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ibkr\"/>
    </mc:Choice>
  </mc:AlternateContent>
  <xr:revisionPtr revIDLastSave="0" documentId="13_ncr:9_{70BA48DB-986F-4D3B-BDF3-E3BC1CC97813}" xr6:coauthVersionLast="47" xr6:coauthVersionMax="47" xr10:uidLastSave="{00000000-0000-0000-0000-000000000000}"/>
  <bookViews>
    <workbookView xWindow="-96" yWindow="0" windowWidth="21348" windowHeight="12336" activeTab="2" xr2:uid="{26D10505-5DBE-495E-855A-FEEFBBB63AD9}"/>
  </bookViews>
  <sheets>
    <sheet name="ALL 3" sheetId="4" r:id="rId1"/>
    <sheet name="ALL 3 2024+" sheetId="5" r:id="rId2"/>
    <sheet name="20" sheetId="7" r:id="rId3"/>
    <sheet name="40" sheetId="8" r:id="rId4"/>
    <sheet name="60" sheetId="9" r:id="rId5"/>
    <sheet name="DIV INFO" sheetId="6" r:id="rId6"/>
    <sheet name="SPMB" sheetId="1" r:id="rId7"/>
    <sheet name="MBB" sheetId="2" r:id="rId8"/>
    <sheet name="VMBS" sheetId="3" r:id="rId9"/>
  </sheets>
  <definedNames>
    <definedName name="_xlchart.v1.0" hidden="1">'20'!$Q$2:$Q$376</definedName>
    <definedName name="_xlchart.v1.1" hidden="1">'20'!$Q$1</definedName>
    <definedName name="_xlchart.v1.2" hidden="1">'20'!$Q$2:$Q$598</definedName>
    <definedName name="_xlchart.v1.3" hidden="1">'20'!$Q$1</definedName>
    <definedName name="_xlchart.v1.4" hidden="1">'20'!$Q$2:$Q$598</definedName>
  </definedNames>
  <calcPr calcId="0"/>
</workbook>
</file>

<file path=xl/calcChain.xml><?xml version="1.0" encoding="utf-8"?>
<calcChain xmlns="http://schemas.openxmlformats.org/spreadsheetml/2006/main">
  <c r="AQ1" i="7" l="1"/>
  <c r="R368" i="7"/>
  <c r="P368" i="7"/>
  <c r="R312" i="7"/>
  <c r="P312" i="7"/>
  <c r="R294" i="7"/>
  <c r="P294" i="7"/>
  <c r="R271" i="7"/>
  <c r="P271" i="7"/>
  <c r="P258" i="7"/>
  <c r="R258" i="7"/>
  <c r="R225" i="7"/>
  <c r="P225" i="7"/>
  <c r="R210" i="7"/>
  <c r="P210" i="7"/>
  <c r="R197" i="7"/>
  <c r="P197" i="7"/>
  <c r="R184" i="7"/>
  <c r="P184" i="7"/>
  <c r="P144" i="7"/>
  <c r="R144" i="7"/>
  <c r="P123" i="7"/>
  <c r="R123" i="7"/>
  <c r="R94" i="7"/>
  <c r="P94" i="7"/>
  <c r="R82" i="7"/>
  <c r="P82" i="7"/>
  <c r="R71" i="7"/>
  <c r="P71" i="7"/>
  <c r="R68" i="7"/>
  <c r="P68" i="7"/>
  <c r="R56" i="7"/>
  <c r="P56" i="7"/>
  <c r="P30" i="7"/>
  <c r="R30" i="7"/>
  <c r="P7" i="7"/>
  <c r="R7" i="7"/>
  <c r="Q108" i="7"/>
  <c r="Q374" i="7"/>
  <c r="I3" i="9"/>
  <c r="J3" i="9"/>
  <c r="K3" i="9"/>
  <c r="I4" i="9"/>
  <c r="J4" i="9"/>
  <c r="N4" i="9" s="1"/>
  <c r="K4" i="9"/>
  <c r="I5" i="9"/>
  <c r="J5" i="9"/>
  <c r="N5" i="9" s="1"/>
  <c r="K5" i="9"/>
  <c r="I6" i="9"/>
  <c r="J6" i="9"/>
  <c r="K6" i="9"/>
  <c r="I7" i="9"/>
  <c r="J7" i="9"/>
  <c r="K7" i="9"/>
  <c r="I8" i="9"/>
  <c r="J8" i="9"/>
  <c r="K8" i="9"/>
  <c r="I9" i="9"/>
  <c r="J9" i="9"/>
  <c r="K9" i="9"/>
  <c r="I10" i="9"/>
  <c r="J10" i="9"/>
  <c r="N10" i="9" s="1"/>
  <c r="K10" i="9"/>
  <c r="I11" i="9"/>
  <c r="J11" i="9"/>
  <c r="K11" i="9"/>
  <c r="I12" i="9"/>
  <c r="J12" i="9"/>
  <c r="N12" i="9" s="1"/>
  <c r="K12" i="9"/>
  <c r="I13" i="9"/>
  <c r="J13" i="9"/>
  <c r="K13" i="9"/>
  <c r="I14" i="9"/>
  <c r="J14" i="9"/>
  <c r="K14" i="9"/>
  <c r="I15" i="9"/>
  <c r="J15" i="9"/>
  <c r="K15" i="9"/>
  <c r="M15" i="9" s="1"/>
  <c r="I16" i="9"/>
  <c r="J16" i="9"/>
  <c r="K16" i="9"/>
  <c r="M16" i="9" s="1"/>
  <c r="I17" i="9"/>
  <c r="J17" i="9"/>
  <c r="K17" i="9"/>
  <c r="I18" i="9"/>
  <c r="J18" i="9"/>
  <c r="K18" i="9"/>
  <c r="I19" i="9"/>
  <c r="J19" i="9"/>
  <c r="K19" i="9"/>
  <c r="I20" i="9"/>
  <c r="J20" i="9"/>
  <c r="N20" i="9" s="1"/>
  <c r="K20" i="9"/>
  <c r="M20" i="9" s="1"/>
  <c r="I21" i="9"/>
  <c r="J21" i="9"/>
  <c r="K21" i="9"/>
  <c r="M21" i="9" s="1"/>
  <c r="I22" i="9"/>
  <c r="J22" i="9"/>
  <c r="K22" i="9"/>
  <c r="I23" i="9"/>
  <c r="J23" i="9"/>
  <c r="K23" i="9"/>
  <c r="I24" i="9"/>
  <c r="J24" i="9"/>
  <c r="K24" i="9"/>
  <c r="I25" i="9"/>
  <c r="J25" i="9"/>
  <c r="K25" i="9"/>
  <c r="I26" i="9"/>
  <c r="J26" i="9"/>
  <c r="K26" i="9"/>
  <c r="I27" i="9"/>
  <c r="J27" i="9"/>
  <c r="K27" i="9"/>
  <c r="I28" i="9"/>
  <c r="J28" i="9"/>
  <c r="K28" i="9"/>
  <c r="M28" i="9" s="1"/>
  <c r="I29" i="9"/>
  <c r="J29" i="9"/>
  <c r="K29" i="9"/>
  <c r="I30" i="9"/>
  <c r="J30" i="9"/>
  <c r="K30" i="9"/>
  <c r="M30" i="9" s="1"/>
  <c r="I31" i="9"/>
  <c r="J31" i="9"/>
  <c r="K31" i="9"/>
  <c r="I32" i="9"/>
  <c r="J32" i="9"/>
  <c r="K32" i="9"/>
  <c r="I33" i="9"/>
  <c r="J33" i="9"/>
  <c r="N33" i="9" s="1"/>
  <c r="R33" i="9" s="1"/>
  <c r="K33" i="9"/>
  <c r="I34" i="9"/>
  <c r="J34" i="9"/>
  <c r="K34" i="9"/>
  <c r="M34" i="9" s="1"/>
  <c r="I35" i="9"/>
  <c r="J35" i="9"/>
  <c r="K35" i="9"/>
  <c r="I36" i="9"/>
  <c r="J36" i="9"/>
  <c r="K36" i="9"/>
  <c r="M36" i="9" s="1"/>
  <c r="I37" i="9"/>
  <c r="J37" i="9"/>
  <c r="N37" i="9" s="1"/>
  <c r="K37" i="9"/>
  <c r="I38" i="9"/>
  <c r="J38" i="9"/>
  <c r="K38" i="9"/>
  <c r="M38" i="9" s="1"/>
  <c r="I39" i="9"/>
  <c r="J39" i="9"/>
  <c r="N39" i="9" s="1"/>
  <c r="K39" i="9"/>
  <c r="I40" i="9"/>
  <c r="J40" i="9"/>
  <c r="K40" i="9"/>
  <c r="I41" i="9"/>
  <c r="J41" i="9"/>
  <c r="K41" i="9"/>
  <c r="I42" i="9"/>
  <c r="J42" i="9"/>
  <c r="N42" i="9" s="1"/>
  <c r="K42" i="9"/>
  <c r="I43" i="9"/>
  <c r="J43" i="9"/>
  <c r="N43" i="9" s="1"/>
  <c r="R43" i="9" s="1"/>
  <c r="K43" i="9"/>
  <c r="M43" i="9" s="1"/>
  <c r="I44" i="9"/>
  <c r="J44" i="9"/>
  <c r="N44" i="9" s="1"/>
  <c r="K44" i="9"/>
  <c r="M44" i="9" s="1"/>
  <c r="I45" i="9"/>
  <c r="J45" i="9"/>
  <c r="K45" i="9"/>
  <c r="I46" i="9"/>
  <c r="J46" i="9"/>
  <c r="K46" i="9"/>
  <c r="M46" i="9" s="1"/>
  <c r="I47" i="9"/>
  <c r="J47" i="9"/>
  <c r="N47" i="9" s="1"/>
  <c r="K47" i="9"/>
  <c r="M47" i="9" s="1"/>
  <c r="I48" i="9"/>
  <c r="J48" i="9"/>
  <c r="N48" i="9" s="1"/>
  <c r="V48" i="9" s="1"/>
  <c r="K48" i="9"/>
  <c r="I49" i="9"/>
  <c r="J49" i="9"/>
  <c r="K49" i="9"/>
  <c r="I50" i="9"/>
  <c r="J50" i="9"/>
  <c r="K50" i="9"/>
  <c r="I51" i="9"/>
  <c r="J51" i="9"/>
  <c r="K51" i="9"/>
  <c r="I52" i="9"/>
  <c r="J52" i="9"/>
  <c r="N52" i="9" s="1"/>
  <c r="K52" i="9"/>
  <c r="M52" i="9" s="1"/>
  <c r="I53" i="9"/>
  <c r="J53" i="9"/>
  <c r="K53" i="9"/>
  <c r="I54" i="9"/>
  <c r="J54" i="9"/>
  <c r="N54" i="9" s="1"/>
  <c r="K54" i="9"/>
  <c r="M54" i="9" s="1"/>
  <c r="I55" i="9"/>
  <c r="J55" i="9"/>
  <c r="K55" i="9"/>
  <c r="I56" i="9"/>
  <c r="J56" i="9"/>
  <c r="N56" i="9" s="1"/>
  <c r="K56" i="9"/>
  <c r="M56" i="9" s="1"/>
  <c r="I57" i="9"/>
  <c r="J57" i="9"/>
  <c r="N57" i="9" s="1"/>
  <c r="K57" i="9"/>
  <c r="I58" i="9"/>
  <c r="J58" i="9"/>
  <c r="N58" i="9" s="1"/>
  <c r="K58" i="9"/>
  <c r="M58" i="9" s="1"/>
  <c r="I59" i="9"/>
  <c r="J59" i="9"/>
  <c r="K59" i="9"/>
  <c r="I60" i="9"/>
  <c r="J60" i="9"/>
  <c r="N60" i="9" s="1"/>
  <c r="K60" i="9"/>
  <c r="M60" i="9" s="1"/>
  <c r="I61" i="9"/>
  <c r="J61" i="9"/>
  <c r="N61" i="9" s="1"/>
  <c r="K61" i="9"/>
  <c r="I62" i="9"/>
  <c r="J62" i="9"/>
  <c r="N62" i="9" s="1"/>
  <c r="K62" i="9"/>
  <c r="I63" i="9"/>
  <c r="J63" i="9"/>
  <c r="N63" i="9" s="1"/>
  <c r="K63" i="9"/>
  <c r="I64" i="9"/>
  <c r="J64" i="9"/>
  <c r="K64" i="9"/>
  <c r="I65" i="9"/>
  <c r="J65" i="9"/>
  <c r="K65" i="9"/>
  <c r="I66" i="9"/>
  <c r="J66" i="9"/>
  <c r="N66" i="9" s="1"/>
  <c r="K66" i="9"/>
  <c r="I67" i="9"/>
  <c r="J67" i="9"/>
  <c r="K67" i="9"/>
  <c r="M67" i="9" s="1"/>
  <c r="I68" i="9"/>
  <c r="J68" i="9"/>
  <c r="K68" i="9"/>
  <c r="I69" i="9"/>
  <c r="J69" i="9"/>
  <c r="K69" i="9"/>
  <c r="I70" i="9"/>
  <c r="J70" i="9"/>
  <c r="K70" i="9"/>
  <c r="M70" i="9" s="1"/>
  <c r="U70" i="9" s="1"/>
  <c r="I71" i="9"/>
  <c r="J71" i="9"/>
  <c r="K71" i="9"/>
  <c r="M71" i="9" s="1"/>
  <c r="I72" i="9"/>
  <c r="J72" i="9"/>
  <c r="N72" i="9" s="1"/>
  <c r="K72" i="9"/>
  <c r="M72" i="9" s="1"/>
  <c r="I73" i="9"/>
  <c r="J73" i="9"/>
  <c r="K73" i="9"/>
  <c r="I74" i="9"/>
  <c r="J74" i="9"/>
  <c r="N74" i="9" s="1"/>
  <c r="K74" i="9"/>
  <c r="M74" i="9" s="1"/>
  <c r="I75" i="9"/>
  <c r="J75" i="9"/>
  <c r="N75" i="9" s="1"/>
  <c r="K75" i="9"/>
  <c r="M75" i="9" s="1"/>
  <c r="W75" i="9" s="1"/>
  <c r="AA76" i="9" s="1"/>
  <c r="I76" i="9"/>
  <c r="J76" i="9"/>
  <c r="N76" i="9" s="1"/>
  <c r="V76" i="9" s="1"/>
  <c r="K76" i="9"/>
  <c r="I77" i="9"/>
  <c r="J77" i="9"/>
  <c r="N77" i="9" s="1"/>
  <c r="K77" i="9"/>
  <c r="I78" i="9"/>
  <c r="J78" i="9"/>
  <c r="K78" i="9"/>
  <c r="I79" i="9"/>
  <c r="J79" i="9"/>
  <c r="K79" i="9"/>
  <c r="I80" i="9"/>
  <c r="J80" i="9"/>
  <c r="N80" i="9" s="1"/>
  <c r="K80" i="9"/>
  <c r="I81" i="9"/>
  <c r="J81" i="9"/>
  <c r="N81" i="9" s="1"/>
  <c r="K81" i="9"/>
  <c r="M81" i="9" s="1"/>
  <c r="I82" i="9"/>
  <c r="J82" i="9"/>
  <c r="K82" i="9"/>
  <c r="I83" i="9"/>
  <c r="J83" i="9"/>
  <c r="N83" i="9" s="1"/>
  <c r="K83" i="9"/>
  <c r="I84" i="9"/>
  <c r="J84" i="9"/>
  <c r="K84" i="9"/>
  <c r="I85" i="9"/>
  <c r="J85" i="9"/>
  <c r="K85" i="9"/>
  <c r="I86" i="9"/>
  <c r="J86" i="9"/>
  <c r="K86" i="9"/>
  <c r="I87" i="9"/>
  <c r="J87" i="9"/>
  <c r="K87" i="9"/>
  <c r="I88" i="9"/>
  <c r="J88" i="9"/>
  <c r="N88" i="9" s="1"/>
  <c r="K88" i="9"/>
  <c r="M88" i="9" s="1"/>
  <c r="I89" i="9"/>
  <c r="J89" i="9"/>
  <c r="K89" i="9"/>
  <c r="I90" i="9"/>
  <c r="J90" i="9"/>
  <c r="N90" i="9" s="1"/>
  <c r="K90" i="9"/>
  <c r="M90" i="9" s="1"/>
  <c r="I91" i="9"/>
  <c r="J91" i="9"/>
  <c r="N91" i="9" s="1"/>
  <c r="K91" i="9"/>
  <c r="I92" i="9"/>
  <c r="J92" i="9"/>
  <c r="K92" i="9"/>
  <c r="I93" i="9"/>
  <c r="J93" i="9"/>
  <c r="N93" i="9" s="1"/>
  <c r="K93" i="9"/>
  <c r="M93" i="9" s="1"/>
  <c r="I94" i="9"/>
  <c r="J94" i="9"/>
  <c r="K94" i="9"/>
  <c r="I95" i="9"/>
  <c r="J95" i="9"/>
  <c r="N95" i="9" s="1"/>
  <c r="K95" i="9"/>
  <c r="I96" i="9"/>
  <c r="J96" i="9"/>
  <c r="N96" i="9" s="1"/>
  <c r="K96" i="9"/>
  <c r="I97" i="9"/>
  <c r="J97" i="9"/>
  <c r="K97" i="9"/>
  <c r="I98" i="9"/>
  <c r="J98" i="9"/>
  <c r="N98" i="9" s="1"/>
  <c r="R98" i="9" s="1"/>
  <c r="K98" i="9"/>
  <c r="M98" i="9" s="1"/>
  <c r="I99" i="9"/>
  <c r="J99" i="9"/>
  <c r="K99" i="9"/>
  <c r="I100" i="9"/>
  <c r="J100" i="9"/>
  <c r="N100" i="9" s="1"/>
  <c r="K100" i="9"/>
  <c r="M100" i="9" s="1"/>
  <c r="I101" i="9"/>
  <c r="J101" i="9"/>
  <c r="K101" i="9"/>
  <c r="I102" i="9"/>
  <c r="J102" i="9"/>
  <c r="K102" i="9"/>
  <c r="I103" i="9"/>
  <c r="J103" i="9"/>
  <c r="K103" i="9"/>
  <c r="I104" i="9"/>
  <c r="J104" i="9"/>
  <c r="N104" i="9" s="1"/>
  <c r="K104" i="9"/>
  <c r="M104" i="9" s="1"/>
  <c r="I105" i="9"/>
  <c r="J105" i="9"/>
  <c r="N105" i="9" s="1"/>
  <c r="K105" i="9"/>
  <c r="M105" i="9" s="1"/>
  <c r="I106" i="9"/>
  <c r="J106" i="9"/>
  <c r="K106" i="9"/>
  <c r="M106" i="9" s="1"/>
  <c r="I107" i="9"/>
  <c r="J107" i="9"/>
  <c r="N107" i="9" s="1"/>
  <c r="K107" i="9"/>
  <c r="I108" i="9"/>
  <c r="J108" i="9"/>
  <c r="K108" i="9"/>
  <c r="I109" i="9"/>
  <c r="J109" i="9"/>
  <c r="N109" i="9" s="1"/>
  <c r="K109" i="9"/>
  <c r="M109" i="9" s="1"/>
  <c r="I110" i="9"/>
  <c r="J110" i="9"/>
  <c r="K110" i="9"/>
  <c r="I111" i="9"/>
  <c r="J111" i="9"/>
  <c r="K111" i="9"/>
  <c r="I112" i="9"/>
  <c r="J112" i="9"/>
  <c r="K112" i="9"/>
  <c r="I113" i="9"/>
  <c r="J113" i="9"/>
  <c r="N113" i="9" s="1"/>
  <c r="K113" i="9"/>
  <c r="I114" i="9"/>
  <c r="J114" i="9"/>
  <c r="K114" i="9"/>
  <c r="I115" i="9"/>
  <c r="J115" i="9"/>
  <c r="N115" i="9" s="1"/>
  <c r="K115" i="9"/>
  <c r="I116" i="9"/>
  <c r="J116" i="9"/>
  <c r="K116" i="9"/>
  <c r="I117" i="9"/>
  <c r="J117" i="9"/>
  <c r="K117" i="9"/>
  <c r="I118" i="9"/>
  <c r="J118" i="9"/>
  <c r="N118" i="9" s="1"/>
  <c r="K118" i="9"/>
  <c r="I119" i="9"/>
  <c r="J119" i="9"/>
  <c r="N119" i="9" s="1"/>
  <c r="K119" i="9"/>
  <c r="M119" i="9" s="1"/>
  <c r="I120" i="9"/>
  <c r="J120" i="9"/>
  <c r="K120" i="9"/>
  <c r="I121" i="9"/>
  <c r="J121" i="9"/>
  <c r="N121" i="9" s="1"/>
  <c r="K121" i="9"/>
  <c r="I122" i="9"/>
  <c r="J122" i="9"/>
  <c r="K122" i="9"/>
  <c r="I123" i="9"/>
  <c r="J123" i="9"/>
  <c r="N123" i="9" s="1"/>
  <c r="K123" i="9"/>
  <c r="M123" i="9" s="1"/>
  <c r="I124" i="9"/>
  <c r="J124" i="9"/>
  <c r="K124" i="9"/>
  <c r="I125" i="9"/>
  <c r="J125" i="9"/>
  <c r="K125" i="9"/>
  <c r="I126" i="9"/>
  <c r="J126" i="9"/>
  <c r="K126" i="9"/>
  <c r="I127" i="9"/>
  <c r="J127" i="9"/>
  <c r="N127" i="9" s="1"/>
  <c r="K127" i="9"/>
  <c r="M127" i="9" s="1"/>
  <c r="I128" i="9"/>
  <c r="J128" i="9"/>
  <c r="K128" i="9"/>
  <c r="M128" i="9" s="1"/>
  <c r="I129" i="9"/>
  <c r="J129" i="9"/>
  <c r="K129" i="9"/>
  <c r="I130" i="9"/>
  <c r="J130" i="9"/>
  <c r="K130" i="9"/>
  <c r="I131" i="9"/>
  <c r="J131" i="9"/>
  <c r="K131" i="9"/>
  <c r="I132" i="9"/>
  <c r="J132" i="9"/>
  <c r="N132" i="9" s="1"/>
  <c r="K132" i="9"/>
  <c r="M132" i="9" s="1"/>
  <c r="I133" i="9"/>
  <c r="J133" i="9"/>
  <c r="K133" i="9"/>
  <c r="I134" i="9"/>
  <c r="J134" i="9"/>
  <c r="K134" i="9"/>
  <c r="I135" i="9"/>
  <c r="J135" i="9"/>
  <c r="K135" i="9"/>
  <c r="I136" i="9"/>
  <c r="J136" i="9"/>
  <c r="N136" i="9" s="1"/>
  <c r="K136" i="9"/>
  <c r="M136" i="9" s="1"/>
  <c r="I137" i="9"/>
  <c r="J137" i="9"/>
  <c r="K137" i="9"/>
  <c r="I138" i="9"/>
  <c r="J138" i="9"/>
  <c r="N138" i="9" s="1"/>
  <c r="K138" i="9"/>
  <c r="M138" i="9" s="1"/>
  <c r="I139" i="9"/>
  <c r="J139" i="9"/>
  <c r="K139" i="9"/>
  <c r="I140" i="9"/>
  <c r="J140" i="9"/>
  <c r="K140" i="9"/>
  <c r="I141" i="9"/>
  <c r="J141" i="9"/>
  <c r="K141" i="9"/>
  <c r="I142" i="9"/>
  <c r="J142" i="9"/>
  <c r="K142" i="9"/>
  <c r="M142" i="9" s="1"/>
  <c r="I143" i="9"/>
  <c r="J143" i="9"/>
  <c r="K143" i="9"/>
  <c r="I144" i="9"/>
  <c r="J144" i="9"/>
  <c r="K144" i="9"/>
  <c r="I145" i="9"/>
  <c r="J145" i="9"/>
  <c r="K145" i="9"/>
  <c r="M145" i="9" s="1"/>
  <c r="I146" i="9"/>
  <c r="J146" i="9"/>
  <c r="K146" i="9"/>
  <c r="I147" i="9"/>
  <c r="J147" i="9"/>
  <c r="K147" i="9"/>
  <c r="I148" i="9"/>
  <c r="J148" i="9"/>
  <c r="K148" i="9"/>
  <c r="I149" i="9"/>
  <c r="J149" i="9"/>
  <c r="K149" i="9"/>
  <c r="I150" i="9"/>
  <c r="J150" i="9"/>
  <c r="K150" i="9"/>
  <c r="I151" i="9"/>
  <c r="J151" i="9"/>
  <c r="N151" i="9" s="1"/>
  <c r="K151" i="9"/>
  <c r="M151" i="9" s="1"/>
  <c r="I152" i="9"/>
  <c r="J152" i="9"/>
  <c r="K152" i="9"/>
  <c r="I153" i="9"/>
  <c r="J153" i="9"/>
  <c r="K153" i="9"/>
  <c r="M153" i="9" s="1"/>
  <c r="I154" i="9"/>
  <c r="J154" i="9"/>
  <c r="K154" i="9"/>
  <c r="I155" i="9"/>
  <c r="J155" i="9"/>
  <c r="N155" i="9" s="1"/>
  <c r="K155" i="9"/>
  <c r="I156" i="9"/>
  <c r="J156" i="9"/>
  <c r="K156" i="9"/>
  <c r="M156" i="9" s="1"/>
  <c r="I157" i="9"/>
  <c r="J157" i="9"/>
  <c r="N157" i="9" s="1"/>
  <c r="K157" i="9"/>
  <c r="I158" i="9"/>
  <c r="J158" i="9"/>
  <c r="K158" i="9"/>
  <c r="I159" i="9"/>
  <c r="J159" i="9"/>
  <c r="N159" i="9" s="1"/>
  <c r="R159" i="9" s="1"/>
  <c r="K159" i="9"/>
  <c r="M159" i="9" s="1"/>
  <c r="I160" i="9"/>
  <c r="J160" i="9"/>
  <c r="N160" i="9" s="1"/>
  <c r="K160" i="9"/>
  <c r="M160" i="9" s="1"/>
  <c r="I161" i="9"/>
  <c r="J161" i="9"/>
  <c r="N161" i="9" s="1"/>
  <c r="K161" i="9"/>
  <c r="I162" i="9"/>
  <c r="J162" i="9"/>
  <c r="K162" i="9"/>
  <c r="I163" i="9"/>
  <c r="J163" i="9"/>
  <c r="K163" i="9"/>
  <c r="I164" i="9"/>
  <c r="J164" i="9"/>
  <c r="N164" i="9" s="1"/>
  <c r="K164" i="9"/>
  <c r="I165" i="9"/>
  <c r="J165" i="9"/>
  <c r="K165" i="9"/>
  <c r="I166" i="9"/>
  <c r="J166" i="9"/>
  <c r="K166" i="9"/>
  <c r="I167" i="9"/>
  <c r="J167" i="9"/>
  <c r="K167" i="9"/>
  <c r="I168" i="9"/>
  <c r="J168" i="9"/>
  <c r="K168" i="9"/>
  <c r="I169" i="9"/>
  <c r="J169" i="9"/>
  <c r="N169" i="9" s="1"/>
  <c r="K169" i="9"/>
  <c r="M169" i="9" s="1"/>
  <c r="I170" i="9"/>
  <c r="J170" i="9"/>
  <c r="K170" i="9"/>
  <c r="I171" i="9"/>
  <c r="J171" i="9"/>
  <c r="K171" i="9"/>
  <c r="I172" i="9"/>
  <c r="J172" i="9"/>
  <c r="K172" i="9"/>
  <c r="I173" i="9"/>
  <c r="J173" i="9"/>
  <c r="K173" i="9"/>
  <c r="I174" i="9"/>
  <c r="J174" i="9"/>
  <c r="N174" i="9" s="1"/>
  <c r="K174" i="9"/>
  <c r="I175" i="9"/>
  <c r="J175" i="9"/>
  <c r="N175" i="9" s="1"/>
  <c r="K175" i="9"/>
  <c r="M175" i="9" s="1"/>
  <c r="I176" i="9"/>
  <c r="J176" i="9"/>
  <c r="K176" i="9"/>
  <c r="I177" i="9"/>
  <c r="J177" i="9"/>
  <c r="K177" i="9"/>
  <c r="I178" i="9"/>
  <c r="J178" i="9"/>
  <c r="N178" i="9" s="1"/>
  <c r="K178" i="9"/>
  <c r="M178" i="9" s="1"/>
  <c r="I179" i="9"/>
  <c r="J179" i="9"/>
  <c r="N179" i="9" s="1"/>
  <c r="K179" i="9"/>
  <c r="I180" i="9"/>
  <c r="J180" i="9"/>
  <c r="K180" i="9"/>
  <c r="I181" i="9"/>
  <c r="J181" i="9"/>
  <c r="K181" i="9"/>
  <c r="I182" i="9"/>
  <c r="J182" i="9"/>
  <c r="N182" i="9" s="1"/>
  <c r="K182" i="9"/>
  <c r="I183" i="9"/>
  <c r="J183" i="9"/>
  <c r="N183" i="9" s="1"/>
  <c r="R183" i="9" s="1"/>
  <c r="K183" i="9"/>
  <c r="M183" i="9" s="1"/>
  <c r="I184" i="9"/>
  <c r="J184" i="9"/>
  <c r="N184" i="9" s="1"/>
  <c r="K184" i="9"/>
  <c r="I185" i="9"/>
  <c r="J185" i="9"/>
  <c r="N185" i="9" s="1"/>
  <c r="K185" i="9"/>
  <c r="I186" i="9"/>
  <c r="J186" i="9"/>
  <c r="K186" i="9"/>
  <c r="I187" i="9"/>
  <c r="J187" i="9"/>
  <c r="N187" i="9" s="1"/>
  <c r="K187" i="9"/>
  <c r="M187" i="9" s="1"/>
  <c r="I188" i="9"/>
  <c r="J188" i="9"/>
  <c r="K188" i="9"/>
  <c r="I189" i="9"/>
  <c r="J189" i="9"/>
  <c r="K189" i="9"/>
  <c r="M189" i="9" s="1"/>
  <c r="I190" i="9"/>
  <c r="J190" i="9"/>
  <c r="K190" i="9"/>
  <c r="I191" i="9"/>
  <c r="J191" i="9"/>
  <c r="K191" i="9"/>
  <c r="M191" i="9" s="1"/>
  <c r="I192" i="9"/>
  <c r="J192" i="9"/>
  <c r="K192" i="9"/>
  <c r="I193" i="9"/>
  <c r="J193" i="9"/>
  <c r="N193" i="9" s="1"/>
  <c r="K193" i="9"/>
  <c r="M193" i="9" s="1"/>
  <c r="I194" i="9"/>
  <c r="J194" i="9"/>
  <c r="K194" i="9"/>
  <c r="I195" i="9"/>
  <c r="J195" i="9"/>
  <c r="K195" i="9"/>
  <c r="I196" i="9"/>
  <c r="J196" i="9"/>
  <c r="N196" i="9" s="1"/>
  <c r="K196" i="9"/>
  <c r="M196" i="9" s="1"/>
  <c r="I197" i="9"/>
  <c r="J197" i="9"/>
  <c r="K197" i="9"/>
  <c r="I198" i="9"/>
  <c r="J198" i="9"/>
  <c r="N198" i="9" s="1"/>
  <c r="K198" i="9"/>
  <c r="I199" i="9"/>
  <c r="J199" i="9"/>
  <c r="K199" i="9"/>
  <c r="I200" i="9"/>
  <c r="J200" i="9"/>
  <c r="K200" i="9"/>
  <c r="M200" i="9" s="1"/>
  <c r="I201" i="9"/>
  <c r="J201" i="9"/>
  <c r="N201" i="9" s="1"/>
  <c r="K201" i="9"/>
  <c r="I202" i="9"/>
  <c r="J202" i="9"/>
  <c r="N202" i="9" s="1"/>
  <c r="R202" i="9" s="1"/>
  <c r="K202" i="9"/>
  <c r="I203" i="9"/>
  <c r="J203" i="9"/>
  <c r="N203" i="9" s="1"/>
  <c r="K203" i="9"/>
  <c r="M203" i="9" s="1"/>
  <c r="I204" i="9"/>
  <c r="J204" i="9"/>
  <c r="K204" i="9"/>
  <c r="I205" i="9"/>
  <c r="J205" i="9"/>
  <c r="N205" i="9" s="1"/>
  <c r="K205" i="9"/>
  <c r="I206" i="9"/>
  <c r="J206" i="9"/>
  <c r="N206" i="9" s="1"/>
  <c r="K206" i="9"/>
  <c r="M206" i="9" s="1"/>
  <c r="I207" i="9"/>
  <c r="J207" i="9"/>
  <c r="K207" i="9"/>
  <c r="I208" i="9"/>
  <c r="J208" i="9"/>
  <c r="K208" i="9"/>
  <c r="M208" i="9" s="1"/>
  <c r="I209" i="9"/>
  <c r="J209" i="9"/>
  <c r="N209" i="9" s="1"/>
  <c r="K209" i="9"/>
  <c r="I210" i="9"/>
  <c r="J210" i="9"/>
  <c r="K210" i="9"/>
  <c r="I211" i="9"/>
  <c r="J211" i="9"/>
  <c r="N211" i="9" s="1"/>
  <c r="K211" i="9"/>
  <c r="M211" i="9" s="1"/>
  <c r="I212" i="9"/>
  <c r="J212" i="9"/>
  <c r="K212" i="9"/>
  <c r="M212" i="9" s="1"/>
  <c r="I213" i="9"/>
  <c r="J213" i="9"/>
  <c r="N213" i="9" s="1"/>
  <c r="K213" i="9"/>
  <c r="I214" i="9"/>
  <c r="J214" i="9"/>
  <c r="K214" i="9"/>
  <c r="I215" i="9"/>
  <c r="J215" i="9"/>
  <c r="N215" i="9" s="1"/>
  <c r="K215" i="9"/>
  <c r="I216" i="9"/>
  <c r="J216" i="9"/>
  <c r="N216" i="9" s="1"/>
  <c r="K216" i="9"/>
  <c r="M216" i="9" s="1"/>
  <c r="Q217" i="9" s="1"/>
  <c r="I217" i="9"/>
  <c r="J217" i="9"/>
  <c r="N217" i="9" s="1"/>
  <c r="K217" i="9"/>
  <c r="M217" i="9" s="1"/>
  <c r="I218" i="9"/>
  <c r="J218" i="9"/>
  <c r="K218" i="9"/>
  <c r="I219" i="9"/>
  <c r="J219" i="9"/>
  <c r="K219" i="9"/>
  <c r="M219" i="9" s="1"/>
  <c r="I220" i="9"/>
  <c r="J220" i="9"/>
  <c r="N220" i="9" s="1"/>
  <c r="K220" i="9"/>
  <c r="I221" i="9"/>
  <c r="J221" i="9"/>
  <c r="N221" i="9" s="1"/>
  <c r="K221" i="9"/>
  <c r="M221" i="9" s="1"/>
  <c r="I222" i="9"/>
  <c r="J222" i="9"/>
  <c r="K222" i="9"/>
  <c r="I223" i="9"/>
  <c r="J223" i="9"/>
  <c r="K223" i="9"/>
  <c r="I224" i="9"/>
  <c r="J224" i="9"/>
  <c r="K224" i="9"/>
  <c r="I225" i="9"/>
  <c r="J225" i="9"/>
  <c r="K225" i="9"/>
  <c r="I226" i="9"/>
  <c r="J226" i="9"/>
  <c r="N226" i="9" s="1"/>
  <c r="K226" i="9"/>
  <c r="I227" i="9"/>
  <c r="J227" i="9"/>
  <c r="K227" i="9"/>
  <c r="I228" i="9"/>
  <c r="J228" i="9"/>
  <c r="N228" i="9" s="1"/>
  <c r="K228" i="9"/>
  <c r="I229" i="9"/>
  <c r="J229" i="9"/>
  <c r="K229" i="9"/>
  <c r="M229" i="9" s="1"/>
  <c r="I230" i="9"/>
  <c r="J230" i="9"/>
  <c r="K230" i="9"/>
  <c r="I231" i="9"/>
  <c r="J231" i="9"/>
  <c r="K231" i="9"/>
  <c r="I232" i="9"/>
  <c r="J232" i="9"/>
  <c r="K232" i="9"/>
  <c r="I233" i="9"/>
  <c r="J233" i="9"/>
  <c r="N233" i="9" s="1"/>
  <c r="K233" i="9"/>
  <c r="I234" i="9"/>
  <c r="J234" i="9"/>
  <c r="K234" i="9"/>
  <c r="I235" i="9"/>
  <c r="J235" i="9"/>
  <c r="N235" i="9" s="1"/>
  <c r="K235" i="9"/>
  <c r="M235" i="9" s="1"/>
  <c r="I236" i="9"/>
  <c r="J236" i="9"/>
  <c r="K236" i="9"/>
  <c r="I237" i="9"/>
  <c r="J237" i="9"/>
  <c r="K237" i="9"/>
  <c r="M237" i="9" s="1"/>
  <c r="I238" i="9"/>
  <c r="J238" i="9"/>
  <c r="K238" i="9"/>
  <c r="I239" i="9"/>
  <c r="J239" i="9"/>
  <c r="N239" i="9" s="1"/>
  <c r="K239" i="9"/>
  <c r="I240" i="9"/>
  <c r="J240" i="9"/>
  <c r="N240" i="9" s="1"/>
  <c r="K240" i="9"/>
  <c r="I241" i="9"/>
  <c r="J241" i="9"/>
  <c r="K241" i="9"/>
  <c r="I242" i="9"/>
  <c r="J242" i="9"/>
  <c r="N242" i="9" s="1"/>
  <c r="K242" i="9"/>
  <c r="I243" i="9"/>
  <c r="J243" i="9"/>
  <c r="K243" i="9"/>
  <c r="I244" i="9"/>
  <c r="J244" i="9"/>
  <c r="N244" i="9" s="1"/>
  <c r="K244" i="9"/>
  <c r="M244" i="9" s="1"/>
  <c r="I245" i="9"/>
  <c r="J245" i="9"/>
  <c r="N245" i="9" s="1"/>
  <c r="K245" i="9"/>
  <c r="I246" i="9"/>
  <c r="J246" i="9"/>
  <c r="K246" i="9"/>
  <c r="I247" i="9"/>
  <c r="J247" i="9"/>
  <c r="K247" i="9"/>
  <c r="M247" i="9" s="1"/>
  <c r="I248" i="9"/>
  <c r="J248" i="9"/>
  <c r="K248" i="9"/>
  <c r="I249" i="9"/>
  <c r="J249" i="9"/>
  <c r="K249" i="9"/>
  <c r="I250" i="9"/>
  <c r="J250" i="9"/>
  <c r="K250" i="9"/>
  <c r="I251" i="9"/>
  <c r="J251" i="9"/>
  <c r="K251" i="9"/>
  <c r="I252" i="9"/>
  <c r="J252" i="9"/>
  <c r="K252" i="9"/>
  <c r="I253" i="9"/>
  <c r="J253" i="9"/>
  <c r="K253" i="9"/>
  <c r="I254" i="9"/>
  <c r="J254" i="9"/>
  <c r="N254" i="9" s="1"/>
  <c r="K254" i="9"/>
  <c r="M254" i="9" s="1"/>
  <c r="I255" i="9"/>
  <c r="J255" i="9"/>
  <c r="K255" i="9"/>
  <c r="I256" i="9"/>
  <c r="J256" i="9"/>
  <c r="K256" i="9"/>
  <c r="I257" i="9"/>
  <c r="J257" i="9"/>
  <c r="K257" i="9"/>
  <c r="I258" i="9"/>
  <c r="J258" i="9"/>
  <c r="N258" i="9" s="1"/>
  <c r="K258" i="9"/>
  <c r="M258" i="9" s="1"/>
  <c r="I259" i="9"/>
  <c r="J259" i="9"/>
  <c r="N259" i="9" s="1"/>
  <c r="K259" i="9"/>
  <c r="I260" i="9"/>
  <c r="J260" i="9"/>
  <c r="K260" i="9"/>
  <c r="I261" i="9"/>
  <c r="J261" i="9"/>
  <c r="K261" i="9"/>
  <c r="I262" i="9"/>
  <c r="J262" i="9"/>
  <c r="K262" i="9"/>
  <c r="I263" i="9"/>
  <c r="J263" i="9"/>
  <c r="K263" i="9"/>
  <c r="I264" i="9"/>
  <c r="J264" i="9"/>
  <c r="N264" i="9" s="1"/>
  <c r="K264" i="9"/>
  <c r="I265" i="9"/>
  <c r="J265" i="9"/>
  <c r="K265" i="9"/>
  <c r="I266" i="9"/>
  <c r="J266" i="9"/>
  <c r="K266" i="9"/>
  <c r="I267" i="9"/>
  <c r="J267" i="9"/>
  <c r="K267" i="9"/>
  <c r="I268" i="9"/>
  <c r="J268" i="9"/>
  <c r="K268" i="9"/>
  <c r="M268" i="9" s="1"/>
  <c r="I269" i="9"/>
  <c r="J269" i="9"/>
  <c r="K269" i="9"/>
  <c r="I270" i="9"/>
  <c r="J270" i="9"/>
  <c r="K270" i="9"/>
  <c r="I271" i="9"/>
  <c r="J271" i="9"/>
  <c r="N271" i="9" s="1"/>
  <c r="R271" i="9" s="1"/>
  <c r="K271" i="9"/>
  <c r="I272" i="9"/>
  <c r="J272" i="9"/>
  <c r="N272" i="9" s="1"/>
  <c r="V272" i="9" s="1"/>
  <c r="K272" i="9"/>
  <c r="I273" i="9"/>
  <c r="J273" i="9"/>
  <c r="N273" i="9" s="1"/>
  <c r="V273" i="9" s="1"/>
  <c r="K273" i="9"/>
  <c r="I274" i="9"/>
  <c r="J274" i="9"/>
  <c r="K274" i="9"/>
  <c r="I275" i="9"/>
  <c r="J275" i="9"/>
  <c r="K275" i="9"/>
  <c r="I276" i="9"/>
  <c r="J276" i="9"/>
  <c r="N276" i="9" s="1"/>
  <c r="K276" i="9"/>
  <c r="M276" i="9" s="1"/>
  <c r="I277" i="9"/>
  <c r="J277" i="9"/>
  <c r="K277" i="9"/>
  <c r="I278" i="9"/>
  <c r="J278" i="9"/>
  <c r="K278" i="9"/>
  <c r="I279" i="9"/>
  <c r="J279" i="9"/>
  <c r="K279" i="9"/>
  <c r="I280" i="9"/>
  <c r="J280" i="9"/>
  <c r="K280" i="9"/>
  <c r="I281" i="9"/>
  <c r="J281" i="9"/>
  <c r="N281" i="9" s="1"/>
  <c r="R281" i="9" s="1"/>
  <c r="K281" i="9"/>
  <c r="M281" i="9" s="1"/>
  <c r="I282" i="9"/>
  <c r="J282" i="9"/>
  <c r="N282" i="9" s="1"/>
  <c r="K282" i="9"/>
  <c r="I283" i="9"/>
  <c r="J283" i="9"/>
  <c r="K283" i="9"/>
  <c r="I284" i="9"/>
  <c r="J284" i="9"/>
  <c r="K284" i="9"/>
  <c r="M284" i="9" s="1"/>
  <c r="I285" i="9"/>
  <c r="J285" i="9"/>
  <c r="N285" i="9" s="1"/>
  <c r="K285" i="9"/>
  <c r="I286" i="9"/>
  <c r="J286" i="9"/>
  <c r="N286" i="9" s="1"/>
  <c r="K286" i="9"/>
  <c r="I287" i="9"/>
  <c r="J287" i="9"/>
  <c r="N287" i="9" s="1"/>
  <c r="K287" i="9"/>
  <c r="I288" i="9"/>
  <c r="J288" i="9"/>
  <c r="K288" i="9"/>
  <c r="I289" i="9"/>
  <c r="J289" i="9"/>
  <c r="N289" i="9" s="1"/>
  <c r="K289" i="9"/>
  <c r="I290" i="9"/>
  <c r="J290" i="9"/>
  <c r="K290" i="9"/>
  <c r="M290" i="9" s="1"/>
  <c r="I291" i="9"/>
  <c r="J291" i="9"/>
  <c r="N291" i="9" s="1"/>
  <c r="K291" i="9"/>
  <c r="I292" i="9"/>
  <c r="J292" i="9"/>
  <c r="N292" i="9" s="1"/>
  <c r="K292" i="9"/>
  <c r="M292" i="9" s="1"/>
  <c r="I293" i="9"/>
  <c r="J293" i="9"/>
  <c r="K293" i="9"/>
  <c r="I294" i="9"/>
  <c r="J294" i="9"/>
  <c r="K294" i="9"/>
  <c r="M294" i="9" s="1"/>
  <c r="I295" i="9"/>
  <c r="J295" i="9"/>
  <c r="N295" i="9" s="1"/>
  <c r="K295" i="9"/>
  <c r="I296" i="9"/>
  <c r="J296" i="9"/>
  <c r="N296" i="9" s="1"/>
  <c r="R296" i="9" s="1"/>
  <c r="K296" i="9"/>
  <c r="I297" i="9"/>
  <c r="J297" i="9"/>
  <c r="K297" i="9"/>
  <c r="I298" i="9"/>
  <c r="J298" i="9"/>
  <c r="N298" i="9" s="1"/>
  <c r="K298" i="9"/>
  <c r="I299" i="9"/>
  <c r="J299" i="9"/>
  <c r="K299" i="9"/>
  <c r="M299" i="9" s="1"/>
  <c r="I300" i="9"/>
  <c r="J300" i="9"/>
  <c r="K300" i="9"/>
  <c r="I301" i="9"/>
  <c r="J301" i="9"/>
  <c r="N301" i="9" s="1"/>
  <c r="K301" i="9"/>
  <c r="M301" i="9" s="1"/>
  <c r="I302" i="9"/>
  <c r="J302" i="9"/>
  <c r="K302" i="9"/>
  <c r="I303" i="9"/>
  <c r="J303" i="9"/>
  <c r="N303" i="9" s="1"/>
  <c r="K303" i="9"/>
  <c r="I304" i="9"/>
  <c r="J304" i="9"/>
  <c r="K304" i="9"/>
  <c r="I305" i="9"/>
  <c r="J305" i="9"/>
  <c r="N305" i="9" s="1"/>
  <c r="K305" i="9"/>
  <c r="I306" i="9"/>
  <c r="J306" i="9"/>
  <c r="K306" i="9"/>
  <c r="I307" i="9"/>
  <c r="J307" i="9"/>
  <c r="K307" i="9"/>
  <c r="I308" i="9"/>
  <c r="J308" i="9"/>
  <c r="K308" i="9"/>
  <c r="M308" i="9" s="1"/>
  <c r="I309" i="9"/>
  <c r="J309" i="9"/>
  <c r="N309" i="9" s="1"/>
  <c r="K309" i="9"/>
  <c r="I310" i="9"/>
  <c r="J310" i="9"/>
  <c r="N310" i="9" s="1"/>
  <c r="K310" i="9"/>
  <c r="M310" i="9" s="1"/>
  <c r="I311" i="9"/>
  <c r="J311" i="9"/>
  <c r="K311" i="9"/>
  <c r="I312" i="9"/>
  <c r="J312" i="9"/>
  <c r="K312" i="9"/>
  <c r="I313" i="9"/>
  <c r="J313" i="9"/>
  <c r="N313" i="9" s="1"/>
  <c r="K313" i="9"/>
  <c r="M313" i="9" s="1"/>
  <c r="U313" i="9" s="1"/>
  <c r="I314" i="9"/>
  <c r="J314" i="9"/>
  <c r="K314" i="9"/>
  <c r="M314" i="9" s="1"/>
  <c r="I315" i="9"/>
  <c r="J315" i="9"/>
  <c r="N315" i="9" s="1"/>
  <c r="K315" i="9"/>
  <c r="I316" i="9"/>
  <c r="J316" i="9"/>
  <c r="K316" i="9"/>
  <c r="I317" i="9"/>
  <c r="J317" i="9"/>
  <c r="K317" i="9"/>
  <c r="M317" i="9" s="1"/>
  <c r="I318" i="9"/>
  <c r="J318" i="9"/>
  <c r="K318" i="9"/>
  <c r="M318" i="9" s="1"/>
  <c r="I319" i="9"/>
  <c r="J319" i="9"/>
  <c r="N319" i="9" s="1"/>
  <c r="K319" i="9"/>
  <c r="I320" i="9"/>
  <c r="J320" i="9"/>
  <c r="K320" i="9"/>
  <c r="I321" i="9"/>
  <c r="J321" i="9"/>
  <c r="K321" i="9"/>
  <c r="I322" i="9"/>
  <c r="J322" i="9"/>
  <c r="N322" i="9" s="1"/>
  <c r="K322" i="9"/>
  <c r="I323" i="9"/>
  <c r="J323" i="9"/>
  <c r="N323" i="9" s="1"/>
  <c r="K323" i="9"/>
  <c r="I324" i="9"/>
  <c r="J324" i="9"/>
  <c r="N324" i="9" s="1"/>
  <c r="K324" i="9"/>
  <c r="M324" i="9" s="1"/>
  <c r="I325" i="9"/>
  <c r="J325" i="9"/>
  <c r="N325" i="9" s="1"/>
  <c r="K325" i="9"/>
  <c r="I326" i="9"/>
  <c r="J326" i="9"/>
  <c r="K326" i="9"/>
  <c r="I327" i="9"/>
  <c r="J327" i="9"/>
  <c r="N327" i="9" s="1"/>
  <c r="K327" i="9"/>
  <c r="M327" i="9" s="1"/>
  <c r="I328" i="9"/>
  <c r="J328" i="9"/>
  <c r="K328" i="9"/>
  <c r="M328" i="9" s="1"/>
  <c r="I329" i="9"/>
  <c r="J329" i="9"/>
  <c r="N329" i="9" s="1"/>
  <c r="K329" i="9"/>
  <c r="I330" i="9"/>
  <c r="J330" i="9"/>
  <c r="K330" i="9"/>
  <c r="I331" i="9"/>
  <c r="J331" i="9"/>
  <c r="K331" i="9"/>
  <c r="I332" i="9"/>
  <c r="J332" i="9"/>
  <c r="K332" i="9"/>
  <c r="I333" i="9"/>
  <c r="J333" i="9"/>
  <c r="K333" i="9"/>
  <c r="I334" i="9"/>
  <c r="J334" i="9"/>
  <c r="K334" i="9"/>
  <c r="I335" i="9"/>
  <c r="J335" i="9"/>
  <c r="K335" i="9"/>
  <c r="I336" i="9"/>
  <c r="J336" i="9"/>
  <c r="N336" i="9" s="1"/>
  <c r="R336" i="9" s="1"/>
  <c r="K336" i="9"/>
  <c r="M336" i="9" s="1"/>
  <c r="I337" i="9"/>
  <c r="J337" i="9"/>
  <c r="N337" i="9" s="1"/>
  <c r="K337" i="9"/>
  <c r="I338" i="9"/>
  <c r="J338" i="9"/>
  <c r="N338" i="9" s="1"/>
  <c r="K338" i="9"/>
  <c r="I339" i="9"/>
  <c r="J339" i="9"/>
  <c r="N339" i="9" s="1"/>
  <c r="K339" i="9"/>
  <c r="I340" i="9"/>
  <c r="J340" i="9"/>
  <c r="N340" i="9" s="1"/>
  <c r="K340" i="9"/>
  <c r="M340" i="9" s="1"/>
  <c r="I341" i="9"/>
  <c r="J341" i="9"/>
  <c r="N341" i="9" s="1"/>
  <c r="K341" i="9"/>
  <c r="M341" i="9" s="1"/>
  <c r="I342" i="9"/>
  <c r="J342" i="9"/>
  <c r="K342" i="9"/>
  <c r="I343" i="9"/>
  <c r="J343" i="9"/>
  <c r="N343" i="9" s="1"/>
  <c r="K343" i="9"/>
  <c r="I344" i="9"/>
  <c r="J344" i="9"/>
  <c r="K344" i="9"/>
  <c r="I345" i="9"/>
  <c r="J345" i="9"/>
  <c r="K345" i="9"/>
  <c r="M345" i="9" s="1"/>
  <c r="I346" i="9"/>
  <c r="J346" i="9"/>
  <c r="K346" i="9"/>
  <c r="I347" i="9"/>
  <c r="J347" i="9"/>
  <c r="K347" i="9"/>
  <c r="M347" i="9" s="1"/>
  <c r="I348" i="9"/>
  <c r="J348" i="9"/>
  <c r="K348" i="9"/>
  <c r="I349" i="9"/>
  <c r="J349" i="9"/>
  <c r="K349" i="9"/>
  <c r="I350" i="9"/>
  <c r="J350" i="9"/>
  <c r="N350" i="9" s="1"/>
  <c r="K350" i="9"/>
  <c r="M350" i="9" s="1"/>
  <c r="I351" i="9"/>
  <c r="J351" i="9"/>
  <c r="N351" i="9" s="1"/>
  <c r="K351" i="9"/>
  <c r="I352" i="9"/>
  <c r="J352" i="9"/>
  <c r="N352" i="9" s="1"/>
  <c r="K352" i="9"/>
  <c r="M352" i="9" s="1"/>
  <c r="I353" i="9"/>
  <c r="J353" i="9"/>
  <c r="K353" i="9"/>
  <c r="I354" i="9"/>
  <c r="J354" i="9"/>
  <c r="K354" i="9"/>
  <c r="I355" i="9"/>
  <c r="J355" i="9"/>
  <c r="N355" i="9" s="1"/>
  <c r="K355" i="9"/>
  <c r="M355" i="9" s="1"/>
  <c r="I356" i="9"/>
  <c r="J356" i="9"/>
  <c r="N356" i="9" s="1"/>
  <c r="R356" i="9" s="1"/>
  <c r="K356" i="9"/>
  <c r="I357" i="9"/>
  <c r="J357" i="9"/>
  <c r="N357" i="9" s="1"/>
  <c r="K357" i="9"/>
  <c r="I358" i="9"/>
  <c r="J358" i="9"/>
  <c r="K358" i="9"/>
  <c r="I359" i="9"/>
  <c r="J359" i="9"/>
  <c r="N359" i="9" s="1"/>
  <c r="K359" i="9"/>
  <c r="I360" i="9"/>
  <c r="J360" i="9"/>
  <c r="N360" i="9" s="1"/>
  <c r="K360" i="9"/>
  <c r="M360" i="9" s="1"/>
  <c r="I361" i="9"/>
  <c r="J361" i="9"/>
  <c r="K361" i="9"/>
  <c r="I362" i="9"/>
  <c r="J362" i="9"/>
  <c r="K362" i="9"/>
  <c r="M362" i="9" s="1"/>
  <c r="I363" i="9"/>
  <c r="J363" i="9"/>
  <c r="K363" i="9"/>
  <c r="I364" i="9"/>
  <c r="J364" i="9"/>
  <c r="N364" i="9" s="1"/>
  <c r="K364" i="9"/>
  <c r="M364" i="9" s="1"/>
  <c r="I365" i="9"/>
  <c r="J365" i="9"/>
  <c r="N365" i="9" s="1"/>
  <c r="K365" i="9"/>
  <c r="I366" i="9"/>
  <c r="J366" i="9"/>
  <c r="N366" i="9" s="1"/>
  <c r="K366" i="9"/>
  <c r="I367" i="9"/>
  <c r="J367" i="9"/>
  <c r="K367" i="9"/>
  <c r="I368" i="9"/>
  <c r="J368" i="9"/>
  <c r="K368" i="9"/>
  <c r="I369" i="9"/>
  <c r="J369" i="9"/>
  <c r="N369" i="9" s="1"/>
  <c r="K369" i="9"/>
  <c r="M369" i="9" s="1"/>
  <c r="I370" i="9"/>
  <c r="J370" i="9"/>
  <c r="N370" i="9" s="1"/>
  <c r="K370" i="9"/>
  <c r="I371" i="9"/>
  <c r="J371" i="9"/>
  <c r="K371" i="9"/>
  <c r="I372" i="9"/>
  <c r="J372" i="9"/>
  <c r="K372" i="9"/>
  <c r="I373" i="9"/>
  <c r="J373" i="9"/>
  <c r="K373" i="9"/>
  <c r="I374" i="9"/>
  <c r="J374" i="9"/>
  <c r="N374" i="9" s="1"/>
  <c r="R374" i="9" s="1"/>
  <c r="K374" i="9"/>
  <c r="I375" i="9"/>
  <c r="J375" i="9"/>
  <c r="K375" i="9"/>
  <c r="I376" i="9"/>
  <c r="J376" i="9"/>
  <c r="N376" i="9" s="1"/>
  <c r="K376" i="9"/>
  <c r="K2" i="9"/>
  <c r="J2" i="9"/>
  <c r="I2" i="9"/>
  <c r="G376" i="9"/>
  <c r="O376" i="9" s="1"/>
  <c r="F376" i="9"/>
  <c r="E376" i="9"/>
  <c r="M376" i="9" s="1"/>
  <c r="C376" i="9"/>
  <c r="B376" i="9"/>
  <c r="A376" i="9"/>
  <c r="N375" i="9"/>
  <c r="G375" i="9"/>
  <c r="O375" i="9" s="1"/>
  <c r="S375" i="9" s="1"/>
  <c r="AA375" i="9" s="1"/>
  <c r="F375" i="9"/>
  <c r="E375" i="9"/>
  <c r="C375" i="9"/>
  <c r="B375" i="9"/>
  <c r="A375" i="9"/>
  <c r="S374" i="9"/>
  <c r="O374" i="9"/>
  <c r="G374" i="9"/>
  <c r="F374" i="9"/>
  <c r="E374" i="9"/>
  <c r="C374" i="9"/>
  <c r="B374" i="9"/>
  <c r="A374" i="9"/>
  <c r="S373" i="9"/>
  <c r="N373" i="9"/>
  <c r="G373" i="9"/>
  <c r="O373" i="9" s="1"/>
  <c r="F373" i="9"/>
  <c r="E373" i="9"/>
  <c r="C373" i="9"/>
  <c r="B373" i="9"/>
  <c r="A373" i="9"/>
  <c r="S372" i="9"/>
  <c r="O372" i="9"/>
  <c r="N372" i="9"/>
  <c r="G372" i="9"/>
  <c r="F372" i="9"/>
  <c r="E372" i="9"/>
  <c r="M372" i="9" s="1"/>
  <c r="Q372" i="9" s="1"/>
  <c r="C372" i="9"/>
  <c r="B372" i="9"/>
  <c r="A372" i="9"/>
  <c r="G371" i="9"/>
  <c r="O371" i="9" s="1"/>
  <c r="F371" i="9"/>
  <c r="E371" i="9"/>
  <c r="M371" i="9" s="1"/>
  <c r="C371" i="9"/>
  <c r="B371" i="9"/>
  <c r="A371" i="9"/>
  <c r="G370" i="9"/>
  <c r="O370" i="9" s="1"/>
  <c r="F370" i="9"/>
  <c r="E370" i="9"/>
  <c r="C370" i="9"/>
  <c r="B370" i="9"/>
  <c r="A370" i="9"/>
  <c r="G369" i="9"/>
  <c r="O369" i="9" s="1"/>
  <c r="F369" i="9"/>
  <c r="E369" i="9"/>
  <c r="C369" i="9"/>
  <c r="B369" i="9"/>
  <c r="A369" i="9"/>
  <c r="M368" i="9"/>
  <c r="N368" i="9"/>
  <c r="V368" i="9" s="1"/>
  <c r="G368" i="9"/>
  <c r="O368" i="9" s="1"/>
  <c r="F368" i="9"/>
  <c r="E368" i="9"/>
  <c r="C368" i="9"/>
  <c r="B368" i="9"/>
  <c r="A368" i="9"/>
  <c r="S367" i="9"/>
  <c r="O367" i="9"/>
  <c r="N367" i="9"/>
  <c r="G367" i="9"/>
  <c r="F367" i="9"/>
  <c r="E367" i="9"/>
  <c r="C367" i="9"/>
  <c r="B367" i="9"/>
  <c r="A367" i="9"/>
  <c r="S366" i="9"/>
  <c r="O366" i="9"/>
  <c r="G366" i="9"/>
  <c r="F366" i="9"/>
  <c r="E366" i="9"/>
  <c r="C366" i="9"/>
  <c r="B366" i="9"/>
  <c r="A366" i="9"/>
  <c r="G365" i="9"/>
  <c r="O365" i="9" s="1"/>
  <c r="F365" i="9"/>
  <c r="E365" i="9"/>
  <c r="C365" i="9"/>
  <c r="B365" i="9"/>
  <c r="A365" i="9"/>
  <c r="S364" i="9"/>
  <c r="O364" i="9"/>
  <c r="G364" i="9"/>
  <c r="F364" i="9"/>
  <c r="E364" i="9"/>
  <c r="C364" i="9"/>
  <c r="B364" i="9"/>
  <c r="A364" i="9"/>
  <c r="G363" i="9"/>
  <c r="O363" i="9" s="1"/>
  <c r="S363" i="9" s="1"/>
  <c r="F363" i="9"/>
  <c r="E363" i="9"/>
  <c r="C363" i="9"/>
  <c r="B363" i="9"/>
  <c r="A363" i="9"/>
  <c r="O362" i="9"/>
  <c r="N362" i="9"/>
  <c r="G362" i="9"/>
  <c r="F362" i="9"/>
  <c r="E362" i="9"/>
  <c r="C362" i="9"/>
  <c r="B362" i="9"/>
  <c r="A362" i="9"/>
  <c r="S361" i="9"/>
  <c r="G361" i="9"/>
  <c r="O361" i="9" s="1"/>
  <c r="F361" i="9"/>
  <c r="E361" i="9"/>
  <c r="C361" i="9"/>
  <c r="B361" i="9"/>
  <c r="A361" i="9"/>
  <c r="O360" i="9"/>
  <c r="G360" i="9"/>
  <c r="F360" i="9"/>
  <c r="E360" i="9"/>
  <c r="C360" i="9"/>
  <c r="B360" i="9"/>
  <c r="A360" i="9"/>
  <c r="G359" i="9"/>
  <c r="O359" i="9" s="1"/>
  <c r="F359" i="9"/>
  <c r="E359" i="9"/>
  <c r="C359" i="9"/>
  <c r="B359" i="9"/>
  <c r="A359" i="9"/>
  <c r="O358" i="9"/>
  <c r="N358" i="9"/>
  <c r="M358" i="9"/>
  <c r="G358" i="9"/>
  <c r="F358" i="9"/>
  <c r="E358" i="9"/>
  <c r="C358" i="9"/>
  <c r="B358" i="9"/>
  <c r="A358" i="9"/>
  <c r="O357" i="9"/>
  <c r="S357" i="9" s="1"/>
  <c r="G357" i="9"/>
  <c r="F357" i="9"/>
  <c r="E357" i="9"/>
  <c r="C357" i="9"/>
  <c r="B357" i="9"/>
  <c r="A357" i="9"/>
  <c r="O356" i="9"/>
  <c r="G356" i="9"/>
  <c r="F356" i="9"/>
  <c r="E356" i="9"/>
  <c r="C356" i="9"/>
  <c r="B356" i="9"/>
  <c r="A356" i="9"/>
  <c r="S355" i="9"/>
  <c r="O355" i="9"/>
  <c r="G355" i="9"/>
  <c r="F355" i="9"/>
  <c r="E355" i="9"/>
  <c r="C355" i="9"/>
  <c r="B355" i="9"/>
  <c r="A355" i="9"/>
  <c r="S354" i="9"/>
  <c r="AA354" i="9" s="1"/>
  <c r="M354" i="9"/>
  <c r="N354" i="9"/>
  <c r="R354" i="9" s="1"/>
  <c r="Z354" i="9" s="1"/>
  <c r="G354" i="9"/>
  <c r="O354" i="9" s="1"/>
  <c r="F354" i="9"/>
  <c r="E354" i="9"/>
  <c r="C354" i="9"/>
  <c r="B354" i="9"/>
  <c r="A354" i="9"/>
  <c r="O353" i="9"/>
  <c r="N353" i="9"/>
  <c r="M353" i="9"/>
  <c r="G353" i="9"/>
  <c r="F353" i="9"/>
  <c r="E353" i="9"/>
  <c r="C353" i="9"/>
  <c r="B353" i="9"/>
  <c r="A353" i="9"/>
  <c r="O352" i="9"/>
  <c r="G352" i="9"/>
  <c r="F352" i="9"/>
  <c r="E352" i="9"/>
  <c r="C352" i="9"/>
  <c r="B352" i="9"/>
  <c r="A352" i="9"/>
  <c r="S351" i="9"/>
  <c r="O351" i="9"/>
  <c r="G351" i="9"/>
  <c r="F351" i="9"/>
  <c r="E351" i="9"/>
  <c r="C351" i="9"/>
  <c r="B351" i="9"/>
  <c r="A351" i="9"/>
  <c r="G350" i="9"/>
  <c r="O350" i="9" s="1"/>
  <c r="F350" i="9"/>
  <c r="E350" i="9"/>
  <c r="C350" i="9"/>
  <c r="B350" i="9"/>
  <c r="A350" i="9"/>
  <c r="O349" i="9"/>
  <c r="M349" i="9"/>
  <c r="N349" i="9"/>
  <c r="G349" i="9"/>
  <c r="F349" i="9"/>
  <c r="E349" i="9"/>
  <c r="C349" i="9"/>
  <c r="B349" i="9"/>
  <c r="A349" i="9"/>
  <c r="O348" i="9"/>
  <c r="G348" i="9"/>
  <c r="F348" i="9"/>
  <c r="E348" i="9"/>
  <c r="C348" i="9"/>
  <c r="B348" i="9"/>
  <c r="A348" i="9"/>
  <c r="S347" i="9"/>
  <c r="G347" i="9"/>
  <c r="O347" i="9" s="1"/>
  <c r="F347" i="9"/>
  <c r="E347" i="9"/>
  <c r="C347" i="9"/>
  <c r="B347" i="9"/>
  <c r="A347" i="9"/>
  <c r="G346" i="9"/>
  <c r="O346" i="9" s="1"/>
  <c r="F346" i="9"/>
  <c r="E346" i="9"/>
  <c r="C346" i="9"/>
  <c r="B346" i="9"/>
  <c r="A346" i="9"/>
  <c r="O345" i="9"/>
  <c r="G345" i="9"/>
  <c r="F345" i="9"/>
  <c r="E345" i="9"/>
  <c r="C345" i="9"/>
  <c r="B345" i="9"/>
  <c r="A345" i="9"/>
  <c r="N344" i="9"/>
  <c r="V344" i="9" s="1"/>
  <c r="M344" i="9"/>
  <c r="W344" i="9" s="1"/>
  <c r="G344" i="9"/>
  <c r="O344" i="9" s="1"/>
  <c r="S344" i="9" s="1"/>
  <c r="F344" i="9"/>
  <c r="E344" i="9"/>
  <c r="C344" i="9"/>
  <c r="B344" i="9"/>
  <c r="A344" i="9"/>
  <c r="O343" i="9"/>
  <c r="M343" i="9"/>
  <c r="G343" i="9"/>
  <c r="F343" i="9"/>
  <c r="E343" i="9"/>
  <c r="C343" i="9"/>
  <c r="B343" i="9"/>
  <c r="A343" i="9"/>
  <c r="N342" i="9"/>
  <c r="R342" i="9" s="1"/>
  <c r="G342" i="9"/>
  <c r="O342" i="9" s="1"/>
  <c r="F342" i="9"/>
  <c r="E342" i="9"/>
  <c r="C342" i="9"/>
  <c r="B342" i="9"/>
  <c r="A342" i="9"/>
  <c r="O341" i="9"/>
  <c r="G341" i="9"/>
  <c r="F341" i="9"/>
  <c r="E341" i="9"/>
  <c r="C341" i="9"/>
  <c r="B341" i="9"/>
  <c r="A341" i="9"/>
  <c r="G340" i="9"/>
  <c r="O340" i="9" s="1"/>
  <c r="F340" i="9"/>
  <c r="E340" i="9"/>
  <c r="C340" i="9"/>
  <c r="B340" i="9"/>
  <c r="A340" i="9"/>
  <c r="O339" i="9"/>
  <c r="S339" i="9" s="1"/>
  <c r="M339" i="9"/>
  <c r="G339" i="9"/>
  <c r="F339" i="9"/>
  <c r="E339" i="9"/>
  <c r="C339" i="9"/>
  <c r="B339" i="9"/>
  <c r="A339" i="9"/>
  <c r="S338" i="9"/>
  <c r="O338" i="9"/>
  <c r="G338" i="9"/>
  <c r="F338" i="9"/>
  <c r="E338" i="9"/>
  <c r="C338" i="9"/>
  <c r="B338" i="9"/>
  <c r="A338" i="9"/>
  <c r="G337" i="9"/>
  <c r="O337" i="9" s="1"/>
  <c r="F337" i="9"/>
  <c r="E337" i="9"/>
  <c r="M337" i="9" s="1"/>
  <c r="C337" i="9"/>
  <c r="B337" i="9"/>
  <c r="A337" i="9"/>
  <c r="O336" i="9"/>
  <c r="G336" i="9"/>
  <c r="F336" i="9"/>
  <c r="E336" i="9"/>
  <c r="C336" i="9"/>
  <c r="B336" i="9"/>
  <c r="A336" i="9"/>
  <c r="S335" i="9"/>
  <c r="M335" i="9"/>
  <c r="Q335" i="9" s="1"/>
  <c r="N335" i="9"/>
  <c r="R335" i="9" s="1"/>
  <c r="G335" i="9"/>
  <c r="O335" i="9" s="1"/>
  <c r="F335" i="9"/>
  <c r="E335" i="9"/>
  <c r="C335" i="9"/>
  <c r="B335" i="9"/>
  <c r="A335" i="9"/>
  <c r="N334" i="9"/>
  <c r="M334" i="9"/>
  <c r="G334" i="9"/>
  <c r="O334" i="9" s="1"/>
  <c r="S334" i="9" s="1"/>
  <c r="AA334" i="9" s="1"/>
  <c r="F334" i="9"/>
  <c r="E334" i="9"/>
  <c r="C334" i="9"/>
  <c r="B334" i="9"/>
  <c r="A334" i="9"/>
  <c r="O333" i="9"/>
  <c r="G333" i="9"/>
  <c r="F333" i="9"/>
  <c r="E333" i="9"/>
  <c r="C333" i="9"/>
  <c r="B333" i="9"/>
  <c r="A333" i="9"/>
  <c r="G332" i="9"/>
  <c r="O332" i="9" s="1"/>
  <c r="F332" i="9"/>
  <c r="E332" i="9"/>
  <c r="M332" i="9" s="1"/>
  <c r="C332" i="9"/>
  <c r="B332" i="9"/>
  <c r="A332" i="9"/>
  <c r="O331" i="9"/>
  <c r="G331" i="9"/>
  <c r="F331" i="9"/>
  <c r="E331" i="9"/>
  <c r="C331" i="9"/>
  <c r="B331" i="9"/>
  <c r="A331" i="9"/>
  <c r="M330" i="9"/>
  <c r="N330" i="9"/>
  <c r="G330" i="9"/>
  <c r="O330" i="9" s="1"/>
  <c r="F330" i="9"/>
  <c r="E330" i="9"/>
  <c r="C330" i="9"/>
  <c r="B330" i="9"/>
  <c r="A330" i="9"/>
  <c r="O329" i="9"/>
  <c r="G329" i="9"/>
  <c r="F329" i="9"/>
  <c r="E329" i="9"/>
  <c r="C329" i="9"/>
  <c r="B329" i="9"/>
  <c r="A329" i="9"/>
  <c r="G328" i="9"/>
  <c r="O328" i="9" s="1"/>
  <c r="F328" i="9"/>
  <c r="E328" i="9"/>
  <c r="C328" i="9"/>
  <c r="B328" i="9"/>
  <c r="A328" i="9"/>
  <c r="S327" i="9"/>
  <c r="G327" i="9"/>
  <c r="O327" i="9" s="1"/>
  <c r="F327" i="9"/>
  <c r="E327" i="9"/>
  <c r="C327" i="9"/>
  <c r="B327" i="9"/>
  <c r="A327" i="9"/>
  <c r="O326" i="9"/>
  <c r="N326" i="9"/>
  <c r="G326" i="9"/>
  <c r="F326" i="9"/>
  <c r="E326" i="9"/>
  <c r="M326" i="9" s="1"/>
  <c r="C326" i="9"/>
  <c r="B326" i="9"/>
  <c r="A326" i="9"/>
  <c r="O325" i="9"/>
  <c r="M325" i="9"/>
  <c r="G325" i="9"/>
  <c r="F325" i="9"/>
  <c r="E325" i="9"/>
  <c r="C325" i="9"/>
  <c r="B325" i="9"/>
  <c r="A325" i="9"/>
  <c r="G324" i="9"/>
  <c r="O324" i="9" s="1"/>
  <c r="F324" i="9"/>
  <c r="E324" i="9"/>
  <c r="C324" i="9"/>
  <c r="B324" i="9"/>
  <c r="A324" i="9"/>
  <c r="S323" i="9"/>
  <c r="O323" i="9"/>
  <c r="G323" i="9"/>
  <c r="F323" i="9"/>
  <c r="E323" i="9"/>
  <c r="M323" i="9" s="1"/>
  <c r="C323" i="9"/>
  <c r="B323" i="9"/>
  <c r="A323" i="9"/>
  <c r="O322" i="9"/>
  <c r="G322" i="9"/>
  <c r="F322" i="9"/>
  <c r="E322" i="9"/>
  <c r="C322" i="9"/>
  <c r="B322" i="9"/>
  <c r="A322" i="9"/>
  <c r="R321" i="9"/>
  <c r="M321" i="9"/>
  <c r="U321" i="9" s="1"/>
  <c r="N321" i="9"/>
  <c r="G321" i="9"/>
  <c r="O321" i="9" s="1"/>
  <c r="F321" i="9"/>
  <c r="E321" i="9"/>
  <c r="C321" i="9"/>
  <c r="B321" i="9"/>
  <c r="A321" i="9"/>
  <c r="N320" i="9"/>
  <c r="M320" i="9"/>
  <c r="G320" i="9"/>
  <c r="O320" i="9" s="1"/>
  <c r="F320" i="9"/>
  <c r="E320" i="9"/>
  <c r="C320" i="9"/>
  <c r="B320" i="9"/>
  <c r="A320" i="9"/>
  <c r="S319" i="9"/>
  <c r="O319" i="9"/>
  <c r="G319" i="9"/>
  <c r="F319" i="9"/>
  <c r="E319" i="9"/>
  <c r="C319" i="9"/>
  <c r="B319" i="9"/>
  <c r="A319" i="9"/>
  <c r="O318" i="9"/>
  <c r="G318" i="9"/>
  <c r="F318" i="9"/>
  <c r="E318" i="9"/>
  <c r="C318" i="9"/>
  <c r="B318" i="9"/>
  <c r="A318" i="9"/>
  <c r="O317" i="9"/>
  <c r="G317" i="9"/>
  <c r="F317" i="9"/>
  <c r="N317" i="9" s="1"/>
  <c r="R317" i="9" s="1"/>
  <c r="E317" i="9"/>
  <c r="C317" i="9"/>
  <c r="B317" i="9"/>
  <c r="A317" i="9"/>
  <c r="O316" i="9"/>
  <c r="N316" i="9"/>
  <c r="G316" i="9"/>
  <c r="F316" i="9"/>
  <c r="E316" i="9"/>
  <c r="M316" i="9" s="1"/>
  <c r="C316" i="9"/>
  <c r="B316" i="9"/>
  <c r="A316" i="9"/>
  <c r="S315" i="9"/>
  <c r="O315" i="9"/>
  <c r="G315" i="9"/>
  <c r="F315" i="9"/>
  <c r="E315" i="9"/>
  <c r="C315" i="9"/>
  <c r="B315" i="9"/>
  <c r="A315" i="9"/>
  <c r="S314" i="9"/>
  <c r="G314" i="9"/>
  <c r="O314" i="9" s="1"/>
  <c r="F314" i="9"/>
  <c r="E314" i="9"/>
  <c r="C314" i="9"/>
  <c r="B314" i="9"/>
  <c r="A314" i="9"/>
  <c r="S313" i="9"/>
  <c r="AA313" i="9" s="1"/>
  <c r="G313" i="9"/>
  <c r="O313" i="9" s="1"/>
  <c r="F313" i="9"/>
  <c r="E313" i="9"/>
  <c r="C313" i="9"/>
  <c r="B313" i="9"/>
  <c r="A313" i="9"/>
  <c r="S312" i="9"/>
  <c r="O312" i="9"/>
  <c r="M312" i="9"/>
  <c r="N312" i="9"/>
  <c r="G312" i="9"/>
  <c r="F312" i="9"/>
  <c r="E312" i="9"/>
  <c r="C312" i="9"/>
  <c r="B312" i="9"/>
  <c r="A312" i="9"/>
  <c r="M311" i="9"/>
  <c r="G311" i="9"/>
  <c r="O311" i="9" s="1"/>
  <c r="F311" i="9"/>
  <c r="E311" i="9"/>
  <c r="C311" i="9"/>
  <c r="B311" i="9"/>
  <c r="A311" i="9"/>
  <c r="G310" i="9"/>
  <c r="O310" i="9" s="1"/>
  <c r="F310" i="9"/>
  <c r="E310" i="9"/>
  <c r="C310" i="9"/>
  <c r="B310" i="9"/>
  <c r="A310" i="9"/>
  <c r="M309" i="9"/>
  <c r="G309" i="9"/>
  <c r="O309" i="9" s="1"/>
  <c r="F309" i="9"/>
  <c r="E309" i="9"/>
  <c r="C309" i="9"/>
  <c r="B309" i="9"/>
  <c r="A309" i="9"/>
  <c r="O308" i="9"/>
  <c r="G308" i="9"/>
  <c r="F308" i="9"/>
  <c r="E308" i="9"/>
  <c r="C308" i="9"/>
  <c r="B308" i="9"/>
  <c r="A308" i="9"/>
  <c r="O307" i="9"/>
  <c r="S307" i="9" s="1"/>
  <c r="M307" i="9"/>
  <c r="W307" i="9" s="1"/>
  <c r="G307" i="9"/>
  <c r="F307" i="9"/>
  <c r="N307" i="9" s="1"/>
  <c r="E307" i="9"/>
  <c r="C307" i="9"/>
  <c r="B307" i="9"/>
  <c r="A307" i="9"/>
  <c r="N306" i="9"/>
  <c r="G306" i="9"/>
  <c r="O306" i="9" s="1"/>
  <c r="F306" i="9"/>
  <c r="E306" i="9"/>
  <c r="C306" i="9"/>
  <c r="B306" i="9"/>
  <c r="A306" i="9"/>
  <c r="G305" i="9"/>
  <c r="O305" i="9" s="1"/>
  <c r="F305" i="9"/>
  <c r="E305" i="9"/>
  <c r="C305" i="9"/>
  <c r="B305" i="9"/>
  <c r="A305" i="9"/>
  <c r="G304" i="9"/>
  <c r="O304" i="9" s="1"/>
  <c r="F304" i="9"/>
  <c r="E304" i="9"/>
  <c r="M304" i="9" s="1"/>
  <c r="C304" i="9"/>
  <c r="B304" i="9"/>
  <c r="A304" i="9"/>
  <c r="S303" i="9"/>
  <c r="O303" i="9"/>
  <c r="G303" i="9"/>
  <c r="F303" i="9"/>
  <c r="E303" i="9"/>
  <c r="C303" i="9"/>
  <c r="B303" i="9"/>
  <c r="A303" i="9"/>
  <c r="M302" i="9"/>
  <c r="N302" i="9"/>
  <c r="G302" i="9"/>
  <c r="O302" i="9" s="1"/>
  <c r="F302" i="9"/>
  <c r="E302" i="9"/>
  <c r="C302" i="9"/>
  <c r="B302" i="9"/>
  <c r="A302" i="9"/>
  <c r="O301" i="9"/>
  <c r="G301" i="9"/>
  <c r="F301" i="9"/>
  <c r="E301" i="9"/>
  <c r="C301" i="9"/>
  <c r="B301" i="9"/>
  <c r="A301" i="9"/>
  <c r="N300" i="9"/>
  <c r="G300" i="9"/>
  <c r="O300" i="9" s="1"/>
  <c r="F300" i="9"/>
  <c r="E300" i="9"/>
  <c r="C300" i="9"/>
  <c r="B300" i="9"/>
  <c r="A300" i="9"/>
  <c r="O299" i="9"/>
  <c r="N299" i="9"/>
  <c r="G299" i="9"/>
  <c r="F299" i="9"/>
  <c r="E299" i="9"/>
  <c r="C299" i="9"/>
  <c r="B299" i="9"/>
  <c r="A299" i="9"/>
  <c r="O298" i="9"/>
  <c r="M298" i="9"/>
  <c r="G298" i="9"/>
  <c r="F298" i="9"/>
  <c r="E298" i="9"/>
  <c r="C298" i="9"/>
  <c r="B298" i="9"/>
  <c r="A298" i="9"/>
  <c r="O297" i="9"/>
  <c r="M297" i="9"/>
  <c r="N297" i="9"/>
  <c r="R298" i="9" s="1"/>
  <c r="G297" i="9"/>
  <c r="F297" i="9"/>
  <c r="E297" i="9"/>
  <c r="C297" i="9"/>
  <c r="B297" i="9"/>
  <c r="A297" i="9"/>
  <c r="O296" i="9"/>
  <c r="S296" i="9" s="1"/>
  <c r="G296" i="9"/>
  <c r="F296" i="9"/>
  <c r="E296" i="9"/>
  <c r="C296" i="9"/>
  <c r="B296" i="9"/>
  <c r="A296" i="9"/>
  <c r="S295" i="9"/>
  <c r="O295" i="9"/>
  <c r="G295" i="9"/>
  <c r="F295" i="9"/>
  <c r="E295" i="9"/>
  <c r="C295" i="9"/>
  <c r="B295" i="9"/>
  <c r="A295" i="9"/>
  <c r="S294" i="9"/>
  <c r="N294" i="9"/>
  <c r="U294" i="9" s="1"/>
  <c r="G294" i="9"/>
  <c r="O294" i="9" s="1"/>
  <c r="F294" i="9"/>
  <c r="E294" i="9"/>
  <c r="C294" i="9"/>
  <c r="B294" i="9"/>
  <c r="A294" i="9"/>
  <c r="O293" i="9"/>
  <c r="N293" i="9"/>
  <c r="R293" i="9" s="1"/>
  <c r="G293" i="9"/>
  <c r="F293" i="9"/>
  <c r="E293" i="9"/>
  <c r="C293" i="9"/>
  <c r="B293" i="9"/>
  <c r="A293" i="9"/>
  <c r="O292" i="9"/>
  <c r="G292" i="9"/>
  <c r="F292" i="9"/>
  <c r="E292" i="9"/>
  <c r="C292" i="9"/>
  <c r="B292" i="9"/>
  <c r="A292" i="9"/>
  <c r="G291" i="9"/>
  <c r="O291" i="9" s="1"/>
  <c r="F291" i="9"/>
  <c r="E291" i="9"/>
  <c r="C291" i="9"/>
  <c r="B291" i="9"/>
  <c r="A291" i="9"/>
  <c r="G290" i="9"/>
  <c r="O290" i="9" s="1"/>
  <c r="F290" i="9"/>
  <c r="E290" i="9"/>
  <c r="C290" i="9"/>
  <c r="B290" i="9"/>
  <c r="A290" i="9"/>
  <c r="O289" i="9"/>
  <c r="G289" i="9"/>
  <c r="F289" i="9"/>
  <c r="E289" i="9"/>
  <c r="M289" i="9" s="1"/>
  <c r="C289" i="9"/>
  <c r="B289" i="9"/>
  <c r="A289" i="9"/>
  <c r="G288" i="9"/>
  <c r="O288" i="9" s="1"/>
  <c r="F288" i="9"/>
  <c r="N288" i="9" s="1"/>
  <c r="E288" i="9"/>
  <c r="M288" i="9" s="1"/>
  <c r="C288" i="9"/>
  <c r="B288" i="9"/>
  <c r="A288" i="9"/>
  <c r="M287" i="9"/>
  <c r="G287" i="9"/>
  <c r="O287" i="9" s="1"/>
  <c r="F287" i="9"/>
  <c r="E287" i="9"/>
  <c r="C287" i="9"/>
  <c r="B287" i="9"/>
  <c r="A287" i="9"/>
  <c r="G286" i="9"/>
  <c r="O286" i="9" s="1"/>
  <c r="F286" i="9"/>
  <c r="E286" i="9"/>
  <c r="C286" i="9"/>
  <c r="B286" i="9"/>
  <c r="A286" i="9"/>
  <c r="O285" i="9"/>
  <c r="G285" i="9"/>
  <c r="F285" i="9"/>
  <c r="E285" i="9"/>
  <c r="C285" i="9"/>
  <c r="B285" i="9"/>
  <c r="A285" i="9"/>
  <c r="G284" i="9"/>
  <c r="O284" i="9" s="1"/>
  <c r="F284" i="9"/>
  <c r="N284" i="9" s="1"/>
  <c r="E284" i="9"/>
  <c r="C284" i="9"/>
  <c r="B284" i="9"/>
  <c r="A284" i="9"/>
  <c r="M283" i="9"/>
  <c r="N283" i="9"/>
  <c r="G283" i="9"/>
  <c r="O283" i="9" s="1"/>
  <c r="F283" i="9"/>
  <c r="E283" i="9"/>
  <c r="C283" i="9"/>
  <c r="B283" i="9"/>
  <c r="A283" i="9"/>
  <c r="G282" i="9"/>
  <c r="O282" i="9" s="1"/>
  <c r="F282" i="9"/>
  <c r="E282" i="9"/>
  <c r="M282" i="9" s="1"/>
  <c r="C282" i="9"/>
  <c r="B282" i="9"/>
  <c r="A282" i="9"/>
  <c r="G281" i="9"/>
  <c r="O281" i="9" s="1"/>
  <c r="F281" i="9"/>
  <c r="E281" i="9"/>
  <c r="C281" i="9"/>
  <c r="B281" i="9"/>
  <c r="A281" i="9"/>
  <c r="G280" i="9"/>
  <c r="O280" i="9" s="1"/>
  <c r="F280" i="9"/>
  <c r="N280" i="9" s="1"/>
  <c r="E280" i="9"/>
  <c r="M280" i="9" s="1"/>
  <c r="C280" i="9"/>
  <c r="B280" i="9"/>
  <c r="A280" i="9"/>
  <c r="S279" i="9"/>
  <c r="O279" i="9"/>
  <c r="M279" i="9"/>
  <c r="N279" i="9"/>
  <c r="R279" i="9" s="1"/>
  <c r="G279" i="9"/>
  <c r="F279" i="9"/>
  <c r="E279" i="9"/>
  <c r="C279" i="9"/>
  <c r="B279" i="9"/>
  <c r="A279" i="9"/>
  <c r="O278" i="9"/>
  <c r="S278" i="9" s="1"/>
  <c r="N278" i="9"/>
  <c r="G278" i="9"/>
  <c r="F278" i="9"/>
  <c r="E278" i="9"/>
  <c r="C278" i="9"/>
  <c r="B278" i="9"/>
  <c r="A278" i="9"/>
  <c r="G277" i="9"/>
  <c r="O277" i="9" s="1"/>
  <c r="F277" i="9"/>
  <c r="E277" i="9"/>
  <c r="C277" i="9"/>
  <c r="B277" i="9"/>
  <c r="A277" i="9"/>
  <c r="S276" i="9"/>
  <c r="G276" i="9"/>
  <c r="O276" i="9" s="1"/>
  <c r="F276" i="9"/>
  <c r="E276" i="9"/>
  <c r="C276" i="9"/>
  <c r="B276" i="9"/>
  <c r="A276" i="9"/>
  <c r="S275" i="9"/>
  <c r="O275" i="9"/>
  <c r="G275" i="9"/>
  <c r="F275" i="9"/>
  <c r="E275" i="9"/>
  <c r="C275" i="9"/>
  <c r="B275" i="9"/>
  <c r="A275" i="9"/>
  <c r="S274" i="9"/>
  <c r="M274" i="9"/>
  <c r="N274" i="9"/>
  <c r="G274" i="9"/>
  <c r="O274" i="9" s="1"/>
  <c r="F274" i="9"/>
  <c r="E274" i="9"/>
  <c r="C274" i="9"/>
  <c r="B274" i="9"/>
  <c r="A274" i="9"/>
  <c r="S273" i="9"/>
  <c r="M273" i="9"/>
  <c r="G273" i="9"/>
  <c r="O273" i="9" s="1"/>
  <c r="F273" i="9"/>
  <c r="E273" i="9"/>
  <c r="C273" i="9"/>
  <c r="B273" i="9"/>
  <c r="A273" i="9"/>
  <c r="S272" i="9"/>
  <c r="AA272" i="9" s="1"/>
  <c r="O272" i="9"/>
  <c r="G272" i="9"/>
  <c r="F272" i="9"/>
  <c r="E272" i="9"/>
  <c r="M272" i="9" s="1"/>
  <c r="W272" i="9" s="1"/>
  <c r="AA273" i="9" s="1"/>
  <c r="C272" i="9"/>
  <c r="B272" i="9"/>
  <c r="A272" i="9"/>
  <c r="G271" i="9"/>
  <c r="O271" i="9" s="1"/>
  <c r="F271" i="9"/>
  <c r="E271" i="9"/>
  <c r="C271" i="9"/>
  <c r="B271" i="9"/>
  <c r="A271" i="9"/>
  <c r="O270" i="9"/>
  <c r="N270" i="9"/>
  <c r="M270" i="9"/>
  <c r="U270" i="9" s="1"/>
  <c r="G270" i="9"/>
  <c r="F270" i="9"/>
  <c r="E270" i="9"/>
  <c r="C270" i="9"/>
  <c r="B270" i="9"/>
  <c r="A270" i="9"/>
  <c r="G269" i="9"/>
  <c r="O269" i="9" s="1"/>
  <c r="S270" i="9" s="1"/>
  <c r="F269" i="9"/>
  <c r="E269" i="9"/>
  <c r="M269" i="9" s="1"/>
  <c r="C269" i="9"/>
  <c r="B269" i="9"/>
  <c r="A269" i="9"/>
  <c r="G268" i="9"/>
  <c r="O268" i="9" s="1"/>
  <c r="F268" i="9"/>
  <c r="E268" i="9"/>
  <c r="C268" i="9"/>
  <c r="B268" i="9"/>
  <c r="A268" i="9"/>
  <c r="O267" i="9"/>
  <c r="G267" i="9"/>
  <c r="F267" i="9"/>
  <c r="E267" i="9"/>
  <c r="C267" i="9"/>
  <c r="B267" i="9"/>
  <c r="A267" i="9"/>
  <c r="G266" i="9"/>
  <c r="O266" i="9" s="1"/>
  <c r="F266" i="9"/>
  <c r="E266" i="9"/>
  <c r="C266" i="9"/>
  <c r="B266" i="9"/>
  <c r="A266" i="9"/>
  <c r="M265" i="9"/>
  <c r="G265" i="9"/>
  <c r="O265" i="9" s="1"/>
  <c r="F265" i="9"/>
  <c r="N265" i="9" s="1"/>
  <c r="E265" i="9"/>
  <c r="C265" i="9"/>
  <c r="B265" i="9"/>
  <c r="A265" i="9"/>
  <c r="G264" i="9"/>
  <c r="O264" i="9" s="1"/>
  <c r="F264" i="9"/>
  <c r="E264" i="9"/>
  <c r="C264" i="9"/>
  <c r="B264" i="9"/>
  <c r="A264" i="9"/>
  <c r="O263" i="9"/>
  <c r="G263" i="9"/>
  <c r="F263" i="9"/>
  <c r="E263" i="9"/>
  <c r="C263" i="9"/>
  <c r="B263" i="9"/>
  <c r="A263" i="9"/>
  <c r="O262" i="9"/>
  <c r="G262" i="9"/>
  <c r="F262" i="9"/>
  <c r="N262" i="9" s="1"/>
  <c r="E262" i="9"/>
  <c r="M262" i="9" s="1"/>
  <c r="C262" i="9"/>
  <c r="B262" i="9"/>
  <c r="A262" i="9"/>
  <c r="O261" i="9"/>
  <c r="G261" i="9"/>
  <c r="F261" i="9"/>
  <c r="N261" i="9" s="1"/>
  <c r="E261" i="9"/>
  <c r="C261" i="9"/>
  <c r="B261" i="9"/>
  <c r="A261" i="9"/>
  <c r="O260" i="9"/>
  <c r="M260" i="9"/>
  <c r="G260" i="9"/>
  <c r="F260" i="9"/>
  <c r="N260" i="9" s="1"/>
  <c r="E260" i="9"/>
  <c r="C260" i="9"/>
  <c r="B260" i="9"/>
  <c r="A260" i="9"/>
  <c r="S259" i="9"/>
  <c r="G259" i="9"/>
  <c r="O259" i="9" s="1"/>
  <c r="F259" i="9"/>
  <c r="E259" i="9"/>
  <c r="C259" i="9"/>
  <c r="B259" i="9"/>
  <c r="A259" i="9"/>
  <c r="S258" i="9"/>
  <c r="O258" i="9"/>
  <c r="G258" i="9"/>
  <c r="F258" i="9"/>
  <c r="E258" i="9"/>
  <c r="C258" i="9"/>
  <c r="B258" i="9"/>
  <c r="A258" i="9"/>
  <c r="S257" i="9"/>
  <c r="G257" i="9"/>
  <c r="O257" i="9" s="1"/>
  <c r="F257" i="9"/>
  <c r="E257" i="9"/>
  <c r="C257" i="9"/>
  <c r="B257" i="9"/>
  <c r="A257" i="9"/>
  <c r="O256" i="9"/>
  <c r="S256" i="9" s="1"/>
  <c r="N256" i="9"/>
  <c r="G256" i="9"/>
  <c r="F256" i="9"/>
  <c r="E256" i="9"/>
  <c r="M256" i="9" s="1"/>
  <c r="C256" i="9"/>
  <c r="B256" i="9"/>
  <c r="A256" i="9"/>
  <c r="O255" i="9"/>
  <c r="G255" i="9"/>
  <c r="F255" i="9"/>
  <c r="E255" i="9"/>
  <c r="C255" i="9"/>
  <c r="B255" i="9"/>
  <c r="A255" i="9"/>
  <c r="G254" i="9"/>
  <c r="O254" i="9" s="1"/>
  <c r="F254" i="9"/>
  <c r="E254" i="9"/>
  <c r="C254" i="9"/>
  <c r="B254" i="9"/>
  <c r="A254" i="9"/>
  <c r="O253" i="9"/>
  <c r="S254" i="9" s="1"/>
  <c r="G253" i="9"/>
  <c r="F253" i="9"/>
  <c r="E253" i="9"/>
  <c r="C253" i="9"/>
  <c r="B253" i="9"/>
  <c r="A253" i="9"/>
  <c r="O252" i="9"/>
  <c r="G252" i="9"/>
  <c r="F252" i="9"/>
  <c r="E252" i="9"/>
  <c r="C252" i="9"/>
  <c r="B252" i="9"/>
  <c r="A252" i="9"/>
  <c r="O251" i="9"/>
  <c r="N251" i="9"/>
  <c r="M251" i="9"/>
  <c r="G251" i="9"/>
  <c r="F251" i="9"/>
  <c r="E251" i="9"/>
  <c r="C251" i="9"/>
  <c r="B251" i="9"/>
  <c r="A251" i="9"/>
  <c r="G250" i="9"/>
  <c r="O250" i="9" s="1"/>
  <c r="F250" i="9"/>
  <c r="N250" i="9" s="1"/>
  <c r="E250" i="9"/>
  <c r="C250" i="9"/>
  <c r="B250" i="9"/>
  <c r="A250" i="9"/>
  <c r="G249" i="9"/>
  <c r="O249" i="9" s="1"/>
  <c r="F249" i="9"/>
  <c r="E249" i="9"/>
  <c r="C249" i="9"/>
  <c r="B249" i="9"/>
  <c r="A249" i="9"/>
  <c r="O248" i="9"/>
  <c r="M248" i="9"/>
  <c r="G248" i="9"/>
  <c r="F248" i="9"/>
  <c r="E248" i="9"/>
  <c r="C248" i="9"/>
  <c r="B248" i="9"/>
  <c r="A248" i="9"/>
  <c r="O247" i="9"/>
  <c r="N247" i="9"/>
  <c r="G247" i="9"/>
  <c r="F247" i="9"/>
  <c r="E247" i="9"/>
  <c r="C247" i="9"/>
  <c r="B247" i="9"/>
  <c r="A247" i="9"/>
  <c r="O246" i="9"/>
  <c r="N246" i="9"/>
  <c r="M246" i="9"/>
  <c r="G246" i="9"/>
  <c r="F246" i="9"/>
  <c r="E246" i="9"/>
  <c r="C246" i="9"/>
  <c r="B246" i="9"/>
  <c r="A246" i="9"/>
  <c r="G245" i="9"/>
  <c r="O245" i="9" s="1"/>
  <c r="F245" i="9"/>
  <c r="E245" i="9"/>
  <c r="C245" i="9"/>
  <c r="B245" i="9"/>
  <c r="A245" i="9"/>
  <c r="G244" i="9"/>
  <c r="O244" i="9" s="1"/>
  <c r="F244" i="9"/>
  <c r="E244" i="9"/>
  <c r="C244" i="9"/>
  <c r="B244" i="9"/>
  <c r="A244" i="9"/>
  <c r="O243" i="9"/>
  <c r="S243" i="9" s="1"/>
  <c r="N243" i="9"/>
  <c r="R243" i="9" s="1"/>
  <c r="M243" i="9"/>
  <c r="Q243" i="9" s="1"/>
  <c r="G243" i="9"/>
  <c r="F243" i="9"/>
  <c r="E243" i="9"/>
  <c r="C243" i="9"/>
  <c r="B243" i="9"/>
  <c r="A243" i="9"/>
  <c r="S242" i="9"/>
  <c r="O242" i="9"/>
  <c r="G242" i="9"/>
  <c r="F242" i="9"/>
  <c r="E242" i="9"/>
  <c r="M242" i="9" s="1"/>
  <c r="W242" i="9" s="1"/>
  <c r="AA243" i="9" s="1"/>
  <c r="C242" i="9"/>
  <c r="B242" i="9"/>
  <c r="A242" i="9"/>
  <c r="O241" i="9"/>
  <c r="G241" i="9"/>
  <c r="F241" i="9"/>
  <c r="N241" i="9" s="1"/>
  <c r="E241" i="9"/>
  <c r="M241" i="9" s="1"/>
  <c r="C241" i="9"/>
  <c r="B241" i="9"/>
  <c r="A241" i="9"/>
  <c r="G240" i="9"/>
  <c r="O240" i="9" s="1"/>
  <c r="S240" i="9" s="1"/>
  <c r="F240" i="9"/>
  <c r="E240" i="9"/>
  <c r="C240" i="9"/>
  <c r="B240" i="9"/>
  <c r="A240" i="9"/>
  <c r="S239" i="9"/>
  <c r="O239" i="9"/>
  <c r="G239" i="9"/>
  <c r="F239" i="9"/>
  <c r="E239" i="9"/>
  <c r="C239" i="9"/>
  <c r="B239" i="9"/>
  <c r="A239" i="9"/>
  <c r="O238" i="9"/>
  <c r="M238" i="9"/>
  <c r="N238" i="9"/>
  <c r="G238" i="9"/>
  <c r="F238" i="9"/>
  <c r="E238" i="9"/>
  <c r="C238" i="9"/>
  <c r="B238" i="9"/>
  <c r="A238" i="9"/>
  <c r="S237" i="9"/>
  <c r="G237" i="9"/>
  <c r="O237" i="9" s="1"/>
  <c r="F237" i="9"/>
  <c r="N237" i="9" s="1"/>
  <c r="E237" i="9"/>
  <c r="C237" i="9"/>
  <c r="B237" i="9"/>
  <c r="A237" i="9"/>
  <c r="O236" i="9"/>
  <c r="N236" i="9"/>
  <c r="G236" i="9"/>
  <c r="F236" i="9"/>
  <c r="E236" i="9"/>
  <c r="M236" i="9" s="1"/>
  <c r="C236" i="9"/>
  <c r="B236" i="9"/>
  <c r="A236" i="9"/>
  <c r="O235" i="9"/>
  <c r="S236" i="9" s="1"/>
  <c r="G235" i="9"/>
  <c r="F235" i="9"/>
  <c r="E235" i="9"/>
  <c r="C235" i="9"/>
  <c r="B235" i="9"/>
  <c r="A235" i="9"/>
  <c r="G234" i="9"/>
  <c r="O234" i="9" s="1"/>
  <c r="F234" i="9"/>
  <c r="N234" i="9" s="1"/>
  <c r="E234" i="9"/>
  <c r="M234" i="9" s="1"/>
  <c r="C234" i="9"/>
  <c r="B234" i="9"/>
  <c r="A234" i="9"/>
  <c r="O233" i="9"/>
  <c r="G233" i="9"/>
  <c r="F233" i="9"/>
  <c r="E233" i="9"/>
  <c r="C233" i="9"/>
  <c r="B233" i="9"/>
  <c r="A233" i="9"/>
  <c r="N232" i="9"/>
  <c r="G232" i="9"/>
  <c r="O232" i="9" s="1"/>
  <c r="F232" i="9"/>
  <c r="E232" i="9"/>
  <c r="M232" i="9" s="1"/>
  <c r="C232" i="9"/>
  <c r="B232" i="9"/>
  <c r="A232" i="9"/>
  <c r="S231" i="9"/>
  <c r="O231" i="9"/>
  <c r="M231" i="9"/>
  <c r="G231" i="9"/>
  <c r="F231" i="9"/>
  <c r="E231" i="9"/>
  <c r="C231" i="9"/>
  <c r="B231" i="9"/>
  <c r="A231" i="9"/>
  <c r="AA230" i="9"/>
  <c r="N230" i="9"/>
  <c r="G230" i="9"/>
  <c r="O230" i="9" s="1"/>
  <c r="S230" i="9" s="1"/>
  <c r="F230" i="9"/>
  <c r="E230" i="9"/>
  <c r="C230" i="9"/>
  <c r="B230" i="9"/>
  <c r="A230" i="9"/>
  <c r="O229" i="9"/>
  <c r="N229" i="9"/>
  <c r="R229" i="9" s="1"/>
  <c r="G229" i="9"/>
  <c r="F229" i="9"/>
  <c r="E229" i="9"/>
  <c r="C229" i="9"/>
  <c r="B229" i="9"/>
  <c r="A229" i="9"/>
  <c r="O228" i="9"/>
  <c r="G228" i="9"/>
  <c r="F228" i="9"/>
  <c r="E228" i="9"/>
  <c r="M228" i="9" s="1"/>
  <c r="C228" i="9"/>
  <c r="B228" i="9"/>
  <c r="A228" i="9"/>
  <c r="N227" i="9"/>
  <c r="M227" i="9"/>
  <c r="G227" i="9"/>
  <c r="O227" i="9" s="1"/>
  <c r="F227" i="9"/>
  <c r="E227" i="9"/>
  <c r="C227" i="9"/>
  <c r="B227" i="9"/>
  <c r="A227" i="9"/>
  <c r="G226" i="9"/>
  <c r="O226" i="9" s="1"/>
  <c r="F226" i="9"/>
  <c r="E226" i="9"/>
  <c r="C226" i="9"/>
  <c r="B226" i="9"/>
  <c r="A226" i="9"/>
  <c r="G225" i="9"/>
  <c r="O225" i="9" s="1"/>
  <c r="F225" i="9"/>
  <c r="E225" i="9"/>
  <c r="C225" i="9"/>
  <c r="B225" i="9"/>
  <c r="A225" i="9"/>
  <c r="O224" i="9"/>
  <c r="G224" i="9"/>
  <c r="F224" i="9"/>
  <c r="E224" i="9"/>
  <c r="C224" i="9"/>
  <c r="B224" i="9"/>
  <c r="A224" i="9"/>
  <c r="O223" i="9"/>
  <c r="N223" i="9"/>
  <c r="V223" i="9" s="1"/>
  <c r="M223" i="9"/>
  <c r="U223" i="9" s="1"/>
  <c r="G223" i="9"/>
  <c r="F223" i="9"/>
  <c r="E223" i="9"/>
  <c r="C223" i="9"/>
  <c r="B223" i="9"/>
  <c r="A223" i="9"/>
  <c r="N222" i="9"/>
  <c r="G222" i="9"/>
  <c r="O222" i="9" s="1"/>
  <c r="F222" i="9"/>
  <c r="E222" i="9"/>
  <c r="C222" i="9"/>
  <c r="B222" i="9"/>
  <c r="A222" i="9"/>
  <c r="O221" i="9"/>
  <c r="G221" i="9"/>
  <c r="F221" i="9"/>
  <c r="E221" i="9"/>
  <c r="C221" i="9"/>
  <c r="B221" i="9"/>
  <c r="A221" i="9"/>
  <c r="O220" i="9"/>
  <c r="S220" i="9" s="1"/>
  <c r="G220" i="9"/>
  <c r="F220" i="9"/>
  <c r="E220" i="9"/>
  <c r="C220" i="9"/>
  <c r="B220" i="9"/>
  <c r="A220" i="9"/>
  <c r="O219" i="9"/>
  <c r="S219" i="9" s="1"/>
  <c r="G219" i="9"/>
  <c r="F219" i="9"/>
  <c r="E219" i="9"/>
  <c r="C219" i="9"/>
  <c r="B219" i="9"/>
  <c r="A219" i="9"/>
  <c r="O218" i="9"/>
  <c r="M218" i="9"/>
  <c r="G218" i="9"/>
  <c r="F218" i="9"/>
  <c r="E218" i="9"/>
  <c r="C218" i="9"/>
  <c r="B218" i="9"/>
  <c r="A218" i="9"/>
  <c r="G217" i="9"/>
  <c r="O217" i="9" s="1"/>
  <c r="F217" i="9"/>
  <c r="E217" i="9"/>
  <c r="C217" i="9"/>
  <c r="B217" i="9"/>
  <c r="A217" i="9"/>
  <c r="S216" i="9"/>
  <c r="G216" i="9"/>
  <c r="O216" i="9" s="1"/>
  <c r="F216" i="9"/>
  <c r="E216" i="9"/>
  <c r="C216" i="9"/>
  <c r="B216" i="9"/>
  <c r="A216" i="9"/>
  <c r="G215" i="9"/>
  <c r="O215" i="9" s="1"/>
  <c r="F215" i="9"/>
  <c r="E215" i="9"/>
  <c r="C215" i="9"/>
  <c r="B215" i="9"/>
  <c r="A215" i="9"/>
  <c r="O214" i="9"/>
  <c r="S215" i="9" s="1"/>
  <c r="G214" i="9"/>
  <c r="F214" i="9"/>
  <c r="E214" i="9"/>
  <c r="M214" i="9" s="1"/>
  <c r="C214" i="9"/>
  <c r="B214" i="9"/>
  <c r="A214" i="9"/>
  <c r="O213" i="9"/>
  <c r="M213" i="9"/>
  <c r="G213" i="9"/>
  <c r="F213" i="9"/>
  <c r="E213" i="9"/>
  <c r="C213" i="9"/>
  <c r="B213" i="9"/>
  <c r="A213" i="9"/>
  <c r="G212" i="9"/>
  <c r="O212" i="9" s="1"/>
  <c r="F212" i="9"/>
  <c r="E212" i="9"/>
  <c r="C212" i="9"/>
  <c r="B212" i="9"/>
  <c r="A212" i="9"/>
  <c r="G211" i="9"/>
  <c r="O211" i="9" s="1"/>
  <c r="F211" i="9"/>
  <c r="E211" i="9"/>
  <c r="C211" i="9"/>
  <c r="B211" i="9"/>
  <c r="A211" i="9"/>
  <c r="M210" i="9"/>
  <c r="G210" i="9"/>
  <c r="O210" i="9" s="1"/>
  <c r="F210" i="9"/>
  <c r="E210" i="9"/>
  <c r="C210" i="9"/>
  <c r="B210" i="9"/>
  <c r="A210" i="9"/>
  <c r="S209" i="9"/>
  <c r="O209" i="9"/>
  <c r="M209" i="9"/>
  <c r="Q209" i="9" s="1"/>
  <c r="G209" i="9"/>
  <c r="F209" i="9"/>
  <c r="E209" i="9"/>
  <c r="C209" i="9"/>
  <c r="B209" i="9"/>
  <c r="A209" i="9"/>
  <c r="S208" i="9"/>
  <c r="O208" i="9"/>
  <c r="N208" i="9"/>
  <c r="V208" i="9" s="1"/>
  <c r="G208" i="9"/>
  <c r="F208" i="9"/>
  <c r="E208" i="9"/>
  <c r="C208" i="9"/>
  <c r="B208" i="9"/>
  <c r="A208" i="9"/>
  <c r="S207" i="9"/>
  <c r="O207" i="9"/>
  <c r="G207" i="9"/>
  <c r="F207" i="9"/>
  <c r="E207" i="9"/>
  <c r="C207" i="9"/>
  <c r="B207" i="9"/>
  <c r="A207" i="9"/>
  <c r="O206" i="9"/>
  <c r="G206" i="9"/>
  <c r="F206" i="9"/>
  <c r="E206" i="9"/>
  <c r="C206" i="9"/>
  <c r="B206" i="9"/>
  <c r="A206" i="9"/>
  <c r="O205" i="9"/>
  <c r="G205" i="9"/>
  <c r="F205" i="9"/>
  <c r="E205" i="9"/>
  <c r="M205" i="9" s="1"/>
  <c r="C205" i="9"/>
  <c r="B205" i="9"/>
  <c r="A205" i="9"/>
  <c r="M204" i="9"/>
  <c r="N204" i="9"/>
  <c r="G204" i="9"/>
  <c r="O204" i="9" s="1"/>
  <c r="F204" i="9"/>
  <c r="E204" i="9"/>
  <c r="C204" i="9"/>
  <c r="B204" i="9"/>
  <c r="A204" i="9"/>
  <c r="G203" i="9"/>
  <c r="O203" i="9" s="1"/>
  <c r="F203" i="9"/>
  <c r="E203" i="9"/>
  <c r="C203" i="9"/>
  <c r="B203" i="9"/>
  <c r="A203" i="9"/>
  <c r="G202" i="9"/>
  <c r="O202" i="9" s="1"/>
  <c r="F202" i="9"/>
  <c r="E202" i="9"/>
  <c r="C202" i="9"/>
  <c r="B202" i="9"/>
  <c r="A202" i="9"/>
  <c r="G201" i="9"/>
  <c r="O201" i="9" s="1"/>
  <c r="F201" i="9"/>
  <c r="E201" i="9"/>
  <c r="C201" i="9"/>
  <c r="B201" i="9"/>
  <c r="A201" i="9"/>
  <c r="N200" i="9"/>
  <c r="G200" i="9"/>
  <c r="O200" i="9" s="1"/>
  <c r="F200" i="9"/>
  <c r="E200" i="9"/>
  <c r="C200" i="9"/>
  <c r="B200" i="9"/>
  <c r="A200" i="9"/>
  <c r="M199" i="9"/>
  <c r="G199" i="9"/>
  <c r="O199" i="9" s="1"/>
  <c r="F199" i="9"/>
  <c r="E199" i="9"/>
  <c r="C199" i="9"/>
  <c r="B199" i="9"/>
  <c r="A199" i="9"/>
  <c r="G198" i="9"/>
  <c r="O198" i="9" s="1"/>
  <c r="F198" i="9"/>
  <c r="E198" i="9"/>
  <c r="C198" i="9"/>
  <c r="B198" i="9"/>
  <c r="A198" i="9"/>
  <c r="N197" i="9"/>
  <c r="G197" i="9"/>
  <c r="O197" i="9" s="1"/>
  <c r="F197" i="9"/>
  <c r="E197" i="9"/>
  <c r="M197" i="9" s="1"/>
  <c r="C197" i="9"/>
  <c r="B197" i="9"/>
  <c r="A197" i="9"/>
  <c r="O196" i="9"/>
  <c r="G196" i="9"/>
  <c r="F196" i="9"/>
  <c r="E196" i="9"/>
  <c r="C196" i="9"/>
  <c r="B196" i="9"/>
  <c r="A196" i="9"/>
  <c r="G195" i="9"/>
  <c r="O195" i="9" s="1"/>
  <c r="S195" i="9" s="1"/>
  <c r="F195" i="9"/>
  <c r="E195" i="9"/>
  <c r="C195" i="9"/>
  <c r="B195" i="9"/>
  <c r="A195" i="9"/>
  <c r="O194" i="9"/>
  <c r="M194" i="9"/>
  <c r="N194" i="9"/>
  <c r="G194" i="9"/>
  <c r="F194" i="9"/>
  <c r="E194" i="9"/>
  <c r="C194" i="9"/>
  <c r="B194" i="9"/>
  <c r="A194" i="9"/>
  <c r="S193" i="9"/>
  <c r="O193" i="9"/>
  <c r="W193" i="9" s="1"/>
  <c r="G193" i="9"/>
  <c r="F193" i="9"/>
  <c r="E193" i="9"/>
  <c r="C193" i="9"/>
  <c r="B193" i="9"/>
  <c r="A193" i="9"/>
  <c r="S192" i="9"/>
  <c r="O192" i="9"/>
  <c r="N192" i="9"/>
  <c r="G192" i="9"/>
  <c r="F192" i="9"/>
  <c r="E192" i="9"/>
  <c r="C192" i="9"/>
  <c r="B192" i="9"/>
  <c r="A192" i="9"/>
  <c r="O191" i="9"/>
  <c r="N191" i="9"/>
  <c r="R191" i="9" s="1"/>
  <c r="G191" i="9"/>
  <c r="F191" i="9"/>
  <c r="E191" i="9"/>
  <c r="C191" i="9"/>
  <c r="B191" i="9"/>
  <c r="A191" i="9"/>
  <c r="O190" i="9"/>
  <c r="S190" i="9" s="1"/>
  <c r="N190" i="9"/>
  <c r="G190" i="9"/>
  <c r="F190" i="9"/>
  <c r="E190" i="9"/>
  <c r="M190" i="9" s="1"/>
  <c r="C190" i="9"/>
  <c r="B190" i="9"/>
  <c r="A190" i="9"/>
  <c r="O189" i="9"/>
  <c r="G189" i="9"/>
  <c r="F189" i="9"/>
  <c r="E189" i="9"/>
  <c r="C189" i="9"/>
  <c r="B189" i="9"/>
  <c r="A189" i="9"/>
  <c r="G188" i="9"/>
  <c r="O188" i="9" s="1"/>
  <c r="F188" i="9"/>
  <c r="E188" i="9"/>
  <c r="C188" i="9"/>
  <c r="B188" i="9"/>
  <c r="A188" i="9"/>
  <c r="G187" i="9"/>
  <c r="O187" i="9" s="1"/>
  <c r="S187" i="9" s="1"/>
  <c r="F187" i="9"/>
  <c r="E187" i="9"/>
  <c r="C187" i="9"/>
  <c r="B187" i="9"/>
  <c r="A187" i="9"/>
  <c r="G186" i="9"/>
  <c r="O186" i="9" s="1"/>
  <c r="F186" i="9"/>
  <c r="N186" i="9" s="1"/>
  <c r="E186" i="9"/>
  <c r="C186" i="9"/>
  <c r="B186" i="9"/>
  <c r="A186" i="9"/>
  <c r="O185" i="9"/>
  <c r="M185" i="9"/>
  <c r="G185" i="9"/>
  <c r="F185" i="9"/>
  <c r="E185" i="9"/>
  <c r="C185" i="9"/>
  <c r="B185" i="9"/>
  <c r="A185" i="9"/>
  <c r="S184" i="9"/>
  <c r="G184" i="9"/>
  <c r="O184" i="9" s="1"/>
  <c r="F184" i="9"/>
  <c r="E184" i="9"/>
  <c r="C184" i="9"/>
  <c r="B184" i="9"/>
  <c r="A184" i="9"/>
  <c r="O183" i="9"/>
  <c r="G183" i="9"/>
  <c r="F183" i="9"/>
  <c r="E183" i="9"/>
  <c r="C183" i="9"/>
  <c r="B183" i="9"/>
  <c r="A183" i="9"/>
  <c r="S182" i="9"/>
  <c r="O182" i="9"/>
  <c r="G182" i="9"/>
  <c r="F182" i="9"/>
  <c r="E182" i="9"/>
  <c r="C182" i="9"/>
  <c r="B182" i="9"/>
  <c r="A182" i="9"/>
  <c r="G181" i="9"/>
  <c r="O181" i="9" s="1"/>
  <c r="F181" i="9"/>
  <c r="N181" i="9" s="1"/>
  <c r="E181" i="9"/>
  <c r="M181" i="9" s="1"/>
  <c r="C181" i="9"/>
  <c r="B181" i="9"/>
  <c r="A181" i="9"/>
  <c r="G180" i="9"/>
  <c r="O180" i="9" s="1"/>
  <c r="F180" i="9"/>
  <c r="E180" i="9"/>
  <c r="M180" i="9" s="1"/>
  <c r="C180" i="9"/>
  <c r="B180" i="9"/>
  <c r="A180" i="9"/>
  <c r="O179" i="9"/>
  <c r="G179" i="9"/>
  <c r="F179" i="9"/>
  <c r="E179" i="9"/>
  <c r="C179" i="9"/>
  <c r="B179" i="9"/>
  <c r="A179" i="9"/>
  <c r="S178" i="9"/>
  <c r="G178" i="9"/>
  <c r="O178" i="9" s="1"/>
  <c r="F178" i="9"/>
  <c r="E178" i="9"/>
  <c r="C178" i="9"/>
  <c r="B178" i="9"/>
  <c r="A178" i="9"/>
  <c r="N177" i="9"/>
  <c r="R177" i="9" s="1"/>
  <c r="M177" i="9"/>
  <c r="U177" i="9" s="1"/>
  <c r="G177" i="9"/>
  <c r="O177" i="9" s="1"/>
  <c r="F177" i="9"/>
  <c r="E177" i="9"/>
  <c r="C177" i="9"/>
  <c r="B177" i="9"/>
  <c r="A177" i="9"/>
  <c r="O176" i="9"/>
  <c r="G176" i="9"/>
  <c r="F176" i="9"/>
  <c r="N176" i="9" s="1"/>
  <c r="E176" i="9"/>
  <c r="M176" i="9" s="1"/>
  <c r="C176" i="9"/>
  <c r="B176" i="9"/>
  <c r="A176" i="9"/>
  <c r="O175" i="9"/>
  <c r="G175" i="9"/>
  <c r="F175" i="9"/>
  <c r="E175" i="9"/>
  <c r="C175" i="9"/>
  <c r="B175" i="9"/>
  <c r="A175" i="9"/>
  <c r="S174" i="9"/>
  <c r="O174" i="9"/>
  <c r="G174" i="9"/>
  <c r="F174" i="9"/>
  <c r="E174" i="9"/>
  <c r="C174" i="9"/>
  <c r="B174" i="9"/>
  <c r="A174" i="9"/>
  <c r="G173" i="9"/>
  <c r="O173" i="9" s="1"/>
  <c r="F173" i="9"/>
  <c r="E173" i="9"/>
  <c r="M173" i="9" s="1"/>
  <c r="C173" i="9"/>
  <c r="B173" i="9"/>
  <c r="A173" i="9"/>
  <c r="G172" i="9"/>
  <c r="O172" i="9" s="1"/>
  <c r="F172" i="9"/>
  <c r="N172" i="9" s="1"/>
  <c r="E172" i="9"/>
  <c r="C172" i="9"/>
  <c r="B172" i="9"/>
  <c r="A172" i="9"/>
  <c r="M171" i="9"/>
  <c r="G171" i="9"/>
  <c r="O171" i="9" s="1"/>
  <c r="F171" i="9"/>
  <c r="E171" i="9"/>
  <c r="C171" i="9"/>
  <c r="B171" i="9"/>
  <c r="A171" i="9"/>
  <c r="G170" i="9"/>
  <c r="O170" i="9" s="1"/>
  <c r="F170" i="9"/>
  <c r="E170" i="9"/>
  <c r="C170" i="9"/>
  <c r="B170" i="9"/>
  <c r="A170" i="9"/>
  <c r="O169" i="9"/>
  <c r="G169" i="9"/>
  <c r="F169" i="9"/>
  <c r="E169" i="9"/>
  <c r="C169" i="9"/>
  <c r="B169" i="9"/>
  <c r="A169" i="9"/>
  <c r="G168" i="9"/>
  <c r="O168" i="9" s="1"/>
  <c r="F168" i="9"/>
  <c r="E168" i="9"/>
  <c r="C168" i="9"/>
  <c r="B168" i="9"/>
  <c r="A168" i="9"/>
  <c r="M167" i="9"/>
  <c r="N167" i="9"/>
  <c r="G167" i="9"/>
  <c r="O167" i="9" s="1"/>
  <c r="F167" i="9"/>
  <c r="E167" i="9"/>
  <c r="C167" i="9"/>
  <c r="B167" i="9"/>
  <c r="A167" i="9"/>
  <c r="O166" i="9"/>
  <c r="S166" i="9" s="1"/>
  <c r="N166" i="9"/>
  <c r="M166" i="9"/>
  <c r="G166" i="9"/>
  <c r="F166" i="9"/>
  <c r="E166" i="9"/>
  <c r="C166" i="9"/>
  <c r="B166" i="9"/>
  <c r="A166" i="9"/>
  <c r="N165" i="9"/>
  <c r="G165" i="9"/>
  <c r="O165" i="9" s="1"/>
  <c r="F165" i="9"/>
  <c r="E165" i="9"/>
  <c r="C165" i="9"/>
  <c r="B165" i="9"/>
  <c r="A165" i="9"/>
  <c r="O164" i="9"/>
  <c r="G164" i="9"/>
  <c r="F164" i="9"/>
  <c r="E164" i="9"/>
  <c r="C164" i="9"/>
  <c r="B164" i="9"/>
  <c r="A164" i="9"/>
  <c r="M163" i="9"/>
  <c r="G163" i="9"/>
  <c r="O163" i="9" s="1"/>
  <c r="F163" i="9"/>
  <c r="E163" i="9"/>
  <c r="C163" i="9"/>
  <c r="B163" i="9"/>
  <c r="A163" i="9"/>
  <c r="N162" i="9"/>
  <c r="G162" i="9"/>
  <c r="O162" i="9" s="1"/>
  <c r="F162" i="9"/>
  <c r="E162" i="9"/>
  <c r="C162" i="9"/>
  <c r="B162" i="9"/>
  <c r="A162" i="9"/>
  <c r="O161" i="9"/>
  <c r="M161" i="9"/>
  <c r="G161" i="9"/>
  <c r="F161" i="9"/>
  <c r="E161" i="9"/>
  <c r="C161" i="9"/>
  <c r="B161" i="9"/>
  <c r="A161" i="9"/>
  <c r="G160" i="9"/>
  <c r="O160" i="9" s="1"/>
  <c r="F160" i="9"/>
  <c r="E160" i="9"/>
  <c r="C160" i="9"/>
  <c r="B160" i="9"/>
  <c r="A160" i="9"/>
  <c r="O159" i="9"/>
  <c r="G159" i="9"/>
  <c r="F159" i="9"/>
  <c r="E159" i="9"/>
  <c r="C159" i="9"/>
  <c r="B159" i="9"/>
  <c r="A159" i="9"/>
  <c r="N158" i="9"/>
  <c r="G158" i="9"/>
  <c r="O158" i="9" s="1"/>
  <c r="S158" i="9" s="1"/>
  <c r="F158" i="9"/>
  <c r="E158" i="9"/>
  <c r="M158" i="9" s="1"/>
  <c r="C158" i="9"/>
  <c r="B158" i="9"/>
  <c r="A158" i="9"/>
  <c r="O157" i="9"/>
  <c r="G157" i="9"/>
  <c r="F157" i="9"/>
  <c r="E157" i="9"/>
  <c r="C157" i="9"/>
  <c r="B157" i="9"/>
  <c r="A157" i="9"/>
  <c r="G156" i="9"/>
  <c r="O156" i="9" s="1"/>
  <c r="F156" i="9"/>
  <c r="E156" i="9"/>
  <c r="C156" i="9"/>
  <c r="B156" i="9"/>
  <c r="A156" i="9"/>
  <c r="G155" i="9"/>
  <c r="O155" i="9" s="1"/>
  <c r="F155" i="9"/>
  <c r="E155" i="9"/>
  <c r="C155" i="9"/>
  <c r="B155" i="9"/>
  <c r="A155" i="9"/>
  <c r="O154" i="9"/>
  <c r="S154" i="9" s="1"/>
  <c r="N154" i="9"/>
  <c r="R154" i="9" s="1"/>
  <c r="M154" i="9"/>
  <c r="G154" i="9"/>
  <c r="F154" i="9"/>
  <c r="E154" i="9"/>
  <c r="C154" i="9"/>
  <c r="B154" i="9"/>
  <c r="A154" i="9"/>
  <c r="N153" i="9"/>
  <c r="G153" i="9"/>
  <c r="O153" i="9" s="1"/>
  <c r="F153" i="9"/>
  <c r="E153" i="9"/>
  <c r="C153" i="9"/>
  <c r="B153" i="9"/>
  <c r="A153" i="9"/>
  <c r="O152" i="9"/>
  <c r="G152" i="9"/>
  <c r="F152" i="9"/>
  <c r="N152" i="9" s="1"/>
  <c r="E152" i="9"/>
  <c r="C152" i="9"/>
  <c r="B152" i="9"/>
  <c r="A152" i="9"/>
  <c r="G151" i="9"/>
  <c r="O151" i="9" s="1"/>
  <c r="F151" i="9"/>
  <c r="E151" i="9"/>
  <c r="C151" i="9"/>
  <c r="B151" i="9"/>
  <c r="A151" i="9"/>
  <c r="S150" i="9"/>
  <c r="O150" i="9"/>
  <c r="N150" i="9"/>
  <c r="G150" i="9"/>
  <c r="F150" i="9"/>
  <c r="E150" i="9"/>
  <c r="C150" i="9"/>
  <c r="B150" i="9"/>
  <c r="A150" i="9"/>
  <c r="M149" i="9"/>
  <c r="G149" i="9"/>
  <c r="O149" i="9" s="1"/>
  <c r="F149" i="9"/>
  <c r="E149" i="9"/>
  <c r="C149" i="9"/>
  <c r="B149" i="9"/>
  <c r="A149" i="9"/>
  <c r="G148" i="9"/>
  <c r="O148" i="9" s="1"/>
  <c r="F148" i="9"/>
  <c r="N148" i="9" s="1"/>
  <c r="E148" i="9"/>
  <c r="C148" i="9"/>
  <c r="B148" i="9"/>
  <c r="A148" i="9"/>
  <c r="O147" i="9"/>
  <c r="M147" i="9"/>
  <c r="G147" i="9"/>
  <c r="F147" i="9"/>
  <c r="E147" i="9"/>
  <c r="C147" i="9"/>
  <c r="B147" i="9"/>
  <c r="A147" i="9"/>
  <c r="N146" i="9"/>
  <c r="G146" i="9"/>
  <c r="O146" i="9" s="1"/>
  <c r="F146" i="9"/>
  <c r="E146" i="9"/>
  <c r="C146" i="9"/>
  <c r="B146" i="9"/>
  <c r="A146" i="9"/>
  <c r="N145" i="9"/>
  <c r="G145" i="9"/>
  <c r="O145" i="9" s="1"/>
  <c r="S145" i="9" s="1"/>
  <c r="F145" i="9"/>
  <c r="E145" i="9"/>
  <c r="C145" i="9"/>
  <c r="B145" i="9"/>
  <c r="A145" i="9"/>
  <c r="G144" i="9"/>
  <c r="O144" i="9" s="1"/>
  <c r="F144" i="9"/>
  <c r="E144" i="9"/>
  <c r="C144" i="9"/>
  <c r="B144" i="9"/>
  <c r="A144" i="9"/>
  <c r="M143" i="9"/>
  <c r="N143" i="9"/>
  <c r="G143" i="9"/>
  <c r="O143" i="9" s="1"/>
  <c r="F143" i="9"/>
  <c r="E143" i="9"/>
  <c r="C143" i="9"/>
  <c r="B143" i="9"/>
  <c r="A143" i="9"/>
  <c r="O142" i="9"/>
  <c r="G142" i="9"/>
  <c r="F142" i="9"/>
  <c r="E142" i="9"/>
  <c r="C142" i="9"/>
  <c r="B142" i="9"/>
  <c r="A142" i="9"/>
  <c r="G141" i="9"/>
  <c r="O141" i="9" s="1"/>
  <c r="F141" i="9"/>
  <c r="N141" i="9" s="1"/>
  <c r="E141" i="9"/>
  <c r="M141" i="9" s="1"/>
  <c r="C141" i="9"/>
  <c r="B141" i="9"/>
  <c r="A141" i="9"/>
  <c r="O140" i="9"/>
  <c r="G140" i="9"/>
  <c r="F140" i="9"/>
  <c r="E140" i="9"/>
  <c r="C140" i="9"/>
  <c r="B140" i="9"/>
  <c r="A140" i="9"/>
  <c r="O139" i="9"/>
  <c r="M139" i="9"/>
  <c r="N139" i="9"/>
  <c r="G139" i="9"/>
  <c r="F139" i="9"/>
  <c r="E139" i="9"/>
  <c r="C139" i="9"/>
  <c r="B139" i="9"/>
  <c r="A139" i="9"/>
  <c r="O138" i="9"/>
  <c r="G138" i="9"/>
  <c r="F138" i="9"/>
  <c r="E138" i="9"/>
  <c r="C138" i="9"/>
  <c r="B138" i="9"/>
  <c r="A138" i="9"/>
  <c r="G137" i="9"/>
  <c r="O137" i="9" s="1"/>
  <c r="F137" i="9"/>
  <c r="E137" i="9"/>
  <c r="C137" i="9"/>
  <c r="B137" i="9"/>
  <c r="A137" i="9"/>
  <c r="G136" i="9"/>
  <c r="O136" i="9" s="1"/>
  <c r="F136" i="9"/>
  <c r="E136" i="9"/>
  <c r="C136" i="9"/>
  <c r="B136" i="9"/>
  <c r="A136" i="9"/>
  <c r="N135" i="9"/>
  <c r="G135" i="9"/>
  <c r="O135" i="9" s="1"/>
  <c r="S135" i="9" s="1"/>
  <c r="F135" i="9"/>
  <c r="E135" i="9"/>
  <c r="C135" i="9"/>
  <c r="B135" i="9"/>
  <c r="A135" i="9"/>
  <c r="O134" i="9"/>
  <c r="M134" i="9"/>
  <c r="N134" i="9"/>
  <c r="G134" i="9"/>
  <c r="F134" i="9"/>
  <c r="E134" i="9"/>
  <c r="C134" i="9"/>
  <c r="B134" i="9"/>
  <c r="A134" i="9"/>
  <c r="G133" i="9"/>
  <c r="O133" i="9" s="1"/>
  <c r="F133" i="9"/>
  <c r="E133" i="9"/>
  <c r="C133" i="9"/>
  <c r="B133" i="9"/>
  <c r="A133" i="9"/>
  <c r="G132" i="9"/>
  <c r="O132" i="9" s="1"/>
  <c r="F132" i="9"/>
  <c r="E132" i="9"/>
  <c r="C132" i="9"/>
  <c r="B132" i="9"/>
  <c r="A132" i="9"/>
  <c r="S131" i="9"/>
  <c r="O131" i="9"/>
  <c r="N131" i="9"/>
  <c r="G131" i="9"/>
  <c r="F131" i="9"/>
  <c r="E131" i="9"/>
  <c r="C131" i="9"/>
  <c r="B131" i="9"/>
  <c r="A131" i="9"/>
  <c r="G130" i="9"/>
  <c r="O130" i="9" s="1"/>
  <c r="F130" i="9"/>
  <c r="E130" i="9"/>
  <c r="C130" i="9"/>
  <c r="B130" i="9"/>
  <c r="A130" i="9"/>
  <c r="W129" i="9"/>
  <c r="U129" i="9"/>
  <c r="O129" i="9"/>
  <c r="S129" i="9" s="1"/>
  <c r="N129" i="9"/>
  <c r="G129" i="9"/>
  <c r="F129" i="9"/>
  <c r="E129" i="9"/>
  <c r="M129" i="9" s="1"/>
  <c r="C129" i="9"/>
  <c r="B129" i="9"/>
  <c r="A129" i="9"/>
  <c r="G128" i="9"/>
  <c r="O128" i="9" s="1"/>
  <c r="F128" i="9"/>
  <c r="E128" i="9"/>
  <c r="C128" i="9"/>
  <c r="B128" i="9"/>
  <c r="A128" i="9"/>
  <c r="O127" i="9"/>
  <c r="G127" i="9"/>
  <c r="F127" i="9"/>
  <c r="E127" i="9"/>
  <c r="C127" i="9"/>
  <c r="B127" i="9"/>
  <c r="A127" i="9"/>
  <c r="G126" i="9"/>
  <c r="O126" i="9" s="1"/>
  <c r="F126" i="9"/>
  <c r="E126" i="9"/>
  <c r="M126" i="9" s="1"/>
  <c r="C126" i="9"/>
  <c r="B126" i="9"/>
  <c r="A126" i="9"/>
  <c r="M125" i="9"/>
  <c r="N125" i="9"/>
  <c r="G125" i="9"/>
  <c r="O125" i="9" s="1"/>
  <c r="F125" i="9"/>
  <c r="E125" i="9"/>
  <c r="C125" i="9"/>
  <c r="B125" i="9"/>
  <c r="A125" i="9"/>
  <c r="S124" i="9"/>
  <c r="AA124" i="9" s="1"/>
  <c r="O124" i="9"/>
  <c r="N124" i="9"/>
  <c r="G124" i="9"/>
  <c r="F124" i="9"/>
  <c r="E124" i="9"/>
  <c r="C124" i="9"/>
  <c r="B124" i="9"/>
  <c r="A124" i="9"/>
  <c r="O123" i="9"/>
  <c r="S123" i="9" s="1"/>
  <c r="G123" i="9"/>
  <c r="F123" i="9"/>
  <c r="E123" i="9"/>
  <c r="C123" i="9"/>
  <c r="B123" i="9"/>
  <c r="A123" i="9"/>
  <c r="G122" i="9"/>
  <c r="O122" i="9" s="1"/>
  <c r="F122" i="9"/>
  <c r="E122" i="9"/>
  <c r="C122" i="9"/>
  <c r="B122" i="9"/>
  <c r="A122" i="9"/>
  <c r="G121" i="9"/>
  <c r="O121" i="9" s="1"/>
  <c r="F121" i="9"/>
  <c r="E121" i="9"/>
  <c r="C121" i="9"/>
  <c r="B121" i="9"/>
  <c r="A121" i="9"/>
  <c r="O120" i="9"/>
  <c r="M120" i="9"/>
  <c r="G120" i="9"/>
  <c r="F120" i="9"/>
  <c r="N120" i="9" s="1"/>
  <c r="E120" i="9"/>
  <c r="C120" i="9"/>
  <c r="B120" i="9"/>
  <c r="A120" i="9"/>
  <c r="G119" i="9"/>
  <c r="O119" i="9" s="1"/>
  <c r="F119" i="9"/>
  <c r="E119" i="9"/>
  <c r="C119" i="9"/>
  <c r="B119" i="9"/>
  <c r="A119" i="9"/>
  <c r="O118" i="9"/>
  <c r="M118" i="9"/>
  <c r="V118" i="9" s="1"/>
  <c r="G118" i="9"/>
  <c r="F118" i="9"/>
  <c r="E118" i="9"/>
  <c r="C118" i="9"/>
  <c r="B118" i="9"/>
  <c r="A118" i="9"/>
  <c r="G117" i="9"/>
  <c r="O117" i="9" s="1"/>
  <c r="F117" i="9"/>
  <c r="E117" i="9"/>
  <c r="M117" i="9" s="1"/>
  <c r="C117" i="9"/>
  <c r="B117" i="9"/>
  <c r="A117" i="9"/>
  <c r="G116" i="9"/>
  <c r="O116" i="9" s="1"/>
  <c r="F116" i="9"/>
  <c r="N116" i="9" s="1"/>
  <c r="E116" i="9"/>
  <c r="M116" i="9" s="1"/>
  <c r="C116" i="9"/>
  <c r="B116" i="9"/>
  <c r="A116" i="9"/>
  <c r="O115" i="9"/>
  <c r="M115" i="9"/>
  <c r="G115" i="9"/>
  <c r="F115" i="9"/>
  <c r="E115" i="9"/>
  <c r="C115" i="9"/>
  <c r="B115" i="9"/>
  <c r="A115" i="9"/>
  <c r="S114" i="9"/>
  <c r="G114" i="9"/>
  <c r="O114" i="9" s="1"/>
  <c r="F114" i="9"/>
  <c r="E114" i="9"/>
  <c r="C114" i="9"/>
  <c r="B114" i="9"/>
  <c r="A114" i="9"/>
  <c r="O113" i="9"/>
  <c r="M113" i="9"/>
  <c r="G113" i="9"/>
  <c r="F113" i="9"/>
  <c r="E113" i="9"/>
  <c r="C113" i="9"/>
  <c r="B113" i="9"/>
  <c r="A113" i="9"/>
  <c r="G112" i="9"/>
  <c r="O112" i="9" s="1"/>
  <c r="F112" i="9"/>
  <c r="N112" i="9" s="1"/>
  <c r="E112" i="9"/>
  <c r="C112" i="9"/>
  <c r="B112" i="9"/>
  <c r="A112" i="9"/>
  <c r="O111" i="9"/>
  <c r="N111" i="9"/>
  <c r="G111" i="9"/>
  <c r="F111" i="9"/>
  <c r="E111" i="9"/>
  <c r="M111" i="9" s="1"/>
  <c r="C111" i="9"/>
  <c r="B111" i="9"/>
  <c r="A111" i="9"/>
  <c r="N110" i="9"/>
  <c r="M110" i="9"/>
  <c r="G110" i="9"/>
  <c r="O110" i="9" s="1"/>
  <c r="F110" i="9"/>
  <c r="E110" i="9"/>
  <c r="C110" i="9"/>
  <c r="B110" i="9"/>
  <c r="A110" i="9"/>
  <c r="O109" i="9"/>
  <c r="S109" i="9" s="1"/>
  <c r="G109" i="9"/>
  <c r="F109" i="9"/>
  <c r="E109" i="9"/>
  <c r="C109" i="9"/>
  <c r="B109" i="9"/>
  <c r="A109" i="9"/>
  <c r="G108" i="9"/>
  <c r="O108" i="9" s="1"/>
  <c r="F108" i="9"/>
  <c r="N108" i="9" s="1"/>
  <c r="E108" i="9"/>
  <c r="M108" i="9" s="1"/>
  <c r="C108" i="9"/>
  <c r="B108" i="9"/>
  <c r="A108" i="9"/>
  <c r="G107" i="9"/>
  <c r="O107" i="9" s="1"/>
  <c r="S107" i="9" s="1"/>
  <c r="F107" i="9"/>
  <c r="E107" i="9"/>
  <c r="C107" i="9"/>
  <c r="B107" i="9"/>
  <c r="A107" i="9"/>
  <c r="G106" i="9"/>
  <c r="O106" i="9" s="1"/>
  <c r="F106" i="9"/>
  <c r="N106" i="9" s="1"/>
  <c r="E106" i="9"/>
  <c r="C106" i="9"/>
  <c r="B106" i="9"/>
  <c r="A106" i="9"/>
  <c r="G105" i="9"/>
  <c r="O105" i="9" s="1"/>
  <c r="F105" i="9"/>
  <c r="E105" i="9"/>
  <c r="C105" i="9"/>
  <c r="B105" i="9"/>
  <c r="A105" i="9"/>
  <c r="O104" i="9"/>
  <c r="G104" i="9"/>
  <c r="F104" i="9"/>
  <c r="E104" i="9"/>
  <c r="C104" i="9"/>
  <c r="B104" i="9"/>
  <c r="A104" i="9"/>
  <c r="S103" i="9"/>
  <c r="G103" i="9"/>
  <c r="O103" i="9" s="1"/>
  <c r="F103" i="9"/>
  <c r="E103" i="9"/>
  <c r="C103" i="9"/>
  <c r="B103" i="9"/>
  <c r="A103" i="9"/>
  <c r="S102" i="9"/>
  <c r="O102" i="9"/>
  <c r="M102" i="9"/>
  <c r="N102" i="9"/>
  <c r="G102" i="9"/>
  <c r="F102" i="9"/>
  <c r="E102" i="9"/>
  <c r="C102" i="9"/>
  <c r="B102" i="9"/>
  <c r="A102" i="9"/>
  <c r="G101" i="9"/>
  <c r="O101" i="9" s="1"/>
  <c r="F101" i="9"/>
  <c r="E101" i="9"/>
  <c r="M101" i="9" s="1"/>
  <c r="C101" i="9"/>
  <c r="B101" i="9"/>
  <c r="A101" i="9"/>
  <c r="O100" i="9"/>
  <c r="G100" i="9"/>
  <c r="F100" i="9"/>
  <c r="E100" i="9"/>
  <c r="C100" i="9"/>
  <c r="B100" i="9"/>
  <c r="A100" i="9"/>
  <c r="G99" i="9"/>
  <c r="O99" i="9" s="1"/>
  <c r="F99" i="9"/>
  <c r="E99" i="9"/>
  <c r="C99" i="9"/>
  <c r="B99" i="9"/>
  <c r="A99" i="9"/>
  <c r="O98" i="9"/>
  <c r="S98" i="9" s="1"/>
  <c r="G98" i="9"/>
  <c r="F98" i="9"/>
  <c r="E98" i="9"/>
  <c r="C98" i="9"/>
  <c r="B98" i="9"/>
  <c r="A98" i="9"/>
  <c r="S97" i="9"/>
  <c r="N97" i="9"/>
  <c r="G97" i="9"/>
  <c r="O97" i="9" s="1"/>
  <c r="F97" i="9"/>
  <c r="E97" i="9"/>
  <c r="M97" i="9" s="1"/>
  <c r="C97" i="9"/>
  <c r="B97" i="9"/>
  <c r="A97" i="9"/>
  <c r="O96" i="9"/>
  <c r="S96" i="9" s="1"/>
  <c r="G96" i="9"/>
  <c r="F96" i="9"/>
  <c r="E96" i="9"/>
  <c r="M96" i="9" s="1"/>
  <c r="C96" i="9"/>
  <c r="B96" i="9"/>
  <c r="A96" i="9"/>
  <c r="G95" i="9"/>
  <c r="O95" i="9" s="1"/>
  <c r="F95" i="9"/>
  <c r="E95" i="9"/>
  <c r="C95" i="9"/>
  <c r="B95" i="9"/>
  <c r="A95" i="9"/>
  <c r="O94" i="9"/>
  <c r="N94" i="9"/>
  <c r="G94" i="9"/>
  <c r="F94" i="9"/>
  <c r="E94" i="9"/>
  <c r="C94" i="9"/>
  <c r="B94" i="9"/>
  <c r="A94" i="9"/>
  <c r="G93" i="9"/>
  <c r="O93" i="9" s="1"/>
  <c r="F93" i="9"/>
  <c r="E93" i="9"/>
  <c r="C93" i="9"/>
  <c r="B93" i="9"/>
  <c r="A93" i="9"/>
  <c r="V92" i="9"/>
  <c r="U92" i="9"/>
  <c r="O92" i="9"/>
  <c r="M92" i="9"/>
  <c r="N92" i="9"/>
  <c r="G92" i="9"/>
  <c r="F92" i="9"/>
  <c r="E92" i="9"/>
  <c r="C92" i="9"/>
  <c r="B92" i="9"/>
  <c r="A92" i="9"/>
  <c r="O91" i="9"/>
  <c r="S91" i="9" s="1"/>
  <c r="G91" i="9"/>
  <c r="F91" i="9"/>
  <c r="E91" i="9"/>
  <c r="M91" i="9" s="1"/>
  <c r="C91" i="9"/>
  <c r="B91" i="9"/>
  <c r="A91" i="9"/>
  <c r="O90" i="9"/>
  <c r="G90" i="9"/>
  <c r="F90" i="9"/>
  <c r="E90" i="9"/>
  <c r="C90" i="9"/>
  <c r="B90" i="9"/>
  <c r="A90" i="9"/>
  <c r="G89" i="9"/>
  <c r="O89" i="9" s="1"/>
  <c r="S90" i="9" s="1"/>
  <c r="F89" i="9"/>
  <c r="E89" i="9"/>
  <c r="M89" i="9" s="1"/>
  <c r="C89" i="9"/>
  <c r="B89" i="9"/>
  <c r="A89" i="9"/>
  <c r="O88" i="9"/>
  <c r="S88" i="9" s="1"/>
  <c r="G88" i="9"/>
  <c r="F88" i="9"/>
  <c r="E88" i="9"/>
  <c r="C88" i="9"/>
  <c r="B88" i="9"/>
  <c r="A88" i="9"/>
  <c r="O87" i="9"/>
  <c r="N87" i="9"/>
  <c r="M87" i="9"/>
  <c r="G87" i="9"/>
  <c r="F87" i="9"/>
  <c r="E87" i="9"/>
  <c r="C87" i="9"/>
  <c r="B87" i="9"/>
  <c r="A87" i="9"/>
  <c r="O86" i="9"/>
  <c r="G86" i="9"/>
  <c r="F86" i="9"/>
  <c r="E86" i="9"/>
  <c r="C86" i="9"/>
  <c r="B86" i="9"/>
  <c r="A86" i="9"/>
  <c r="N85" i="9"/>
  <c r="G85" i="9"/>
  <c r="O85" i="9" s="1"/>
  <c r="F85" i="9"/>
  <c r="E85" i="9"/>
  <c r="C85" i="9"/>
  <c r="B85" i="9"/>
  <c r="A85" i="9"/>
  <c r="N84" i="9"/>
  <c r="R84" i="9" s="1"/>
  <c r="M84" i="9"/>
  <c r="Q84" i="9" s="1"/>
  <c r="G84" i="9"/>
  <c r="O84" i="9" s="1"/>
  <c r="F84" i="9"/>
  <c r="E84" i="9"/>
  <c r="C84" i="9"/>
  <c r="B84" i="9"/>
  <c r="A84" i="9"/>
  <c r="M83" i="9"/>
  <c r="G83" i="9"/>
  <c r="O83" i="9" s="1"/>
  <c r="F83" i="9"/>
  <c r="E83" i="9"/>
  <c r="C83" i="9"/>
  <c r="B83" i="9"/>
  <c r="A83" i="9"/>
  <c r="O82" i="9"/>
  <c r="S82" i="9" s="1"/>
  <c r="N82" i="9"/>
  <c r="M82" i="9"/>
  <c r="G82" i="9"/>
  <c r="F82" i="9"/>
  <c r="E82" i="9"/>
  <c r="C82" i="9"/>
  <c r="B82" i="9"/>
  <c r="A82" i="9"/>
  <c r="S81" i="9"/>
  <c r="G81" i="9"/>
  <c r="O81" i="9" s="1"/>
  <c r="F81" i="9"/>
  <c r="E81" i="9"/>
  <c r="C81" i="9"/>
  <c r="B81" i="9"/>
  <c r="A81" i="9"/>
  <c r="O80" i="9"/>
  <c r="G80" i="9"/>
  <c r="F80" i="9"/>
  <c r="E80" i="9"/>
  <c r="C80" i="9"/>
  <c r="B80" i="9"/>
  <c r="A80" i="9"/>
  <c r="M79" i="9"/>
  <c r="G79" i="9"/>
  <c r="O79" i="9" s="1"/>
  <c r="F79" i="9"/>
  <c r="E79" i="9"/>
  <c r="C79" i="9"/>
  <c r="B79" i="9"/>
  <c r="A79" i="9"/>
  <c r="S78" i="9"/>
  <c r="N78" i="9"/>
  <c r="G78" i="9"/>
  <c r="O78" i="9" s="1"/>
  <c r="F78" i="9"/>
  <c r="E78" i="9"/>
  <c r="M78" i="9" s="1"/>
  <c r="C78" i="9"/>
  <c r="B78" i="9"/>
  <c r="A78" i="9"/>
  <c r="S77" i="9"/>
  <c r="O77" i="9"/>
  <c r="M77" i="9"/>
  <c r="G77" i="9"/>
  <c r="F77" i="9"/>
  <c r="E77" i="9"/>
  <c r="C77" i="9"/>
  <c r="B77" i="9"/>
  <c r="A77" i="9"/>
  <c r="S76" i="9"/>
  <c r="O76" i="9"/>
  <c r="G76" i="9"/>
  <c r="F76" i="9"/>
  <c r="E76" i="9"/>
  <c r="M76" i="9" s="1"/>
  <c r="C76" i="9"/>
  <c r="B76" i="9"/>
  <c r="A76" i="9"/>
  <c r="S75" i="9"/>
  <c r="G75" i="9"/>
  <c r="O75" i="9" s="1"/>
  <c r="F75" i="9"/>
  <c r="E75" i="9"/>
  <c r="C75" i="9"/>
  <c r="B75" i="9"/>
  <c r="A75" i="9"/>
  <c r="V74" i="9"/>
  <c r="S74" i="9"/>
  <c r="R74" i="9"/>
  <c r="O74" i="9"/>
  <c r="G74" i="9"/>
  <c r="F74" i="9"/>
  <c r="E74" i="9"/>
  <c r="C74" i="9"/>
  <c r="B74" i="9"/>
  <c r="A74" i="9"/>
  <c r="G73" i="9"/>
  <c r="O73" i="9" s="1"/>
  <c r="F73" i="9"/>
  <c r="N73" i="9" s="1"/>
  <c r="E73" i="9"/>
  <c r="M73" i="9" s="1"/>
  <c r="C73" i="9"/>
  <c r="B73" i="9"/>
  <c r="A73" i="9"/>
  <c r="O72" i="9"/>
  <c r="G72" i="9"/>
  <c r="F72" i="9"/>
  <c r="E72" i="9"/>
  <c r="C72" i="9"/>
  <c r="B72" i="9"/>
  <c r="A72" i="9"/>
  <c r="G71" i="9"/>
  <c r="O71" i="9" s="1"/>
  <c r="F71" i="9"/>
  <c r="E71" i="9"/>
  <c r="C71" i="9"/>
  <c r="B71" i="9"/>
  <c r="A71" i="9"/>
  <c r="O70" i="9"/>
  <c r="N70" i="9"/>
  <c r="G70" i="9"/>
  <c r="F70" i="9"/>
  <c r="E70" i="9"/>
  <c r="C70" i="9"/>
  <c r="B70" i="9"/>
  <c r="A70" i="9"/>
  <c r="N69" i="9"/>
  <c r="G69" i="9"/>
  <c r="O69" i="9" s="1"/>
  <c r="F69" i="9"/>
  <c r="E69" i="9"/>
  <c r="C69" i="9"/>
  <c r="B69" i="9"/>
  <c r="A69" i="9"/>
  <c r="S68" i="9"/>
  <c r="O68" i="9"/>
  <c r="N68" i="9"/>
  <c r="V68" i="9" s="1"/>
  <c r="G68" i="9"/>
  <c r="F68" i="9"/>
  <c r="E68" i="9"/>
  <c r="M68" i="9" s="1"/>
  <c r="W68" i="9" s="1"/>
  <c r="C68" i="9"/>
  <c r="B68" i="9"/>
  <c r="A68" i="9"/>
  <c r="G67" i="9"/>
  <c r="O67" i="9" s="1"/>
  <c r="F67" i="9"/>
  <c r="E67" i="9"/>
  <c r="C67" i="9"/>
  <c r="B67" i="9"/>
  <c r="A67" i="9"/>
  <c r="O66" i="9"/>
  <c r="S67" i="9" s="1"/>
  <c r="G66" i="9"/>
  <c r="F66" i="9"/>
  <c r="E66" i="9"/>
  <c r="C66" i="9"/>
  <c r="B66" i="9"/>
  <c r="A66" i="9"/>
  <c r="M65" i="9"/>
  <c r="N65" i="9"/>
  <c r="G65" i="9"/>
  <c r="O65" i="9" s="1"/>
  <c r="F65" i="9"/>
  <c r="E65" i="9"/>
  <c r="C65" i="9"/>
  <c r="B65" i="9"/>
  <c r="A65" i="9"/>
  <c r="S64" i="9"/>
  <c r="N64" i="9"/>
  <c r="M64" i="9"/>
  <c r="G64" i="9"/>
  <c r="O64" i="9" s="1"/>
  <c r="F64" i="9"/>
  <c r="E64" i="9"/>
  <c r="C64" i="9"/>
  <c r="B64" i="9"/>
  <c r="A64" i="9"/>
  <c r="S63" i="9"/>
  <c r="O63" i="9"/>
  <c r="M63" i="9"/>
  <c r="G63" i="9"/>
  <c r="F63" i="9"/>
  <c r="E63" i="9"/>
  <c r="C63" i="9"/>
  <c r="B63" i="9"/>
  <c r="A63" i="9"/>
  <c r="O62" i="9"/>
  <c r="G62" i="9"/>
  <c r="F62" i="9"/>
  <c r="E62" i="9"/>
  <c r="C62" i="9"/>
  <c r="B62" i="9"/>
  <c r="A62" i="9"/>
  <c r="O61" i="9"/>
  <c r="G61" i="9"/>
  <c r="F61" i="9"/>
  <c r="E61" i="9"/>
  <c r="C61" i="9"/>
  <c r="B61" i="9"/>
  <c r="A61" i="9"/>
  <c r="U60" i="9"/>
  <c r="O60" i="9"/>
  <c r="G60" i="9"/>
  <c r="F60" i="9"/>
  <c r="E60" i="9"/>
  <c r="C60" i="9"/>
  <c r="B60" i="9"/>
  <c r="A60" i="9"/>
  <c r="G59" i="9"/>
  <c r="O59" i="9" s="1"/>
  <c r="F59" i="9"/>
  <c r="E59" i="9"/>
  <c r="M59" i="9" s="1"/>
  <c r="C59" i="9"/>
  <c r="B59" i="9"/>
  <c r="A59" i="9"/>
  <c r="G58" i="9"/>
  <c r="O58" i="9" s="1"/>
  <c r="F58" i="9"/>
  <c r="E58" i="9"/>
  <c r="C58" i="9"/>
  <c r="B58" i="9"/>
  <c r="A58" i="9"/>
  <c r="G57" i="9"/>
  <c r="O57" i="9" s="1"/>
  <c r="F57" i="9"/>
  <c r="E57" i="9"/>
  <c r="C57" i="9"/>
  <c r="B57" i="9"/>
  <c r="A57" i="9"/>
  <c r="O56" i="9"/>
  <c r="G56" i="9"/>
  <c r="F56" i="9"/>
  <c r="E56" i="9"/>
  <c r="C56" i="9"/>
  <c r="B56" i="9"/>
  <c r="A56" i="9"/>
  <c r="G55" i="9"/>
  <c r="O55" i="9" s="1"/>
  <c r="F55" i="9"/>
  <c r="E55" i="9"/>
  <c r="M55" i="9" s="1"/>
  <c r="C55" i="9"/>
  <c r="B55" i="9"/>
  <c r="A55" i="9"/>
  <c r="O54" i="9"/>
  <c r="G54" i="9"/>
  <c r="F54" i="9"/>
  <c r="E54" i="9"/>
  <c r="C54" i="9"/>
  <c r="B54" i="9"/>
  <c r="A54" i="9"/>
  <c r="N53" i="9"/>
  <c r="G53" i="9"/>
  <c r="O53" i="9" s="1"/>
  <c r="S53" i="9" s="1"/>
  <c r="F53" i="9"/>
  <c r="E53" i="9"/>
  <c r="C53" i="9"/>
  <c r="B53" i="9"/>
  <c r="A53" i="9"/>
  <c r="G52" i="9"/>
  <c r="O52" i="9" s="1"/>
  <c r="F52" i="9"/>
  <c r="E52" i="9"/>
  <c r="C52" i="9"/>
  <c r="B52" i="9"/>
  <c r="A52" i="9"/>
  <c r="G51" i="9"/>
  <c r="O51" i="9" s="1"/>
  <c r="F51" i="9"/>
  <c r="E51" i="9"/>
  <c r="C51" i="9"/>
  <c r="B51" i="9"/>
  <c r="A51" i="9"/>
  <c r="O50" i="9"/>
  <c r="N50" i="9"/>
  <c r="M50" i="9"/>
  <c r="G50" i="9"/>
  <c r="F50" i="9"/>
  <c r="E50" i="9"/>
  <c r="C50" i="9"/>
  <c r="B50" i="9"/>
  <c r="A50" i="9"/>
  <c r="S49" i="9"/>
  <c r="G49" i="9"/>
  <c r="O49" i="9" s="1"/>
  <c r="F49" i="9"/>
  <c r="E49" i="9"/>
  <c r="C49" i="9"/>
  <c r="B49" i="9"/>
  <c r="A49" i="9"/>
  <c r="O48" i="9"/>
  <c r="M48" i="9"/>
  <c r="U48" i="9" s="1"/>
  <c r="G48" i="9"/>
  <c r="F48" i="9"/>
  <c r="E48" i="9"/>
  <c r="C48" i="9"/>
  <c r="B48" i="9"/>
  <c r="A48" i="9"/>
  <c r="G47" i="9"/>
  <c r="O47" i="9" s="1"/>
  <c r="F47" i="9"/>
  <c r="E47" i="9"/>
  <c r="C47" i="9"/>
  <c r="B47" i="9"/>
  <c r="A47" i="9"/>
  <c r="W46" i="9"/>
  <c r="O46" i="9"/>
  <c r="N46" i="9"/>
  <c r="G46" i="9"/>
  <c r="F46" i="9"/>
  <c r="E46" i="9"/>
  <c r="C46" i="9"/>
  <c r="B46" i="9"/>
  <c r="A46" i="9"/>
  <c r="G45" i="9"/>
  <c r="O45" i="9" s="1"/>
  <c r="F45" i="9"/>
  <c r="E45" i="9"/>
  <c r="M45" i="9" s="1"/>
  <c r="C45" i="9"/>
  <c r="B45" i="9"/>
  <c r="A45" i="9"/>
  <c r="O44" i="9"/>
  <c r="G44" i="9"/>
  <c r="F44" i="9"/>
  <c r="E44" i="9"/>
  <c r="C44" i="9"/>
  <c r="B44" i="9"/>
  <c r="A44" i="9"/>
  <c r="S43" i="9"/>
  <c r="G43" i="9"/>
  <c r="O43" i="9" s="1"/>
  <c r="F43" i="9"/>
  <c r="E43" i="9"/>
  <c r="C43" i="9"/>
  <c r="B43" i="9"/>
  <c r="A43" i="9"/>
  <c r="S42" i="9"/>
  <c r="O42" i="9"/>
  <c r="G42" i="9"/>
  <c r="F42" i="9"/>
  <c r="E42" i="9"/>
  <c r="C42" i="9"/>
  <c r="B42" i="9"/>
  <c r="A42" i="9"/>
  <c r="G41" i="9"/>
  <c r="O41" i="9" s="1"/>
  <c r="F41" i="9"/>
  <c r="E41" i="9"/>
  <c r="C41" i="9"/>
  <c r="B41" i="9"/>
  <c r="A41" i="9"/>
  <c r="O40" i="9"/>
  <c r="S40" i="9" s="1"/>
  <c r="M40" i="9"/>
  <c r="N40" i="9"/>
  <c r="G40" i="9"/>
  <c r="F40" i="9"/>
  <c r="E40" i="9"/>
  <c r="C40" i="9"/>
  <c r="B40" i="9"/>
  <c r="A40" i="9"/>
  <c r="G39" i="9"/>
  <c r="O39" i="9" s="1"/>
  <c r="S39" i="9" s="1"/>
  <c r="F39" i="9"/>
  <c r="E39" i="9"/>
  <c r="C39" i="9"/>
  <c r="B39" i="9"/>
  <c r="A39" i="9"/>
  <c r="G38" i="9"/>
  <c r="O38" i="9" s="1"/>
  <c r="F38" i="9"/>
  <c r="E38" i="9"/>
  <c r="C38" i="9"/>
  <c r="B38" i="9"/>
  <c r="A38" i="9"/>
  <c r="G37" i="9"/>
  <c r="O37" i="9" s="1"/>
  <c r="F37" i="9"/>
  <c r="E37" i="9"/>
  <c r="M37" i="9" s="1"/>
  <c r="C37" i="9"/>
  <c r="B37" i="9"/>
  <c r="A37" i="9"/>
  <c r="O36" i="9"/>
  <c r="N36" i="9"/>
  <c r="G36" i="9"/>
  <c r="F36" i="9"/>
  <c r="E36" i="9"/>
  <c r="C36" i="9"/>
  <c r="B36" i="9"/>
  <c r="A36" i="9"/>
  <c r="G35" i="9"/>
  <c r="O35" i="9" s="1"/>
  <c r="F35" i="9"/>
  <c r="E35" i="9"/>
  <c r="M35" i="9" s="1"/>
  <c r="C35" i="9"/>
  <c r="B35" i="9"/>
  <c r="A35" i="9"/>
  <c r="G34" i="9"/>
  <c r="O34" i="9" s="1"/>
  <c r="F34" i="9"/>
  <c r="E34" i="9"/>
  <c r="C34" i="9"/>
  <c r="B34" i="9"/>
  <c r="A34" i="9"/>
  <c r="O33" i="9"/>
  <c r="G33" i="9"/>
  <c r="F33" i="9"/>
  <c r="E33" i="9"/>
  <c r="M33" i="9" s="1"/>
  <c r="C33" i="9"/>
  <c r="B33" i="9"/>
  <c r="A33" i="9"/>
  <c r="O32" i="9"/>
  <c r="S32" i="9" s="1"/>
  <c r="G32" i="9"/>
  <c r="F32" i="9"/>
  <c r="N32" i="9" s="1"/>
  <c r="E32" i="9"/>
  <c r="C32" i="9"/>
  <c r="B32" i="9"/>
  <c r="A32" i="9"/>
  <c r="M31" i="9"/>
  <c r="G31" i="9"/>
  <c r="O31" i="9" s="1"/>
  <c r="F31" i="9"/>
  <c r="E31" i="9"/>
  <c r="C31" i="9"/>
  <c r="B31" i="9"/>
  <c r="A31" i="9"/>
  <c r="G30" i="9"/>
  <c r="O30" i="9" s="1"/>
  <c r="F30" i="9"/>
  <c r="E30" i="9"/>
  <c r="C30" i="9"/>
  <c r="B30" i="9"/>
  <c r="A30" i="9"/>
  <c r="O29" i="9"/>
  <c r="N29" i="9"/>
  <c r="G29" i="9"/>
  <c r="F29" i="9"/>
  <c r="E29" i="9"/>
  <c r="C29" i="9"/>
  <c r="B29" i="9"/>
  <c r="A29" i="9"/>
  <c r="O28" i="9"/>
  <c r="N28" i="9"/>
  <c r="G28" i="9"/>
  <c r="F28" i="9"/>
  <c r="E28" i="9"/>
  <c r="C28" i="9"/>
  <c r="B28" i="9"/>
  <c r="A28" i="9"/>
  <c r="W27" i="9"/>
  <c r="S27" i="9"/>
  <c r="O27" i="9"/>
  <c r="G27" i="9"/>
  <c r="F27" i="9"/>
  <c r="N27" i="9" s="1"/>
  <c r="V27" i="9" s="1"/>
  <c r="E27" i="9"/>
  <c r="M27" i="9" s="1"/>
  <c r="U27" i="9" s="1"/>
  <c r="C27" i="9"/>
  <c r="B27" i="9"/>
  <c r="A27" i="9"/>
  <c r="M26" i="9"/>
  <c r="G26" i="9"/>
  <c r="O26" i="9" s="1"/>
  <c r="F26" i="9"/>
  <c r="N26" i="9" s="1"/>
  <c r="E26" i="9"/>
  <c r="C26" i="9"/>
  <c r="B26" i="9"/>
  <c r="A26" i="9"/>
  <c r="G25" i="9"/>
  <c r="O25" i="9" s="1"/>
  <c r="F25" i="9"/>
  <c r="E25" i="9"/>
  <c r="C25" i="9"/>
  <c r="B25" i="9"/>
  <c r="A25" i="9"/>
  <c r="O24" i="9"/>
  <c r="M24" i="9"/>
  <c r="N24" i="9"/>
  <c r="G24" i="9"/>
  <c r="F24" i="9"/>
  <c r="E24" i="9"/>
  <c r="C24" i="9"/>
  <c r="B24" i="9"/>
  <c r="A24" i="9"/>
  <c r="S23" i="9"/>
  <c r="G23" i="9"/>
  <c r="O23" i="9" s="1"/>
  <c r="F23" i="9"/>
  <c r="E23" i="9"/>
  <c r="C23" i="9"/>
  <c r="B23" i="9"/>
  <c r="A23" i="9"/>
  <c r="S22" i="9"/>
  <c r="AA22" i="9" s="1"/>
  <c r="O22" i="9"/>
  <c r="M22" i="9"/>
  <c r="G22" i="9"/>
  <c r="F22" i="9"/>
  <c r="E22" i="9"/>
  <c r="C22" i="9"/>
  <c r="B22" i="9"/>
  <c r="A22" i="9"/>
  <c r="O21" i="9"/>
  <c r="S21" i="9" s="1"/>
  <c r="G21" i="9"/>
  <c r="F21" i="9"/>
  <c r="E21" i="9"/>
  <c r="C21" i="9"/>
  <c r="B21" i="9"/>
  <c r="A21" i="9"/>
  <c r="O20" i="9"/>
  <c r="G20" i="9"/>
  <c r="F20" i="9"/>
  <c r="E20" i="9"/>
  <c r="C20" i="9"/>
  <c r="B20" i="9"/>
  <c r="A20" i="9"/>
  <c r="O19" i="9"/>
  <c r="M19" i="9"/>
  <c r="G19" i="9"/>
  <c r="F19" i="9"/>
  <c r="N19" i="9" s="1"/>
  <c r="E19" i="9"/>
  <c r="C19" i="9"/>
  <c r="B19" i="9"/>
  <c r="A19" i="9"/>
  <c r="O18" i="9"/>
  <c r="N18" i="9"/>
  <c r="G18" i="9"/>
  <c r="F18" i="9"/>
  <c r="E18" i="9"/>
  <c r="C18" i="9"/>
  <c r="B18" i="9"/>
  <c r="A18" i="9"/>
  <c r="W17" i="9"/>
  <c r="V17" i="9"/>
  <c r="O17" i="9"/>
  <c r="G17" i="9"/>
  <c r="F17" i="9"/>
  <c r="N17" i="9" s="1"/>
  <c r="E17" i="9"/>
  <c r="M17" i="9" s="1"/>
  <c r="C17" i="9"/>
  <c r="B17" i="9"/>
  <c r="A17" i="9"/>
  <c r="G16" i="9"/>
  <c r="O16" i="9" s="1"/>
  <c r="F16" i="9"/>
  <c r="E16" i="9"/>
  <c r="C16" i="9"/>
  <c r="B16" i="9"/>
  <c r="A16" i="9"/>
  <c r="O15" i="9"/>
  <c r="N15" i="9"/>
  <c r="G15" i="9"/>
  <c r="F15" i="9"/>
  <c r="E15" i="9"/>
  <c r="C15" i="9"/>
  <c r="B15" i="9"/>
  <c r="A15" i="9"/>
  <c r="G14" i="9"/>
  <c r="O14" i="9" s="1"/>
  <c r="S14" i="9" s="1"/>
  <c r="F14" i="9"/>
  <c r="E14" i="9"/>
  <c r="M14" i="9" s="1"/>
  <c r="C14" i="9"/>
  <c r="B14" i="9"/>
  <c r="A14" i="9"/>
  <c r="N13" i="9"/>
  <c r="G13" i="9"/>
  <c r="O13" i="9" s="1"/>
  <c r="F13" i="9"/>
  <c r="E13" i="9"/>
  <c r="M13" i="9" s="1"/>
  <c r="C13" i="9"/>
  <c r="B13" i="9"/>
  <c r="A13" i="9"/>
  <c r="O12" i="9"/>
  <c r="M12" i="9"/>
  <c r="G12" i="9"/>
  <c r="F12" i="9"/>
  <c r="E12" i="9"/>
  <c r="C12" i="9"/>
  <c r="B12" i="9"/>
  <c r="A12" i="9"/>
  <c r="S11" i="9"/>
  <c r="O11" i="9"/>
  <c r="G11" i="9"/>
  <c r="F11" i="9"/>
  <c r="E11" i="9"/>
  <c r="C11" i="9"/>
  <c r="B11" i="9"/>
  <c r="A11" i="9"/>
  <c r="G10" i="9"/>
  <c r="O10" i="9" s="1"/>
  <c r="F10" i="9"/>
  <c r="E10" i="9"/>
  <c r="C10" i="9"/>
  <c r="B10" i="9"/>
  <c r="A10" i="9"/>
  <c r="N9" i="9"/>
  <c r="G9" i="9"/>
  <c r="O9" i="9" s="1"/>
  <c r="F9" i="9"/>
  <c r="E9" i="9"/>
  <c r="C9" i="9"/>
  <c r="B9" i="9"/>
  <c r="A9" i="9"/>
  <c r="O8" i="9"/>
  <c r="M8" i="9"/>
  <c r="N8" i="9"/>
  <c r="G8" i="9"/>
  <c r="F8" i="9"/>
  <c r="E8" i="9"/>
  <c r="C8" i="9"/>
  <c r="B8" i="9"/>
  <c r="A8" i="9"/>
  <c r="G7" i="9"/>
  <c r="O7" i="9" s="1"/>
  <c r="F7" i="9"/>
  <c r="E7" i="9"/>
  <c r="C7" i="9"/>
  <c r="B7" i="9"/>
  <c r="A7" i="9"/>
  <c r="O6" i="9"/>
  <c r="N6" i="9"/>
  <c r="G6" i="9"/>
  <c r="F6" i="9"/>
  <c r="E6" i="9"/>
  <c r="M6" i="9" s="1"/>
  <c r="C6" i="9"/>
  <c r="B6" i="9"/>
  <c r="A6" i="9"/>
  <c r="G5" i="9"/>
  <c r="O5" i="9" s="1"/>
  <c r="F5" i="9"/>
  <c r="E5" i="9"/>
  <c r="C5" i="9"/>
  <c r="B5" i="9"/>
  <c r="A5" i="9"/>
  <c r="O4" i="9"/>
  <c r="M4" i="9"/>
  <c r="G4" i="9"/>
  <c r="F4" i="9"/>
  <c r="E4" i="9"/>
  <c r="C4" i="9"/>
  <c r="B4" i="9"/>
  <c r="A4" i="9"/>
  <c r="G3" i="9"/>
  <c r="O3" i="9" s="1"/>
  <c r="F3" i="9"/>
  <c r="E3" i="9"/>
  <c r="M3" i="9" s="1"/>
  <c r="C3" i="9"/>
  <c r="B3" i="9"/>
  <c r="A3" i="9"/>
  <c r="G2" i="9"/>
  <c r="O2" i="9" s="1"/>
  <c r="F2" i="9"/>
  <c r="E2" i="9"/>
  <c r="M2" i="9" s="1"/>
  <c r="C2" i="9"/>
  <c r="B2" i="9"/>
  <c r="A2" i="9"/>
  <c r="I3" i="8"/>
  <c r="J3" i="8"/>
  <c r="K3" i="8"/>
  <c r="I4" i="8"/>
  <c r="J4" i="8"/>
  <c r="K4" i="8"/>
  <c r="I5" i="8"/>
  <c r="J5" i="8"/>
  <c r="K5" i="8"/>
  <c r="I6" i="8"/>
  <c r="J6" i="8"/>
  <c r="K6" i="8"/>
  <c r="I7" i="8"/>
  <c r="J7" i="8"/>
  <c r="N7" i="8" s="1"/>
  <c r="K7" i="8"/>
  <c r="I8" i="8"/>
  <c r="J8" i="8"/>
  <c r="K8" i="8"/>
  <c r="I9" i="8"/>
  <c r="J9" i="8"/>
  <c r="N9" i="8" s="1"/>
  <c r="K9" i="8"/>
  <c r="M9" i="8" s="1"/>
  <c r="I10" i="8"/>
  <c r="J10" i="8"/>
  <c r="N10" i="8" s="1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N15" i="8" s="1"/>
  <c r="K15" i="8"/>
  <c r="M15" i="8" s="1"/>
  <c r="I16" i="8"/>
  <c r="J16" i="8"/>
  <c r="K16" i="8"/>
  <c r="M16" i="8" s="1"/>
  <c r="I17" i="8"/>
  <c r="J17" i="8"/>
  <c r="K17" i="8"/>
  <c r="I18" i="8"/>
  <c r="J18" i="8"/>
  <c r="K18" i="8"/>
  <c r="I19" i="8"/>
  <c r="J19" i="8"/>
  <c r="K19" i="8"/>
  <c r="I20" i="8"/>
  <c r="J20" i="8"/>
  <c r="N20" i="8" s="1"/>
  <c r="K20" i="8"/>
  <c r="I21" i="8"/>
  <c r="J21" i="8"/>
  <c r="K21" i="8"/>
  <c r="I22" i="8"/>
  <c r="J22" i="8"/>
  <c r="K22" i="8"/>
  <c r="I23" i="8"/>
  <c r="J23" i="8"/>
  <c r="K23" i="8"/>
  <c r="I24" i="8"/>
  <c r="J24" i="8"/>
  <c r="N24" i="8" s="1"/>
  <c r="K24" i="8"/>
  <c r="I25" i="8"/>
  <c r="J25" i="8"/>
  <c r="K25" i="8"/>
  <c r="I26" i="8"/>
  <c r="J26" i="8"/>
  <c r="K26" i="8"/>
  <c r="I27" i="8"/>
  <c r="J27" i="8"/>
  <c r="K27" i="8"/>
  <c r="I28" i="8"/>
  <c r="J28" i="8"/>
  <c r="N28" i="8" s="1"/>
  <c r="K28" i="8"/>
  <c r="I29" i="8"/>
  <c r="J29" i="8"/>
  <c r="N29" i="8" s="1"/>
  <c r="K29" i="8"/>
  <c r="I30" i="8"/>
  <c r="J30" i="8"/>
  <c r="N30" i="8" s="1"/>
  <c r="K30" i="8"/>
  <c r="I31" i="8"/>
  <c r="J31" i="8"/>
  <c r="K31" i="8"/>
  <c r="I32" i="8"/>
  <c r="J32" i="8"/>
  <c r="K32" i="8"/>
  <c r="I33" i="8"/>
  <c r="J33" i="8"/>
  <c r="K33" i="8"/>
  <c r="M33" i="8" s="1"/>
  <c r="I34" i="8"/>
  <c r="J34" i="8"/>
  <c r="N34" i="8" s="1"/>
  <c r="K34" i="8"/>
  <c r="I35" i="8"/>
  <c r="J35" i="8"/>
  <c r="N35" i="8" s="1"/>
  <c r="K35" i="8"/>
  <c r="I36" i="8"/>
  <c r="J36" i="8"/>
  <c r="N36" i="8" s="1"/>
  <c r="K36" i="8"/>
  <c r="I37" i="8"/>
  <c r="J37" i="8"/>
  <c r="K37" i="8"/>
  <c r="I38" i="8"/>
  <c r="J38" i="8"/>
  <c r="K38" i="8"/>
  <c r="M38" i="8" s="1"/>
  <c r="I39" i="8"/>
  <c r="J39" i="8"/>
  <c r="K39" i="8"/>
  <c r="I40" i="8"/>
  <c r="J40" i="8"/>
  <c r="K40" i="8"/>
  <c r="I41" i="8"/>
  <c r="J41" i="8"/>
  <c r="N41" i="8" s="1"/>
  <c r="K41" i="8"/>
  <c r="M41" i="8" s="1"/>
  <c r="I42" i="8"/>
  <c r="J42" i="8"/>
  <c r="K42" i="8"/>
  <c r="I43" i="8"/>
  <c r="J43" i="8"/>
  <c r="K43" i="8"/>
  <c r="M43" i="8" s="1"/>
  <c r="I44" i="8"/>
  <c r="J44" i="8"/>
  <c r="N44" i="8" s="1"/>
  <c r="K44" i="8"/>
  <c r="I45" i="8"/>
  <c r="J45" i="8"/>
  <c r="K45" i="8"/>
  <c r="M45" i="8" s="1"/>
  <c r="I46" i="8"/>
  <c r="J46" i="8"/>
  <c r="K46" i="8"/>
  <c r="I47" i="8"/>
  <c r="J47" i="8"/>
  <c r="K47" i="8"/>
  <c r="I48" i="8"/>
  <c r="J48" i="8"/>
  <c r="K48" i="8"/>
  <c r="I49" i="8"/>
  <c r="J49" i="8"/>
  <c r="K49" i="8"/>
  <c r="I50" i="8"/>
  <c r="J50" i="8"/>
  <c r="K50" i="8"/>
  <c r="M50" i="8" s="1"/>
  <c r="I51" i="8"/>
  <c r="J51" i="8"/>
  <c r="K51" i="8"/>
  <c r="I52" i="8"/>
  <c r="J52" i="8"/>
  <c r="K52" i="8"/>
  <c r="M52" i="8" s="1"/>
  <c r="I53" i="8"/>
  <c r="J53" i="8"/>
  <c r="K53" i="8"/>
  <c r="M53" i="8" s="1"/>
  <c r="U53" i="8" s="1"/>
  <c r="I54" i="8"/>
  <c r="J54" i="8"/>
  <c r="K54" i="8"/>
  <c r="I55" i="8"/>
  <c r="J55" i="8"/>
  <c r="K55" i="8"/>
  <c r="I56" i="8"/>
  <c r="J56" i="8"/>
  <c r="K56" i="8"/>
  <c r="I57" i="8"/>
  <c r="J57" i="8"/>
  <c r="N57" i="8" s="1"/>
  <c r="K57" i="8"/>
  <c r="M57" i="8" s="1"/>
  <c r="I58" i="8"/>
  <c r="J58" i="8"/>
  <c r="N58" i="8" s="1"/>
  <c r="K58" i="8"/>
  <c r="I59" i="8"/>
  <c r="J59" i="8"/>
  <c r="K59" i="8"/>
  <c r="I60" i="8"/>
  <c r="J60" i="8"/>
  <c r="K60" i="8"/>
  <c r="M60" i="8" s="1"/>
  <c r="I61" i="8"/>
  <c r="J61" i="8"/>
  <c r="N61" i="8" s="1"/>
  <c r="K61" i="8"/>
  <c r="M61" i="8" s="1"/>
  <c r="Q61" i="8" s="1"/>
  <c r="I62" i="8"/>
  <c r="J62" i="8"/>
  <c r="K62" i="8"/>
  <c r="I63" i="8"/>
  <c r="J63" i="8"/>
  <c r="N63" i="8" s="1"/>
  <c r="K63" i="8"/>
  <c r="I64" i="8"/>
  <c r="J64" i="8"/>
  <c r="K64" i="8"/>
  <c r="I65" i="8"/>
  <c r="J65" i="8"/>
  <c r="K65" i="8"/>
  <c r="I66" i="8"/>
  <c r="J66" i="8"/>
  <c r="K66" i="8"/>
  <c r="M66" i="8" s="1"/>
  <c r="I67" i="8"/>
  <c r="J67" i="8"/>
  <c r="K67" i="8"/>
  <c r="I68" i="8"/>
  <c r="J68" i="8"/>
  <c r="K68" i="8"/>
  <c r="I69" i="8"/>
  <c r="J69" i="8"/>
  <c r="K69" i="8"/>
  <c r="I70" i="8"/>
  <c r="J70" i="8"/>
  <c r="K70" i="8"/>
  <c r="I71" i="8"/>
  <c r="J71" i="8"/>
  <c r="N71" i="8" s="1"/>
  <c r="R71" i="8" s="1"/>
  <c r="K71" i="8"/>
  <c r="I72" i="8"/>
  <c r="J72" i="8"/>
  <c r="N72" i="8" s="1"/>
  <c r="R72" i="8" s="1"/>
  <c r="K72" i="8"/>
  <c r="I73" i="8"/>
  <c r="J73" i="8"/>
  <c r="K73" i="8"/>
  <c r="I74" i="8"/>
  <c r="J74" i="8"/>
  <c r="K74" i="8"/>
  <c r="I75" i="8"/>
  <c r="J75" i="8"/>
  <c r="N75" i="8" s="1"/>
  <c r="K75" i="8"/>
  <c r="M75" i="8" s="1"/>
  <c r="I76" i="8"/>
  <c r="J76" i="8"/>
  <c r="N76" i="8" s="1"/>
  <c r="K76" i="8"/>
  <c r="I77" i="8"/>
  <c r="J77" i="8"/>
  <c r="K77" i="8"/>
  <c r="I78" i="8"/>
  <c r="J78" i="8"/>
  <c r="K78" i="8"/>
  <c r="I79" i="8"/>
  <c r="J79" i="8"/>
  <c r="N79" i="8" s="1"/>
  <c r="K79" i="8"/>
  <c r="I80" i="8"/>
  <c r="J80" i="8"/>
  <c r="N80" i="8" s="1"/>
  <c r="K80" i="8"/>
  <c r="M80" i="8" s="1"/>
  <c r="I81" i="8"/>
  <c r="J81" i="8"/>
  <c r="K81" i="8"/>
  <c r="M81" i="8" s="1"/>
  <c r="I82" i="8"/>
  <c r="J82" i="8"/>
  <c r="K82" i="8"/>
  <c r="I83" i="8"/>
  <c r="J83" i="8"/>
  <c r="N83" i="8" s="1"/>
  <c r="K83" i="8"/>
  <c r="I84" i="8"/>
  <c r="J84" i="8"/>
  <c r="N84" i="8" s="1"/>
  <c r="V84" i="8" s="1"/>
  <c r="K84" i="8"/>
  <c r="M84" i="8" s="1"/>
  <c r="I85" i="8"/>
  <c r="J85" i="8"/>
  <c r="N85" i="8" s="1"/>
  <c r="R85" i="8" s="1"/>
  <c r="K85" i="8"/>
  <c r="I86" i="8"/>
  <c r="J86" i="8"/>
  <c r="K86" i="8"/>
  <c r="M86" i="8" s="1"/>
  <c r="I87" i="8"/>
  <c r="J87" i="8"/>
  <c r="K87" i="8"/>
  <c r="I88" i="8"/>
  <c r="J88" i="8"/>
  <c r="K88" i="8"/>
  <c r="I89" i="8"/>
  <c r="J89" i="8"/>
  <c r="K89" i="8"/>
  <c r="M89" i="8" s="1"/>
  <c r="I90" i="8"/>
  <c r="J90" i="8"/>
  <c r="N90" i="8" s="1"/>
  <c r="K90" i="8"/>
  <c r="I91" i="8"/>
  <c r="J91" i="8"/>
  <c r="K91" i="8"/>
  <c r="I92" i="8"/>
  <c r="J92" i="8"/>
  <c r="K92" i="8"/>
  <c r="I93" i="8"/>
  <c r="J93" i="8"/>
  <c r="K93" i="8"/>
  <c r="M93" i="8" s="1"/>
  <c r="I94" i="8"/>
  <c r="J94" i="8"/>
  <c r="K94" i="8"/>
  <c r="I95" i="8"/>
  <c r="J95" i="8"/>
  <c r="K95" i="8"/>
  <c r="M95" i="8" s="1"/>
  <c r="I96" i="8"/>
  <c r="J96" i="8"/>
  <c r="K96" i="8"/>
  <c r="I97" i="8"/>
  <c r="J97" i="8"/>
  <c r="N97" i="8" s="1"/>
  <c r="K97" i="8"/>
  <c r="M97" i="8" s="1"/>
  <c r="I98" i="8"/>
  <c r="J98" i="8"/>
  <c r="K98" i="8"/>
  <c r="M98" i="8" s="1"/>
  <c r="I99" i="8"/>
  <c r="J99" i="8"/>
  <c r="N99" i="8" s="1"/>
  <c r="K99" i="8"/>
  <c r="I100" i="8"/>
  <c r="J100" i="8"/>
  <c r="N100" i="8" s="1"/>
  <c r="R100" i="8" s="1"/>
  <c r="K100" i="8"/>
  <c r="M100" i="8" s="1"/>
  <c r="I101" i="8"/>
  <c r="J101" i="8"/>
  <c r="K101" i="8"/>
  <c r="I102" i="8"/>
  <c r="J102" i="8"/>
  <c r="K102" i="8"/>
  <c r="I103" i="8"/>
  <c r="J103" i="8"/>
  <c r="N103" i="8" s="1"/>
  <c r="K103" i="8"/>
  <c r="I104" i="8"/>
  <c r="J104" i="8"/>
  <c r="N104" i="8" s="1"/>
  <c r="K104" i="8"/>
  <c r="I105" i="8"/>
  <c r="J105" i="8"/>
  <c r="N105" i="8" s="1"/>
  <c r="R105" i="8" s="1"/>
  <c r="K105" i="8"/>
  <c r="I106" i="8"/>
  <c r="J106" i="8"/>
  <c r="N106" i="8" s="1"/>
  <c r="K106" i="8"/>
  <c r="I107" i="8"/>
  <c r="J107" i="8"/>
  <c r="N107" i="8" s="1"/>
  <c r="K107" i="8"/>
  <c r="I108" i="8"/>
  <c r="J108" i="8"/>
  <c r="N108" i="8" s="1"/>
  <c r="K108" i="8"/>
  <c r="M108" i="8" s="1"/>
  <c r="I109" i="8"/>
  <c r="J109" i="8"/>
  <c r="K109" i="8"/>
  <c r="I110" i="8"/>
  <c r="J110" i="8"/>
  <c r="K110" i="8"/>
  <c r="I111" i="8"/>
  <c r="J111" i="8"/>
  <c r="K111" i="8"/>
  <c r="I112" i="8"/>
  <c r="J112" i="8"/>
  <c r="N112" i="8" s="1"/>
  <c r="K112" i="8"/>
  <c r="I113" i="8"/>
  <c r="J113" i="8"/>
  <c r="K113" i="8"/>
  <c r="I114" i="8"/>
  <c r="J114" i="8"/>
  <c r="N114" i="8" s="1"/>
  <c r="K114" i="8"/>
  <c r="I115" i="8"/>
  <c r="J115" i="8"/>
  <c r="K115" i="8"/>
  <c r="I116" i="8"/>
  <c r="J116" i="8"/>
  <c r="N116" i="8" s="1"/>
  <c r="K116" i="8"/>
  <c r="M116" i="8" s="1"/>
  <c r="I117" i="8"/>
  <c r="J117" i="8"/>
  <c r="N117" i="8" s="1"/>
  <c r="K117" i="8"/>
  <c r="I118" i="8"/>
  <c r="J118" i="8"/>
  <c r="N118" i="8" s="1"/>
  <c r="K118" i="8"/>
  <c r="I119" i="8"/>
  <c r="J119" i="8"/>
  <c r="K119" i="8"/>
  <c r="I120" i="8"/>
  <c r="J120" i="8"/>
  <c r="K120" i="8"/>
  <c r="I121" i="8"/>
  <c r="J121" i="8"/>
  <c r="K121" i="8"/>
  <c r="I122" i="8"/>
  <c r="J122" i="8"/>
  <c r="N122" i="8" s="1"/>
  <c r="K122" i="8"/>
  <c r="M122" i="8" s="1"/>
  <c r="I123" i="8"/>
  <c r="J123" i="8"/>
  <c r="K123" i="8"/>
  <c r="M123" i="8" s="1"/>
  <c r="I124" i="8"/>
  <c r="J124" i="8"/>
  <c r="K124" i="8"/>
  <c r="I125" i="8"/>
  <c r="J125" i="8"/>
  <c r="K125" i="8"/>
  <c r="M125" i="8" s="1"/>
  <c r="I126" i="8"/>
  <c r="J126" i="8"/>
  <c r="K126" i="8"/>
  <c r="I127" i="8"/>
  <c r="J127" i="8"/>
  <c r="N127" i="8" s="1"/>
  <c r="K127" i="8"/>
  <c r="I128" i="8"/>
  <c r="J128" i="8"/>
  <c r="K128" i="8"/>
  <c r="I129" i="8"/>
  <c r="J129" i="8"/>
  <c r="K129" i="8"/>
  <c r="I130" i="8"/>
  <c r="J130" i="8"/>
  <c r="K130" i="8"/>
  <c r="I131" i="8"/>
  <c r="J131" i="8"/>
  <c r="K131" i="8"/>
  <c r="I132" i="8"/>
  <c r="J132" i="8"/>
  <c r="N132" i="8" s="1"/>
  <c r="K132" i="8"/>
  <c r="I133" i="8"/>
  <c r="J133" i="8"/>
  <c r="N133" i="8" s="1"/>
  <c r="K133" i="8"/>
  <c r="I134" i="8"/>
  <c r="J134" i="8"/>
  <c r="K134" i="8"/>
  <c r="I135" i="8"/>
  <c r="J135" i="8"/>
  <c r="K135" i="8"/>
  <c r="I136" i="8"/>
  <c r="J136" i="8"/>
  <c r="K136" i="8"/>
  <c r="I137" i="8"/>
  <c r="J137" i="8"/>
  <c r="K137" i="8"/>
  <c r="I138" i="8"/>
  <c r="J138" i="8"/>
  <c r="K138" i="8"/>
  <c r="I139" i="8"/>
  <c r="J139" i="8"/>
  <c r="K139" i="8"/>
  <c r="I140" i="8"/>
  <c r="J140" i="8"/>
  <c r="K140" i="8"/>
  <c r="I141" i="8"/>
  <c r="J141" i="8"/>
  <c r="N141" i="8" s="1"/>
  <c r="K141" i="8"/>
  <c r="I142" i="8"/>
  <c r="J142" i="8"/>
  <c r="K142" i="8"/>
  <c r="M142" i="8" s="1"/>
  <c r="I143" i="8"/>
  <c r="J143" i="8"/>
  <c r="K143" i="8"/>
  <c r="I144" i="8"/>
  <c r="J144" i="8"/>
  <c r="N144" i="8" s="1"/>
  <c r="K144" i="8"/>
  <c r="M144" i="8" s="1"/>
  <c r="I145" i="8"/>
  <c r="J145" i="8"/>
  <c r="N145" i="8" s="1"/>
  <c r="K145" i="8"/>
  <c r="I146" i="8"/>
  <c r="J146" i="8"/>
  <c r="N146" i="8" s="1"/>
  <c r="K146" i="8"/>
  <c r="I147" i="8"/>
  <c r="J147" i="8"/>
  <c r="K147" i="8"/>
  <c r="I148" i="8"/>
  <c r="J148" i="8"/>
  <c r="K148" i="8"/>
  <c r="I149" i="8"/>
  <c r="J149" i="8"/>
  <c r="K149" i="8"/>
  <c r="I150" i="8"/>
  <c r="J150" i="8"/>
  <c r="K150" i="8"/>
  <c r="I151" i="8"/>
  <c r="J151" i="8"/>
  <c r="K151" i="8"/>
  <c r="M151" i="8" s="1"/>
  <c r="I152" i="8"/>
  <c r="J152" i="8"/>
  <c r="K152" i="8"/>
  <c r="I153" i="8"/>
  <c r="J153" i="8"/>
  <c r="N153" i="8" s="1"/>
  <c r="K153" i="8"/>
  <c r="I154" i="8"/>
  <c r="J154" i="8"/>
  <c r="K154" i="8"/>
  <c r="I155" i="8"/>
  <c r="J155" i="8"/>
  <c r="N155" i="8" s="1"/>
  <c r="K155" i="8"/>
  <c r="M155" i="8" s="1"/>
  <c r="I156" i="8"/>
  <c r="J156" i="8"/>
  <c r="N156" i="8" s="1"/>
  <c r="K156" i="8"/>
  <c r="I157" i="8"/>
  <c r="J157" i="8"/>
  <c r="K157" i="8"/>
  <c r="I158" i="8"/>
  <c r="J158" i="8"/>
  <c r="K158" i="8"/>
  <c r="I159" i="8"/>
  <c r="J159" i="8"/>
  <c r="K159" i="8"/>
  <c r="M159" i="8" s="1"/>
  <c r="I160" i="8"/>
  <c r="J160" i="8"/>
  <c r="N160" i="8" s="1"/>
  <c r="K160" i="8"/>
  <c r="I161" i="8"/>
  <c r="J161" i="8"/>
  <c r="N161" i="8" s="1"/>
  <c r="K161" i="8"/>
  <c r="I162" i="8"/>
  <c r="J162" i="8"/>
  <c r="K162" i="8"/>
  <c r="I163" i="8"/>
  <c r="J163" i="8"/>
  <c r="K163" i="8"/>
  <c r="I164" i="8"/>
  <c r="J164" i="8"/>
  <c r="N164" i="8" s="1"/>
  <c r="K164" i="8"/>
  <c r="M164" i="8" s="1"/>
  <c r="I165" i="8"/>
  <c r="J165" i="8"/>
  <c r="K165" i="8"/>
  <c r="I166" i="8"/>
  <c r="J166" i="8"/>
  <c r="K166" i="8"/>
  <c r="I167" i="8"/>
  <c r="J167" i="8"/>
  <c r="K167" i="8"/>
  <c r="I168" i="8"/>
  <c r="J168" i="8"/>
  <c r="N168" i="8" s="1"/>
  <c r="K168" i="8"/>
  <c r="I169" i="8"/>
  <c r="J169" i="8"/>
  <c r="K169" i="8"/>
  <c r="M169" i="8" s="1"/>
  <c r="I170" i="8"/>
  <c r="J170" i="8"/>
  <c r="K170" i="8"/>
  <c r="I171" i="8"/>
  <c r="J171" i="8"/>
  <c r="K171" i="8"/>
  <c r="I172" i="8"/>
  <c r="J172" i="8"/>
  <c r="K172" i="8"/>
  <c r="I173" i="8"/>
  <c r="J173" i="8"/>
  <c r="K173" i="8"/>
  <c r="I174" i="8"/>
  <c r="J174" i="8"/>
  <c r="K174" i="8"/>
  <c r="I175" i="8"/>
  <c r="J175" i="8"/>
  <c r="N175" i="8" s="1"/>
  <c r="K175" i="8"/>
  <c r="I176" i="8"/>
  <c r="J176" i="8"/>
  <c r="N176" i="8" s="1"/>
  <c r="K176" i="8"/>
  <c r="I177" i="8"/>
  <c r="J177" i="8"/>
  <c r="K177" i="8"/>
  <c r="I178" i="8"/>
  <c r="J178" i="8"/>
  <c r="N178" i="8" s="1"/>
  <c r="K178" i="8"/>
  <c r="I179" i="8"/>
  <c r="J179" i="8"/>
  <c r="K179" i="8"/>
  <c r="M179" i="8" s="1"/>
  <c r="I180" i="8"/>
  <c r="J180" i="8"/>
  <c r="K180" i="8"/>
  <c r="I181" i="8"/>
  <c r="J181" i="8"/>
  <c r="N181" i="8" s="1"/>
  <c r="K181" i="8"/>
  <c r="I182" i="8"/>
  <c r="J182" i="8"/>
  <c r="N182" i="8" s="1"/>
  <c r="K182" i="8"/>
  <c r="M182" i="8" s="1"/>
  <c r="I183" i="8"/>
  <c r="J183" i="8"/>
  <c r="N183" i="8" s="1"/>
  <c r="K183" i="8"/>
  <c r="M183" i="8" s="1"/>
  <c r="I184" i="8"/>
  <c r="J184" i="8"/>
  <c r="N184" i="8" s="1"/>
  <c r="K184" i="8"/>
  <c r="M184" i="8" s="1"/>
  <c r="V184" i="8" s="1"/>
  <c r="I185" i="8"/>
  <c r="J185" i="8"/>
  <c r="K185" i="8"/>
  <c r="I186" i="8"/>
  <c r="J186" i="8"/>
  <c r="N186" i="8" s="1"/>
  <c r="K186" i="8"/>
  <c r="I187" i="8"/>
  <c r="J187" i="8"/>
  <c r="N187" i="8" s="1"/>
  <c r="K187" i="8"/>
  <c r="I188" i="8"/>
  <c r="J188" i="8"/>
  <c r="N188" i="8" s="1"/>
  <c r="V188" i="8" s="1"/>
  <c r="K188" i="8"/>
  <c r="I189" i="8"/>
  <c r="J189" i="8"/>
  <c r="N189" i="8" s="1"/>
  <c r="V189" i="8" s="1"/>
  <c r="K189" i="8"/>
  <c r="I190" i="8"/>
  <c r="J190" i="8"/>
  <c r="K190" i="8"/>
  <c r="I191" i="8"/>
  <c r="J191" i="8"/>
  <c r="K191" i="8"/>
  <c r="M191" i="8" s="1"/>
  <c r="I192" i="8"/>
  <c r="J192" i="8"/>
  <c r="K192" i="8"/>
  <c r="I193" i="8"/>
  <c r="J193" i="8"/>
  <c r="K193" i="8"/>
  <c r="I194" i="8"/>
  <c r="J194" i="8"/>
  <c r="K194" i="8"/>
  <c r="I195" i="8"/>
  <c r="J195" i="8"/>
  <c r="K195" i="8"/>
  <c r="M195" i="8" s="1"/>
  <c r="I196" i="8"/>
  <c r="J196" i="8"/>
  <c r="K196" i="8"/>
  <c r="M196" i="8" s="1"/>
  <c r="I197" i="8"/>
  <c r="J197" i="8"/>
  <c r="N197" i="8" s="1"/>
  <c r="K197" i="8"/>
  <c r="I198" i="8"/>
  <c r="J198" i="8"/>
  <c r="K198" i="8"/>
  <c r="I199" i="8"/>
  <c r="J199" i="8"/>
  <c r="N199" i="8" s="1"/>
  <c r="K199" i="8"/>
  <c r="M199" i="8" s="1"/>
  <c r="I200" i="8"/>
  <c r="J200" i="8"/>
  <c r="K200" i="8"/>
  <c r="I201" i="8"/>
  <c r="J201" i="8"/>
  <c r="K201" i="8"/>
  <c r="I202" i="8"/>
  <c r="J202" i="8"/>
  <c r="K202" i="8"/>
  <c r="I203" i="8"/>
  <c r="J203" i="8"/>
  <c r="N203" i="8" s="1"/>
  <c r="K203" i="8"/>
  <c r="I204" i="8"/>
  <c r="J204" i="8"/>
  <c r="K204" i="8"/>
  <c r="I205" i="8"/>
  <c r="J205" i="8"/>
  <c r="K205" i="8"/>
  <c r="I206" i="8"/>
  <c r="J206" i="8"/>
  <c r="K206" i="8"/>
  <c r="I207" i="8"/>
  <c r="J207" i="8"/>
  <c r="K207" i="8"/>
  <c r="I208" i="8"/>
  <c r="J208" i="8"/>
  <c r="K208" i="8"/>
  <c r="I209" i="8"/>
  <c r="J209" i="8"/>
  <c r="N209" i="8" s="1"/>
  <c r="K209" i="8"/>
  <c r="I210" i="8"/>
  <c r="J210" i="8"/>
  <c r="K210" i="8"/>
  <c r="I211" i="8"/>
  <c r="J211" i="8"/>
  <c r="N211" i="8" s="1"/>
  <c r="R211" i="8" s="1"/>
  <c r="Z211" i="8" s="1"/>
  <c r="K211" i="8"/>
  <c r="M211" i="8" s="1"/>
  <c r="W211" i="8" s="1"/>
  <c r="I212" i="8"/>
  <c r="J212" i="8"/>
  <c r="N212" i="8" s="1"/>
  <c r="R212" i="8" s="1"/>
  <c r="K212" i="8"/>
  <c r="M212" i="8" s="1"/>
  <c r="Q212" i="8" s="1"/>
  <c r="I213" i="8"/>
  <c r="J213" i="8"/>
  <c r="K213" i="8"/>
  <c r="I214" i="8"/>
  <c r="J214" i="8"/>
  <c r="N214" i="8" s="1"/>
  <c r="K214" i="8"/>
  <c r="I215" i="8"/>
  <c r="J215" i="8"/>
  <c r="N215" i="8" s="1"/>
  <c r="K215" i="8"/>
  <c r="I216" i="8"/>
  <c r="J216" i="8"/>
  <c r="K216" i="8"/>
  <c r="I217" i="8"/>
  <c r="J217" i="8"/>
  <c r="N217" i="8" s="1"/>
  <c r="K217" i="8"/>
  <c r="I218" i="8"/>
  <c r="J218" i="8"/>
  <c r="K218" i="8"/>
  <c r="I219" i="8"/>
  <c r="J219" i="8"/>
  <c r="K219" i="8"/>
  <c r="I220" i="8"/>
  <c r="J220" i="8"/>
  <c r="K220" i="8"/>
  <c r="I221" i="8"/>
  <c r="J221" i="8"/>
  <c r="K221" i="8"/>
  <c r="I222" i="8"/>
  <c r="J222" i="8"/>
  <c r="K222" i="8"/>
  <c r="I223" i="8"/>
  <c r="J223" i="8"/>
  <c r="K223" i="8"/>
  <c r="I224" i="8"/>
  <c r="J224" i="8"/>
  <c r="N224" i="8" s="1"/>
  <c r="K224" i="8"/>
  <c r="M224" i="8" s="1"/>
  <c r="I225" i="8"/>
  <c r="J225" i="8"/>
  <c r="K225" i="8"/>
  <c r="I226" i="8"/>
  <c r="J226" i="8"/>
  <c r="N226" i="8" s="1"/>
  <c r="K226" i="8"/>
  <c r="I227" i="8"/>
  <c r="J227" i="8"/>
  <c r="K227" i="8"/>
  <c r="M227" i="8" s="1"/>
  <c r="I228" i="8"/>
  <c r="J228" i="8"/>
  <c r="N228" i="8" s="1"/>
  <c r="K228" i="8"/>
  <c r="I229" i="8"/>
  <c r="J229" i="8"/>
  <c r="N229" i="8" s="1"/>
  <c r="K229" i="8"/>
  <c r="I230" i="8"/>
  <c r="J230" i="8"/>
  <c r="K230" i="8"/>
  <c r="I231" i="8"/>
  <c r="J231" i="8"/>
  <c r="N231" i="8" s="1"/>
  <c r="K231" i="8"/>
  <c r="I232" i="8"/>
  <c r="J232" i="8"/>
  <c r="K232" i="8"/>
  <c r="I233" i="8"/>
  <c r="J233" i="8"/>
  <c r="K233" i="8"/>
  <c r="M233" i="8" s="1"/>
  <c r="I234" i="8"/>
  <c r="J234" i="8"/>
  <c r="K234" i="8"/>
  <c r="I235" i="8"/>
  <c r="J235" i="8"/>
  <c r="K235" i="8"/>
  <c r="M235" i="8" s="1"/>
  <c r="I236" i="8"/>
  <c r="J236" i="8"/>
  <c r="K236" i="8"/>
  <c r="I237" i="8"/>
  <c r="J237" i="8"/>
  <c r="N237" i="8" s="1"/>
  <c r="K237" i="8"/>
  <c r="I238" i="8"/>
  <c r="J238" i="8"/>
  <c r="K238" i="8"/>
  <c r="I239" i="8"/>
  <c r="J239" i="8"/>
  <c r="K239" i="8"/>
  <c r="M239" i="8" s="1"/>
  <c r="I240" i="8"/>
  <c r="J240" i="8"/>
  <c r="K240" i="8"/>
  <c r="M240" i="8" s="1"/>
  <c r="I241" i="8"/>
  <c r="J241" i="8"/>
  <c r="K241" i="8"/>
  <c r="I242" i="8"/>
  <c r="J242" i="8"/>
  <c r="K242" i="8"/>
  <c r="M242" i="8" s="1"/>
  <c r="I243" i="8"/>
  <c r="J243" i="8"/>
  <c r="K243" i="8"/>
  <c r="I244" i="8"/>
  <c r="J244" i="8"/>
  <c r="N244" i="8" s="1"/>
  <c r="K244" i="8"/>
  <c r="I245" i="8"/>
  <c r="J245" i="8"/>
  <c r="K245" i="8"/>
  <c r="I246" i="8"/>
  <c r="J246" i="8"/>
  <c r="K246" i="8"/>
  <c r="I247" i="8"/>
  <c r="J247" i="8"/>
  <c r="N247" i="8" s="1"/>
  <c r="K247" i="8"/>
  <c r="I248" i="8"/>
  <c r="J248" i="8"/>
  <c r="N248" i="8" s="1"/>
  <c r="R249" i="8" s="1"/>
  <c r="K248" i="8"/>
  <c r="I249" i="8"/>
  <c r="J249" i="8"/>
  <c r="K249" i="8"/>
  <c r="I250" i="8"/>
  <c r="J250" i="8"/>
  <c r="K250" i="8"/>
  <c r="M250" i="8" s="1"/>
  <c r="I251" i="8"/>
  <c r="J251" i="8"/>
  <c r="K251" i="8"/>
  <c r="I252" i="8"/>
  <c r="J252" i="8"/>
  <c r="N252" i="8" s="1"/>
  <c r="K252" i="8"/>
  <c r="I253" i="8"/>
  <c r="J253" i="8"/>
  <c r="K253" i="8"/>
  <c r="I254" i="8"/>
  <c r="J254" i="8"/>
  <c r="K254" i="8"/>
  <c r="M254" i="8" s="1"/>
  <c r="I255" i="8"/>
  <c r="J255" i="8"/>
  <c r="K255" i="8"/>
  <c r="I256" i="8"/>
  <c r="J256" i="8"/>
  <c r="K256" i="8"/>
  <c r="I257" i="8"/>
  <c r="J257" i="8"/>
  <c r="K257" i="8"/>
  <c r="M257" i="8" s="1"/>
  <c r="I258" i="8"/>
  <c r="J258" i="8"/>
  <c r="K258" i="8"/>
  <c r="I259" i="8"/>
  <c r="J259" i="8"/>
  <c r="K259" i="8"/>
  <c r="I260" i="8"/>
  <c r="J260" i="8"/>
  <c r="K260" i="8"/>
  <c r="I261" i="8"/>
  <c r="J261" i="8"/>
  <c r="N261" i="8" s="1"/>
  <c r="K261" i="8"/>
  <c r="M261" i="8" s="1"/>
  <c r="W261" i="8" s="1"/>
  <c r="I262" i="8"/>
  <c r="J262" i="8"/>
  <c r="K262" i="8"/>
  <c r="I263" i="8"/>
  <c r="J263" i="8"/>
  <c r="K263" i="8"/>
  <c r="M263" i="8" s="1"/>
  <c r="I264" i="8"/>
  <c r="J264" i="8"/>
  <c r="K264" i="8"/>
  <c r="I265" i="8"/>
  <c r="J265" i="8"/>
  <c r="K265" i="8"/>
  <c r="I266" i="8"/>
  <c r="J266" i="8"/>
  <c r="N266" i="8" s="1"/>
  <c r="K266" i="8"/>
  <c r="M266" i="8" s="1"/>
  <c r="I267" i="8"/>
  <c r="J267" i="8"/>
  <c r="K267" i="8"/>
  <c r="M267" i="8" s="1"/>
  <c r="I268" i="8"/>
  <c r="J268" i="8"/>
  <c r="N268" i="8" s="1"/>
  <c r="K268" i="8"/>
  <c r="M268" i="8" s="1"/>
  <c r="I269" i="8"/>
  <c r="J269" i="8"/>
  <c r="K269" i="8"/>
  <c r="I270" i="8"/>
  <c r="J270" i="8"/>
  <c r="N270" i="8" s="1"/>
  <c r="K270" i="8"/>
  <c r="M270" i="8" s="1"/>
  <c r="I271" i="8"/>
  <c r="J271" i="8"/>
  <c r="N271" i="8" s="1"/>
  <c r="R271" i="8" s="1"/>
  <c r="K271" i="8"/>
  <c r="M271" i="8" s="1"/>
  <c r="I272" i="8"/>
  <c r="J272" i="8"/>
  <c r="K272" i="8"/>
  <c r="I273" i="8"/>
  <c r="J273" i="8"/>
  <c r="N273" i="8" s="1"/>
  <c r="K273" i="8"/>
  <c r="I274" i="8"/>
  <c r="J274" i="8"/>
  <c r="K274" i="8"/>
  <c r="I275" i="8"/>
  <c r="J275" i="8"/>
  <c r="K275" i="8"/>
  <c r="M275" i="8" s="1"/>
  <c r="I276" i="8"/>
  <c r="J276" i="8"/>
  <c r="N276" i="8" s="1"/>
  <c r="K276" i="8"/>
  <c r="I277" i="8"/>
  <c r="J277" i="8"/>
  <c r="K277" i="8"/>
  <c r="I278" i="8"/>
  <c r="J278" i="8"/>
  <c r="K278" i="8"/>
  <c r="I279" i="8"/>
  <c r="J279" i="8"/>
  <c r="K279" i="8"/>
  <c r="I280" i="8"/>
  <c r="J280" i="8"/>
  <c r="N280" i="8" s="1"/>
  <c r="K280" i="8"/>
  <c r="I281" i="8"/>
  <c r="J281" i="8"/>
  <c r="K281" i="8"/>
  <c r="I282" i="8"/>
  <c r="J282" i="8"/>
  <c r="N282" i="8" s="1"/>
  <c r="K282" i="8"/>
  <c r="M282" i="8" s="1"/>
  <c r="I283" i="8"/>
  <c r="J283" i="8"/>
  <c r="K283" i="8"/>
  <c r="I284" i="8"/>
  <c r="J284" i="8"/>
  <c r="N284" i="8" s="1"/>
  <c r="K284" i="8"/>
  <c r="M284" i="8" s="1"/>
  <c r="I285" i="8"/>
  <c r="J285" i="8"/>
  <c r="K285" i="8"/>
  <c r="I286" i="8"/>
  <c r="J286" i="8"/>
  <c r="N286" i="8" s="1"/>
  <c r="K286" i="8"/>
  <c r="I287" i="8"/>
  <c r="J287" i="8"/>
  <c r="K287" i="8"/>
  <c r="I288" i="8"/>
  <c r="J288" i="8"/>
  <c r="K288" i="8"/>
  <c r="I289" i="8"/>
  <c r="J289" i="8"/>
  <c r="K289" i="8"/>
  <c r="I290" i="8"/>
  <c r="J290" i="8"/>
  <c r="N290" i="8" s="1"/>
  <c r="K290" i="8"/>
  <c r="I291" i="8"/>
  <c r="J291" i="8"/>
  <c r="K291" i="8"/>
  <c r="I292" i="8"/>
  <c r="J292" i="8"/>
  <c r="K292" i="8"/>
  <c r="I293" i="8"/>
  <c r="J293" i="8"/>
  <c r="K293" i="8"/>
  <c r="I294" i="8"/>
  <c r="J294" i="8"/>
  <c r="K294" i="8"/>
  <c r="I295" i="8"/>
  <c r="J295" i="8"/>
  <c r="N295" i="8" s="1"/>
  <c r="K295" i="8"/>
  <c r="I296" i="8"/>
  <c r="J296" i="8"/>
  <c r="K296" i="8"/>
  <c r="I297" i="8"/>
  <c r="J297" i="8"/>
  <c r="K297" i="8"/>
  <c r="M297" i="8" s="1"/>
  <c r="I298" i="8"/>
  <c r="J298" i="8"/>
  <c r="N298" i="8" s="1"/>
  <c r="K298" i="8"/>
  <c r="I299" i="8"/>
  <c r="J299" i="8"/>
  <c r="N299" i="8" s="1"/>
  <c r="K299" i="8"/>
  <c r="I300" i="8"/>
  <c r="J300" i="8"/>
  <c r="K300" i="8"/>
  <c r="I301" i="8"/>
  <c r="J301" i="8"/>
  <c r="K301" i="8"/>
  <c r="I302" i="8"/>
  <c r="J302" i="8"/>
  <c r="K302" i="8"/>
  <c r="I303" i="8"/>
  <c r="J303" i="8"/>
  <c r="N303" i="8" s="1"/>
  <c r="K303" i="8"/>
  <c r="M303" i="8" s="1"/>
  <c r="I304" i="8"/>
  <c r="J304" i="8"/>
  <c r="N304" i="8" s="1"/>
  <c r="K304" i="8"/>
  <c r="I305" i="8"/>
  <c r="J305" i="8"/>
  <c r="N305" i="8" s="1"/>
  <c r="K305" i="8"/>
  <c r="I306" i="8"/>
  <c r="J306" i="8"/>
  <c r="K306" i="8"/>
  <c r="I307" i="8"/>
  <c r="J307" i="8"/>
  <c r="K307" i="8"/>
  <c r="M307" i="8" s="1"/>
  <c r="I308" i="8"/>
  <c r="J308" i="8"/>
  <c r="K308" i="8"/>
  <c r="M308" i="8" s="1"/>
  <c r="I309" i="8"/>
  <c r="J309" i="8"/>
  <c r="N309" i="8" s="1"/>
  <c r="K309" i="8"/>
  <c r="I310" i="8"/>
  <c r="J310" i="8"/>
  <c r="N310" i="8" s="1"/>
  <c r="K310" i="8"/>
  <c r="I311" i="8"/>
  <c r="J311" i="8"/>
  <c r="K311" i="8"/>
  <c r="I312" i="8"/>
  <c r="J312" i="8"/>
  <c r="K312" i="8"/>
  <c r="I313" i="8"/>
  <c r="J313" i="8"/>
  <c r="K313" i="8"/>
  <c r="I314" i="8"/>
  <c r="J314" i="8"/>
  <c r="N314" i="8" s="1"/>
  <c r="R314" i="8" s="1"/>
  <c r="K314" i="8"/>
  <c r="I315" i="8"/>
  <c r="J315" i="8"/>
  <c r="K315" i="8"/>
  <c r="I316" i="8"/>
  <c r="J316" i="8"/>
  <c r="K316" i="8"/>
  <c r="I317" i="8"/>
  <c r="J317" i="8"/>
  <c r="N317" i="8" s="1"/>
  <c r="K317" i="8"/>
  <c r="I318" i="8"/>
  <c r="J318" i="8"/>
  <c r="N318" i="8" s="1"/>
  <c r="K318" i="8"/>
  <c r="M318" i="8" s="1"/>
  <c r="W318" i="8" s="1"/>
  <c r="I319" i="8"/>
  <c r="J319" i="8"/>
  <c r="K319" i="8"/>
  <c r="M319" i="8" s="1"/>
  <c r="Q319" i="8" s="1"/>
  <c r="I320" i="8"/>
  <c r="J320" i="8"/>
  <c r="K320" i="8"/>
  <c r="I321" i="8"/>
  <c r="J321" i="8"/>
  <c r="N321" i="8" s="1"/>
  <c r="K321" i="8"/>
  <c r="M321" i="8" s="1"/>
  <c r="U321" i="8" s="1"/>
  <c r="I322" i="8"/>
  <c r="J322" i="8"/>
  <c r="N322" i="8" s="1"/>
  <c r="K322" i="8"/>
  <c r="I323" i="8"/>
  <c r="J323" i="8"/>
  <c r="K323" i="8"/>
  <c r="I324" i="8"/>
  <c r="J324" i="8"/>
  <c r="N324" i="8" s="1"/>
  <c r="K324" i="8"/>
  <c r="M324" i="8" s="1"/>
  <c r="U324" i="8" s="1"/>
  <c r="I325" i="8"/>
  <c r="J325" i="8"/>
  <c r="K325" i="8"/>
  <c r="M325" i="8" s="1"/>
  <c r="I326" i="8"/>
  <c r="J326" i="8"/>
  <c r="N326" i="8" s="1"/>
  <c r="K326" i="8"/>
  <c r="I327" i="8"/>
  <c r="J327" i="8"/>
  <c r="K327" i="8"/>
  <c r="I328" i="8"/>
  <c r="J328" i="8"/>
  <c r="N328" i="8" s="1"/>
  <c r="K328" i="8"/>
  <c r="I329" i="8"/>
  <c r="J329" i="8"/>
  <c r="N329" i="8" s="1"/>
  <c r="K329" i="8"/>
  <c r="I330" i="8"/>
  <c r="J330" i="8"/>
  <c r="K330" i="8"/>
  <c r="I331" i="8"/>
  <c r="J331" i="8"/>
  <c r="K331" i="8"/>
  <c r="I332" i="8"/>
  <c r="J332" i="8"/>
  <c r="K332" i="8"/>
  <c r="I333" i="8"/>
  <c r="J333" i="8"/>
  <c r="K333" i="8"/>
  <c r="M333" i="8" s="1"/>
  <c r="I334" i="8"/>
  <c r="J334" i="8"/>
  <c r="K334" i="8"/>
  <c r="I335" i="8"/>
  <c r="J335" i="8"/>
  <c r="K335" i="8"/>
  <c r="M335" i="8" s="1"/>
  <c r="I336" i="8"/>
  <c r="J336" i="8"/>
  <c r="K336" i="8"/>
  <c r="I337" i="8"/>
  <c r="J337" i="8"/>
  <c r="N337" i="8" s="1"/>
  <c r="K337" i="8"/>
  <c r="M337" i="8" s="1"/>
  <c r="I338" i="8"/>
  <c r="J338" i="8"/>
  <c r="N338" i="8" s="1"/>
  <c r="K338" i="8"/>
  <c r="I339" i="8"/>
  <c r="J339" i="8"/>
  <c r="K339" i="8"/>
  <c r="I340" i="8"/>
  <c r="J340" i="8"/>
  <c r="N340" i="8" s="1"/>
  <c r="K340" i="8"/>
  <c r="M340" i="8" s="1"/>
  <c r="I341" i="8"/>
  <c r="J341" i="8"/>
  <c r="K341" i="8"/>
  <c r="I342" i="8"/>
  <c r="J342" i="8"/>
  <c r="K342" i="8"/>
  <c r="I343" i="8"/>
  <c r="J343" i="8"/>
  <c r="K343" i="8"/>
  <c r="I344" i="8"/>
  <c r="J344" i="8"/>
  <c r="K344" i="8"/>
  <c r="I345" i="8"/>
  <c r="J345" i="8"/>
  <c r="K345" i="8"/>
  <c r="I346" i="8"/>
  <c r="J346" i="8"/>
  <c r="N346" i="8" s="1"/>
  <c r="K346" i="8"/>
  <c r="I347" i="8"/>
  <c r="J347" i="8"/>
  <c r="K347" i="8"/>
  <c r="M347" i="8" s="1"/>
  <c r="I348" i="8"/>
  <c r="J348" i="8"/>
  <c r="K348" i="8"/>
  <c r="I349" i="8"/>
  <c r="J349" i="8"/>
  <c r="K349" i="8"/>
  <c r="I350" i="8"/>
  <c r="J350" i="8"/>
  <c r="K350" i="8"/>
  <c r="I351" i="8"/>
  <c r="J351" i="8"/>
  <c r="N351" i="8" s="1"/>
  <c r="K351" i="8"/>
  <c r="I352" i="8"/>
  <c r="J352" i="8"/>
  <c r="N352" i="8" s="1"/>
  <c r="K352" i="8"/>
  <c r="I353" i="8"/>
  <c r="J353" i="8"/>
  <c r="K353" i="8"/>
  <c r="M353" i="8" s="1"/>
  <c r="I354" i="8"/>
  <c r="J354" i="8"/>
  <c r="K354" i="8"/>
  <c r="I355" i="8"/>
  <c r="J355" i="8"/>
  <c r="K355" i="8"/>
  <c r="I356" i="8"/>
  <c r="J356" i="8"/>
  <c r="N356" i="8" s="1"/>
  <c r="K356" i="8"/>
  <c r="I357" i="8"/>
  <c r="J357" i="8"/>
  <c r="N357" i="8" s="1"/>
  <c r="V357" i="8" s="1"/>
  <c r="K357" i="8"/>
  <c r="I358" i="8"/>
  <c r="J358" i="8"/>
  <c r="N358" i="8" s="1"/>
  <c r="K358" i="8"/>
  <c r="I359" i="8"/>
  <c r="J359" i="8"/>
  <c r="N359" i="8" s="1"/>
  <c r="K359" i="8"/>
  <c r="I360" i="8"/>
  <c r="J360" i="8"/>
  <c r="K360" i="8"/>
  <c r="I361" i="8"/>
  <c r="J361" i="8"/>
  <c r="K361" i="8"/>
  <c r="M361" i="8" s="1"/>
  <c r="I362" i="8"/>
  <c r="J362" i="8"/>
  <c r="K362" i="8"/>
  <c r="I363" i="8"/>
  <c r="J363" i="8"/>
  <c r="K363" i="8"/>
  <c r="I364" i="8"/>
  <c r="J364" i="8"/>
  <c r="K364" i="8"/>
  <c r="M364" i="8" s="1"/>
  <c r="I365" i="8"/>
  <c r="J365" i="8"/>
  <c r="N365" i="8" s="1"/>
  <c r="K365" i="8"/>
  <c r="M365" i="8" s="1"/>
  <c r="I366" i="8"/>
  <c r="J366" i="8"/>
  <c r="K366" i="8"/>
  <c r="I367" i="8"/>
  <c r="J367" i="8"/>
  <c r="K367" i="8"/>
  <c r="I368" i="8"/>
  <c r="J368" i="8"/>
  <c r="K368" i="8"/>
  <c r="I369" i="8"/>
  <c r="J369" i="8"/>
  <c r="N369" i="8" s="1"/>
  <c r="K369" i="8"/>
  <c r="M369" i="8" s="1"/>
  <c r="I370" i="8"/>
  <c r="J370" i="8"/>
  <c r="N370" i="8" s="1"/>
  <c r="K370" i="8"/>
  <c r="I371" i="8"/>
  <c r="J371" i="8"/>
  <c r="K371" i="8"/>
  <c r="I372" i="8"/>
  <c r="J372" i="8"/>
  <c r="N372" i="8" s="1"/>
  <c r="K372" i="8"/>
  <c r="M372" i="8" s="1"/>
  <c r="I373" i="8"/>
  <c r="J373" i="8"/>
  <c r="K373" i="8"/>
  <c r="M373" i="8" s="1"/>
  <c r="I374" i="8"/>
  <c r="J374" i="8"/>
  <c r="K374" i="8"/>
  <c r="I375" i="8"/>
  <c r="J375" i="8"/>
  <c r="K375" i="8"/>
  <c r="M375" i="8" s="1"/>
  <c r="I376" i="8"/>
  <c r="J376" i="8"/>
  <c r="K376" i="8"/>
  <c r="J2" i="8"/>
  <c r="N2" i="8" s="1"/>
  <c r="V2" i="8" s="1"/>
  <c r="K2" i="8"/>
  <c r="M2" i="8" s="1"/>
  <c r="I2" i="8"/>
  <c r="M376" i="8"/>
  <c r="G376" i="8"/>
  <c r="O376" i="8" s="1"/>
  <c r="F376" i="8"/>
  <c r="N376" i="8" s="1"/>
  <c r="E376" i="8"/>
  <c r="C376" i="8"/>
  <c r="B376" i="8"/>
  <c r="A376" i="8"/>
  <c r="N375" i="8"/>
  <c r="G375" i="8"/>
  <c r="O375" i="8" s="1"/>
  <c r="F375" i="8"/>
  <c r="E375" i="8"/>
  <c r="C375" i="8"/>
  <c r="B375" i="8"/>
  <c r="A375" i="8"/>
  <c r="O374" i="8"/>
  <c r="N374" i="8"/>
  <c r="G374" i="8"/>
  <c r="F374" i="8"/>
  <c r="E374" i="8"/>
  <c r="C374" i="8"/>
  <c r="B374" i="8"/>
  <c r="A374" i="8"/>
  <c r="O373" i="8"/>
  <c r="G373" i="8"/>
  <c r="F373" i="8"/>
  <c r="E373" i="8"/>
  <c r="C373" i="8"/>
  <c r="B373" i="8"/>
  <c r="A373" i="8"/>
  <c r="S372" i="8"/>
  <c r="G372" i="8"/>
  <c r="O372" i="8" s="1"/>
  <c r="F372" i="8"/>
  <c r="E372" i="8"/>
  <c r="C372" i="8"/>
  <c r="B372" i="8"/>
  <c r="A372" i="8"/>
  <c r="M371" i="8"/>
  <c r="G371" i="8"/>
  <c r="O371" i="8" s="1"/>
  <c r="F371" i="8"/>
  <c r="E371" i="8"/>
  <c r="C371" i="8"/>
  <c r="B371" i="8"/>
  <c r="A371" i="8"/>
  <c r="O370" i="8"/>
  <c r="G370" i="8"/>
  <c r="F370" i="8"/>
  <c r="E370" i="8"/>
  <c r="C370" i="8"/>
  <c r="B370" i="8"/>
  <c r="A370" i="8"/>
  <c r="O369" i="8"/>
  <c r="G369" i="8"/>
  <c r="F369" i="8"/>
  <c r="E369" i="8"/>
  <c r="C369" i="8"/>
  <c r="B369" i="8"/>
  <c r="A369" i="8"/>
  <c r="S368" i="8"/>
  <c r="G368" i="8"/>
  <c r="O368" i="8" s="1"/>
  <c r="F368" i="8"/>
  <c r="E368" i="8"/>
  <c r="C368" i="8"/>
  <c r="B368" i="8"/>
  <c r="A368" i="8"/>
  <c r="O367" i="8"/>
  <c r="N367" i="8"/>
  <c r="G367" i="8"/>
  <c r="F367" i="8"/>
  <c r="E367" i="8"/>
  <c r="C367" i="8"/>
  <c r="B367" i="8"/>
  <c r="A367" i="8"/>
  <c r="G366" i="8"/>
  <c r="O366" i="8" s="1"/>
  <c r="S367" i="8" s="1"/>
  <c r="F366" i="8"/>
  <c r="E366" i="8"/>
  <c r="C366" i="8"/>
  <c r="B366" i="8"/>
  <c r="A366" i="8"/>
  <c r="S365" i="8"/>
  <c r="G365" i="8"/>
  <c r="O365" i="8" s="1"/>
  <c r="S366" i="8" s="1"/>
  <c r="F365" i="8"/>
  <c r="E365" i="8"/>
  <c r="C365" i="8"/>
  <c r="B365" i="8"/>
  <c r="A365" i="8"/>
  <c r="G364" i="8"/>
  <c r="O364" i="8" s="1"/>
  <c r="F364" i="8"/>
  <c r="E364" i="8"/>
  <c r="C364" i="8"/>
  <c r="B364" i="8"/>
  <c r="A364" i="8"/>
  <c r="N363" i="8"/>
  <c r="G363" i="8"/>
  <c r="O363" i="8" s="1"/>
  <c r="F363" i="8"/>
  <c r="E363" i="8"/>
  <c r="C363" i="8"/>
  <c r="B363" i="8"/>
  <c r="A363" i="8"/>
  <c r="M362" i="8"/>
  <c r="N362" i="8"/>
  <c r="G362" i="8"/>
  <c r="O362" i="8" s="1"/>
  <c r="F362" i="8"/>
  <c r="E362" i="8"/>
  <c r="C362" i="8"/>
  <c r="B362" i="8"/>
  <c r="A362" i="8"/>
  <c r="N361" i="8"/>
  <c r="G361" i="8"/>
  <c r="O361" i="8" s="1"/>
  <c r="S361" i="8" s="1"/>
  <c r="F361" i="8"/>
  <c r="E361" i="8"/>
  <c r="C361" i="8"/>
  <c r="B361" i="8"/>
  <c r="A361" i="8"/>
  <c r="S360" i="8"/>
  <c r="O360" i="8"/>
  <c r="G360" i="8"/>
  <c r="F360" i="8"/>
  <c r="E360" i="8"/>
  <c r="C360" i="8"/>
  <c r="B360" i="8"/>
  <c r="A360" i="8"/>
  <c r="G359" i="8"/>
  <c r="O359" i="8" s="1"/>
  <c r="F359" i="8"/>
  <c r="E359" i="8"/>
  <c r="M359" i="8" s="1"/>
  <c r="C359" i="8"/>
  <c r="B359" i="8"/>
  <c r="A359" i="8"/>
  <c r="S358" i="8"/>
  <c r="M358" i="8"/>
  <c r="G358" i="8"/>
  <c r="O358" i="8" s="1"/>
  <c r="F358" i="8"/>
  <c r="E358" i="8"/>
  <c r="C358" i="8"/>
  <c r="B358" i="8"/>
  <c r="A358" i="8"/>
  <c r="O357" i="8"/>
  <c r="G357" i="8"/>
  <c r="F357" i="8"/>
  <c r="E357" i="8"/>
  <c r="M357" i="8" s="1"/>
  <c r="C357" i="8"/>
  <c r="B357" i="8"/>
  <c r="A357" i="8"/>
  <c r="O356" i="8"/>
  <c r="S356" i="8" s="1"/>
  <c r="G356" i="8"/>
  <c r="F356" i="8"/>
  <c r="E356" i="8"/>
  <c r="C356" i="8"/>
  <c r="B356" i="8"/>
  <c r="A356" i="8"/>
  <c r="O355" i="8"/>
  <c r="M355" i="8"/>
  <c r="G355" i="8"/>
  <c r="F355" i="8"/>
  <c r="E355" i="8"/>
  <c r="C355" i="8"/>
  <c r="B355" i="8"/>
  <c r="A355" i="8"/>
  <c r="M354" i="8"/>
  <c r="N354" i="8"/>
  <c r="G354" i="8"/>
  <c r="O354" i="8" s="1"/>
  <c r="F354" i="8"/>
  <c r="E354" i="8"/>
  <c r="C354" i="8"/>
  <c r="B354" i="8"/>
  <c r="A354" i="8"/>
  <c r="O353" i="8"/>
  <c r="S353" i="8" s="1"/>
  <c r="N353" i="8"/>
  <c r="G353" i="8"/>
  <c r="F353" i="8"/>
  <c r="E353" i="8"/>
  <c r="C353" i="8"/>
  <c r="B353" i="8"/>
  <c r="A353" i="8"/>
  <c r="S352" i="8"/>
  <c r="O352" i="8"/>
  <c r="G352" i="8"/>
  <c r="F352" i="8"/>
  <c r="E352" i="8"/>
  <c r="C352" i="8"/>
  <c r="B352" i="8"/>
  <c r="A352" i="8"/>
  <c r="O351" i="8"/>
  <c r="G351" i="8"/>
  <c r="F351" i="8"/>
  <c r="E351" i="8"/>
  <c r="C351" i="8"/>
  <c r="B351" i="8"/>
  <c r="A351" i="8"/>
  <c r="N350" i="8"/>
  <c r="G350" i="8"/>
  <c r="O350" i="8" s="1"/>
  <c r="F350" i="8"/>
  <c r="E350" i="8"/>
  <c r="C350" i="8"/>
  <c r="B350" i="8"/>
  <c r="A350" i="8"/>
  <c r="N349" i="8"/>
  <c r="M349" i="8"/>
  <c r="G349" i="8"/>
  <c r="O349" i="8" s="1"/>
  <c r="F349" i="8"/>
  <c r="E349" i="8"/>
  <c r="C349" i="8"/>
  <c r="B349" i="8"/>
  <c r="A349" i="8"/>
  <c r="M348" i="8"/>
  <c r="G348" i="8"/>
  <c r="O348" i="8" s="1"/>
  <c r="F348" i="8"/>
  <c r="N348" i="8" s="1"/>
  <c r="E348" i="8"/>
  <c r="C348" i="8"/>
  <c r="B348" i="8"/>
  <c r="A348" i="8"/>
  <c r="O347" i="8"/>
  <c r="N347" i="8"/>
  <c r="G347" i="8"/>
  <c r="F347" i="8"/>
  <c r="E347" i="8"/>
  <c r="C347" i="8"/>
  <c r="B347" i="8"/>
  <c r="A347" i="8"/>
  <c r="O346" i="8"/>
  <c r="S346" i="8" s="1"/>
  <c r="G346" i="8"/>
  <c r="F346" i="8"/>
  <c r="E346" i="8"/>
  <c r="C346" i="8"/>
  <c r="B346" i="8"/>
  <c r="A346" i="8"/>
  <c r="S345" i="8"/>
  <c r="N345" i="8"/>
  <c r="R345" i="8" s="1"/>
  <c r="G345" i="8"/>
  <c r="O345" i="8" s="1"/>
  <c r="F345" i="8"/>
  <c r="E345" i="8"/>
  <c r="M345" i="8" s="1"/>
  <c r="C345" i="8"/>
  <c r="B345" i="8"/>
  <c r="A345" i="8"/>
  <c r="O344" i="8"/>
  <c r="N344" i="8"/>
  <c r="G344" i="8"/>
  <c r="F344" i="8"/>
  <c r="E344" i="8"/>
  <c r="C344" i="8"/>
  <c r="B344" i="8"/>
  <c r="A344" i="8"/>
  <c r="G343" i="8"/>
  <c r="O343" i="8" s="1"/>
  <c r="F343" i="8"/>
  <c r="E343" i="8"/>
  <c r="M343" i="8" s="1"/>
  <c r="C343" i="8"/>
  <c r="B343" i="8"/>
  <c r="A343" i="8"/>
  <c r="O342" i="8"/>
  <c r="M342" i="8"/>
  <c r="G342" i="8"/>
  <c r="F342" i="8"/>
  <c r="E342" i="8"/>
  <c r="C342" i="8"/>
  <c r="B342" i="8"/>
  <c r="A342" i="8"/>
  <c r="M341" i="8"/>
  <c r="G341" i="8"/>
  <c r="O341" i="8" s="1"/>
  <c r="F341" i="8"/>
  <c r="N341" i="8" s="1"/>
  <c r="E341" i="8"/>
  <c r="C341" i="8"/>
  <c r="B341" i="8"/>
  <c r="A341" i="8"/>
  <c r="O340" i="8"/>
  <c r="G340" i="8"/>
  <c r="F340" i="8"/>
  <c r="E340" i="8"/>
  <c r="C340" i="8"/>
  <c r="B340" i="8"/>
  <c r="A340" i="8"/>
  <c r="O339" i="8"/>
  <c r="N339" i="8"/>
  <c r="G339" i="8"/>
  <c r="F339" i="8"/>
  <c r="E339" i="8"/>
  <c r="C339" i="8"/>
  <c r="B339" i="8"/>
  <c r="A339" i="8"/>
  <c r="G338" i="8"/>
  <c r="O338" i="8" s="1"/>
  <c r="F338" i="8"/>
  <c r="E338" i="8"/>
  <c r="C338" i="8"/>
  <c r="B338" i="8"/>
  <c r="A338" i="8"/>
  <c r="O337" i="8"/>
  <c r="G337" i="8"/>
  <c r="F337" i="8"/>
  <c r="E337" i="8"/>
  <c r="C337" i="8"/>
  <c r="B337" i="8"/>
  <c r="A337" i="8"/>
  <c r="O336" i="8"/>
  <c r="G336" i="8"/>
  <c r="F336" i="8"/>
  <c r="E336" i="8"/>
  <c r="M336" i="8" s="1"/>
  <c r="C336" i="8"/>
  <c r="B336" i="8"/>
  <c r="A336" i="8"/>
  <c r="N335" i="8"/>
  <c r="G335" i="8"/>
  <c r="O335" i="8" s="1"/>
  <c r="F335" i="8"/>
  <c r="E335" i="8"/>
  <c r="C335" i="8"/>
  <c r="B335" i="8"/>
  <c r="A335" i="8"/>
  <c r="M334" i="8"/>
  <c r="G334" i="8"/>
  <c r="O334" i="8" s="1"/>
  <c r="F334" i="8"/>
  <c r="N334" i="8" s="1"/>
  <c r="E334" i="8"/>
  <c r="C334" i="8"/>
  <c r="B334" i="8"/>
  <c r="A334" i="8"/>
  <c r="O333" i="8"/>
  <c r="G333" i="8"/>
  <c r="F333" i="8"/>
  <c r="N333" i="8" s="1"/>
  <c r="E333" i="8"/>
  <c r="C333" i="8"/>
  <c r="B333" i="8"/>
  <c r="A333" i="8"/>
  <c r="O332" i="8"/>
  <c r="M332" i="8"/>
  <c r="W332" i="8" s="1"/>
  <c r="N332" i="8"/>
  <c r="G332" i="8"/>
  <c r="F332" i="8"/>
  <c r="E332" i="8"/>
  <c r="C332" i="8"/>
  <c r="B332" i="8"/>
  <c r="A332" i="8"/>
  <c r="O331" i="8"/>
  <c r="S331" i="8" s="1"/>
  <c r="N331" i="8"/>
  <c r="G331" i="8"/>
  <c r="F331" i="8"/>
  <c r="E331" i="8"/>
  <c r="C331" i="8"/>
  <c r="B331" i="8"/>
  <c r="A331" i="8"/>
  <c r="G330" i="8"/>
  <c r="O330" i="8" s="1"/>
  <c r="F330" i="8"/>
  <c r="N330" i="8" s="1"/>
  <c r="E330" i="8"/>
  <c r="C330" i="8"/>
  <c r="B330" i="8"/>
  <c r="A330" i="8"/>
  <c r="G329" i="8"/>
  <c r="O329" i="8" s="1"/>
  <c r="F329" i="8"/>
  <c r="E329" i="8"/>
  <c r="C329" i="8"/>
  <c r="B329" i="8"/>
  <c r="A329" i="8"/>
  <c r="O328" i="8"/>
  <c r="M328" i="8"/>
  <c r="G328" i="8"/>
  <c r="F328" i="8"/>
  <c r="E328" i="8"/>
  <c r="C328" i="8"/>
  <c r="B328" i="8"/>
  <c r="A328" i="8"/>
  <c r="N327" i="8"/>
  <c r="G327" i="8"/>
  <c r="O327" i="8" s="1"/>
  <c r="F327" i="8"/>
  <c r="E327" i="8"/>
  <c r="M327" i="8" s="1"/>
  <c r="C327" i="8"/>
  <c r="B327" i="8"/>
  <c r="A327" i="8"/>
  <c r="O326" i="8"/>
  <c r="G326" i="8"/>
  <c r="F326" i="8"/>
  <c r="E326" i="8"/>
  <c r="C326" i="8"/>
  <c r="B326" i="8"/>
  <c r="A326" i="8"/>
  <c r="O325" i="8"/>
  <c r="N325" i="8"/>
  <c r="G325" i="8"/>
  <c r="F325" i="8"/>
  <c r="E325" i="8"/>
  <c r="C325" i="8"/>
  <c r="B325" i="8"/>
  <c r="A325" i="8"/>
  <c r="S324" i="8"/>
  <c r="G324" i="8"/>
  <c r="O324" i="8" s="1"/>
  <c r="F324" i="8"/>
  <c r="E324" i="8"/>
  <c r="C324" i="8"/>
  <c r="B324" i="8"/>
  <c r="A324" i="8"/>
  <c r="S323" i="8"/>
  <c r="N323" i="8"/>
  <c r="G323" i="8"/>
  <c r="O323" i="8" s="1"/>
  <c r="F323" i="8"/>
  <c r="E323" i="8"/>
  <c r="C323" i="8"/>
  <c r="B323" i="8"/>
  <c r="A323" i="8"/>
  <c r="G322" i="8"/>
  <c r="O322" i="8" s="1"/>
  <c r="F322" i="8"/>
  <c r="E322" i="8"/>
  <c r="M322" i="8" s="1"/>
  <c r="C322" i="8"/>
  <c r="B322" i="8"/>
  <c r="A322" i="8"/>
  <c r="R321" i="8"/>
  <c r="O321" i="8"/>
  <c r="G321" i="8"/>
  <c r="F321" i="8"/>
  <c r="E321" i="8"/>
  <c r="C321" i="8"/>
  <c r="B321" i="8"/>
  <c r="A321" i="8"/>
  <c r="G320" i="8"/>
  <c r="O320" i="8" s="1"/>
  <c r="F320" i="8"/>
  <c r="N320" i="8" s="1"/>
  <c r="E320" i="8"/>
  <c r="M320" i="8" s="1"/>
  <c r="C320" i="8"/>
  <c r="B320" i="8"/>
  <c r="A320" i="8"/>
  <c r="O319" i="8"/>
  <c r="S320" i="8" s="1"/>
  <c r="N319" i="8"/>
  <c r="G319" i="8"/>
  <c r="F319" i="8"/>
  <c r="E319" i="8"/>
  <c r="C319" i="8"/>
  <c r="B319" i="8"/>
  <c r="A319" i="8"/>
  <c r="O318" i="8"/>
  <c r="G318" i="8"/>
  <c r="F318" i="8"/>
  <c r="E318" i="8"/>
  <c r="C318" i="8"/>
  <c r="B318" i="8"/>
  <c r="A318" i="8"/>
  <c r="G317" i="8"/>
  <c r="O317" i="8" s="1"/>
  <c r="F317" i="8"/>
  <c r="E317" i="8"/>
  <c r="C317" i="8"/>
  <c r="B317" i="8"/>
  <c r="A317" i="8"/>
  <c r="M316" i="8"/>
  <c r="N316" i="8"/>
  <c r="G316" i="8"/>
  <c r="O316" i="8" s="1"/>
  <c r="S316" i="8" s="1"/>
  <c r="F316" i="8"/>
  <c r="E316" i="8"/>
  <c r="C316" i="8"/>
  <c r="B316" i="8"/>
  <c r="A316" i="8"/>
  <c r="S315" i="8"/>
  <c r="O315" i="8"/>
  <c r="G315" i="8"/>
  <c r="F315" i="8"/>
  <c r="E315" i="8"/>
  <c r="C315" i="8"/>
  <c r="B315" i="8"/>
  <c r="A315" i="8"/>
  <c r="Q314" i="8"/>
  <c r="O314" i="8"/>
  <c r="M314" i="8"/>
  <c r="G314" i="8"/>
  <c r="F314" i="8"/>
  <c r="E314" i="8"/>
  <c r="C314" i="8"/>
  <c r="B314" i="8"/>
  <c r="A314" i="8"/>
  <c r="AA313" i="8"/>
  <c r="S313" i="8"/>
  <c r="M313" i="8"/>
  <c r="G313" i="8"/>
  <c r="O313" i="8" s="1"/>
  <c r="F313" i="8"/>
  <c r="N313" i="8" s="1"/>
  <c r="E313" i="8"/>
  <c r="C313" i="8"/>
  <c r="B313" i="8"/>
  <c r="A313" i="8"/>
  <c r="G312" i="8"/>
  <c r="O312" i="8" s="1"/>
  <c r="F312" i="8"/>
  <c r="N312" i="8" s="1"/>
  <c r="E312" i="8"/>
  <c r="M312" i="8" s="1"/>
  <c r="C312" i="8"/>
  <c r="B312" i="8"/>
  <c r="A312" i="8"/>
  <c r="S311" i="8"/>
  <c r="M311" i="8"/>
  <c r="N311" i="8"/>
  <c r="G311" i="8"/>
  <c r="O311" i="8" s="1"/>
  <c r="F311" i="8"/>
  <c r="E311" i="8"/>
  <c r="C311" i="8"/>
  <c r="B311" i="8"/>
  <c r="A311" i="8"/>
  <c r="O310" i="8"/>
  <c r="G310" i="8"/>
  <c r="F310" i="8"/>
  <c r="E310" i="8"/>
  <c r="C310" i="8"/>
  <c r="B310" i="8"/>
  <c r="A310" i="8"/>
  <c r="G309" i="8"/>
  <c r="O309" i="8" s="1"/>
  <c r="F309" i="8"/>
  <c r="E309" i="8"/>
  <c r="C309" i="8"/>
  <c r="B309" i="8"/>
  <c r="A309" i="8"/>
  <c r="G308" i="8"/>
  <c r="O308" i="8" s="1"/>
  <c r="F308" i="8"/>
  <c r="E308" i="8"/>
  <c r="C308" i="8"/>
  <c r="B308" i="8"/>
  <c r="A308" i="8"/>
  <c r="N307" i="8"/>
  <c r="G307" i="8"/>
  <c r="O307" i="8" s="1"/>
  <c r="F307" i="8"/>
  <c r="E307" i="8"/>
  <c r="C307" i="8"/>
  <c r="B307" i="8"/>
  <c r="A307" i="8"/>
  <c r="O306" i="8"/>
  <c r="S306" i="8" s="1"/>
  <c r="N306" i="8"/>
  <c r="G306" i="8"/>
  <c r="F306" i="8"/>
  <c r="E306" i="8"/>
  <c r="M306" i="8" s="1"/>
  <c r="C306" i="8"/>
  <c r="B306" i="8"/>
  <c r="A306" i="8"/>
  <c r="O305" i="8"/>
  <c r="G305" i="8"/>
  <c r="F305" i="8"/>
  <c r="E305" i="8"/>
  <c r="C305" i="8"/>
  <c r="B305" i="8"/>
  <c r="A305" i="8"/>
  <c r="O304" i="8"/>
  <c r="G304" i="8"/>
  <c r="F304" i="8"/>
  <c r="E304" i="8"/>
  <c r="C304" i="8"/>
  <c r="B304" i="8"/>
  <c r="A304" i="8"/>
  <c r="G303" i="8"/>
  <c r="O303" i="8" s="1"/>
  <c r="F303" i="8"/>
  <c r="E303" i="8"/>
  <c r="C303" i="8"/>
  <c r="B303" i="8"/>
  <c r="A303" i="8"/>
  <c r="O302" i="8"/>
  <c r="G302" i="8"/>
  <c r="F302" i="8"/>
  <c r="E302" i="8"/>
  <c r="C302" i="8"/>
  <c r="B302" i="8"/>
  <c r="A302" i="8"/>
  <c r="M301" i="8"/>
  <c r="G301" i="8"/>
  <c r="O301" i="8" s="1"/>
  <c r="F301" i="8"/>
  <c r="E301" i="8"/>
  <c r="C301" i="8"/>
  <c r="B301" i="8"/>
  <c r="A301" i="8"/>
  <c r="M300" i="8"/>
  <c r="G300" i="8"/>
  <c r="O300" i="8" s="1"/>
  <c r="F300" i="8"/>
  <c r="E300" i="8"/>
  <c r="C300" i="8"/>
  <c r="B300" i="8"/>
  <c r="A300" i="8"/>
  <c r="S299" i="8"/>
  <c r="O299" i="8"/>
  <c r="G299" i="8"/>
  <c r="F299" i="8"/>
  <c r="E299" i="8"/>
  <c r="C299" i="8"/>
  <c r="B299" i="8"/>
  <c r="A299" i="8"/>
  <c r="O298" i="8"/>
  <c r="G298" i="8"/>
  <c r="F298" i="8"/>
  <c r="E298" i="8"/>
  <c r="M298" i="8" s="1"/>
  <c r="C298" i="8"/>
  <c r="B298" i="8"/>
  <c r="A298" i="8"/>
  <c r="O297" i="8"/>
  <c r="G297" i="8"/>
  <c r="F297" i="8"/>
  <c r="E297" i="8"/>
  <c r="C297" i="8"/>
  <c r="B297" i="8"/>
  <c r="A297" i="8"/>
  <c r="N296" i="8"/>
  <c r="G296" i="8"/>
  <c r="O296" i="8" s="1"/>
  <c r="F296" i="8"/>
  <c r="E296" i="8"/>
  <c r="C296" i="8"/>
  <c r="B296" i="8"/>
  <c r="A296" i="8"/>
  <c r="S295" i="8"/>
  <c r="O295" i="8"/>
  <c r="G295" i="8"/>
  <c r="F295" i="8"/>
  <c r="E295" i="8"/>
  <c r="C295" i="8"/>
  <c r="B295" i="8"/>
  <c r="A295" i="8"/>
  <c r="O294" i="8"/>
  <c r="M294" i="8"/>
  <c r="N294" i="8"/>
  <c r="G294" i="8"/>
  <c r="F294" i="8"/>
  <c r="E294" i="8"/>
  <c r="C294" i="8"/>
  <c r="B294" i="8"/>
  <c r="A294" i="8"/>
  <c r="N293" i="8"/>
  <c r="G293" i="8"/>
  <c r="O293" i="8" s="1"/>
  <c r="F293" i="8"/>
  <c r="E293" i="8"/>
  <c r="C293" i="8"/>
  <c r="B293" i="8"/>
  <c r="A293" i="8"/>
  <c r="O292" i="8"/>
  <c r="M292" i="8"/>
  <c r="N292" i="8"/>
  <c r="G292" i="8"/>
  <c r="F292" i="8"/>
  <c r="E292" i="8"/>
  <c r="C292" i="8"/>
  <c r="B292" i="8"/>
  <c r="A292" i="8"/>
  <c r="O291" i="8"/>
  <c r="N291" i="8"/>
  <c r="G291" i="8"/>
  <c r="F291" i="8"/>
  <c r="E291" i="8"/>
  <c r="C291" i="8"/>
  <c r="B291" i="8"/>
  <c r="A291" i="8"/>
  <c r="G290" i="8"/>
  <c r="O290" i="8" s="1"/>
  <c r="F290" i="8"/>
  <c r="E290" i="8"/>
  <c r="C290" i="8"/>
  <c r="B290" i="8"/>
  <c r="A290" i="8"/>
  <c r="N289" i="8"/>
  <c r="G289" i="8"/>
  <c r="O289" i="8" s="1"/>
  <c r="F289" i="8"/>
  <c r="E289" i="8"/>
  <c r="M289" i="8" s="1"/>
  <c r="C289" i="8"/>
  <c r="B289" i="8"/>
  <c r="A289" i="8"/>
  <c r="O288" i="8"/>
  <c r="G288" i="8"/>
  <c r="F288" i="8"/>
  <c r="E288" i="8"/>
  <c r="C288" i="8"/>
  <c r="B288" i="8"/>
  <c r="A288" i="8"/>
  <c r="M287" i="8"/>
  <c r="G287" i="8"/>
  <c r="O287" i="8" s="1"/>
  <c r="F287" i="8"/>
  <c r="E287" i="8"/>
  <c r="C287" i="8"/>
  <c r="B287" i="8"/>
  <c r="A287" i="8"/>
  <c r="M286" i="8"/>
  <c r="G286" i="8"/>
  <c r="O286" i="8" s="1"/>
  <c r="F286" i="8"/>
  <c r="E286" i="8"/>
  <c r="C286" i="8"/>
  <c r="B286" i="8"/>
  <c r="A286" i="8"/>
  <c r="O285" i="8"/>
  <c r="N285" i="8"/>
  <c r="G285" i="8"/>
  <c r="F285" i="8"/>
  <c r="E285" i="8"/>
  <c r="C285" i="8"/>
  <c r="B285" i="8"/>
  <c r="A285" i="8"/>
  <c r="O284" i="8"/>
  <c r="G284" i="8"/>
  <c r="F284" i="8"/>
  <c r="E284" i="8"/>
  <c r="C284" i="8"/>
  <c r="B284" i="8"/>
  <c r="A284" i="8"/>
  <c r="N283" i="8"/>
  <c r="G283" i="8"/>
  <c r="O283" i="8" s="1"/>
  <c r="F283" i="8"/>
  <c r="E283" i="8"/>
  <c r="M283" i="8" s="1"/>
  <c r="C283" i="8"/>
  <c r="B283" i="8"/>
  <c r="A283" i="8"/>
  <c r="G282" i="8"/>
  <c r="O282" i="8" s="1"/>
  <c r="F282" i="8"/>
  <c r="E282" i="8"/>
  <c r="C282" i="8"/>
  <c r="B282" i="8"/>
  <c r="A282" i="8"/>
  <c r="O281" i="8"/>
  <c r="N281" i="8"/>
  <c r="G281" i="8"/>
  <c r="F281" i="8"/>
  <c r="E281" i="8"/>
  <c r="C281" i="8"/>
  <c r="B281" i="8"/>
  <c r="A281" i="8"/>
  <c r="O280" i="8"/>
  <c r="G280" i="8"/>
  <c r="F280" i="8"/>
  <c r="E280" i="8"/>
  <c r="C280" i="8"/>
  <c r="B280" i="8"/>
  <c r="A280" i="8"/>
  <c r="O279" i="8"/>
  <c r="N279" i="8"/>
  <c r="R279" i="8" s="1"/>
  <c r="G279" i="8"/>
  <c r="F279" i="8"/>
  <c r="E279" i="8"/>
  <c r="C279" i="8"/>
  <c r="B279" i="8"/>
  <c r="A279" i="8"/>
  <c r="S278" i="8"/>
  <c r="O278" i="8"/>
  <c r="N278" i="8"/>
  <c r="G278" i="8"/>
  <c r="F278" i="8"/>
  <c r="E278" i="8"/>
  <c r="M278" i="8" s="1"/>
  <c r="C278" i="8"/>
  <c r="B278" i="8"/>
  <c r="A278" i="8"/>
  <c r="N277" i="8"/>
  <c r="G277" i="8"/>
  <c r="O277" i="8" s="1"/>
  <c r="F277" i="8"/>
  <c r="E277" i="8"/>
  <c r="C277" i="8"/>
  <c r="B277" i="8"/>
  <c r="A277" i="8"/>
  <c r="O276" i="8"/>
  <c r="M276" i="8"/>
  <c r="Q276" i="8" s="1"/>
  <c r="G276" i="8"/>
  <c r="F276" i="8"/>
  <c r="E276" i="8"/>
  <c r="C276" i="8"/>
  <c r="B276" i="8"/>
  <c r="A276" i="8"/>
  <c r="G275" i="8"/>
  <c r="O275" i="8" s="1"/>
  <c r="S275" i="8" s="1"/>
  <c r="F275" i="8"/>
  <c r="E275" i="8"/>
  <c r="C275" i="8"/>
  <c r="B275" i="8"/>
  <c r="A275" i="8"/>
  <c r="M274" i="8"/>
  <c r="Q274" i="8" s="1"/>
  <c r="G274" i="8"/>
  <c r="O274" i="8" s="1"/>
  <c r="F274" i="8"/>
  <c r="E274" i="8"/>
  <c r="C274" i="8"/>
  <c r="B274" i="8"/>
  <c r="A274" i="8"/>
  <c r="G273" i="8"/>
  <c r="O273" i="8" s="1"/>
  <c r="S273" i="8" s="1"/>
  <c r="F273" i="8"/>
  <c r="E273" i="8"/>
  <c r="M273" i="8" s="1"/>
  <c r="C273" i="8"/>
  <c r="B273" i="8"/>
  <c r="A273" i="8"/>
  <c r="M272" i="8"/>
  <c r="G272" i="8"/>
  <c r="O272" i="8" s="1"/>
  <c r="F272" i="8"/>
  <c r="E272" i="8"/>
  <c r="C272" i="8"/>
  <c r="B272" i="8"/>
  <c r="A272" i="8"/>
  <c r="G271" i="8"/>
  <c r="O271" i="8" s="1"/>
  <c r="F271" i="8"/>
  <c r="E271" i="8"/>
  <c r="C271" i="8"/>
  <c r="B271" i="8"/>
  <c r="A271" i="8"/>
  <c r="G270" i="8"/>
  <c r="O270" i="8" s="1"/>
  <c r="F270" i="8"/>
  <c r="E270" i="8"/>
  <c r="C270" i="8"/>
  <c r="B270" i="8"/>
  <c r="A270" i="8"/>
  <c r="O269" i="8"/>
  <c r="N269" i="8"/>
  <c r="G269" i="8"/>
  <c r="F269" i="8"/>
  <c r="E269" i="8"/>
  <c r="M269" i="8" s="1"/>
  <c r="C269" i="8"/>
  <c r="B269" i="8"/>
  <c r="A269" i="8"/>
  <c r="O268" i="8"/>
  <c r="G268" i="8"/>
  <c r="F268" i="8"/>
  <c r="E268" i="8"/>
  <c r="C268" i="8"/>
  <c r="B268" i="8"/>
  <c r="A268" i="8"/>
  <c r="G267" i="8"/>
  <c r="O267" i="8" s="1"/>
  <c r="F267" i="8"/>
  <c r="E267" i="8"/>
  <c r="C267" i="8"/>
  <c r="B267" i="8"/>
  <c r="A267" i="8"/>
  <c r="O266" i="8"/>
  <c r="G266" i="8"/>
  <c r="F266" i="8"/>
  <c r="E266" i="8"/>
  <c r="C266" i="8"/>
  <c r="B266" i="8"/>
  <c r="A266" i="8"/>
  <c r="S265" i="8"/>
  <c r="O265" i="8"/>
  <c r="G265" i="8"/>
  <c r="F265" i="8"/>
  <c r="E265" i="8"/>
  <c r="C265" i="8"/>
  <c r="B265" i="8"/>
  <c r="A265" i="8"/>
  <c r="M264" i="8"/>
  <c r="N264" i="8"/>
  <c r="R264" i="8" s="1"/>
  <c r="G264" i="8"/>
  <c r="O264" i="8" s="1"/>
  <c r="F264" i="8"/>
  <c r="E264" i="8"/>
  <c r="C264" i="8"/>
  <c r="B264" i="8"/>
  <c r="A264" i="8"/>
  <c r="S263" i="8"/>
  <c r="N263" i="8"/>
  <c r="G263" i="8"/>
  <c r="O263" i="8" s="1"/>
  <c r="F263" i="8"/>
  <c r="E263" i="8"/>
  <c r="C263" i="8"/>
  <c r="B263" i="8"/>
  <c r="A263" i="8"/>
  <c r="O262" i="8"/>
  <c r="G262" i="8"/>
  <c r="F262" i="8"/>
  <c r="N262" i="8" s="1"/>
  <c r="E262" i="8"/>
  <c r="M262" i="8" s="1"/>
  <c r="C262" i="8"/>
  <c r="B262" i="8"/>
  <c r="A262" i="8"/>
  <c r="G261" i="8"/>
  <c r="O261" i="8" s="1"/>
  <c r="F261" i="8"/>
  <c r="E261" i="8"/>
  <c r="C261" i="8"/>
  <c r="B261" i="8"/>
  <c r="A261" i="8"/>
  <c r="G260" i="8"/>
  <c r="O260" i="8" s="1"/>
  <c r="F260" i="8"/>
  <c r="N260" i="8" s="1"/>
  <c r="E260" i="8"/>
  <c r="C260" i="8"/>
  <c r="B260" i="8"/>
  <c r="A260" i="8"/>
  <c r="M259" i="8"/>
  <c r="G259" i="8"/>
  <c r="O259" i="8" s="1"/>
  <c r="F259" i="8"/>
  <c r="E259" i="8"/>
  <c r="C259" i="8"/>
  <c r="B259" i="8"/>
  <c r="A259" i="8"/>
  <c r="O258" i="8"/>
  <c r="G258" i="8"/>
  <c r="F258" i="8"/>
  <c r="E258" i="8"/>
  <c r="M258" i="8" s="1"/>
  <c r="C258" i="8"/>
  <c r="B258" i="8"/>
  <c r="A258" i="8"/>
  <c r="G257" i="8"/>
  <c r="O257" i="8" s="1"/>
  <c r="F257" i="8"/>
  <c r="E257" i="8"/>
  <c r="C257" i="8"/>
  <c r="B257" i="8"/>
  <c r="A257" i="8"/>
  <c r="S256" i="8"/>
  <c r="N256" i="8"/>
  <c r="M256" i="8"/>
  <c r="G256" i="8"/>
  <c r="O256" i="8" s="1"/>
  <c r="F256" i="8"/>
  <c r="E256" i="8"/>
  <c r="C256" i="8"/>
  <c r="B256" i="8"/>
  <c r="A256" i="8"/>
  <c r="O255" i="8"/>
  <c r="G255" i="8"/>
  <c r="F255" i="8"/>
  <c r="N255" i="8" s="1"/>
  <c r="E255" i="8"/>
  <c r="C255" i="8"/>
  <c r="B255" i="8"/>
  <c r="A255" i="8"/>
  <c r="S254" i="8"/>
  <c r="G254" i="8"/>
  <c r="O254" i="8" s="1"/>
  <c r="F254" i="8"/>
  <c r="E254" i="8"/>
  <c r="C254" i="8"/>
  <c r="B254" i="8"/>
  <c r="A254" i="8"/>
  <c r="O253" i="8"/>
  <c r="G253" i="8"/>
  <c r="F253" i="8"/>
  <c r="E253" i="8"/>
  <c r="C253" i="8"/>
  <c r="B253" i="8"/>
  <c r="A253" i="8"/>
  <c r="O252" i="8"/>
  <c r="G252" i="8"/>
  <c r="F252" i="8"/>
  <c r="E252" i="8"/>
  <c r="C252" i="8"/>
  <c r="B252" i="8"/>
  <c r="A252" i="8"/>
  <c r="O251" i="8"/>
  <c r="G251" i="8"/>
  <c r="F251" i="8"/>
  <c r="N251" i="8" s="1"/>
  <c r="E251" i="8"/>
  <c r="M251" i="8" s="1"/>
  <c r="Q251" i="8" s="1"/>
  <c r="C251" i="8"/>
  <c r="B251" i="8"/>
  <c r="A251" i="8"/>
  <c r="O250" i="8"/>
  <c r="N250" i="8"/>
  <c r="G250" i="8"/>
  <c r="F250" i="8"/>
  <c r="E250" i="8"/>
  <c r="C250" i="8"/>
  <c r="B250" i="8"/>
  <c r="A250" i="8"/>
  <c r="N249" i="8"/>
  <c r="G249" i="8"/>
  <c r="O249" i="8" s="1"/>
  <c r="F249" i="8"/>
  <c r="E249" i="8"/>
  <c r="C249" i="8"/>
  <c r="B249" i="8"/>
  <c r="A249" i="8"/>
  <c r="O248" i="8"/>
  <c r="G248" i="8"/>
  <c r="F248" i="8"/>
  <c r="E248" i="8"/>
  <c r="C248" i="8"/>
  <c r="B248" i="8"/>
  <c r="A248" i="8"/>
  <c r="S247" i="8"/>
  <c r="O247" i="8"/>
  <c r="G247" i="8"/>
  <c r="F247" i="8"/>
  <c r="E247" i="8"/>
  <c r="C247" i="8"/>
  <c r="B247" i="8"/>
  <c r="A247" i="8"/>
  <c r="O246" i="8"/>
  <c r="N246" i="8"/>
  <c r="G246" i="8"/>
  <c r="F246" i="8"/>
  <c r="E246" i="8"/>
  <c r="C246" i="8"/>
  <c r="B246" i="8"/>
  <c r="A246" i="8"/>
  <c r="G245" i="8"/>
  <c r="O245" i="8" s="1"/>
  <c r="F245" i="8"/>
  <c r="E245" i="8"/>
  <c r="M245" i="8" s="1"/>
  <c r="C245" i="8"/>
  <c r="B245" i="8"/>
  <c r="A245" i="8"/>
  <c r="O244" i="8"/>
  <c r="G244" i="8"/>
  <c r="F244" i="8"/>
  <c r="E244" i="8"/>
  <c r="M244" i="8" s="1"/>
  <c r="C244" i="8"/>
  <c r="B244" i="8"/>
  <c r="A244" i="8"/>
  <c r="S243" i="8"/>
  <c r="M243" i="8"/>
  <c r="Q243" i="8" s="1"/>
  <c r="G243" i="8"/>
  <c r="O243" i="8" s="1"/>
  <c r="F243" i="8"/>
  <c r="E243" i="8"/>
  <c r="C243" i="8"/>
  <c r="B243" i="8"/>
  <c r="A243" i="8"/>
  <c r="O242" i="8"/>
  <c r="G242" i="8"/>
  <c r="F242" i="8"/>
  <c r="E242" i="8"/>
  <c r="C242" i="8"/>
  <c r="B242" i="8"/>
  <c r="A242" i="8"/>
  <c r="M241" i="8"/>
  <c r="N241" i="8"/>
  <c r="G241" i="8"/>
  <c r="O241" i="8" s="1"/>
  <c r="F241" i="8"/>
  <c r="E241" i="8"/>
  <c r="C241" i="8"/>
  <c r="B241" i="8"/>
  <c r="A241" i="8"/>
  <c r="O240" i="8"/>
  <c r="G240" i="8"/>
  <c r="F240" i="8"/>
  <c r="E240" i="8"/>
  <c r="C240" i="8"/>
  <c r="B240" i="8"/>
  <c r="A240" i="8"/>
  <c r="S239" i="8"/>
  <c r="G239" i="8"/>
  <c r="O239" i="8" s="1"/>
  <c r="F239" i="8"/>
  <c r="E239" i="8"/>
  <c r="C239" i="8"/>
  <c r="B239" i="8"/>
  <c r="A239" i="8"/>
  <c r="S238" i="8"/>
  <c r="G238" i="8"/>
  <c r="O238" i="8" s="1"/>
  <c r="F238" i="8"/>
  <c r="E238" i="8"/>
  <c r="C238" i="8"/>
  <c r="B238" i="8"/>
  <c r="A238" i="8"/>
  <c r="O237" i="8"/>
  <c r="M237" i="8"/>
  <c r="Q237" i="8" s="1"/>
  <c r="G237" i="8"/>
  <c r="F237" i="8"/>
  <c r="E237" i="8"/>
  <c r="C237" i="8"/>
  <c r="B237" i="8"/>
  <c r="A237" i="8"/>
  <c r="M236" i="8"/>
  <c r="N236" i="8"/>
  <c r="G236" i="8"/>
  <c r="O236" i="8" s="1"/>
  <c r="F236" i="8"/>
  <c r="E236" i="8"/>
  <c r="C236" i="8"/>
  <c r="B236" i="8"/>
  <c r="A236" i="8"/>
  <c r="O235" i="8"/>
  <c r="G235" i="8"/>
  <c r="F235" i="8"/>
  <c r="N235" i="8" s="1"/>
  <c r="E235" i="8"/>
  <c r="C235" i="8"/>
  <c r="B235" i="8"/>
  <c r="A235" i="8"/>
  <c r="N234" i="8"/>
  <c r="G234" i="8"/>
  <c r="O234" i="8" s="1"/>
  <c r="F234" i="8"/>
  <c r="E234" i="8"/>
  <c r="C234" i="8"/>
  <c r="B234" i="8"/>
  <c r="A234" i="8"/>
  <c r="O233" i="8"/>
  <c r="G233" i="8"/>
  <c r="F233" i="8"/>
  <c r="E233" i="8"/>
  <c r="C233" i="8"/>
  <c r="B233" i="8"/>
  <c r="A233" i="8"/>
  <c r="O232" i="8"/>
  <c r="S232" i="8" s="1"/>
  <c r="G232" i="8"/>
  <c r="F232" i="8"/>
  <c r="E232" i="8"/>
  <c r="M232" i="8" s="1"/>
  <c r="C232" i="8"/>
  <c r="B232" i="8"/>
  <c r="A232" i="8"/>
  <c r="O231" i="8"/>
  <c r="G231" i="8"/>
  <c r="F231" i="8"/>
  <c r="E231" i="8"/>
  <c r="C231" i="8"/>
  <c r="B231" i="8"/>
  <c r="A231" i="8"/>
  <c r="O230" i="8"/>
  <c r="M230" i="8"/>
  <c r="G230" i="8"/>
  <c r="F230" i="8"/>
  <c r="E230" i="8"/>
  <c r="C230" i="8"/>
  <c r="B230" i="8"/>
  <c r="A230" i="8"/>
  <c r="G229" i="8"/>
  <c r="O229" i="8" s="1"/>
  <c r="F229" i="8"/>
  <c r="E229" i="8"/>
  <c r="M229" i="8" s="1"/>
  <c r="C229" i="8"/>
  <c r="B229" i="8"/>
  <c r="A229" i="8"/>
  <c r="G228" i="8"/>
  <c r="O228" i="8" s="1"/>
  <c r="F228" i="8"/>
  <c r="E228" i="8"/>
  <c r="C228" i="8"/>
  <c r="B228" i="8"/>
  <c r="A228" i="8"/>
  <c r="N227" i="8"/>
  <c r="G227" i="8"/>
  <c r="O227" i="8" s="1"/>
  <c r="F227" i="8"/>
  <c r="E227" i="8"/>
  <c r="C227" i="8"/>
  <c r="B227" i="8"/>
  <c r="A227" i="8"/>
  <c r="O226" i="8"/>
  <c r="G226" i="8"/>
  <c r="F226" i="8"/>
  <c r="E226" i="8"/>
  <c r="C226" i="8"/>
  <c r="B226" i="8"/>
  <c r="A226" i="8"/>
  <c r="G225" i="8"/>
  <c r="O225" i="8" s="1"/>
  <c r="F225" i="8"/>
  <c r="N225" i="8" s="1"/>
  <c r="E225" i="8"/>
  <c r="C225" i="8"/>
  <c r="B225" i="8"/>
  <c r="A225" i="8"/>
  <c r="O224" i="8"/>
  <c r="S224" i="8" s="1"/>
  <c r="G224" i="8"/>
  <c r="F224" i="8"/>
  <c r="E224" i="8"/>
  <c r="C224" i="8"/>
  <c r="B224" i="8"/>
  <c r="A224" i="8"/>
  <c r="G223" i="8"/>
  <c r="O223" i="8" s="1"/>
  <c r="F223" i="8"/>
  <c r="E223" i="8"/>
  <c r="C223" i="8"/>
  <c r="B223" i="8"/>
  <c r="A223" i="8"/>
  <c r="G222" i="8"/>
  <c r="O222" i="8" s="1"/>
  <c r="F222" i="8"/>
  <c r="E222" i="8"/>
  <c r="M222" i="8" s="1"/>
  <c r="C222" i="8"/>
  <c r="B222" i="8"/>
  <c r="A222" i="8"/>
  <c r="S221" i="8"/>
  <c r="O221" i="8"/>
  <c r="N221" i="8"/>
  <c r="G221" i="8"/>
  <c r="F221" i="8"/>
  <c r="E221" i="8"/>
  <c r="M221" i="8" s="1"/>
  <c r="C221" i="8"/>
  <c r="B221" i="8"/>
  <c r="A221" i="8"/>
  <c r="O220" i="8"/>
  <c r="G220" i="8"/>
  <c r="F220" i="8"/>
  <c r="E220" i="8"/>
  <c r="C220" i="8"/>
  <c r="B220" i="8"/>
  <c r="A220" i="8"/>
  <c r="N219" i="8"/>
  <c r="M219" i="8"/>
  <c r="U219" i="8" s="1"/>
  <c r="G219" i="8"/>
  <c r="O219" i="8" s="1"/>
  <c r="S219" i="8" s="1"/>
  <c r="F219" i="8"/>
  <c r="E219" i="8"/>
  <c r="C219" i="8"/>
  <c r="B219" i="8"/>
  <c r="A219" i="8"/>
  <c r="O218" i="8"/>
  <c r="N218" i="8"/>
  <c r="G218" i="8"/>
  <c r="F218" i="8"/>
  <c r="E218" i="8"/>
  <c r="C218" i="8"/>
  <c r="B218" i="8"/>
  <c r="A218" i="8"/>
  <c r="O217" i="8"/>
  <c r="G217" i="8"/>
  <c r="F217" i="8"/>
  <c r="E217" i="8"/>
  <c r="M217" i="8" s="1"/>
  <c r="C217" i="8"/>
  <c r="B217" i="8"/>
  <c r="A217" i="8"/>
  <c r="O216" i="8"/>
  <c r="G216" i="8"/>
  <c r="F216" i="8"/>
  <c r="E216" i="8"/>
  <c r="M216" i="8" s="1"/>
  <c r="C216" i="8"/>
  <c r="B216" i="8"/>
  <c r="A216" i="8"/>
  <c r="M215" i="8"/>
  <c r="G215" i="8"/>
  <c r="O215" i="8" s="1"/>
  <c r="F215" i="8"/>
  <c r="E215" i="8"/>
  <c r="C215" i="8"/>
  <c r="B215" i="8"/>
  <c r="A215" i="8"/>
  <c r="S214" i="8"/>
  <c r="G214" i="8"/>
  <c r="O214" i="8" s="1"/>
  <c r="F214" i="8"/>
  <c r="E214" i="8"/>
  <c r="C214" i="8"/>
  <c r="B214" i="8"/>
  <c r="A214" i="8"/>
  <c r="O213" i="8"/>
  <c r="M213" i="8"/>
  <c r="U213" i="8" s="1"/>
  <c r="N213" i="8"/>
  <c r="G213" i="8"/>
  <c r="F213" i="8"/>
  <c r="E213" i="8"/>
  <c r="C213" i="8"/>
  <c r="B213" i="8"/>
  <c r="A213" i="8"/>
  <c r="O212" i="8"/>
  <c r="G212" i="8"/>
  <c r="F212" i="8"/>
  <c r="E212" i="8"/>
  <c r="C212" i="8"/>
  <c r="B212" i="8"/>
  <c r="A212" i="8"/>
  <c r="S211" i="8"/>
  <c r="AA211" i="8" s="1"/>
  <c r="G211" i="8"/>
  <c r="O211" i="8" s="1"/>
  <c r="F211" i="8"/>
  <c r="E211" i="8"/>
  <c r="C211" i="8"/>
  <c r="B211" i="8"/>
  <c r="A211" i="8"/>
  <c r="N210" i="8"/>
  <c r="M210" i="8"/>
  <c r="G210" i="8"/>
  <c r="O210" i="8" s="1"/>
  <c r="S210" i="8" s="1"/>
  <c r="F210" i="8"/>
  <c r="E210" i="8"/>
  <c r="C210" i="8"/>
  <c r="B210" i="8"/>
  <c r="A210" i="8"/>
  <c r="M209" i="8"/>
  <c r="G209" i="8"/>
  <c r="O209" i="8" s="1"/>
  <c r="F209" i="8"/>
  <c r="E209" i="8"/>
  <c r="C209" i="8"/>
  <c r="B209" i="8"/>
  <c r="A209" i="8"/>
  <c r="O208" i="8"/>
  <c r="N208" i="8"/>
  <c r="R208" i="8" s="1"/>
  <c r="M208" i="8"/>
  <c r="U208" i="8" s="1"/>
  <c r="G208" i="8"/>
  <c r="F208" i="8"/>
  <c r="E208" i="8"/>
  <c r="C208" i="8"/>
  <c r="B208" i="8"/>
  <c r="A208" i="8"/>
  <c r="O207" i="8"/>
  <c r="G207" i="8"/>
  <c r="F207" i="8"/>
  <c r="N207" i="8" s="1"/>
  <c r="E207" i="8"/>
  <c r="C207" i="8"/>
  <c r="B207" i="8"/>
  <c r="A207" i="8"/>
  <c r="G206" i="8"/>
  <c r="O206" i="8" s="1"/>
  <c r="F206" i="8"/>
  <c r="E206" i="8"/>
  <c r="C206" i="8"/>
  <c r="B206" i="8"/>
  <c r="A206" i="8"/>
  <c r="N205" i="8"/>
  <c r="M205" i="8"/>
  <c r="G205" i="8"/>
  <c r="O205" i="8" s="1"/>
  <c r="F205" i="8"/>
  <c r="E205" i="8"/>
  <c r="C205" i="8"/>
  <c r="B205" i="8"/>
  <c r="A205" i="8"/>
  <c r="N204" i="8"/>
  <c r="G204" i="8"/>
  <c r="O204" i="8" s="1"/>
  <c r="F204" i="8"/>
  <c r="E204" i="8"/>
  <c r="C204" i="8"/>
  <c r="B204" i="8"/>
  <c r="A204" i="8"/>
  <c r="O203" i="8"/>
  <c r="M203" i="8"/>
  <c r="G203" i="8"/>
  <c r="F203" i="8"/>
  <c r="E203" i="8"/>
  <c r="C203" i="8"/>
  <c r="B203" i="8"/>
  <c r="A203" i="8"/>
  <c r="S202" i="8"/>
  <c r="G202" i="8"/>
  <c r="O202" i="8" s="1"/>
  <c r="F202" i="8"/>
  <c r="E202" i="8"/>
  <c r="M202" i="8" s="1"/>
  <c r="C202" i="8"/>
  <c r="B202" i="8"/>
  <c r="A202" i="8"/>
  <c r="O201" i="8"/>
  <c r="N201" i="8"/>
  <c r="R201" i="8" s="1"/>
  <c r="G201" i="8"/>
  <c r="F201" i="8"/>
  <c r="E201" i="8"/>
  <c r="C201" i="8"/>
  <c r="B201" i="8"/>
  <c r="A201" i="8"/>
  <c r="O200" i="8"/>
  <c r="N200" i="8"/>
  <c r="G200" i="8"/>
  <c r="F200" i="8"/>
  <c r="E200" i="8"/>
  <c r="C200" i="8"/>
  <c r="B200" i="8"/>
  <c r="A200" i="8"/>
  <c r="O199" i="8"/>
  <c r="G199" i="8"/>
  <c r="F199" i="8"/>
  <c r="E199" i="8"/>
  <c r="C199" i="8"/>
  <c r="B199" i="8"/>
  <c r="A199" i="8"/>
  <c r="O198" i="8"/>
  <c r="G198" i="8"/>
  <c r="F198" i="8"/>
  <c r="E198" i="8"/>
  <c r="C198" i="8"/>
  <c r="B198" i="8"/>
  <c r="A198" i="8"/>
  <c r="G197" i="8"/>
  <c r="O197" i="8" s="1"/>
  <c r="F197" i="8"/>
  <c r="E197" i="8"/>
  <c r="C197" i="8"/>
  <c r="B197" i="8"/>
  <c r="A197" i="8"/>
  <c r="G196" i="8"/>
  <c r="O196" i="8" s="1"/>
  <c r="F196" i="8"/>
  <c r="N196" i="8" s="1"/>
  <c r="E196" i="8"/>
  <c r="C196" i="8"/>
  <c r="B196" i="8"/>
  <c r="A196" i="8"/>
  <c r="G195" i="8"/>
  <c r="O195" i="8" s="1"/>
  <c r="F195" i="8"/>
  <c r="E195" i="8"/>
  <c r="C195" i="8"/>
  <c r="B195" i="8"/>
  <c r="A195" i="8"/>
  <c r="O194" i="8"/>
  <c r="G194" i="8"/>
  <c r="F194" i="8"/>
  <c r="N194" i="8" s="1"/>
  <c r="E194" i="8"/>
  <c r="M194" i="8" s="1"/>
  <c r="C194" i="8"/>
  <c r="B194" i="8"/>
  <c r="A194" i="8"/>
  <c r="O193" i="8"/>
  <c r="S193" i="8" s="1"/>
  <c r="N193" i="8"/>
  <c r="G193" i="8"/>
  <c r="F193" i="8"/>
  <c r="E193" i="8"/>
  <c r="C193" i="8"/>
  <c r="B193" i="8"/>
  <c r="A193" i="8"/>
  <c r="O192" i="8"/>
  <c r="G192" i="8"/>
  <c r="F192" i="8"/>
  <c r="N192" i="8" s="1"/>
  <c r="E192" i="8"/>
  <c r="C192" i="8"/>
  <c r="B192" i="8"/>
  <c r="A192" i="8"/>
  <c r="N191" i="8"/>
  <c r="V191" i="8" s="1"/>
  <c r="G191" i="8"/>
  <c r="O191" i="8" s="1"/>
  <c r="F191" i="8"/>
  <c r="E191" i="8"/>
  <c r="C191" i="8"/>
  <c r="B191" i="8"/>
  <c r="A191" i="8"/>
  <c r="N190" i="8"/>
  <c r="G190" i="8"/>
  <c r="O190" i="8" s="1"/>
  <c r="F190" i="8"/>
  <c r="E190" i="8"/>
  <c r="M190" i="8" s="1"/>
  <c r="C190" i="8"/>
  <c r="B190" i="8"/>
  <c r="A190" i="8"/>
  <c r="M189" i="8"/>
  <c r="G189" i="8"/>
  <c r="O189" i="8" s="1"/>
  <c r="F189" i="8"/>
  <c r="E189" i="8"/>
  <c r="C189" i="8"/>
  <c r="B189" i="8"/>
  <c r="A189" i="8"/>
  <c r="M188" i="8"/>
  <c r="G188" i="8"/>
  <c r="O188" i="8" s="1"/>
  <c r="F188" i="8"/>
  <c r="E188" i="8"/>
  <c r="C188" i="8"/>
  <c r="B188" i="8"/>
  <c r="A188" i="8"/>
  <c r="G187" i="8"/>
  <c r="O187" i="8" s="1"/>
  <c r="S188" i="8" s="1"/>
  <c r="AA188" i="8" s="1"/>
  <c r="F187" i="8"/>
  <c r="E187" i="8"/>
  <c r="C187" i="8"/>
  <c r="B187" i="8"/>
  <c r="A187" i="8"/>
  <c r="G186" i="8"/>
  <c r="O186" i="8" s="1"/>
  <c r="F186" i="8"/>
  <c r="E186" i="8"/>
  <c r="C186" i="8"/>
  <c r="B186" i="8"/>
  <c r="A186" i="8"/>
  <c r="M185" i="8"/>
  <c r="N185" i="8"/>
  <c r="G185" i="8"/>
  <c r="O185" i="8" s="1"/>
  <c r="F185" i="8"/>
  <c r="E185" i="8"/>
  <c r="C185" i="8"/>
  <c r="B185" i="8"/>
  <c r="A185" i="8"/>
  <c r="G184" i="8"/>
  <c r="O184" i="8" s="1"/>
  <c r="F184" i="8"/>
  <c r="E184" i="8"/>
  <c r="C184" i="8"/>
  <c r="B184" i="8"/>
  <c r="A184" i="8"/>
  <c r="G183" i="8"/>
  <c r="O183" i="8" s="1"/>
  <c r="F183" i="8"/>
  <c r="E183" i="8"/>
  <c r="C183" i="8"/>
  <c r="B183" i="8"/>
  <c r="A183" i="8"/>
  <c r="O182" i="8"/>
  <c r="G182" i="8"/>
  <c r="F182" i="8"/>
  <c r="E182" i="8"/>
  <c r="C182" i="8"/>
  <c r="B182" i="8"/>
  <c r="A182" i="8"/>
  <c r="S181" i="8"/>
  <c r="R181" i="8"/>
  <c r="O181" i="8"/>
  <c r="G181" i="8"/>
  <c r="F181" i="8"/>
  <c r="E181" i="8"/>
  <c r="C181" i="8"/>
  <c r="B181" i="8"/>
  <c r="A181" i="8"/>
  <c r="O180" i="8"/>
  <c r="G180" i="8"/>
  <c r="F180" i="8"/>
  <c r="N180" i="8" s="1"/>
  <c r="E180" i="8"/>
  <c r="C180" i="8"/>
  <c r="B180" i="8"/>
  <c r="A180" i="8"/>
  <c r="O179" i="8"/>
  <c r="N179" i="8"/>
  <c r="G179" i="8"/>
  <c r="F179" i="8"/>
  <c r="E179" i="8"/>
  <c r="C179" i="8"/>
  <c r="B179" i="8"/>
  <c r="A179" i="8"/>
  <c r="S178" i="8"/>
  <c r="O178" i="8"/>
  <c r="G178" i="8"/>
  <c r="F178" i="8"/>
  <c r="E178" i="8"/>
  <c r="C178" i="8"/>
  <c r="B178" i="8"/>
  <c r="A178" i="8"/>
  <c r="G177" i="8"/>
  <c r="O177" i="8" s="1"/>
  <c r="F177" i="8"/>
  <c r="N177" i="8" s="1"/>
  <c r="E177" i="8"/>
  <c r="C177" i="8"/>
  <c r="B177" i="8"/>
  <c r="A177" i="8"/>
  <c r="O176" i="8"/>
  <c r="G176" i="8"/>
  <c r="F176" i="8"/>
  <c r="E176" i="8"/>
  <c r="C176" i="8"/>
  <c r="B176" i="8"/>
  <c r="A176" i="8"/>
  <c r="O175" i="8"/>
  <c r="G175" i="8"/>
  <c r="F175" i="8"/>
  <c r="E175" i="8"/>
  <c r="M175" i="8" s="1"/>
  <c r="C175" i="8"/>
  <c r="B175" i="8"/>
  <c r="A175" i="8"/>
  <c r="O174" i="8"/>
  <c r="S174" i="8" s="1"/>
  <c r="G174" i="8"/>
  <c r="F174" i="8"/>
  <c r="E174" i="8"/>
  <c r="C174" i="8"/>
  <c r="B174" i="8"/>
  <c r="A174" i="8"/>
  <c r="O173" i="8"/>
  <c r="M173" i="8"/>
  <c r="N173" i="8"/>
  <c r="G173" i="8"/>
  <c r="F173" i="8"/>
  <c r="E173" i="8"/>
  <c r="C173" i="8"/>
  <c r="B173" i="8"/>
  <c r="A173" i="8"/>
  <c r="S172" i="8"/>
  <c r="G172" i="8"/>
  <c r="O172" i="8" s="1"/>
  <c r="F172" i="8"/>
  <c r="E172" i="8"/>
  <c r="C172" i="8"/>
  <c r="B172" i="8"/>
  <c r="A172" i="8"/>
  <c r="S171" i="8"/>
  <c r="O171" i="8"/>
  <c r="G171" i="8"/>
  <c r="F171" i="8"/>
  <c r="E171" i="8"/>
  <c r="C171" i="8"/>
  <c r="B171" i="8"/>
  <c r="A171" i="8"/>
  <c r="O170" i="8"/>
  <c r="S170" i="8" s="1"/>
  <c r="G170" i="8"/>
  <c r="F170" i="8"/>
  <c r="E170" i="8"/>
  <c r="C170" i="8"/>
  <c r="B170" i="8"/>
  <c r="A170" i="8"/>
  <c r="G169" i="8"/>
  <c r="O169" i="8" s="1"/>
  <c r="F169" i="8"/>
  <c r="N169" i="8" s="1"/>
  <c r="E169" i="8"/>
  <c r="C169" i="8"/>
  <c r="B169" i="8"/>
  <c r="A169" i="8"/>
  <c r="O168" i="8"/>
  <c r="G168" i="8"/>
  <c r="F168" i="8"/>
  <c r="E168" i="8"/>
  <c r="C168" i="8"/>
  <c r="B168" i="8"/>
  <c r="A168" i="8"/>
  <c r="S167" i="8"/>
  <c r="AA167" i="8" s="1"/>
  <c r="O167" i="8"/>
  <c r="G167" i="8"/>
  <c r="F167" i="8"/>
  <c r="E167" i="8"/>
  <c r="C167" i="8"/>
  <c r="B167" i="8"/>
  <c r="A167" i="8"/>
  <c r="N166" i="8"/>
  <c r="R166" i="8" s="1"/>
  <c r="G166" i="8"/>
  <c r="O166" i="8" s="1"/>
  <c r="F166" i="8"/>
  <c r="E166" i="8"/>
  <c r="C166" i="8"/>
  <c r="B166" i="8"/>
  <c r="A166" i="8"/>
  <c r="O165" i="8"/>
  <c r="N165" i="8"/>
  <c r="G165" i="8"/>
  <c r="F165" i="8"/>
  <c r="E165" i="8"/>
  <c r="C165" i="8"/>
  <c r="B165" i="8"/>
  <c r="A165" i="8"/>
  <c r="O164" i="8"/>
  <c r="G164" i="8"/>
  <c r="F164" i="8"/>
  <c r="E164" i="8"/>
  <c r="C164" i="8"/>
  <c r="B164" i="8"/>
  <c r="A164" i="8"/>
  <c r="G163" i="8"/>
  <c r="O163" i="8" s="1"/>
  <c r="F163" i="8"/>
  <c r="E163" i="8"/>
  <c r="C163" i="8"/>
  <c r="B163" i="8"/>
  <c r="A163" i="8"/>
  <c r="O162" i="8"/>
  <c r="N162" i="8"/>
  <c r="M162" i="8"/>
  <c r="G162" i="8"/>
  <c r="F162" i="8"/>
  <c r="E162" i="8"/>
  <c r="C162" i="8"/>
  <c r="B162" i="8"/>
  <c r="A162" i="8"/>
  <c r="G161" i="8"/>
  <c r="O161" i="8" s="1"/>
  <c r="F161" i="8"/>
  <c r="E161" i="8"/>
  <c r="C161" i="8"/>
  <c r="B161" i="8"/>
  <c r="A161" i="8"/>
  <c r="M160" i="8"/>
  <c r="G160" i="8"/>
  <c r="O160" i="8" s="1"/>
  <c r="F160" i="8"/>
  <c r="E160" i="8"/>
  <c r="C160" i="8"/>
  <c r="B160" i="8"/>
  <c r="A160" i="8"/>
  <c r="O159" i="8"/>
  <c r="G159" i="8"/>
  <c r="F159" i="8"/>
  <c r="E159" i="8"/>
  <c r="C159" i="8"/>
  <c r="B159" i="8"/>
  <c r="A159" i="8"/>
  <c r="O158" i="8"/>
  <c r="S158" i="8" s="1"/>
  <c r="N158" i="8"/>
  <c r="G158" i="8"/>
  <c r="F158" i="8"/>
  <c r="E158" i="8"/>
  <c r="C158" i="8"/>
  <c r="B158" i="8"/>
  <c r="A158" i="8"/>
  <c r="N157" i="8"/>
  <c r="M157" i="8"/>
  <c r="G157" i="8"/>
  <c r="O157" i="8" s="1"/>
  <c r="F157" i="8"/>
  <c r="E157" i="8"/>
  <c r="C157" i="8"/>
  <c r="B157" i="8"/>
  <c r="A157" i="8"/>
  <c r="G156" i="8"/>
  <c r="O156" i="8" s="1"/>
  <c r="F156" i="8"/>
  <c r="E156" i="8"/>
  <c r="C156" i="8"/>
  <c r="B156" i="8"/>
  <c r="A156" i="8"/>
  <c r="G155" i="8"/>
  <c r="O155" i="8" s="1"/>
  <c r="F155" i="8"/>
  <c r="E155" i="8"/>
  <c r="C155" i="8"/>
  <c r="B155" i="8"/>
  <c r="A155" i="8"/>
  <c r="O154" i="8"/>
  <c r="N154" i="8"/>
  <c r="G154" i="8"/>
  <c r="F154" i="8"/>
  <c r="E154" i="8"/>
  <c r="C154" i="8"/>
  <c r="B154" i="8"/>
  <c r="A154" i="8"/>
  <c r="G153" i="8"/>
  <c r="O153" i="8" s="1"/>
  <c r="S153" i="8" s="1"/>
  <c r="F153" i="8"/>
  <c r="E153" i="8"/>
  <c r="M153" i="8" s="1"/>
  <c r="C153" i="8"/>
  <c r="B153" i="8"/>
  <c r="A153" i="8"/>
  <c r="O152" i="8"/>
  <c r="S152" i="8" s="1"/>
  <c r="N152" i="8"/>
  <c r="M152" i="8"/>
  <c r="U152" i="8" s="1"/>
  <c r="G152" i="8"/>
  <c r="F152" i="8"/>
  <c r="E152" i="8"/>
  <c r="C152" i="8"/>
  <c r="B152" i="8"/>
  <c r="A152" i="8"/>
  <c r="G151" i="8"/>
  <c r="O151" i="8" s="1"/>
  <c r="F151" i="8"/>
  <c r="N151" i="8" s="1"/>
  <c r="E151" i="8"/>
  <c r="C151" i="8"/>
  <c r="B151" i="8"/>
  <c r="A151" i="8"/>
  <c r="O150" i="8"/>
  <c r="G150" i="8"/>
  <c r="F150" i="8"/>
  <c r="E150" i="8"/>
  <c r="C150" i="8"/>
  <c r="B150" i="8"/>
  <c r="A150" i="8"/>
  <c r="M149" i="8"/>
  <c r="G149" i="8"/>
  <c r="O149" i="8" s="1"/>
  <c r="F149" i="8"/>
  <c r="E149" i="8"/>
  <c r="C149" i="8"/>
  <c r="B149" i="8"/>
  <c r="A149" i="8"/>
  <c r="O148" i="8"/>
  <c r="N148" i="8"/>
  <c r="G148" i="8"/>
  <c r="F148" i="8"/>
  <c r="E148" i="8"/>
  <c r="C148" i="8"/>
  <c r="B148" i="8"/>
  <c r="A148" i="8"/>
  <c r="M147" i="8"/>
  <c r="G147" i="8"/>
  <c r="O147" i="8" s="1"/>
  <c r="F147" i="8"/>
  <c r="E147" i="8"/>
  <c r="C147" i="8"/>
  <c r="B147" i="8"/>
  <c r="A147" i="8"/>
  <c r="O146" i="8"/>
  <c r="S146" i="8" s="1"/>
  <c r="AA146" i="8" s="1"/>
  <c r="G146" i="8"/>
  <c r="F146" i="8"/>
  <c r="E146" i="8"/>
  <c r="M146" i="8" s="1"/>
  <c r="C146" i="8"/>
  <c r="B146" i="8"/>
  <c r="A146" i="8"/>
  <c r="G145" i="8"/>
  <c r="O145" i="8" s="1"/>
  <c r="S145" i="8" s="1"/>
  <c r="F145" i="8"/>
  <c r="E145" i="8"/>
  <c r="M145" i="8" s="1"/>
  <c r="Q145" i="8" s="1"/>
  <c r="C145" i="8"/>
  <c r="B145" i="8"/>
  <c r="A145" i="8"/>
  <c r="O144" i="8"/>
  <c r="G144" i="8"/>
  <c r="F144" i="8"/>
  <c r="E144" i="8"/>
  <c r="C144" i="8"/>
  <c r="B144" i="8"/>
  <c r="A144" i="8"/>
  <c r="O143" i="8"/>
  <c r="N143" i="8"/>
  <c r="G143" i="8"/>
  <c r="F143" i="8"/>
  <c r="E143" i="8"/>
  <c r="C143" i="8"/>
  <c r="B143" i="8"/>
  <c r="A143" i="8"/>
  <c r="G142" i="8"/>
  <c r="O142" i="8" s="1"/>
  <c r="F142" i="8"/>
  <c r="E142" i="8"/>
  <c r="C142" i="8"/>
  <c r="B142" i="8"/>
  <c r="A142" i="8"/>
  <c r="G141" i="8"/>
  <c r="O141" i="8" s="1"/>
  <c r="F141" i="8"/>
  <c r="E141" i="8"/>
  <c r="C141" i="8"/>
  <c r="B141" i="8"/>
  <c r="A141" i="8"/>
  <c r="O140" i="8"/>
  <c r="G140" i="8"/>
  <c r="F140" i="8"/>
  <c r="E140" i="8"/>
  <c r="C140" i="8"/>
  <c r="B140" i="8"/>
  <c r="A140" i="8"/>
  <c r="M139" i="8"/>
  <c r="N139" i="8"/>
  <c r="G139" i="8"/>
  <c r="O139" i="8" s="1"/>
  <c r="F139" i="8"/>
  <c r="E139" i="8"/>
  <c r="C139" i="8"/>
  <c r="B139" i="8"/>
  <c r="A139" i="8"/>
  <c r="U138" i="8"/>
  <c r="S138" i="8"/>
  <c r="N138" i="8"/>
  <c r="M138" i="8"/>
  <c r="G138" i="8"/>
  <c r="O138" i="8" s="1"/>
  <c r="W138" i="8" s="1"/>
  <c r="F138" i="8"/>
  <c r="E138" i="8"/>
  <c r="C138" i="8"/>
  <c r="B138" i="8"/>
  <c r="A138" i="8"/>
  <c r="O137" i="8"/>
  <c r="N137" i="8"/>
  <c r="G137" i="8"/>
  <c r="F137" i="8"/>
  <c r="E137" i="8"/>
  <c r="C137" i="8"/>
  <c r="B137" i="8"/>
  <c r="A137" i="8"/>
  <c r="O136" i="8"/>
  <c r="N136" i="8"/>
  <c r="G136" i="8"/>
  <c r="F136" i="8"/>
  <c r="E136" i="8"/>
  <c r="C136" i="8"/>
  <c r="B136" i="8"/>
  <c r="A136" i="8"/>
  <c r="G135" i="8"/>
  <c r="O135" i="8" s="1"/>
  <c r="F135" i="8"/>
  <c r="E135" i="8"/>
  <c r="C135" i="8"/>
  <c r="B135" i="8"/>
  <c r="A135" i="8"/>
  <c r="M134" i="8"/>
  <c r="G134" i="8"/>
  <c r="O134" i="8" s="1"/>
  <c r="F134" i="8"/>
  <c r="E134" i="8"/>
  <c r="C134" i="8"/>
  <c r="B134" i="8"/>
  <c r="A134" i="8"/>
  <c r="S133" i="8"/>
  <c r="O133" i="8"/>
  <c r="G133" i="8"/>
  <c r="F133" i="8"/>
  <c r="E133" i="8"/>
  <c r="M133" i="8" s="1"/>
  <c r="C133" i="8"/>
  <c r="B133" i="8"/>
  <c r="A133" i="8"/>
  <c r="M132" i="8"/>
  <c r="G132" i="8"/>
  <c r="O132" i="8" s="1"/>
  <c r="F132" i="8"/>
  <c r="E132" i="8"/>
  <c r="C132" i="8"/>
  <c r="B132" i="8"/>
  <c r="A132" i="8"/>
  <c r="G131" i="8"/>
  <c r="O131" i="8" s="1"/>
  <c r="F131" i="8"/>
  <c r="E131" i="8"/>
  <c r="C131" i="8"/>
  <c r="B131" i="8"/>
  <c r="A131" i="8"/>
  <c r="O130" i="8"/>
  <c r="N130" i="8"/>
  <c r="G130" i="8"/>
  <c r="F130" i="8"/>
  <c r="E130" i="8"/>
  <c r="C130" i="8"/>
  <c r="B130" i="8"/>
  <c r="A130" i="8"/>
  <c r="O129" i="8"/>
  <c r="N129" i="8"/>
  <c r="G129" i="8"/>
  <c r="F129" i="8"/>
  <c r="E129" i="8"/>
  <c r="M129" i="8" s="1"/>
  <c r="C129" i="8"/>
  <c r="B129" i="8"/>
  <c r="A129" i="8"/>
  <c r="G128" i="8"/>
  <c r="O128" i="8" s="1"/>
  <c r="F128" i="8"/>
  <c r="E128" i="8"/>
  <c r="C128" i="8"/>
  <c r="B128" i="8"/>
  <c r="A128" i="8"/>
  <c r="O127" i="8"/>
  <c r="S127" i="8" s="1"/>
  <c r="G127" i="8"/>
  <c r="F127" i="8"/>
  <c r="E127" i="8"/>
  <c r="C127" i="8"/>
  <c r="B127" i="8"/>
  <c r="A127" i="8"/>
  <c r="O126" i="8"/>
  <c r="G126" i="8"/>
  <c r="F126" i="8"/>
  <c r="E126" i="8"/>
  <c r="C126" i="8"/>
  <c r="B126" i="8"/>
  <c r="A126" i="8"/>
  <c r="N125" i="8"/>
  <c r="G125" i="8"/>
  <c r="O125" i="8" s="1"/>
  <c r="F125" i="8"/>
  <c r="E125" i="8"/>
  <c r="C125" i="8"/>
  <c r="B125" i="8"/>
  <c r="A125" i="8"/>
  <c r="N124" i="8"/>
  <c r="M124" i="8"/>
  <c r="G124" i="8"/>
  <c r="O124" i="8" s="1"/>
  <c r="F124" i="8"/>
  <c r="E124" i="8"/>
  <c r="C124" i="8"/>
  <c r="B124" i="8"/>
  <c r="A124" i="8"/>
  <c r="S123" i="8"/>
  <c r="G123" i="8"/>
  <c r="O123" i="8" s="1"/>
  <c r="F123" i="8"/>
  <c r="N123" i="8" s="1"/>
  <c r="R123" i="8" s="1"/>
  <c r="E123" i="8"/>
  <c r="C123" i="8"/>
  <c r="B123" i="8"/>
  <c r="A123" i="8"/>
  <c r="O122" i="8"/>
  <c r="S122" i="8" s="1"/>
  <c r="G122" i="8"/>
  <c r="F122" i="8"/>
  <c r="E122" i="8"/>
  <c r="C122" i="8"/>
  <c r="B122" i="8"/>
  <c r="A122" i="8"/>
  <c r="O121" i="8"/>
  <c r="N121" i="8"/>
  <c r="R122" i="8" s="1"/>
  <c r="G121" i="8"/>
  <c r="F121" i="8"/>
  <c r="E121" i="8"/>
  <c r="C121" i="8"/>
  <c r="B121" i="8"/>
  <c r="A121" i="8"/>
  <c r="G120" i="8"/>
  <c r="O120" i="8" s="1"/>
  <c r="F120" i="8"/>
  <c r="E120" i="8"/>
  <c r="C120" i="8"/>
  <c r="B120" i="8"/>
  <c r="A120" i="8"/>
  <c r="M119" i="8"/>
  <c r="G119" i="8"/>
  <c r="O119" i="8" s="1"/>
  <c r="F119" i="8"/>
  <c r="E119" i="8"/>
  <c r="C119" i="8"/>
  <c r="B119" i="8"/>
  <c r="A119" i="8"/>
  <c r="O118" i="8"/>
  <c r="S118" i="8" s="1"/>
  <c r="G118" i="8"/>
  <c r="F118" i="8"/>
  <c r="E118" i="8"/>
  <c r="C118" i="8"/>
  <c r="B118" i="8"/>
  <c r="A118" i="8"/>
  <c r="S117" i="8"/>
  <c r="O117" i="8"/>
  <c r="G117" i="8"/>
  <c r="F117" i="8"/>
  <c r="E117" i="8"/>
  <c r="C117" i="8"/>
  <c r="B117" i="8"/>
  <c r="A117" i="8"/>
  <c r="G116" i="8"/>
  <c r="O116" i="8" s="1"/>
  <c r="F116" i="8"/>
  <c r="E116" i="8"/>
  <c r="C116" i="8"/>
  <c r="B116" i="8"/>
  <c r="A116" i="8"/>
  <c r="O115" i="8"/>
  <c r="M115" i="8"/>
  <c r="G115" i="8"/>
  <c r="F115" i="8"/>
  <c r="E115" i="8"/>
  <c r="C115" i="8"/>
  <c r="B115" i="8"/>
  <c r="A115" i="8"/>
  <c r="G114" i="8"/>
  <c r="O114" i="8" s="1"/>
  <c r="F114" i="8"/>
  <c r="E114" i="8"/>
  <c r="C114" i="8"/>
  <c r="B114" i="8"/>
  <c r="A114" i="8"/>
  <c r="O113" i="8"/>
  <c r="G113" i="8"/>
  <c r="F113" i="8"/>
  <c r="E113" i="8"/>
  <c r="C113" i="8"/>
  <c r="B113" i="8"/>
  <c r="A113" i="8"/>
  <c r="G112" i="8"/>
  <c r="O112" i="8" s="1"/>
  <c r="F112" i="8"/>
  <c r="E112" i="8"/>
  <c r="C112" i="8"/>
  <c r="B112" i="8"/>
  <c r="A112" i="8"/>
  <c r="G111" i="8"/>
  <c r="O111" i="8" s="1"/>
  <c r="F111" i="8"/>
  <c r="E111" i="8"/>
  <c r="C111" i="8"/>
  <c r="B111" i="8"/>
  <c r="A111" i="8"/>
  <c r="M110" i="8"/>
  <c r="N110" i="8"/>
  <c r="G110" i="8"/>
  <c r="O110" i="8" s="1"/>
  <c r="F110" i="8"/>
  <c r="E110" i="8"/>
  <c r="C110" i="8"/>
  <c r="B110" i="8"/>
  <c r="A110" i="8"/>
  <c r="O109" i="8"/>
  <c r="N109" i="8"/>
  <c r="G109" i="8"/>
  <c r="F109" i="8"/>
  <c r="E109" i="8"/>
  <c r="C109" i="8"/>
  <c r="B109" i="8"/>
  <c r="A109" i="8"/>
  <c r="O108" i="8"/>
  <c r="S108" i="8" s="1"/>
  <c r="G108" i="8"/>
  <c r="F108" i="8"/>
  <c r="E108" i="8"/>
  <c r="C108" i="8"/>
  <c r="B108" i="8"/>
  <c r="A108" i="8"/>
  <c r="O107" i="8"/>
  <c r="G107" i="8"/>
  <c r="F107" i="8"/>
  <c r="E107" i="8"/>
  <c r="C107" i="8"/>
  <c r="B107" i="8"/>
  <c r="A107" i="8"/>
  <c r="O106" i="8"/>
  <c r="G106" i="8"/>
  <c r="F106" i="8"/>
  <c r="E106" i="8"/>
  <c r="C106" i="8"/>
  <c r="B106" i="8"/>
  <c r="A106" i="8"/>
  <c r="G105" i="8"/>
  <c r="O105" i="8" s="1"/>
  <c r="F105" i="8"/>
  <c r="E105" i="8"/>
  <c r="M105" i="8" s="1"/>
  <c r="C105" i="8"/>
  <c r="B105" i="8"/>
  <c r="A105" i="8"/>
  <c r="M104" i="8"/>
  <c r="G104" i="8"/>
  <c r="O104" i="8" s="1"/>
  <c r="S104" i="8" s="1"/>
  <c r="AA104" i="8" s="1"/>
  <c r="F104" i="8"/>
  <c r="E104" i="8"/>
  <c r="C104" i="8"/>
  <c r="B104" i="8"/>
  <c r="A104" i="8"/>
  <c r="O103" i="8"/>
  <c r="S103" i="8" s="1"/>
  <c r="G103" i="8"/>
  <c r="F103" i="8"/>
  <c r="E103" i="8"/>
  <c r="C103" i="8"/>
  <c r="B103" i="8"/>
  <c r="A103" i="8"/>
  <c r="M102" i="8"/>
  <c r="G102" i="8"/>
  <c r="O102" i="8" s="1"/>
  <c r="S102" i="8" s="1"/>
  <c r="F102" i="8"/>
  <c r="E102" i="8"/>
  <c r="C102" i="8"/>
  <c r="B102" i="8"/>
  <c r="A102" i="8"/>
  <c r="O101" i="8"/>
  <c r="N101" i="8"/>
  <c r="M101" i="8"/>
  <c r="U101" i="8" s="1"/>
  <c r="G101" i="8"/>
  <c r="F101" i="8"/>
  <c r="E101" i="8"/>
  <c r="C101" i="8"/>
  <c r="B101" i="8"/>
  <c r="A101" i="8"/>
  <c r="O100" i="8"/>
  <c r="G100" i="8"/>
  <c r="F100" i="8"/>
  <c r="E100" i="8"/>
  <c r="C100" i="8"/>
  <c r="B100" i="8"/>
  <c r="A100" i="8"/>
  <c r="G99" i="8"/>
  <c r="O99" i="8" s="1"/>
  <c r="F99" i="8"/>
  <c r="E99" i="8"/>
  <c r="C99" i="8"/>
  <c r="B99" i="8"/>
  <c r="A99" i="8"/>
  <c r="G98" i="8"/>
  <c r="O98" i="8" s="1"/>
  <c r="F98" i="8"/>
  <c r="E98" i="8"/>
  <c r="C98" i="8"/>
  <c r="B98" i="8"/>
  <c r="A98" i="8"/>
  <c r="S97" i="8"/>
  <c r="G97" i="8"/>
  <c r="O97" i="8" s="1"/>
  <c r="F97" i="8"/>
  <c r="E97" i="8"/>
  <c r="C97" i="8"/>
  <c r="B97" i="8"/>
  <c r="A97" i="8"/>
  <c r="O96" i="8"/>
  <c r="M96" i="8"/>
  <c r="G96" i="8"/>
  <c r="F96" i="8"/>
  <c r="E96" i="8"/>
  <c r="C96" i="8"/>
  <c r="B96" i="8"/>
  <c r="A96" i="8"/>
  <c r="O95" i="8"/>
  <c r="N95" i="8"/>
  <c r="G95" i="8"/>
  <c r="F95" i="8"/>
  <c r="E95" i="8"/>
  <c r="C95" i="8"/>
  <c r="B95" i="8"/>
  <c r="A95" i="8"/>
  <c r="G94" i="8"/>
  <c r="O94" i="8" s="1"/>
  <c r="F94" i="8"/>
  <c r="E94" i="8"/>
  <c r="C94" i="8"/>
  <c r="B94" i="8"/>
  <c r="A94" i="8"/>
  <c r="G93" i="8"/>
  <c r="O93" i="8" s="1"/>
  <c r="F93" i="8"/>
  <c r="E93" i="8"/>
  <c r="C93" i="8"/>
  <c r="B93" i="8"/>
  <c r="A93" i="8"/>
  <c r="N92" i="8"/>
  <c r="G92" i="8"/>
  <c r="O92" i="8" s="1"/>
  <c r="F92" i="8"/>
  <c r="E92" i="8"/>
  <c r="C92" i="8"/>
  <c r="B92" i="8"/>
  <c r="A92" i="8"/>
  <c r="O91" i="8"/>
  <c r="M91" i="8"/>
  <c r="G91" i="8"/>
  <c r="F91" i="8"/>
  <c r="E91" i="8"/>
  <c r="C91" i="8"/>
  <c r="B91" i="8"/>
  <c r="A91" i="8"/>
  <c r="G90" i="8"/>
  <c r="O90" i="8" s="1"/>
  <c r="S90" i="8" s="1"/>
  <c r="F90" i="8"/>
  <c r="E90" i="8"/>
  <c r="M90" i="8" s="1"/>
  <c r="C90" i="8"/>
  <c r="B90" i="8"/>
  <c r="A90" i="8"/>
  <c r="O89" i="8"/>
  <c r="G89" i="8"/>
  <c r="F89" i="8"/>
  <c r="N89" i="8" s="1"/>
  <c r="E89" i="8"/>
  <c r="C89" i="8"/>
  <c r="B89" i="8"/>
  <c r="A89" i="8"/>
  <c r="N88" i="8"/>
  <c r="G88" i="8"/>
  <c r="O88" i="8" s="1"/>
  <c r="F88" i="8"/>
  <c r="E88" i="8"/>
  <c r="C88" i="8"/>
  <c r="B88" i="8"/>
  <c r="A88" i="8"/>
  <c r="M87" i="8"/>
  <c r="G87" i="8"/>
  <c r="O87" i="8" s="1"/>
  <c r="F87" i="8"/>
  <c r="N87" i="8" s="1"/>
  <c r="E87" i="8"/>
  <c r="C87" i="8"/>
  <c r="B87" i="8"/>
  <c r="A87" i="8"/>
  <c r="O86" i="8"/>
  <c r="G86" i="8"/>
  <c r="F86" i="8"/>
  <c r="E86" i="8"/>
  <c r="C86" i="8"/>
  <c r="B86" i="8"/>
  <c r="A86" i="8"/>
  <c r="O85" i="8"/>
  <c r="G85" i="8"/>
  <c r="F85" i="8"/>
  <c r="E85" i="8"/>
  <c r="C85" i="8"/>
  <c r="B85" i="8"/>
  <c r="A85" i="8"/>
  <c r="G84" i="8"/>
  <c r="O84" i="8" s="1"/>
  <c r="F84" i="8"/>
  <c r="E84" i="8"/>
  <c r="C84" i="8"/>
  <c r="B84" i="8"/>
  <c r="A84" i="8"/>
  <c r="G83" i="8"/>
  <c r="O83" i="8" s="1"/>
  <c r="F83" i="8"/>
  <c r="E83" i="8"/>
  <c r="M83" i="8" s="1"/>
  <c r="Q83" i="8" s="1"/>
  <c r="Y83" i="8" s="1"/>
  <c r="C83" i="8"/>
  <c r="B83" i="8"/>
  <c r="A83" i="8"/>
  <c r="O82" i="8"/>
  <c r="M82" i="8"/>
  <c r="G82" i="8"/>
  <c r="F82" i="8"/>
  <c r="E82" i="8"/>
  <c r="C82" i="8"/>
  <c r="B82" i="8"/>
  <c r="A82" i="8"/>
  <c r="O81" i="8"/>
  <c r="S81" i="8" s="1"/>
  <c r="G81" i="8"/>
  <c r="F81" i="8"/>
  <c r="E81" i="8"/>
  <c r="C81" i="8"/>
  <c r="B81" i="8"/>
  <c r="A81" i="8"/>
  <c r="G80" i="8"/>
  <c r="O80" i="8" s="1"/>
  <c r="F80" i="8"/>
  <c r="E80" i="8"/>
  <c r="C80" i="8"/>
  <c r="B80" i="8"/>
  <c r="A80" i="8"/>
  <c r="M79" i="8"/>
  <c r="G79" i="8"/>
  <c r="O79" i="8" s="1"/>
  <c r="F79" i="8"/>
  <c r="E79" i="8"/>
  <c r="C79" i="8"/>
  <c r="B79" i="8"/>
  <c r="A79" i="8"/>
  <c r="O78" i="8"/>
  <c r="M78" i="8"/>
  <c r="N78" i="8"/>
  <c r="G78" i="8"/>
  <c r="F78" i="8"/>
  <c r="E78" i="8"/>
  <c r="C78" i="8"/>
  <c r="B78" i="8"/>
  <c r="A78" i="8"/>
  <c r="M77" i="8"/>
  <c r="G77" i="8"/>
  <c r="O77" i="8" s="1"/>
  <c r="F77" i="8"/>
  <c r="E77" i="8"/>
  <c r="C77" i="8"/>
  <c r="B77" i="8"/>
  <c r="A77" i="8"/>
  <c r="M76" i="8"/>
  <c r="G76" i="8"/>
  <c r="O76" i="8" s="1"/>
  <c r="F76" i="8"/>
  <c r="E76" i="8"/>
  <c r="C76" i="8"/>
  <c r="B76" i="8"/>
  <c r="A76" i="8"/>
  <c r="O75" i="8"/>
  <c r="G75" i="8"/>
  <c r="F75" i="8"/>
  <c r="E75" i="8"/>
  <c r="C75" i="8"/>
  <c r="B75" i="8"/>
  <c r="A75" i="8"/>
  <c r="G74" i="8"/>
  <c r="O74" i="8" s="1"/>
  <c r="F74" i="8"/>
  <c r="E74" i="8"/>
  <c r="C74" i="8"/>
  <c r="B74" i="8"/>
  <c r="A74" i="8"/>
  <c r="N73" i="8"/>
  <c r="M73" i="8"/>
  <c r="G73" i="8"/>
  <c r="O73" i="8" s="1"/>
  <c r="F73" i="8"/>
  <c r="E73" i="8"/>
  <c r="C73" i="8"/>
  <c r="B73" i="8"/>
  <c r="A73" i="8"/>
  <c r="G72" i="8"/>
  <c r="O72" i="8" s="1"/>
  <c r="F72" i="8"/>
  <c r="E72" i="8"/>
  <c r="C72" i="8"/>
  <c r="B72" i="8"/>
  <c r="A72" i="8"/>
  <c r="G71" i="8"/>
  <c r="O71" i="8" s="1"/>
  <c r="F71" i="8"/>
  <c r="E71" i="8"/>
  <c r="C71" i="8"/>
  <c r="B71" i="8"/>
  <c r="A71" i="8"/>
  <c r="N70" i="8"/>
  <c r="G70" i="8"/>
  <c r="O70" i="8" s="1"/>
  <c r="F70" i="8"/>
  <c r="E70" i="8"/>
  <c r="M70" i="8" s="1"/>
  <c r="C70" i="8"/>
  <c r="B70" i="8"/>
  <c r="A70" i="8"/>
  <c r="O69" i="8"/>
  <c r="N69" i="8"/>
  <c r="G69" i="8"/>
  <c r="F69" i="8"/>
  <c r="E69" i="8"/>
  <c r="C69" i="8"/>
  <c r="B69" i="8"/>
  <c r="A69" i="8"/>
  <c r="N68" i="8"/>
  <c r="G68" i="8"/>
  <c r="O68" i="8" s="1"/>
  <c r="S69" i="8" s="1"/>
  <c r="F68" i="8"/>
  <c r="E68" i="8"/>
  <c r="C68" i="8"/>
  <c r="B68" i="8"/>
  <c r="A68" i="8"/>
  <c r="O67" i="8"/>
  <c r="G67" i="8"/>
  <c r="F67" i="8"/>
  <c r="E67" i="8"/>
  <c r="C67" i="8"/>
  <c r="B67" i="8"/>
  <c r="A67" i="8"/>
  <c r="O66" i="8"/>
  <c r="N66" i="8"/>
  <c r="G66" i="8"/>
  <c r="F66" i="8"/>
  <c r="E66" i="8"/>
  <c r="C66" i="8"/>
  <c r="B66" i="8"/>
  <c r="A66" i="8"/>
  <c r="S65" i="8"/>
  <c r="O65" i="8"/>
  <c r="G65" i="8"/>
  <c r="F65" i="8"/>
  <c r="E65" i="8"/>
  <c r="C65" i="8"/>
  <c r="B65" i="8"/>
  <c r="A65" i="8"/>
  <c r="S64" i="8"/>
  <c r="N64" i="8"/>
  <c r="M64" i="8"/>
  <c r="G64" i="8"/>
  <c r="O64" i="8" s="1"/>
  <c r="F64" i="8"/>
  <c r="E64" i="8"/>
  <c r="C64" i="8"/>
  <c r="B64" i="8"/>
  <c r="A64" i="8"/>
  <c r="O63" i="8"/>
  <c r="G63" i="8"/>
  <c r="F63" i="8"/>
  <c r="E63" i="8"/>
  <c r="C63" i="8"/>
  <c r="B63" i="8"/>
  <c r="A63" i="8"/>
  <c r="G62" i="8"/>
  <c r="O62" i="8" s="1"/>
  <c r="F62" i="8"/>
  <c r="E62" i="8"/>
  <c r="M62" i="8" s="1"/>
  <c r="C62" i="8"/>
  <c r="B62" i="8"/>
  <c r="A62" i="8"/>
  <c r="O61" i="8"/>
  <c r="G61" i="8"/>
  <c r="F61" i="8"/>
  <c r="E61" i="8"/>
  <c r="C61" i="8"/>
  <c r="B61" i="8"/>
  <c r="A61" i="8"/>
  <c r="O60" i="8"/>
  <c r="S61" i="8" s="1"/>
  <c r="G60" i="8"/>
  <c r="F60" i="8"/>
  <c r="E60" i="8"/>
  <c r="C60" i="8"/>
  <c r="B60" i="8"/>
  <c r="A60" i="8"/>
  <c r="M59" i="8"/>
  <c r="G59" i="8"/>
  <c r="O59" i="8" s="1"/>
  <c r="F59" i="8"/>
  <c r="N59" i="8" s="1"/>
  <c r="E59" i="8"/>
  <c r="C59" i="8"/>
  <c r="B59" i="8"/>
  <c r="A59" i="8"/>
  <c r="G58" i="8"/>
  <c r="O58" i="8" s="1"/>
  <c r="F58" i="8"/>
  <c r="E58" i="8"/>
  <c r="C58" i="8"/>
  <c r="B58" i="8"/>
  <c r="A58" i="8"/>
  <c r="G57" i="8"/>
  <c r="O57" i="8" s="1"/>
  <c r="F57" i="8"/>
  <c r="E57" i="8"/>
  <c r="C57" i="8"/>
  <c r="B57" i="8"/>
  <c r="A57" i="8"/>
  <c r="S56" i="8"/>
  <c r="G56" i="8"/>
  <c r="O56" i="8" s="1"/>
  <c r="F56" i="8"/>
  <c r="E56" i="8"/>
  <c r="C56" i="8"/>
  <c r="B56" i="8"/>
  <c r="A56" i="8"/>
  <c r="O55" i="8"/>
  <c r="N55" i="8"/>
  <c r="R55" i="8" s="1"/>
  <c r="M55" i="8"/>
  <c r="G55" i="8"/>
  <c r="F55" i="8"/>
  <c r="E55" i="8"/>
  <c r="C55" i="8"/>
  <c r="B55" i="8"/>
  <c r="A55" i="8"/>
  <c r="O54" i="8"/>
  <c r="M54" i="8"/>
  <c r="N54" i="8"/>
  <c r="G54" i="8"/>
  <c r="F54" i="8"/>
  <c r="E54" i="8"/>
  <c r="C54" i="8"/>
  <c r="B54" i="8"/>
  <c r="A54" i="8"/>
  <c r="G53" i="8"/>
  <c r="O53" i="8" s="1"/>
  <c r="F53" i="8"/>
  <c r="N53" i="8" s="1"/>
  <c r="E53" i="8"/>
  <c r="C53" i="8"/>
  <c r="B53" i="8"/>
  <c r="A53" i="8"/>
  <c r="G52" i="8"/>
  <c r="O52" i="8" s="1"/>
  <c r="F52" i="8"/>
  <c r="E52" i="8"/>
  <c r="C52" i="8"/>
  <c r="B52" i="8"/>
  <c r="A52" i="8"/>
  <c r="G51" i="8"/>
  <c r="O51" i="8" s="1"/>
  <c r="F51" i="8"/>
  <c r="E51" i="8"/>
  <c r="C51" i="8"/>
  <c r="B51" i="8"/>
  <c r="A51" i="8"/>
  <c r="O50" i="8"/>
  <c r="G50" i="8"/>
  <c r="F50" i="8"/>
  <c r="E50" i="8"/>
  <c r="C50" i="8"/>
  <c r="B50" i="8"/>
  <c r="A50" i="8"/>
  <c r="M49" i="8"/>
  <c r="G49" i="8"/>
  <c r="O49" i="8" s="1"/>
  <c r="F49" i="8"/>
  <c r="E49" i="8"/>
  <c r="C49" i="8"/>
  <c r="B49" i="8"/>
  <c r="A49" i="8"/>
  <c r="O48" i="8"/>
  <c r="M48" i="8"/>
  <c r="G48" i="8"/>
  <c r="F48" i="8"/>
  <c r="E48" i="8"/>
  <c r="C48" i="8"/>
  <c r="B48" i="8"/>
  <c r="A48" i="8"/>
  <c r="O47" i="8"/>
  <c r="M47" i="8"/>
  <c r="G47" i="8"/>
  <c r="F47" i="8"/>
  <c r="E47" i="8"/>
  <c r="C47" i="8"/>
  <c r="B47" i="8"/>
  <c r="A47" i="8"/>
  <c r="G46" i="8"/>
  <c r="O46" i="8" s="1"/>
  <c r="F46" i="8"/>
  <c r="N46" i="8" s="1"/>
  <c r="E46" i="8"/>
  <c r="M46" i="8" s="1"/>
  <c r="Q46" i="8" s="1"/>
  <c r="C46" i="8"/>
  <c r="B46" i="8"/>
  <c r="A46" i="8"/>
  <c r="O45" i="8"/>
  <c r="N45" i="8"/>
  <c r="G45" i="8"/>
  <c r="F45" i="8"/>
  <c r="E45" i="8"/>
  <c r="C45" i="8"/>
  <c r="B45" i="8"/>
  <c r="A45" i="8"/>
  <c r="G44" i="8"/>
  <c r="O44" i="8" s="1"/>
  <c r="F44" i="8"/>
  <c r="E44" i="8"/>
  <c r="C44" i="8"/>
  <c r="B44" i="8"/>
  <c r="A44" i="8"/>
  <c r="O43" i="8"/>
  <c r="G43" i="8"/>
  <c r="F43" i="8"/>
  <c r="E43" i="8"/>
  <c r="C43" i="8"/>
  <c r="B43" i="8"/>
  <c r="A43" i="8"/>
  <c r="M42" i="8"/>
  <c r="G42" i="8"/>
  <c r="O42" i="8" s="1"/>
  <c r="F42" i="8"/>
  <c r="E42" i="8"/>
  <c r="C42" i="8"/>
  <c r="B42" i="8"/>
  <c r="A42" i="8"/>
  <c r="O41" i="8"/>
  <c r="G41" i="8"/>
  <c r="F41" i="8"/>
  <c r="E41" i="8"/>
  <c r="C41" i="8"/>
  <c r="B41" i="8"/>
  <c r="A41" i="8"/>
  <c r="O40" i="8"/>
  <c r="S40" i="8" s="1"/>
  <c r="M40" i="8"/>
  <c r="G40" i="8"/>
  <c r="F40" i="8"/>
  <c r="E40" i="8"/>
  <c r="C40" i="8"/>
  <c r="B40" i="8"/>
  <c r="A40" i="8"/>
  <c r="N39" i="8"/>
  <c r="G39" i="8"/>
  <c r="O39" i="8" s="1"/>
  <c r="F39" i="8"/>
  <c r="E39" i="8"/>
  <c r="C39" i="8"/>
  <c r="B39" i="8"/>
  <c r="A39" i="8"/>
  <c r="O38" i="8"/>
  <c r="N38" i="8"/>
  <c r="G38" i="8"/>
  <c r="F38" i="8"/>
  <c r="E38" i="8"/>
  <c r="C38" i="8"/>
  <c r="B38" i="8"/>
  <c r="A38" i="8"/>
  <c r="G37" i="8"/>
  <c r="O37" i="8" s="1"/>
  <c r="F37" i="8"/>
  <c r="E37" i="8"/>
  <c r="C37" i="8"/>
  <c r="B37" i="8"/>
  <c r="A37" i="8"/>
  <c r="G36" i="8"/>
  <c r="O36" i="8" s="1"/>
  <c r="F36" i="8"/>
  <c r="E36" i="8"/>
  <c r="M36" i="8" s="1"/>
  <c r="C36" i="8"/>
  <c r="B36" i="8"/>
  <c r="A36" i="8"/>
  <c r="S35" i="8"/>
  <c r="O35" i="8"/>
  <c r="G35" i="8"/>
  <c r="F35" i="8"/>
  <c r="E35" i="8"/>
  <c r="M35" i="8" s="1"/>
  <c r="C35" i="8"/>
  <c r="B35" i="8"/>
  <c r="A35" i="8"/>
  <c r="M34" i="8"/>
  <c r="G34" i="8"/>
  <c r="O34" i="8" s="1"/>
  <c r="F34" i="8"/>
  <c r="E34" i="8"/>
  <c r="C34" i="8"/>
  <c r="B34" i="8"/>
  <c r="A34" i="8"/>
  <c r="O33" i="8"/>
  <c r="G33" i="8"/>
  <c r="F33" i="8"/>
  <c r="E33" i="8"/>
  <c r="C33" i="8"/>
  <c r="B33" i="8"/>
  <c r="A33" i="8"/>
  <c r="N32" i="8"/>
  <c r="G32" i="8"/>
  <c r="O32" i="8" s="1"/>
  <c r="F32" i="8"/>
  <c r="E32" i="8"/>
  <c r="C32" i="8"/>
  <c r="B32" i="8"/>
  <c r="A32" i="8"/>
  <c r="M31" i="8"/>
  <c r="N31" i="8"/>
  <c r="G31" i="8"/>
  <c r="O31" i="8" s="1"/>
  <c r="S31" i="8" s="1"/>
  <c r="F31" i="8"/>
  <c r="E31" i="8"/>
  <c r="C31" i="8"/>
  <c r="B31" i="8"/>
  <c r="A31" i="8"/>
  <c r="O30" i="8"/>
  <c r="G30" i="8"/>
  <c r="F30" i="8"/>
  <c r="E30" i="8"/>
  <c r="C30" i="8"/>
  <c r="B30" i="8"/>
  <c r="A30" i="8"/>
  <c r="O29" i="8"/>
  <c r="S29" i="8" s="1"/>
  <c r="M29" i="8"/>
  <c r="G29" i="8"/>
  <c r="F29" i="8"/>
  <c r="E29" i="8"/>
  <c r="C29" i="8"/>
  <c r="B29" i="8"/>
  <c r="A29" i="8"/>
  <c r="O28" i="8"/>
  <c r="G28" i="8"/>
  <c r="F28" i="8"/>
  <c r="E28" i="8"/>
  <c r="C28" i="8"/>
  <c r="B28" i="8"/>
  <c r="A28" i="8"/>
  <c r="N27" i="8"/>
  <c r="M27" i="8"/>
  <c r="G27" i="8"/>
  <c r="O27" i="8" s="1"/>
  <c r="F27" i="8"/>
  <c r="E27" i="8"/>
  <c r="C27" i="8"/>
  <c r="B27" i="8"/>
  <c r="A27" i="8"/>
  <c r="G26" i="8"/>
  <c r="O26" i="8" s="1"/>
  <c r="F26" i="8"/>
  <c r="E26" i="8"/>
  <c r="M26" i="8" s="1"/>
  <c r="C26" i="8"/>
  <c r="B26" i="8"/>
  <c r="A26" i="8"/>
  <c r="N25" i="8"/>
  <c r="M25" i="8"/>
  <c r="G25" i="8"/>
  <c r="O25" i="8" s="1"/>
  <c r="F25" i="8"/>
  <c r="E25" i="8"/>
  <c r="C25" i="8"/>
  <c r="B25" i="8"/>
  <c r="A25" i="8"/>
  <c r="G24" i="8"/>
  <c r="O24" i="8" s="1"/>
  <c r="F24" i="8"/>
  <c r="E24" i="8"/>
  <c r="C24" i="8"/>
  <c r="B24" i="8"/>
  <c r="A24" i="8"/>
  <c r="N23" i="8"/>
  <c r="M23" i="8"/>
  <c r="G23" i="8"/>
  <c r="O23" i="8" s="1"/>
  <c r="F23" i="8"/>
  <c r="E23" i="8"/>
  <c r="C23" i="8"/>
  <c r="B23" i="8"/>
  <c r="A23" i="8"/>
  <c r="N22" i="8"/>
  <c r="G22" i="8"/>
  <c r="O22" i="8" s="1"/>
  <c r="F22" i="8"/>
  <c r="E22" i="8"/>
  <c r="C22" i="8"/>
  <c r="B22" i="8"/>
  <c r="A22" i="8"/>
  <c r="O21" i="8"/>
  <c r="S21" i="8" s="1"/>
  <c r="M21" i="8"/>
  <c r="G21" i="8"/>
  <c r="F21" i="8"/>
  <c r="E21" i="8"/>
  <c r="C21" i="8"/>
  <c r="B21" i="8"/>
  <c r="A21" i="8"/>
  <c r="S20" i="8"/>
  <c r="O20" i="8"/>
  <c r="M20" i="8"/>
  <c r="G20" i="8"/>
  <c r="F20" i="8"/>
  <c r="E20" i="8"/>
  <c r="C20" i="8"/>
  <c r="B20" i="8"/>
  <c r="A20" i="8"/>
  <c r="G19" i="8"/>
  <c r="O19" i="8" s="1"/>
  <c r="F19" i="8"/>
  <c r="E19" i="8"/>
  <c r="C19" i="8"/>
  <c r="B19" i="8"/>
  <c r="A19" i="8"/>
  <c r="O18" i="8"/>
  <c r="G18" i="8"/>
  <c r="F18" i="8"/>
  <c r="N18" i="8" s="1"/>
  <c r="E18" i="8"/>
  <c r="C18" i="8"/>
  <c r="B18" i="8"/>
  <c r="A18" i="8"/>
  <c r="O17" i="8"/>
  <c r="N17" i="8"/>
  <c r="G17" i="8"/>
  <c r="F17" i="8"/>
  <c r="E17" i="8"/>
  <c r="M17" i="8" s="1"/>
  <c r="C17" i="8"/>
  <c r="B17" i="8"/>
  <c r="A17" i="8"/>
  <c r="G16" i="8"/>
  <c r="O16" i="8" s="1"/>
  <c r="F16" i="8"/>
  <c r="E16" i="8"/>
  <c r="C16" i="8"/>
  <c r="B16" i="8"/>
  <c r="A16" i="8"/>
  <c r="G15" i="8"/>
  <c r="O15" i="8" s="1"/>
  <c r="F15" i="8"/>
  <c r="E15" i="8"/>
  <c r="C15" i="8"/>
  <c r="B15" i="8"/>
  <c r="A15" i="8"/>
  <c r="O14" i="8"/>
  <c r="N14" i="8"/>
  <c r="G14" i="8"/>
  <c r="F14" i="8"/>
  <c r="E14" i="8"/>
  <c r="C14" i="8"/>
  <c r="B14" i="8"/>
  <c r="A14" i="8"/>
  <c r="O13" i="8"/>
  <c r="S13" i="8" s="1"/>
  <c r="N13" i="8"/>
  <c r="M13" i="8"/>
  <c r="G13" i="8"/>
  <c r="F13" i="8"/>
  <c r="E13" i="8"/>
  <c r="C13" i="8"/>
  <c r="B13" i="8"/>
  <c r="A13" i="8"/>
  <c r="S12" i="8"/>
  <c r="O12" i="8"/>
  <c r="M12" i="8"/>
  <c r="G12" i="8"/>
  <c r="F12" i="8"/>
  <c r="N12" i="8" s="1"/>
  <c r="E12" i="8"/>
  <c r="C12" i="8"/>
  <c r="B12" i="8"/>
  <c r="A12" i="8"/>
  <c r="O11" i="8"/>
  <c r="G11" i="8"/>
  <c r="F11" i="8"/>
  <c r="N11" i="8" s="1"/>
  <c r="E11" i="8"/>
  <c r="C11" i="8"/>
  <c r="B11" i="8"/>
  <c r="A11" i="8"/>
  <c r="O10" i="8"/>
  <c r="G10" i="8"/>
  <c r="F10" i="8"/>
  <c r="E10" i="8"/>
  <c r="C10" i="8"/>
  <c r="B10" i="8"/>
  <c r="A10" i="8"/>
  <c r="O9" i="8"/>
  <c r="G9" i="8"/>
  <c r="F9" i="8"/>
  <c r="E9" i="8"/>
  <c r="C9" i="8"/>
  <c r="B9" i="8"/>
  <c r="A9" i="8"/>
  <c r="S8" i="8"/>
  <c r="N8" i="8"/>
  <c r="G8" i="8"/>
  <c r="O8" i="8" s="1"/>
  <c r="F8" i="8"/>
  <c r="E8" i="8"/>
  <c r="M8" i="8" s="1"/>
  <c r="W8" i="8" s="1"/>
  <c r="C8" i="8"/>
  <c r="B8" i="8"/>
  <c r="A8" i="8"/>
  <c r="O7" i="8"/>
  <c r="M7" i="8"/>
  <c r="G7" i="8"/>
  <c r="F7" i="8"/>
  <c r="E7" i="8"/>
  <c r="C7" i="8"/>
  <c r="B7" i="8"/>
  <c r="A7" i="8"/>
  <c r="O6" i="8"/>
  <c r="M6" i="8"/>
  <c r="G6" i="8"/>
  <c r="F6" i="8"/>
  <c r="E6" i="8"/>
  <c r="C6" i="8"/>
  <c r="B6" i="8"/>
  <c r="A6" i="8"/>
  <c r="G5" i="8"/>
  <c r="O5" i="8" s="1"/>
  <c r="F5" i="8"/>
  <c r="E5" i="8"/>
  <c r="C5" i="8"/>
  <c r="B5" i="8"/>
  <c r="A5" i="8"/>
  <c r="O4" i="8"/>
  <c r="G4" i="8"/>
  <c r="F4" i="8"/>
  <c r="E4" i="8"/>
  <c r="C4" i="8"/>
  <c r="B4" i="8"/>
  <c r="A4" i="8"/>
  <c r="O3" i="8"/>
  <c r="N3" i="8"/>
  <c r="G3" i="8"/>
  <c r="F3" i="8"/>
  <c r="E3" i="8"/>
  <c r="C3" i="8"/>
  <c r="B3" i="8"/>
  <c r="A3" i="8"/>
  <c r="O2" i="8"/>
  <c r="G2" i="8"/>
  <c r="F2" i="8"/>
  <c r="E2" i="8"/>
  <c r="C2" i="8"/>
  <c r="B2" i="8"/>
  <c r="A2" i="8"/>
  <c r="M103" i="7"/>
  <c r="O105" i="7"/>
  <c r="I3" i="7"/>
  <c r="J3" i="7"/>
  <c r="K3" i="7"/>
  <c r="I4" i="7"/>
  <c r="J4" i="7"/>
  <c r="K4" i="7"/>
  <c r="I5" i="7"/>
  <c r="J5" i="7"/>
  <c r="K5" i="7"/>
  <c r="I6" i="7"/>
  <c r="J6" i="7"/>
  <c r="K6" i="7"/>
  <c r="I7" i="7"/>
  <c r="J7" i="7"/>
  <c r="K7" i="7"/>
  <c r="I8" i="7"/>
  <c r="J8" i="7"/>
  <c r="K8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N18" i="7" s="1"/>
  <c r="K18" i="7"/>
  <c r="I19" i="7"/>
  <c r="J19" i="7"/>
  <c r="K19" i="7"/>
  <c r="I20" i="7"/>
  <c r="J20" i="7"/>
  <c r="K20" i="7"/>
  <c r="I21" i="7"/>
  <c r="J21" i="7"/>
  <c r="K21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I27" i="7"/>
  <c r="J27" i="7"/>
  <c r="K27" i="7"/>
  <c r="I28" i="7"/>
  <c r="J28" i="7"/>
  <c r="K28" i="7"/>
  <c r="I29" i="7"/>
  <c r="J29" i="7"/>
  <c r="K29" i="7"/>
  <c r="I30" i="7"/>
  <c r="J30" i="7"/>
  <c r="K30" i="7"/>
  <c r="I31" i="7"/>
  <c r="J31" i="7"/>
  <c r="K31" i="7"/>
  <c r="I32" i="7"/>
  <c r="J32" i="7"/>
  <c r="K32" i="7"/>
  <c r="I33" i="7"/>
  <c r="J33" i="7"/>
  <c r="K33" i="7"/>
  <c r="I34" i="7"/>
  <c r="J34" i="7"/>
  <c r="K34" i="7"/>
  <c r="I35" i="7"/>
  <c r="J35" i="7"/>
  <c r="K35" i="7"/>
  <c r="I36" i="7"/>
  <c r="J36" i="7"/>
  <c r="K36" i="7"/>
  <c r="I37" i="7"/>
  <c r="J37" i="7"/>
  <c r="K37" i="7"/>
  <c r="I38" i="7"/>
  <c r="J38" i="7"/>
  <c r="K38" i="7"/>
  <c r="I39" i="7"/>
  <c r="J39" i="7"/>
  <c r="K39" i="7"/>
  <c r="I40" i="7"/>
  <c r="J40" i="7"/>
  <c r="K40" i="7"/>
  <c r="I41" i="7"/>
  <c r="J41" i="7"/>
  <c r="K41" i="7"/>
  <c r="I42" i="7"/>
  <c r="J42" i="7"/>
  <c r="K42" i="7"/>
  <c r="I43" i="7"/>
  <c r="J43" i="7"/>
  <c r="K43" i="7"/>
  <c r="I44" i="7"/>
  <c r="J44" i="7"/>
  <c r="K44" i="7"/>
  <c r="I45" i="7"/>
  <c r="J45" i="7"/>
  <c r="K45" i="7"/>
  <c r="I46" i="7"/>
  <c r="J46" i="7"/>
  <c r="K46" i="7"/>
  <c r="I47" i="7"/>
  <c r="J47" i="7"/>
  <c r="K47" i="7"/>
  <c r="I48" i="7"/>
  <c r="J48" i="7"/>
  <c r="K48" i="7"/>
  <c r="I49" i="7"/>
  <c r="J49" i="7"/>
  <c r="K49" i="7"/>
  <c r="I50" i="7"/>
  <c r="J50" i="7"/>
  <c r="K50" i="7"/>
  <c r="I51" i="7"/>
  <c r="J51" i="7"/>
  <c r="K51" i="7"/>
  <c r="I52" i="7"/>
  <c r="J52" i="7"/>
  <c r="K52" i="7"/>
  <c r="I53" i="7"/>
  <c r="J53" i="7"/>
  <c r="K53" i="7"/>
  <c r="I54" i="7"/>
  <c r="J54" i="7"/>
  <c r="K54" i="7"/>
  <c r="I55" i="7"/>
  <c r="J55" i="7"/>
  <c r="K55" i="7"/>
  <c r="I56" i="7"/>
  <c r="J56" i="7"/>
  <c r="K56" i="7"/>
  <c r="I57" i="7"/>
  <c r="J57" i="7"/>
  <c r="K57" i="7"/>
  <c r="I58" i="7"/>
  <c r="J58" i="7"/>
  <c r="K58" i="7"/>
  <c r="I59" i="7"/>
  <c r="J59" i="7"/>
  <c r="K59" i="7"/>
  <c r="I60" i="7"/>
  <c r="J60" i="7"/>
  <c r="K60" i="7"/>
  <c r="I61" i="7"/>
  <c r="J61" i="7"/>
  <c r="K61" i="7"/>
  <c r="I62" i="7"/>
  <c r="J62" i="7"/>
  <c r="K62" i="7"/>
  <c r="I63" i="7"/>
  <c r="J63" i="7"/>
  <c r="K63" i="7"/>
  <c r="I64" i="7"/>
  <c r="J64" i="7"/>
  <c r="K64" i="7"/>
  <c r="I65" i="7"/>
  <c r="J65" i="7"/>
  <c r="K65" i="7"/>
  <c r="I66" i="7"/>
  <c r="J66" i="7"/>
  <c r="K66" i="7"/>
  <c r="I67" i="7"/>
  <c r="J67" i="7"/>
  <c r="K67" i="7"/>
  <c r="I68" i="7"/>
  <c r="J68" i="7"/>
  <c r="K68" i="7"/>
  <c r="I69" i="7"/>
  <c r="J69" i="7"/>
  <c r="K69" i="7"/>
  <c r="I70" i="7"/>
  <c r="J70" i="7"/>
  <c r="K70" i="7"/>
  <c r="I71" i="7"/>
  <c r="J71" i="7"/>
  <c r="K71" i="7"/>
  <c r="I72" i="7"/>
  <c r="J72" i="7"/>
  <c r="K72" i="7"/>
  <c r="I73" i="7"/>
  <c r="J73" i="7"/>
  <c r="K73" i="7"/>
  <c r="I74" i="7"/>
  <c r="J74" i="7"/>
  <c r="K74" i="7"/>
  <c r="I75" i="7"/>
  <c r="J75" i="7"/>
  <c r="K75" i="7"/>
  <c r="I76" i="7"/>
  <c r="J76" i="7"/>
  <c r="K76" i="7"/>
  <c r="I77" i="7"/>
  <c r="J77" i="7"/>
  <c r="K77" i="7"/>
  <c r="I78" i="7"/>
  <c r="J78" i="7"/>
  <c r="K78" i="7"/>
  <c r="I79" i="7"/>
  <c r="J79" i="7"/>
  <c r="K79" i="7"/>
  <c r="I80" i="7"/>
  <c r="J80" i="7"/>
  <c r="K80" i="7"/>
  <c r="I81" i="7"/>
  <c r="J81" i="7"/>
  <c r="K81" i="7"/>
  <c r="I82" i="7"/>
  <c r="J82" i="7"/>
  <c r="K82" i="7"/>
  <c r="I83" i="7"/>
  <c r="J83" i="7"/>
  <c r="K83" i="7"/>
  <c r="I84" i="7"/>
  <c r="J84" i="7"/>
  <c r="K84" i="7"/>
  <c r="I85" i="7"/>
  <c r="J85" i="7"/>
  <c r="K85" i="7"/>
  <c r="I86" i="7"/>
  <c r="J86" i="7"/>
  <c r="K86" i="7"/>
  <c r="I87" i="7"/>
  <c r="J87" i="7"/>
  <c r="K87" i="7"/>
  <c r="I88" i="7"/>
  <c r="J88" i="7"/>
  <c r="K88" i="7"/>
  <c r="I89" i="7"/>
  <c r="J89" i="7"/>
  <c r="K89" i="7"/>
  <c r="I90" i="7"/>
  <c r="J90" i="7"/>
  <c r="K90" i="7"/>
  <c r="I91" i="7"/>
  <c r="J91" i="7"/>
  <c r="K91" i="7"/>
  <c r="I92" i="7"/>
  <c r="J92" i="7"/>
  <c r="K92" i="7"/>
  <c r="I93" i="7"/>
  <c r="J93" i="7"/>
  <c r="K93" i="7"/>
  <c r="I94" i="7"/>
  <c r="J94" i="7"/>
  <c r="K94" i="7"/>
  <c r="I95" i="7"/>
  <c r="J95" i="7"/>
  <c r="K95" i="7"/>
  <c r="I96" i="7"/>
  <c r="J96" i="7"/>
  <c r="K96" i="7"/>
  <c r="I97" i="7"/>
  <c r="J97" i="7"/>
  <c r="K97" i="7"/>
  <c r="I98" i="7"/>
  <c r="J98" i="7"/>
  <c r="K98" i="7"/>
  <c r="I99" i="7"/>
  <c r="J99" i="7"/>
  <c r="K99" i="7"/>
  <c r="I100" i="7"/>
  <c r="J100" i="7"/>
  <c r="K100" i="7"/>
  <c r="I101" i="7"/>
  <c r="J101" i="7"/>
  <c r="K101" i="7"/>
  <c r="I102" i="7"/>
  <c r="J102" i="7"/>
  <c r="K102" i="7"/>
  <c r="I103" i="7"/>
  <c r="J103" i="7"/>
  <c r="K103" i="7"/>
  <c r="I104" i="7"/>
  <c r="J104" i="7"/>
  <c r="K104" i="7"/>
  <c r="I105" i="7"/>
  <c r="J105" i="7"/>
  <c r="K105" i="7"/>
  <c r="I106" i="7"/>
  <c r="J106" i="7"/>
  <c r="K106" i="7"/>
  <c r="I107" i="7"/>
  <c r="J107" i="7"/>
  <c r="K107" i="7"/>
  <c r="I108" i="7"/>
  <c r="J108" i="7"/>
  <c r="K108" i="7"/>
  <c r="I109" i="7"/>
  <c r="J109" i="7"/>
  <c r="K109" i="7"/>
  <c r="I110" i="7"/>
  <c r="J110" i="7"/>
  <c r="K110" i="7"/>
  <c r="I111" i="7"/>
  <c r="J111" i="7"/>
  <c r="K111" i="7"/>
  <c r="I112" i="7"/>
  <c r="J112" i="7"/>
  <c r="K112" i="7"/>
  <c r="I113" i="7"/>
  <c r="J113" i="7"/>
  <c r="K113" i="7"/>
  <c r="I114" i="7"/>
  <c r="J114" i="7"/>
  <c r="K114" i="7"/>
  <c r="I115" i="7"/>
  <c r="J115" i="7"/>
  <c r="K115" i="7"/>
  <c r="I116" i="7"/>
  <c r="J116" i="7"/>
  <c r="K116" i="7"/>
  <c r="I117" i="7"/>
  <c r="J117" i="7"/>
  <c r="K117" i="7"/>
  <c r="I118" i="7"/>
  <c r="J118" i="7"/>
  <c r="K118" i="7"/>
  <c r="I119" i="7"/>
  <c r="J119" i="7"/>
  <c r="K119" i="7"/>
  <c r="I120" i="7"/>
  <c r="J120" i="7"/>
  <c r="K120" i="7"/>
  <c r="I121" i="7"/>
  <c r="J121" i="7"/>
  <c r="K121" i="7"/>
  <c r="I122" i="7"/>
  <c r="J122" i="7"/>
  <c r="K122" i="7"/>
  <c r="I123" i="7"/>
  <c r="J123" i="7"/>
  <c r="K123" i="7"/>
  <c r="I124" i="7"/>
  <c r="J124" i="7"/>
  <c r="K124" i="7"/>
  <c r="I125" i="7"/>
  <c r="J125" i="7"/>
  <c r="K125" i="7"/>
  <c r="I126" i="7"/>
  <c r="J126" i="7"/>
  <c r="K126" i="7"/>
  <c r="I127" i="7"/>
  <c r="J127" i="7"/>
  <c r="K127" i="7"/>
  <c r="I128" i="7"/>
  <c r="J128" i="7"/>
  <c r="K128" i="7"/>
  <c r="I129" i="7"/>
  <c r="J129" i="7"/>
  <c r="K129" i="7"/>
  <c r="I130" i="7"/>
  <c r="J130" i="7"/>
  <c r="K130" i="7"/>
  <c r="I131" i="7"/>
  <c r="J131" i="7"/>
  <c r="K131" i="7"/>
  <c r="I132" i="7"/>
  <c r="J132" i="7"/>
  <c r="K132" i="7"/>
  <c r="I133" i="7"/>
  <c r="J133" i="7"/>
  <c r="K133" i="7"/>
  <c r="I134" i="7"/>
  <c r="J134" i="7"/>
  <c r="K134" i="7"/>
  <c r="I135" i="7"/>
  <c r="J135" i="7"/>
  <c r="K135" i="7"/>
  <c r="I136" i="7"/>
  <c r="J136" i="7"/>
  <c r="K136" i="7"/>
  <c r="I137" i="7"/>
  <c r="J137" i="7"/>
  <c r="K137" i="7"/>
  <c r="I138" i="7"/>
  <c r="J138" i="7"/>
  <c r="K138" i="7"/>
  <c r="I139" i="7"/>
  <c r="J139" i="7"/>
  <c r="K139" i="7"/>
  <c r="I140" i="7"/>
  <c r="J140" i="7"/>
  <c r="K140" i="7"/>
  <c r="I141" i="7"/>
  <c r="J141" i="7"/>
  <c r="K141" i="7"/>
  <c r="I142" i="7"/>
  <c r="J142" i="7"/>
  <c r="K142" i="7"/>
  <c r="I143" i="7"/>
  <c r="J143" i="7"/>
  <c r="K143" i="7"/>
  <c r="I144" i="7"/>
  <c r="J144" i="7"/>
  <c r="N144" i="7" s="1"/>
  <c r="K144" i="7"/>
  <c r="I145" i="7"/>
  <c r="J145" i="7"/>
  <c r="K145" i="7"/>
  <c r="I146" i="7"/>
  <c r="J146" i="7"/>
  <c r="K146" i="7"/>
  <c r="I147" i="7"/>
  <c r="J147" i="7"/>
  <c r="K147" i="7"/>
  <c r="I148" i="7"/>
  <c r="J148" i="7"/>
  <c r="K148" i="7"/>
  <c r="I149" i="7"/>
  <c r="J149" i="7"/>
  <c r="K149" i="7"/>
  <c r="I150" i="7"/>
  <c r="J150" i="7"/>
  <c r="K150" i="7"/>
  <c r="I151" i="7"/>
  <c r="J151" i="7"/>
  <c r="K151" i="7"/>
  <c r="I152" i="7"/>
  <c r="J152" i="7"/>
  <c r="K152" i="7"/>
  <c r="I153" i="7"/>
  <c r="J153" i="7"/>
  <c r="K153" i="7"/>
  <c r="I154" i="7"/>
  <c r="J154" i="7"/>
  <c r="K154" i="7"/>
  <c r="I155" i="7"/>
  <c r="J155" i="7"/>
  <c r="K155" i="7"/>
  <c r="I156" i="7"/>
  <c r="J156" i="7"/>
  <c r="K156" i="7"/>
  <c r="I157" i="7"/>
  <c r="J157" i="7"/>
  <c r="K157" i="7"/>
  <c r="I158" i="7"/>
  <c r="J158" i="7"/>
  <c r="K158" i="7"/>
  <c r="I159" i="7"/>
  <c r="J159" i="7"/>
  <c r="K159" i="7"/>
  <c r="I160" i="7"/>
  <c r="J160" i="7"/>
  <c r="K160" i="7"/>
  <c r="I161" i="7"/>
  <c r="J161" i="7"/>
  <c r="K161" i="7"/>
  <c r="I162" i="7"/>
  <c r="J162" i="7"/>
  <c r="K162" i="7"/>
  <c r="I163" i="7"/>
  <c r="J163" i="7"/>
  <c r="K163" i="7"/>
  <c r="I164" i="7"/>
  <c r="J164" i="7"/>
  <c r="K164" i="7"/>
  <c r="I165" i="7"/>
  <c r="J165" i="7"/>
  <c r="K165" i="7"/>
  <c r="I166" i="7"/>
  <c r="J166" i="7"/>
  <c r="K166" i="7"/>
  <c r="I167" i="7"/>
  <c r="J167" i="7"/>
  <c r="K167" i="7"/>
  <c r="I168" i="7"/>
  <c r="J168" i="7"/>
  <c r="K168" i="7"/>
  <c r="I169" i="7"/>
  <c r="J169" i="7"/>
  <c r="K169" i="7"/>
  <c r="I170" i="7"/>
  <c r="J170" i="7"/>
  <c r="K170" i="7"/>
  <c r="I171" i="7"/>
  <c r="J171" i="7"/>
  <c r="K171" i="7"/>
  <c r="I172" i="7"/>
  <c r="J172" i="7"/>
  <c r="N172" i="7" s="1"/>
  <c r="K172" i="7"/>
  <c r="I173" i="7"/>
  <c r="J173" i="7"/>
  <c r="K173" i="7"/>
  <c r="I174" i="7"/>
  <c r="J174" i="7"/>
  <c r="K174" i="7"/>
  <c r="I175" i="7"/>
  <c r="J175" i="7"/>
  <c r="K175" i="7"/>
  <c r="I176" i="7"/>
  <c r="J176" i="7"/>
  <c r="K176" i="7"/>
  <c r="I177" i="7"/>
  <c r="J177" i="7"/>
  <c r="K177" i="7"/>
  <c r="I178" i="7"/>
  <c r="J178" i="7"/>
  <c r="K178" i="7"/>
  <c r="I179" i="7"/>
  <c r="J179" i="7"/>
  <c r="K179" i="7"/>
  <c r="I180" i="7"/>
  <c r="J180" i="7"/>
  <c r="K180" i="7"/>
  <c r="I181" i="7"/>
  <c r="J181" i="7"/>
  <c r="K181" i="7"/>
  <c r="I182" i="7"/>
  <c r="J182" i="7"/>
  <c r="K182" i="7"/>
  <c r="I183" i="7"/>
  <c r="J183" i="7"/>
  <c r="K183" i="7"/>
  <c r="I184" i="7"/>
  <c r="J184" i="7"/>
  <c r="K184" i="7"/>
  <c r="I185" i="7"/>
  <c r="J185" i="7"/>
  <c r="K185" i="7"/>
  <c r="I186" i="7"/>
  <c r="J186" i="7"/>
  <c r="K186" i="7"/>
  <c r="I187" i="7"/>
  <c r="J187" i="7"/>
  <c r="K187" i="7"/>
  <c r="I188" i="7"/>
  <c r="J188" i="7"/>
  <c r="K188" i="7"/>
  <c r="I189" i="7"/>
  <c r="J189" i="7"/>
  <c r="K189" i="7"/>
  <c r="I190" i="7"/>
  <c r="J190" i="7"/>
  <c r="K190" i="7"/>
  <c r="I191" i="7"/>
  <c r="J191" i="7"/>
  <c r="K191" i="7"/>
  <c r="I192" i="7"/>
  <c r="J192" i="7"/>
  <c r="K192" i="7"/>
  <c r="I193" i="7"/>
  <c r="J193" i="7"/>
  <c r="K193" i="7"/>
  <c r="I194" i="7"/>
  <c r="J194" i="7"/>
  <c r="K194" i="7"/>
  <c r="I195" i="7"/>
  <c r="J195" i="7"/>
  <c r="K195" i="7"/>
  <c r="I196" i="7"/>
  <c r="J196" i="7"/>
  <c r="K196" i="7"/>
  <c r="I197" i="7"/>
  <c r="J197" i="7"/>
  <c r="K197" i="7"/>
  <c r="I198" i="7"/>
  <c r="J198" i="7"/>
  <c r="K198" i="7"/>
  <c r="I199" i="7"/>
  <c r="J199" i="7"/>
  <c r="K199" i="7"/>
  <c r="I200" i="7"/>
  <c r="J200" i="7"/>
  <c r="N200" i="7" s="1"/>
  <c r="K200" i="7"/>
  <c r="I201" i="7"/>
  <c r="J201" i="7"/>
  <c r="K201" i="7"/>
  <c r="I202" i="7"/>
  <c r="J202" i="7"/>
  <c r="K202" i="7"/>
  <c r="I203" i="7"/>
  <c r="J203" i="7"/>
  <c r="K203" i="7"/>
  <c r="I204" i="7"/>
  <c r="J204" i="7"/>
  <c r="K204" i="7"/>
  <c r="I205" i="7"/>
  <c r="J205" i="7"/>
  <c r="K205" i="7"/>
  <c r="I206" i="7"/>
  <c r="J206" i="7"/>
  <c r="K206" i="7"/>
  <c r="I207" i="7"/>
  <c r="J207" i="7"/>
  <c r="K207" i="7"/>
  <c r="I208" i="7"/>
  <c r="J208" i="7"/>
  <c r="K208" i="7"/>
  <c r="I209" i="7"/>
  <c r="J209" i="7"/>
  <c r="K209" i="7"/>
  <c r="I210" i="7"/>
  <c r="J210" i="7"/>
  <c r="K210" i="7"/>
  <c r="I211" i="7"/>
  <c r="J211" i="7"/>
  <c r="K211" i="7"/>
  <c r="I212" i="7"/>
  <c r="J212" i="7"/>
  <c r="K212" i="7"/>
  <c r="I213" i="7"/>
  <c r="J213" i="7"/>
  <c r="K213" i="7"/>
  <c r="I214" i="7"/>
  <c r="J214" i="7"/>
  <c r="K214" i="7"/>
  <c r="I215" i="7"/>
  <c r="J215" i="7"/>
  <c r="K215" i="7"/>
  <c r="I216" i="7"/>
  <c r="J216" i="7"/>
  <c r="K216" i="7"/>
  <c r="I217" i="7"/>
  <c r="J217" i="7"/>
  <c r="K217" i="7"/>
  <c r="I218" i="7"/>
  <c r="J218" i="7"/>
  <c r="K218" i="7"/>
  <c r="I219" i="7"/>
  <c r="J219" i="7"/>
  <c r="K219" i="7"/>
  <c r="I220" i="7"/>
  <c r="J220" i="7"/>
  <c r="K220" i="7"/>
  <c r="I221" i="7"/>
  <c r="J221" i="7"/>
  <c r="K221" i="7"/>
  <c r="I222" i="7"/>
  <c r="J222" i="7"/>
  <c r="K222" i="7"/>
  <c r="I223" i="7"/>
  <c r="J223" i="7"/>
  <c r="K223" i="7"/>
  <c r="I224" i="7"/>
  <c r="J224" i="7"/>
  <c r="K224" i="7"/>
  <c r="I225" i="7"/>
  <c r="J225" i="7"/>
  <c r="K225" i="7"/>
  <c r="I226" i="7"/>
  <c r="J226" i="7"/>
  <c r="K226" i="7"/>
  <c r="I227" i="7"/>
  <c r="J227" i="7"/>
  <c r="K227" i="7"/>
  <c r="I228" i="7"/>
  <c r="J228" i="7"/>
  <c r="K228" i="7"/>
  <c r="I229" i="7"/>
  <c r="J229" i="7"/>
  <c r="K229" i="7"/>
  <c r="I230" i="7"/>
  <c r="J230" i="7"/>
  <c r="K230" i="7"/>
  <c r="I231" i="7"/>
  <c r="J231" i="7"/>
  <c r="K231" i="7"/>
  <c r="I232" i="7"/>
  <c r="J232" i="7"/>
  <c r="K232" i="7"/>
  <c r="I233" i="7"/>
  <c r="J233" i="7"/>
  <c r="K233" i="7"/>
  <c r="I234" i="7"/>
  <c r="J234" i="7"/>
  <c r="K234" i="7"/>
  <c r="I235" i="7"/>
  <c r="J235" i="7"/>
  <c r="K235" i="7"/>
  <c r="I236" i="7"/>
  <c r="J236" i="7"/>
  <c r="K236" i="7"/>
  <c r="I237" i="7"/>
  <c r="J237" i="7"/>
  <c r="K237" i="7"/>
  <c r="I238" i="7"/>
  <c r="J238" i="7"/>
  <c r="K238" i="7"/>
  <c r="I239" i="7"/>
  <c r="J239" i="7"/>
  <c r="K239" i="7"/>
  <c r="I240" i="7"/>
  <c r="J240" i="7"/>
  <c r="K240" i="7"/>
  <c r="I241" i="7"/>
  <c r="J241" i="7"/>
  <c r="K241" i="7"/>
  <c r="I242" i="7"/>
  <c r="J242" i="7"/>
  <c r="N242" i="7" s="1"/>
  <c r="K242" i="7"/>
  <c r="I243" i="7"/>
  <c r="J243" i="7"/>
  <c r="K243" i="7"/>
  <c r="I244" i="7"/>
  <c r="J244" i="7"/>
  <c r="K244" i="7"/>
  <c r="I245" i="7"/>
  <c r="J245" i="7"/>
  <c r="K245" i="7"/>
  <c r="I246" i="7"/>
  <c r="J246" i="7"/>
  <c r="K246" i="7"/>
  <c r="I247" i="7"/>
  <c r="J247" i="7"/>
  <c r="K247" i="7"/>
  <c r="I248" i="7"/>
  <c r="J248" i="7"/>
  <c r="K248" i="7"/>
  <c r="I249" i="7"/>
  <c r="J249" i="7"/>
  <c r="K249" i="7"/>
  <c r="I250" i="7"/>
  <c r="J250" i="7"/>
  <c r="K250" i="7"/>
  <c r="I251" i="7"/>
  <c r="J251" i="7"/>
  <c r="K251" i="7"/>
  <c r="I252" i="7"/>
  <c r="J252" i="7"/>
  <c r="K252" i="7"/>
  <c r="I253" i="7"/>
  <c r="J253" i="7"/>
  <c r="K253" i="7"/>
  <c r="I254" i="7"/>
  <c r="J254" i="7"/>
  <c r="K254" i="7"/>
  <c r="I255" i="7"/>
  <c r="J255" i="7"/>
  <c r="K255" i="7"/>
  <c r="I256" i="7"/>
  <c r="J256" i="7"/>
  <c r="K256" i="7"/>
  <c r="I257" i="7"/>
  <c r="J257" i="7"/>
  <c r="K257" i="7"/>
  <c r="I258" i="7"/>
  <c r="J258" i="7"/>
  <c r="K258" i="7"/>
  <c r="I259" i="7"/>
  <c r="J259" i="7"/>
  <c r="K259" i="7"/>
  <c r="I260" i="7"/>
  <c r="J260" i="7"/>
  <c r="K260" i="7"/>
  <c r="I261" i="7"/>
  <c r="J261" i="7"/>
  <c r="K261" i="7"/>
  <c r="I262" i="7"/>
  <c r="J262" i="7"/>
  <c r="K262" i="7"/>
  <c r="I263" i="7"/>
  <c r="J263" i="7"/>
  <c r="K263" i="7"/>
  <c r="I264" i="7"/>
  <c r="J264" i="7"/>
  <c r="K264" i="7"/>
  <c r="I265" i="7"/>
  <c r="J265" i="7"/>
  <c r="K265" i="7"/>
  <c r="I266" i="7"/>
  <c r="J266" i="7"/>
  <c r="K266" i="7"/>
  <c r="I267" i="7"/>
  <c r="J267" i="7"/>
  <c r="K267" i="7"/>
  <c r="I268" i="7"/>
  <c r="J268" i="7"/>
  <c r="K268" i="7"/>
  <c r="I269" i="7"/>
  <c r="J269" i="7"/>
  <c r="K269" i="7"/>
  <c r="I270" i="7"/>
  <c r="J270" i="7"/>
  <c r="K270" i="7"/>
  <c r="I271" i="7"/>
  <c r="J271" i="7"/>
  <c r="K271" i="7"/>
  <c r="I272" i="7"/>
  <c r="J272" i="7"/>
  <c r="K272" i="7"/>
  <c r="I273" i="7"/>
  <c r="J273" i="7"/>
  <c r="K273" i="7"/>
  <c r="I274" i="7"/>
  <c r="J274" i="7"/>
  <c r="K274" i="7"/>
  <c r="I275" i="7"/>
  <c r="J275" i="7"/>
  <c r="K275" i="7"/>
  <c r="I276" i="7"/>
  <c r="J276" i="7"/>
  <c r="K276" i="7"/>
  <c r="I277" i="7"/>
  <c r="J277" i="7"/>
  <c r="K277" i="7"/>
  <c r="I278" i="7"/>
  <c r="J278" i="7"/>
  <c r="K278" i="7"/>
  <c r="I279" i="7"/>
  <c r="J279" i="7"/>
  <c r="K279" i="7"/>
  <c r="I280" i="7"/>
  <c r="J280" i="7"/>
  <c r="K280" i="7"/>
  <c r="I281" i="7"/>
  <c r="J281" i="7"/>
  <c r="K281" i="7"/>
  <c r="I282" i="7"/>
  <c r="J282" i="7"/>
  <c r="K282" i="7"/>
  <c r="I283" i="7"/>
  <c r="J283" i="7"/>
  <c r="K283" i="7"/>
  <c r="I284" i="7"/>
  <c r="J284" i="7"/>
  <c r="K284" i="7"/>
  <c r="I285" i="7"/>
  <c r="J285" i="7"/>
  <c r="K285" i="7"/>
  <c r="I286" i="7"/>
  <c r="J286" i="7"/>
  <c r="K286" i="7"/>
  <c r="I287" i="7"/>
  <c r="J287" i="7"/>
  <c r="K287" i="7"/>
  <c r="I288" i="7"/>
  <c r="J288" i="7"/>
  <c r="K288" i="7"/>
  <c r="I289" i="7"/>
  <c r="J289" i="7"/>
  <c r="K289" i="7"/>
  <c r="I290" i="7"/>
  <c r="J290" i="7"/>
  <c r="K290" i="7"/>
  <c r="I291" i="7"/>
  <c r="J291" i="7"/>
  <c r="K291" i="7"/>
  <c r="I292" i="7"/>
  <c r="J292" i="7"/>
  <c r="K292" i="7"/>
  <c r="I293" i="7"/>
  <c r="J293" i="7"/>
  <c r="K293" i="7"/>
  <c r="I294" i="7"/>
  <c r="J294" i="7"/>
  <c r="K294" i="7"/>
  <c r="I295" i="7"/>
  <c r="J295" i="7"/>
  <c r="K295" i="7"/>
  <c r="I296" i="7"/>
  <c r="J296" i="7"/>
  <c r="K296" i="7"/>
  <c r="I297" i="7"/>
  <c r="J297" i="7"/>
  <c r="K297" i="7"/>
  <c r="I298" i="7"/>
  <c r="J298" i="7"/>
  <c r="K298" i="7"/>
  <c r="I299" i="7"/>
  <c r="J299" i="7"/>
  <c r="K299" i="7"/>
  <c r="I300" i="7"/>
  <c r="J300" i="7"/>
  <c r="K300" i="7"/>
  <c r="I301" i="7"/>
  <c r="J301" i="7"/>
  <c r="K301" i="7"/>
  <c r="I302" i="7"/>
  <c r="J302" i="7"/>
  <c r="K302" i="7"/>
  <c r="I303" i="7"/>
  <c r="J303" i="7"/>
  <c r="K303" i="7"/>
  <c r="I304" i="7"/>
  <c r="J304" i="7"/>
  <c r="K304" i="7"/>
  <c r="I305" i="7"/>
  <c r="J305" i="7"/>
  <c r="K305" i="7"/>
  <c r="I306" i="7"/>
  <c r="J306" i="7"/>
  <c r="K306" i="7"/>
  <c r="I307" i="7"/>
  <c r="J307" i="7"/>
  <c r="K307" i="7"/>
  <c r="I308" i="7"/>
  <c r="J308" i="7"/>
  <c r="K308" i="7"/>
  <c r="I309" i="7"/>
  <c r="J309" i="7"/>
  <c r="K309" i="7"/>
  <c r="I310" i="7"/>
  <c r="J310" i="7"/>
  <c r="K310" i="7"/>
  <c r="I311" i="7"/>
  <c r="J311" i="7"/>
  <c r="K311" i="7"/>
  <c r="I312" i="7"/>
  <c r="J312" i="7"/>
  <c r="K312" i="7"/>
  <c r="I313" i="7"/>
  <c r="J313" i="7"/>
  <c r="K313" i="7"/>
  <c r="I314" i="7"/>
  <c r="J314" i="7"/>
  <c r="K314" i="7"/>
  <c r="I315" i="7"/>
  <c r="J315" i="7"/>
  <c r="K315" i="7"/>
  <c r="I316" i="7"/>
  <c r="J316" i="7"/>
  <c r="K316" i="7"/>
  <c r="I317" i="7"/>
  <c r="J317" i="7"/>
  <c r="K317" i="7"/>
  <c r="I318" i="7"/>
  <c r="J318" i="7"/>
  <c r="K318" i="7"/>
  <c r="I319" i="7"/>
  <c r="J319" i="7"/>
  <c r="K319" i="7"/>
  <c r="I320" i="7"/>
  <c r="J320" i="7"/>
  <c r="K320" i="7"/>
  <c r="I321" i="7"/>
  <c r="J321" i="7"/>
  <c r="K321" i="7"/>
  <c r="I322" i="7"/>
  <c r="J322" i="7"/>
  <c r="K322" i="7"/>
  <c r="I323" i="7"/>
  <c r="J323" i="7"/>
  <c r="K323" i="7"/>
  <c r="I324" i="7"/>
  <c r="J324" i="7"/>
  <c r="K324" i="7"/>
  <c r="I325" i="7"/>
  <c r="J325" i="7"/>
  <c r="K325" i="7"/>
  <c r="I326" i="7"/>
  <c r="J326" i="7"/>
  <c r="K326" i="7"/>
  <c r="I327" i="7"/>
  <c r="J327" i="7"/>
  <c r="K327" i="7"/>
  <c r="I328" i="7"/>
  <c r="J328" i="7"/>
  <c r="K328" i="7"/>
  <c r="I329" i="7"/>
  <c r="J329" i="7"/>
  <c r="K329" i="7"/>
  <c r="I330" i="7"/>
  <c r="J330" i="7"/>
  <c r="K330" i="7"/>
  <c r="I331" i="7"/>
  <c r="J331" i="7"/>
  <c r="K331" i="7"/>
  <c r="I332" i="7"/>
  <c r="J332" i="7"/>
  <c r="K332" i="7"/>
  <c r="I333" i="7"/>
  <c r="J333" i="7"/>
  <c r="K333" i="7"/>
  <c r="I334" i="7"/>
  <c r="J334" i="7"/>
  <c r="K334" i="7"/>
  <c r="I335" i="7"/>
  <c r="J335" i="7"/>
  <c r="K335" i="7"/>
  <c r="I336" i="7"/>
  <c r="J336" i="7"/>
  <c r="K336" i="7"/>
  <c r="I337" i="7"/>
  <c r="J337" i="7"/>
  <c r="K337" i="7"/>
  <c r="I338" i="7"/>
  <c r="J338" i="7"/>
  <c r="K338" i="7"/>
  <c r="I339" i="7"/>
  <c r="J339" i="7"/>
  <c r="K339" i="7"/>
  <c r="I340" i="7"/>
  <c r="J340" i="7"/>
  <c r="K340" i="7"/>
  <c r="I341" i="7"/>
  <c r="J341" i="7"/>
  <c r="K341" i="7"/>
  <c r="I342" i="7"/>
  <c r="J342" i="7"/>
  <c r="K342" i="7"/>
  <c r="I343" i="7"/>
  <c r="J343" i="7"/>
  <c r="K343" i="7"/>
  <c r="I344" i="7"/>
  <c r="J344" i="7"/>
  <c r="K344" i="7"/>
  <c r="I345" i="7"/>
  <c r="J345" i="7"/>
  <c r="K345" i="7"/>
  <c r="I346" i="7"/>
  <c r="J346" i="7"/>
  <c r="K346" i="7"/>
  <c r="I347" i="7"/>
  <c r="J347" i="7"/>
  <c r="K347" i="7"/>
  <c r="I348" i="7"/>
  <c r="J348" i="7"/>
  <c r="K348" i="7"/>
  <c r="I349" i="7"/>
  <c r="J349" i="7"/>
  <c r="K349" i="7"/>
  <c r="I350" i="7"/>
  <c r="J350" i="7"/>
  <c r="K350" i="7"/>
  <c r="I351" i="7"/>
  <c r="J351" i="7"/>
  <c r="K351" i="7"/>
  <c r="I352" i="7"/>
  <c r="J352" i="7"/>
  <c r="K352" i="7"/>
  <c r="I353" i="7"/>
  <c r="J353" i="7"/>
  <c r="K353" i="7"/>
  <c r="I354" i="7"/>
  <c r="J354" i="7"/>
  <c r="K354" i="7"/>
  <c r="I355" i="7"/>
  <c r="J355" i="7"/>
  <c r="K355" i="7"/>
  <c r="I356" i="7"/>
  <c r="J356" i="7"/>
  <c r="K356" i="7"/>
  <c r="I357" i="7"/>
  <c r="J357" i="7"/>
  <c r="K357" i="7"/>
  <c r="I358" i="7"/>
  <c r="J358" i="7"/>
  <c r="K358" i="7"/>
  <c r="I359" i="7"/>
  <c r="J359" i="7"/>
  <c r="K359" i="7"/>
  <c r="I360" i="7"/>
  <c r="J360" i="7"/>
  <c r="K360" i="7"/>
  <c r="I361" i="7"/>
  <c r="J361" i="7"/>
  <c r="K361" i="7"/>
  <c r="I362" i="7"/>
  <c r="J362" i="7"/>
  <c r="K362" i="7"/>
  <c r="I363" i="7"/>
  <c r="J363" i="7"/>
  <c r="K363" i="7"/>
  <c r="I364" i="7"/>
  <c r="J364" i="7"/>
  <c r="K364" i="7"/>
  <c r="I365" i="7"/>
  <c r="J365" i="7"/>
  <c r="K365" i="7"/>
  <c r="I366" i="7"/>
  <c r="J366" i="7"/>
  <c r="K366" i="7"/>
  <c r="I367" i="7"/>
  <c r="J367" i="7"/>
  <c r="K367" i="7"/>
  <c r="I368" i="7"/>
  <c r="J368" i="7"/>
  <c r="N368" i="7" s="1"/>
  <c r="K368" i="7"/>
  <c r="I369" i="7"/>
  <c r="J369" i="7"/>
  <c r="K369" i="7"/>
  <c r="I370" i="7"/>
  <c r="J370" i="7"/>
  <c r="K370" i="7"/>
  <c r="I371" i="7"/>
  <c r="J371" i="7"/>
  <c r="K371" i="7"/>
  <c r="I372" i="7"/>
  <c r="J372" i="7"/>
  <c r="K372" i="7"/>
  <c r="I373" i="7"/>
  <c r="J373" i="7"/>
  <c r="K373" i="7"/>
  <c r="I374" i="7"/>
  <c r="J374" i="7"/>
  <c r="K374" i="7"/>
  <c r="I375" i="7"/>
  <c r="J375" i="7"/>
  <c r="K375" i="7"/>
  <c r="I376" i="7"/>
  <c r="J376" i="7"/>
  <c r="K376" i="7"/>
  <c r="J2" i="7"/>
  <c r="K2" i="7"/>
  <c r="I2" i="7"/>
  <c r="AC628" i="5"/>
  <c r="AD628" i="5"/>
  <c r="AE628" i="5"/>
  <c r="Q628" i="5"/>
  <c r="R628" i="5"/>
  <c r="S628" i="5"/>
  <c r="U628" i="5"/>
  <c r="V628" i="5"/>
  <c r="W628" i="5"/>
  <c r="Y628" i="5"/>
  <c r="Z628" i="5"/>
  <c r="AA628" i="5"/>
  <c r="Q245" i="5"/>
  <c r="R245" i="5"/>
  <c r="S245" i="5"/>
  <c r="U245" i="5"/>
  <c r="V245" i="5"/>
  <c r="W245" i="5"/>
  <c r="Y245" i="5"/>
  <c r="Z245" i="5"/>
  <c r="AA245" i="5"/>
  <c r="AC245" i="5"/>
  <c r="AD245" i="5"/>
  <c r="AE245" i="5"/>
  <c r="Q246" i="5"/>
  <c r="R246" i="5"/>
  <c r="S246" i="5"/>
  <c r="U246" i="5"/>
  <c r="V246" i="5"/>
  <c r="W246" i="5"/>
  <c r="Y246" i="5"/>
  <c r="Z246" i="5"/>
  <c r="AA246" i="5"/>
  <c r="AC246" i="5"/>
  <c r="AD246" i="5"/>
  <c r="AE246" i="5"/>
  <c r="Q247" i="5"/>
  <c r="R247" i="5"/>
  <c r="S247" i="5"/>
  <c r="U247" i="5"/>
  <c r="V247" i="5"/>
  <c r="W247" i="5"/>
  <c r="Y247" i="5"/>
  <c r="Z247" i="5"/>
  <c r="AA247" i="5"/>
  <c r="AC247" i="5"/>
  <c r="AD247" i="5"/>
  <c r="AE247" i="5"/>
  <c r="Q248" i="5"/>
  <c r="R248" i="5"/>
  <c r="S248" i="5"/>
  <c r="U248" i="5"/>
  <c r="V248" i="5"/>
  <c r="W248" i="5"/>
  <c r="Y248" i="5"/>
  <c r="Z248" i="5"/>
  <c r="AA248" i="5"/>
  <c r="AC248" i="5"/>
  <c r="AD248" i="5"/>
  <c r="AE248" i="5"/>
  <c r="Q249" i="5"/>
  <c r="R249" i="5"/>
  <c r="S249" i="5"/>
  <c r="U249" i="5"/>
  <c r="V249" i="5"/>
  <c r="W249" i="5"/>
  <c r="Y249" i="5"/>
  <c r="Z249" i="5"/>
  <c r="AA249" i="5"/>
  <c r="AC249" i="5"/>
  <c r="AD249" i="5"/>
  <c r="AE249" i="5"/>
  <c r="Q250" i="5"/>
  <c r="R250" i="5"/>
  <c r="S250" i="5"/>
  <c r="U250" i="5"/>
  <c r="V250" i="5"/>
  <c r="W250" i="5"/>
  <c r="Y250" i="5"/>
  <c r="Z250" i="5"/>
  <c r="AA250" i="5"/>
  <c r="AC250" i="5"/>
  <c r="AD250" i="5"/>
  <c r="AE250" i="5"/>
  <c r="Q251" i="5"/>
  <c r="R251" i="5"/>
  <c r="S251" i="5"/>
  <c r="U251" i="5"/>
  <c r="V251" i="5"/>
  <c r="W251" i="5"/>
  <c r="Y251" i="5"/>
  <c r="Z251" i="5"/>
  <c r="AA251" i="5"/>
  <c r="AC251" i="5"/>
  <c r="AD251" i="5"/>
  <c r="AE251" i="5"/>
  <c r="Q252" i="5"/>
  <c r="R252" i="5"/>
  <c r="S252" i="5"/>
  <c r="U252" i="5"/>
  <c r="V252" i="5"/>
  <c r="W252" i="5"/>
  <c r="Y252" i="5"/>
  <c r="Z252" i="5"/>
  <c r="AA252" i="5"/>
  <c r="AC252" i="5"/>
  <c r="AD252" i="5"/>
  <c r="AE252" i="5"/>
  <c r="Q253" i="5"/>
  <c r="R253" i="5"/>
  <c r="S253" i="5"/>
  <c r="U253" i="5"/>
  <c r="V253" i="5"/>
  <c r="W253" i="5"/>
  <c r="Y253" i="5"/>
  <c r="Z253" i="5"/>
  <c r="AA253" i="5"/>
  <c r="AC253" i="5"/>
  <c r="AD253" i="5"/>
  <c r="AE253" i="5"/>
  <c r="Q254" i="5"/>
  <c r="R254" i="5"/>
  <c r="S254" i="5"/>
  <c r="U254" i="5"/>
  <c r="V254" i="5"/>
  <c r="W254" i="5"/>
  <c r="Y254" i="5"/>
  <c r="Z254" i="5"/>
  <c r="AA254" i="5"/>
  <c r="AC254" i="5"/>
  <c r="AD254" i="5"/>
  <c r="AE254" i="5"/>
  <c r="Q255" i="5"/>
  <c r="R255" i="5"/>
  <c r="S255" i="5"/>
  <c r="U255" i="5"/>
  <c r="V255" i="5"/>
  <c r="W255" i="5"/>
  <c r="Y255" i="5"/>
  <c r="Z255" i="5"/>
  <c r="AA255" i="5"/>
  <c r="AC255" i="5"/>
  <c r="AD255" i="5"/>
  <c r="AE255" i="5"/>
  <c r="Q256" i="5"/>
  <c r="R256" i="5"/>
  <c r="S256" i="5"/>
  <c r="U256" i="5"/>
  <c r="V256" i="5"/>
  <c r="W256" i="5"/>
  <c r="Y256" i="5"/>
  <c r="Z256" i="5"/>
  <c r="AA256" i="5"/>
  <c r="AC256" i="5"/>
  <c r="AD256" i="5"/>
  <c r="AE256" i="5"/>
  <c r="Q257" i="5"/>
  <c r="R257" i="5"/>
  <c r="S257" i="5"/>
  <c r="U257" i="5"/>
  <c r="V257" i="5"/>
  <c r="W257" i="5"/>
  <c r="Y257" i="5"/>
  <c r="Z257" i="5"/>
  <c r="AA257" i="5"/>
  <c r="AC257" i="5"/>
  <c r="AD257" i="5"/>
  <c r="AE257" i="5"/>
  <c r="Q258" i="5"/>
  <c r="R258" i="5"/>
  <c r="S258" i="5"/>
  <c r="U258" i="5"/>
  <c r="V258" i="5"/>
  <c r="W258" i="5"/>
  <c r="Y258" i="5"/>
  <c r="Z258" i="5"/>
  <c r="AA258" i="5"/>
  <c r="AC258" i="5"/>
  <c r="AD258" i="5"/>
  <c r="AE258" i="5"/>
  <c r="Q259" i="5"/>
  <c r="R259" i="5"/>
  <c r="S259" i="5"/>
  <c r="U259" i="5"/>
  <c r="V259" i="5"/>
  <c r="W259" i="5"/>
  <c r="Y259" i="5"/>
  <c r="Z259" i="5"/>
  <c r="AA259" i="5"/>
  <c r="AC259" i="5"/>
  <c r="AD259" i="5"/>
  <c r="AE259" i="5"/>
  <c r="Q260" i="5"/>
  <c r="R260" i="5"/>
  <c r="S260" i="5"/>
  <c r="U260" i="5"/>
  <c r="V260" i="5"/>
  <c r="W260" i="5"/>
  <c r="Y260" i="5"/>
  <c r="Z260" i="5"/>
  <c r="AA260" i="5"/>
  <c r="AC260" i="5"/>
  <c r="AD260" i="5"/>
  <c r="AE260" i="5"/>
  <c r="Q261" i="5"/>
  <c r="R261" i="5"/>
  <c r="S261" i="5"/>
  <c r="U261" i="5"/>
  <c r="V261" i="5"/>
  <c r="W261" i="5"/>
  <c r="Y261" i="5"/>
  <c r="Z261" i="5"/>
  <c r="AA261" i="5"/>
  <c r="AC261" i="5"/>
  <c r="AD261" i="5"/>
  <c r="AE261" i="5"/>
  <c r="Q262" i="5"/>
  <c r="R262" i="5"/>
  <c r="S262" i="5"/>
  <c r="U262" i="5"/>
  <c r="V262" i="5"/>
  <c r="W262" i="5"/>
  <c r="Y262" i="5"/>
  <c r="Z262" i="5"/>
  <c r="AA262" i="5"/>
  <c r="AC262" i="5"/>
  <c r="AD262" i="5"/>
  <c r="AE262" i="5"/>
  <c r="Q263" i="5"/>
  <c r="R263" i="5"/>
  <c r="S263" i="5"/>
  <c r="U263" i="5"/>
  <c r="V263" i="5"/>
  <c r="W263" i="5"/>
  <c r="Y263" i="5"/>
  <c r="Z263" i="5"/>
  <c r="AA263" i="5"/>
  <c r="AC263" i="5"/>
  <c r="AD263" i="5"/>
  <c r="AE263" i="5"/>
  <c r="Q264" i="5"/>
  <c r="R264" i="5"/>
  <c r="S264" i="5"/>
  <c r="U264" i="5"/>
  <c r="V264" i="5"/>
  <c r="W264" i="5"/>
  <c r="Y264" i="5"/>
  <c r="Z264" i="5"/>
  <c r="AA264" i="5"/>
  <c r="AC264" i="5"/>
  <c r="AD264" i="5"/>
  <c r="AE264" i="5"/>
  <c r="Q265" i="5"/>
  <c r="R265" i="5"/>
  <c r="S265" i="5"/>
  <c r="U265" i="5"/>
  <c r="V265" i="5"/>
  <c r="W265" i="5"/>
  <c r="Y265" i="5"/>
  <c r="Z265" i="5"/>
  <c r="AA265" i="5"/>
  <c r="AC265" i="5"/>
  <c r="AD265" i="5"/>
  <c r="AE265" i="5"/>
  <c r="Q266" i="5"/>
  <c r="R266" i="5"/>
  <c r="S266" i="5"/>
  <c r="U266" i="5"/>
  <c r="V266" i="5"/>
  <c r="W266" i="5"/>
  <c r="Y266" i="5"/>
  <c r="Z266" i="5"/>
  <c r="AA266" i="5"/>
  <c r="AC266" i="5"/>
  <c r="AD266" i="5"/>
  <c r="AE266" i="5"/>
  <c r="Q267" i="5"/>
  <c r="R267" i="5"/>
  <c r="S267" i="5"/>
  <c r="U267" i="5"/>
  <c r="V267" i="5"/>
  <c r="W267" i="5"/>
  <c r="Y267" i="5"/>
  <c r="Z267" i="5"/>
  <c r="AA267" i="5"/>
  <c r="AC267" i="5"/>
  <c r="AD267" i="5"/>
  <c r="AE267" i="5"/>
  <c r="Q268" i="5"/>
  <c r="R268" i="5"/>
  <c r="S268" i="5"/>
  <c r="U268" i="5"/>
  <c r="V268" i="5"/>
  <c r="W268" i="5"/>
  <c r="Y268" i="5"/>
  <c r="Z268" i="5"/>
  <c r="AA268" i="5"/>
  <c r="AC268" i="5"/>
  <c r="AD268" i="5"/>
  <c r="AE268" i="5"/>
  <c r="Q269" i="5"/>
  <c r="R269" i="5"/>
  <c r="S269" i="5"/>
  <c r="U269" i="5"/>
  <c r="V269" i="5"/>
  <c r="W269" i="5"/>
  <c r="Y269" i="5"/>
  <c r="Z269" i="5"/>
  <c r="AA269" i="5"/>
  <c r="AC269" i="5"/>
  <c r="AD269" i="5"/>
  <c r="AE269" i="5"/>
  <c r="Q270" i="5"/>
  <c r="R270" i="5"/>
  <c r="S270" i="5"/>
  <c r="U270" i="5"/>
  <c r="V270" i="5"/>
  <c r="W270" i="5"/>
  <c r="Y270" i="5"/>
  <c r="Z270" i="5"/>
  <c r="AA270" i="5"/>
  <c r="AC270" i="5"/>
  <c r="AD270" i="5"/>
  <c r="AE270" i="5"/>
  <c r="Q271" i="5"/>
  <c r="R271" i="5"/>
  <c r="S271" i="5"/>
  <c r="U271" i="5"/>
  <c r="V271" i="5"/>
  <c r="W271" i="5"/>
  <c r="Y271" i="5"/>
  <c r="Z271" i="5"/>
  <c r="AA271" i="5"/>
  <c r="AC271" i="5"/>
  <c r="AD271" i="5"/>
  <c r="AE271" i="5"/>
  <c r="Q272" i="5"/>
  <c r="R272" i="5"/>
  <c r="S272" i="5"/>
  <c r="U272" i="5"/>
  <c r="V272" i="5"/>
  <c r="W272" i="5"/>
  <c r="Y272" i="5"/>
  <c r="Z272" i="5"/>
  <c r="AA272" i="5"/>
  <c r="AC272" i="5"/>
  <c r="AD272" i="5"/>
  <c r="AE272" i="5"/>
  <c r="Q273" i="5"/>
  <c r="R273" i="5"/>
  <c r="S273" i="5"/>
  <c r="U273" i="5"/>
  <c r="V273" i="5"/>
  <c r="W273" i="5"/>
  <c r="Y273" i="5"/>
  <c r="Z273" i="5"/>
  <c r="AA273" i="5"/>
  <c r="AC273" i="5"/>
  <c r="AD273" i="5"/>
  <c r="AE273" i="5"/>
  <c r="Q274" i="5"/>
  <c r="R274" i="5"/>
  <c r="S274" i="5"/>
  <c r="U274" i="5"/>
  <c r="V274" i="5"/>
  <c r="W274" i="5"/>
  <c r="Y274" i="5"/>
  <c r="Z274" i="5"/>
  <c r="AA274" i="5"/>
  <c r="AC274" i="5"/>
  <c r="AD274" i="5"/>
  <c r="AE274" i="5"/>
  <c r="Q275" i="5"/>
  <c r="R275" i="5"/>
  <c r="S275" i="5"/>
  <c r="U275" i="5"/>
  <c r="V275" i="5"/>
  <c r="W275" i="5"/>
  <c r="Y275" i="5"/>
  <c r="Z275" i="5"/>
  <c r="AA275" i="5"/>
  <c r="AC275" i="5"/>
  <c r="AD275" i="5"/>
  <c r="AE275" i="5"/>
  <c r="Q276" i="5"/>
  <c r="R276" i="5"/>
  <c r="S276" i="5"/>
  <c r="U276" i="5"/>
  <c r="V276" i="5"/>
  <c r="W276" i="5"/>
  <c r="Y276" i="5"/>
  <c r="Z276" i="5"/>
  <c r="AA276" i="5"/>
  <c r="AC276" i="5"/>
  <c r="AD276" i="5"/>
  <c r="AE276" i="5"/>
  <c r="Q277" i="5"/>
  <c r="R277" i="5"/>
  <c r="S277" i="5"/>
  <c r="U277" i="5"/>
  <c r="V277" i="5"/>
  <c r="W277" i="5"/>
  <c r="Y277" i="5"/>
  <c r="Z277" i="5"/>
  <c r="AA277" i="5"/>
  <c r="AC277" i="5"/>
  <c r="AD277" i="5"/>
  <c r="AE277" i="5"/>
  <c r="Q278" i="5"/>
  <c r="R278" i="5"/>
  <c r="S278" i="5"/>
  <c r="U278" i="5"/>
  <c r="V278" i="5"/>
  <c r="W278" i="5"/>
  <c r="Y278" i="5"/>
  <c r="Z278" i="5"/>
  <c r="AA278" i="5"/>
  <c r="AC278" i="5"/>
  <c r="AD278" i="5"/>
  <c r="AE278" i="5"/>
  <c r="Q279" i="5"/>
  <c r="R279" i="5"/>
  <c r="S279" i="5"/>
  <c r="U279" i="5"/>
  <c r="V279" i="5"/>
  <c r="W279" i="5"/>
  <c r="Y279" i="5"/>
  <c r="Z279" i="5"/>
  <c r="AA279" i="5"/>
  <c r="AC279" i="5"/>
  <c r="AD279" i="5"/>
  <c r="AE279" i="5"/>
  <c r="Q280" i="5"/>
  <c r="R280" i="5"/>
  <c r="S280" i="5"/>
  <c r="U280" i="5"/>
  <c r="V280" i="5"/>
  <c r="W280" i="5"/>
  <c r="Y280" i="5"/>
  <c r="Z280" i="5"/>
  <c r="AA280" i="5"/>
  <c r="AC280" i="5"/>
  <c r="AD280" i="5"/>
  <c r="AE280" i="5"/>
  <c r="Q281" i="5"/>
  <c r="R281" i="5"/>
  <c r="S281" i="5"/>
  <c r="U281" i="5"/>
  <c r="V281" i="5"/>
  <c r="W281" i="5"/>
  <c r="Y281" i="5"/>
  <c r="Z281" i="5"/>
  <c r="AA281" i="5"/>
  <c r="AC281" i="5"/>
  <c r="AD281" i="5"/>
  <c r="AE281" i="5"/>
  <c r="Q282" i="5"/>
  <c r="R282" i="5"/>
  <c r="S282" i="5"/>
  <c r="U282" i="5"/>
  <c r="V282" i="5"/>
  <c r="W282" i="5"/>
  <c r="Y282" i="5"/>
  <c r="Z282" i="5"/>
  <c r="AA282" i="5"/>
  <c r="AC282" i="5"/>
  <c r="AD282" i="5"/>
  <c r="AE282" i="5"/>
  <c r="Q283" i="5"/>
  <c r="R283" i="5"/>
  <c r="S283" i="5"/>
  <c r="U283" i="5"/>
  <c r="V283" i="5"/>
  <c r="W283" i="5"/>
  <c r="Y283" i="5"/>
  <c r="Z283" i="5"/>
  <c r="AA283" i="5"/>
  <c r="AC283" i="5"/>
  <c r="AD283" i="5"/>
  <c r="AE283" i="5"/>
  <c r="Q284" i="5"/>
  <c r="R284" i="5"/>
  <c r="S284" i="5"/>
  <c r="U284" i="5"/>
  <c r="V284" i="5"/>
  <c r="W284" i="5"/>
  <c r="Y284" i="5"/>
  <c r="Z284" i="5"/>
  <c r="AA284" i="5"/>
  <c r="AC284" i="5"/>
  <c r="AD284" i="5"/>
  <c r="AE284" i="5"/>
  <c r="Q285" i="5"/>
  <c r="R285" i="5"/>
  <c r="S285" i="5"/>
  <c r="U285" i="5"/>
  <c r="V285" i="5"/>
  <c r="W285" i="5"/>
  <c r="Y285" i="5"/>
  <c r="Z285" i="5"/>
  <c r="AA285" i="5"/>
  <c r="AC285" i="5"/>
  <c r="AD285" i="5"/>
  <c r="AE285" i="5"/>
  <c r="Q286" i="5"/>
  <c r="R286" i="5"/>
  <c r="S286" i="5"/>
  <c r="U286" i="5"/>
  <c r="V286" i="5"/>
  <c r="W286" i="5"/>
  <c r="Y286" i="5"/>
  <c r="Z286" i="5"/>
  <c r="AA286" i="5"/>
  <c r="AC286" i="5"/>
  <c r="AD286" i="5"/>
  <c r="AE286" i="5"/>
  <c r="Q287" i="5"/>
  <c r="R287" i="5"/>
  <c r="S287" i="5"/>
  <c r="U287" i="5"/>
  <c r="V287" i="5"/>
  <c r="W287" i="5"/>
  <c r="Y287" i="5"/>
  <c r="Z287" i="5"/>
  <c r="AA287" i="5"/>
  <c r="AC287" i="5"/>
  <c r="AD287" i="5"/>
  <c r="AE287" i="5"/>
  <c r="Q288" i="5"/>
  <c r="R288" i="5"/>
  <c r="S288" i="5"/>
  <c r="U288" i="5"/>
  <c r="V288" i="5"/>
  <c r="W288" i="5"/>
  <c r="Y288" i="5"/>
  <c r="Z288" i="5"/>
  <c r="AA288" i="5"/>
  <c r="AC288" i="5"/>
  <c r="AD288" i="5"/>
  <c r="AE288" i="5"/>
  <c r="Q289" i="5"/>
  <c r="R289" i="5"/>
  <c r="S289" i="5"/>
  <c r="U289" i="5"/>
  <c r="V289" i="5"/>
  <c r="W289" i="5"/>
  <c r="Y289" i="5"/>
  <c r="Z289" i="5"/>
  <c r="AA289" i="5"/>
  <c r="AC289" i="5"/>
  <c r="AD289" i="5"/>
  <c r="AE289" i="5"/>
  <c r="Q290" i="5"/>
  <c r="R290" i="5"/>
  <c r="S290" i="5"/>
  <c r="U290" i="5"/>
  <c r="V290" i="5"/>
  <c r="W290" i="5"/>
  <c r="Y290" i="5"/>
  <c r="Z290" i="5"/>
  <c r="AA290" i="5"/>
  <c r="AC290" i="5"/>
  <c r="AD290" i="5"/>
  <c r="AE290" i="5"/>
  <c r="Q291" i="5"/>
  <c r="R291" i="5"/>
  <c r="S291" i="5"/>
  <c r="U291" i="5"/>
  <c r="V291" i="5"/>
  <c r="W291" i="5"/>
  <c r="Y291" i="5"/>
  <c r="Z291" i="5"/>
  <c r="AA291" i="5"/>
  <c r="AC291" i="5"/>
  <c r="AD291" i="5"/>
  <c r="AE291" i="5"/>
  <c r="Q292" i="5"/>
  <c r="R292" i="5"/>
  <c r="S292" i="5"/>
  <c r="U292" i="5"/>
  <c r="V292" i="5"/>
  <c r="W292" i="5"/>
  <c r="Y292" i="5"/>
  <c r="Z292" i="5"/>
  <c r="AA292" i="5"/>
  <c r="AC292" i="5"/>
  <c r="AD292" i="5"/>
  <c r="AE292" i="5"/>
  <c r="Q293" i="5"/>
  <c r="R293" i="5"/>
  <c r="S293" i="5"/>
  <c r="U293" i="5"/>
  <c r="V293" i="5"/>
  <c r="W293" i="5"/>
  <c r="Y293" i="5"/>
  <c r="Z293" i="5"/>
  <c r="AA293" i="5"/>
  <c r="AC293" i="5"/>
  <c r="AD293" i="5"/>
  <c r="AE293" i="5"/>
  <c r="Q294" i="5"/>
  <c r="R294" i="5"/>
  <c r="S294" i="5"/>
  <c r="U294" i="5"/>
  <c r="V294" i="5"/>
  <c r="W294" i="5"/>
  <c r="Y294" i="5"/>
  <c r="Z294" i="5"/>
  <c r="AA294" i="5"/>
  <c r="AC294" i="5"/>
  <c r="AD294" i="5"/>
  <c r="AE294" i="5"/>
  <c r="Q295" i="5"/>
  <c r="R295" i="5"/>
  <c r="S295" i="5"/>
  <c r="U295" i="5"/>
  <c r="V295" i="5"/>
  <c r="W295" i="5"/>
  <c r="Y295" i="5"/>
  <c r="Z295" i="5"/>
  <c r="AA295" i="5"/>
  <c r="AC295" i="5"/>
  <c r="AD295" i="5"/>
  <c r="AE295" i="5"/>
  <c r="Q296" i="5"/>
  <c r="R296" i="5"/>
  <c r="S296" i="5"/>
  <c r="U296" i="5"/>
  <c r="V296" i="5"/>
  <c r="W296" i="5"/>
  <c r="Y296" i="5"/>
  <c r="Z296" i="5"/>
  <c r="AA296" i="5"/>
  <c r="AC296" i="5"/>
  <c r="AD296" i="5"/>
  <c r="AE296" i="5"/>
  <c r="Q297" i="5"/>
  <c r="R297" i="5"/>
  <c r="S297" i="5"/>
  <c r="U297" i="5"/>
  <c r="V297" i="5"/>
  <c r="W297" i="5"/>
  <c r="Y297" i="5"/>
  <c r="Z297" i="5"/>
  <c r="AA297" i="5"/>
  <c r="AC297" i="5"/>
  <c r="AD297" i="5"/>
  <c r="AE297" i="5"/>
  <c r="Q298" i="5"/>
  <c r="R298" i="5"/>
  <c r="S298" i="5"/>
  <c r="U298" i="5"/>
  <c r="V298" i="5"/>
  <c r="W298" i="5"/>
  <c r="Y298" i="5"/>
  <c r="Z298" i="5"/>
  <c r="AA298" i="5"/>
  <c r="AC298" i="5"/>
  <c r="AD298" i="5"/>
  <c r="AE298" i="5"/>
  <c r="Q299" i="5"/>
  <c r="R299" i="5"/>
  <c r="S299" i="5"/>
  <c r="U299" i="5"/>
  <c r="V299" i="5"/>
  <c r="W299" i="5"/>
  <c r="Y299" i="5"/>
  <c r="Z299" i="5"/>
  <c r="AA299" i="5"/>
  <c r="AC299" i="5"/>
  <c r="AD299" i="5"/>
  <c r="AE299" i="5"/>
  <c r="Q300" i="5"/>
  <c r="R300" i="5"/>
  <c r="S300" i="5"/>
  <c r="U300" i="5"/>
  <c r="V300" i="5"/>
  <c r="W300" i="5"/>
  <c r="Y300" i="5"/>
  <c r="Z300" i="5"/>
  <c r="AA300" i="5"/>
  <c r="AC300" i="5"/>
  <c r="AD300" i="5"/>
  <c r="AE300" i="5"/>
  <c r="Q301" i="5"/>
  <c r="R301" i="5"/>
  <c r="S301" i="5"/>
  <c r="U301" i="5"/>
  <c r="V301" i="5"/>
  <c r="W301" i="5"/>
  <c r="Y301" i="5"/>
  <c r="Z301" i="5"/>
  <c r="AA301" i="5"/>
  <c r="AC301" i="5"/>
  <c r="AD301" i="5"/>
  <c r="AE301" i="5"/>
  <c r="Q302" i="5"/>
  <c r="R302" i="5"/>
  <c r="S302" i="5"/>
  <c r="U302" i="5"/>
  <c r="V302" i="5"/>
  <c r="W302" i="5"/>
  <c r="Y302" i="5"/>
  <c r="Z302" i="5"/>
  <c r="AA302" i="5"/>
  <c r="AC302" i="5"/>
  <c r="AD302" i="5"/>
  <c r="AE302" i="5"/>
  <c r="Q303" i="5"/>
  <c r="R303" i="5"/>
  <c r="S303" i="5"/>
  <c r="U303" i="5"/>
  <c r="V303" i="5"/>
  <c r="W303" i="5"/>
  <c r="Y303" i="5"/>
  <c r="Z303" i="5"/>
  <c r="AA303" i="5"/>
  <c r="AC303" i="5"/>
  <c r="AD303" i="5"/>
  <c r="AE303" i="5"/>
  <c r="Q304" i="5"/>
  <c r="R304" i="5"/>
  <c r="S304" i="5"/>
  <c r="U304" i="5"/>
  <c r="V304" i="5"/>
  <c r="W304" i="5"/>
  <c r="Y304" i="5"/>
  <c r="Z304" i="5"/>
  <c r="AA304" i="5"/>
  <c r="AC304" i="5"/>
  <c r="AD304" i="5"/>
  <c r="AE304" i="5"/>
  <c r="Q305" i="5"/>
  <c r="R305" i="5"/>
  <c r="S305" i="5"/>
  <c r="U305" i="5"/>
  <c r="V305" i="5"/>
  <c r="W305" i="5"/>
  <c r="Y305" i="5"/>
  <c r="Z305" i="5"/>
  <c r="AA305" i="5"/>
  <c r="AC305" i="5"/>
  <c r="AD305" i="5"/>
  <c r="AE305" i="5"/>
  <c r="Q306" i="5"/>
  <c r="R306" i="5"/>
  <c r="S306" i="5"/>
  <c r="U306" i="5"/>
  <c r="V306" i="5"/>
  <c r="W306" i="5"/>
  <c r="Y306" i="5"/>
  <c r="Z306" i="5"/>
  <c r="AA306" i="5"/>
  <c r="AC306" i="5"/>
  <c r="AD306" i="5"/>
  <c r="AE306" i="5"/>
  <c r="Q307" i="5"/>
  <c r="R307" i="5"/>
  <c r="S307" i="5"/>
  <c r="U307" i="5"/>
  <c r="V307" i="5"/>
  <c r="W307" i="5"/>
  <c r="Y307" i="5"/>
  <c r="Z307" i="5"/>
  <c r="AA307" i="5"/>
  <c r="AC307" i="5"/>
  <c r="AD307" i="5"/>
  <c r="AE307" i="5"/>
  <c r="Q308" i="5"/>
  <c r="R308" i="5"/>
  <c r="S308" i="5"/>
  <c r="U308" i="5"/>
  <c r="V308" i="5"/>
  <c r="W308" i="5"/>
  <c r="Y308" i="5"/>
  <c r="Z308" i="5"/>
  <c r="AA308" i="5"/>
  <c r="AC308" i="5"/>
  <c r="AD308" i="5"/>
  <c r="AE308" i="5"/>
  <c r="Q309" i="5"/>
  <c r="R309" i="5"/>
  <c r="S309" i="5"/>
  <c r="U309" i="5"/>
  <c r="V309" i="5"/>
  <c r="W309" i="5"/>
  <c r="Y309" i="5"/>
  <c r="Z309" i="5"/>
  <c r="AA309" i="5"/>
  <c r="AC309" i="5"/>
  <c r="AD309" i="5"/>
  <c r="AE309" i="5"/>
  <c r="Q310" i="5"/>
  <c r="R310" i="5"/>
  <c r="S310" i="5"/>
  <c r="U310" i="5"/>
  <c r="V310" i="5"/>
  <c r="W310" i="5"/>
  <c r="Y310" i="5"/>
  <c r="Z310" i="5"/>
  <c r="AA310" i="5"/>
  <c r="AC310" i="5"/>
  <c r="AD310" i="5"/>
  <c r="AE310" i="5"/>
  <c r="Q311" i="5"/>
  <c r="R311" i="5"/>
  <c r="S311" i="5"/>
  <c r="U311" i="5"/>
  <c r="V311" i="5"/>
  <c r="W311" i="5"/>
  <c r="Y311" i="5"/>
  <c r="Z311" i="5"/>
  <c r="AA311" i="5"/>
  <c r="AC311" i="5"/>
  <c r="AD311" i="5"/>
  <c r="AE311" i="5"/>
  <c r="Q312" i="5"/>
  <c r="R312" i="5"/>
  <c r="S312" i="5"/>
  <c r="U312" i="5"/>
  <c r="V312" i="5"/>
  <c r="W312" i="5"/>
  <c r="Y312" i="5"/>
  <c r="Z312" i="5"/>
  <c r="AA312" i="5"/>
  <c r="AC312" i="5"/>
  <c r="AD312" i="5"/>
  <c r="AE312" i="5"/>
  <c r="Q313" i="5"/>
  <c r="R313" i="5"/>
  <c r="S313" i="5"/>
  <c r="U313" i="5"/>
  <c r="V313" i="5"/>
  <c r="W313" i="5"/>
  <c r="Y313" i="5"/>
  <c r="Z313" i="5"/>
  <c r="AA313" i="5"/>
  <c r="AC313" i="5"/>
  <c r="AD313" i="5"/>
  <c r="AE313" i="5"/>
  <c r="Q314" i="5"/>
  <c r="R314" i="5"/>
  <c r="S314" i="5"/>
  <c r="U314" i="5"/>
  <c r="V314" i="5"/>
  <c r="W314" i="5"/>
  <c r="Y314" i="5"/>
  <c r="Z314" i="5"/>
  <c r="AA314" i="5"/>
  <c r="AC314" i="5"/>
  <c r="AD314" i="5"/>
  <c r="AE314" i="5"/>
  <c r="Q315" i="5"/>
  <c r="R315" i="5"/>
  <c r="S315" i="5"/>
  <c r="U315" i="5"/>
  <c r="V315" i="5"/>
  <c r="W315" i="5"/>
  <c r="Y315" i="5"/>
  <c r="Z315" i="5"/>
  <c r="AA315" i="5"/>
  <c r="AC315" i="5"/>
  <c r="AD315" i="5"/>
  <c r="AE315" i="5"/>
  <c r="Q316" i="5"/>
  <c r="R316" i="5"/>
  <c r="S316" i="5"/>
  <c r="U316" i="5"/>
  <c r="V316" i="5"/>
  <c r="W316" i="5"/>
  <c r="Y316" i="5"/>
  <c r="Z316" i="5"/>
  <c r="AA316" i="5"/>
  <c r="AC316" i="5"/>
  <c r="AD316" i="5"/>
  <c r="AE316" i="5"/>
  <c r="Q317" i="5"/>
  <c r="R317" i="5"/>
  <c r="S317" i="5"/>
  <c r="U317" i="5"/>
  <c r="V317" i="5"/>
  <c r="W317" i="5"/>
  <c r="Y317" i="5"/>
  <c r="Z317" i="5"/>
  <c r="AA317" i="5"/>
  <c r="AC317" i="5"/>
  <c r="AD317" i="5"/>
  <c r="AE317" i="5"/>
  <c r="Q318" i="5"/>
  <c r="R318" i="5"/>
  <c r="S318" i="5"/>
  <c r="U318" i="5"/>
  <c r="V318" i="5"/>
  <c r="W318" i="5"/>
  <c r="Y318" i="5"/>
  <c r="Z318" i="5"/>
  <c r="AA318" i="5"/>
  <c r="AC318" i="5"/>
  <c r="AD318" i="5"/>
  <c r="AE318" i="5"/>
  <c r="Q319" i="5"/>
  <c r="R319" i="5"/>
  <c r="S319" i="5"/>
  <c r="U319" i="5"/>
  <c r="V319" i="5"/>
  <c r="W319" i="5"/>
  <c r="Y319" i="5"/>
  <c r="Z319" i="5"/>
  <c r="AA319" i="5"/>
  <c r="AC319" i="5"/>
  <c r="AD319" i="5"/>
  <c r="AE319" i="5"/>
  <c r="Q320" i="5"/>
  <c r="R320" i="5"/>
  <c r="S320" i="5"/>
  <c r="U320" i="5"/>
  <c r="V320" i="5"/>
  <c r="W320" i="5"/>
  <c r="Y320" i="5"/>
  <c r="Z320" i="5"/>
  <c r="AA320" i="5"/>
  <c r="AC320" i="5"/>
  <c r="AD320" i="5"/>
  <c r="AE320" i="5"/>
  <c r="Q321" i="5"/>
  <c r="R321" i="5"/>
  <c r="S321" i="5"/>
  <c r="U321" i="5"/>
  <c r="V321" i="5"/>
  <c r="W321" i="5"/>
  <c r="Y321" i="5"/>
  <c r="Z321" i="5"/>
  <c r="AA321" i="5"/>
  <c r="AC321" i="5"/>
  <c r="AD321" i="5"/>
  <c r="AE321" i="5"/>
  <c r="Q322" i="5"/>
  <c r="R322" i="5"/>
  <c r="S322" i="5"/>
  <c r="U322" i="5"/>
  <c r="V322" i="5"/>
  <c r="W322" i="5"/>
  <c r="Y322" i="5"/>
  <c r="Z322" i="5"/>
  <c r="AA322" i="5"/>
  <c r="AC322" i="5"/>
  <c r="AD322" i="5"/>
  <c r="AE322" i="5"/>
  <c r="Q323" i="5"/>
  <c r="R323" i="5"/>
  <c r="S323" i="5"/>
  <c r="U323" i="5"/>
  <c r="V323" i="5"/>
  <c r="W323" i="5"/>
  <c r="Y323" i="5"/>
  <c r="Z323" i="5"/>
  <c r="AA323" i="5"/>
  <c r="AC323" i="5"/>
  <c r="AD323" i="5"/>
  <c r="AE323" i="5"/>
  <c r="Q324" i="5"/>
  <c r="R324" i="5"/>
  <c r="S324" i="5"/>
  <c r="U324" i="5"/>
  <c r="V324" i="5"/>
  <c r="W324" i="5"/>
  <c r="Y324" i="5"/>
  <c r="Z324" i="5"/>
  <c r="AA324" i="5"/>
  <c r="AC324" i="5"/>
  <c r="AD324" i="5"/>
  <c r="AE324" i="5"/>
  <c r="Q325" i="5"/>
  <c r="R325" i="5"/>
  <c r="S325" i="5"/>
  <c r="U325" i="5"/>
  <c r="V325" i="5"/>
  <c r="W325" i="5"/>
  <c r="Y325" i="5"/>
  <c r="Z325" i="5"/>
  <c r="AA325" i="5"/>
  <c r="AC325" i="5"/>
  <c r="AD325" i="5"/>
  <c r="AE325" i="5"/>
  <c r="Q326" i="5"/>
  <c r="R326" i="5"/>
  <c r="S326" i="5"/>
  <c r="U326" i="5"/>
  <c r="V326" i="5"/>
  <c r="W326" i="5"/>
  <c r="Y326" i="5"/>
  <c r="Z326" i="5"/>
  <c r="AA326" i="5"/>
  <c r="AC326" i="5"/>
  <c r="AD326" i="5"/>
  <c r="AE326" i="5"/>
  <c r="Q327" i="5"/>
  <c r="R327" i="5"/>
  <c r="S327" i="5"/>
  <c r="U327" i="5"/>
  <c r="V327" i="5"/>
  <c r="W327" i="5"/>
  <c r="Y327" i="5"/>
  <c r="Z327" i="5"/>
  <c r="AA327" i="5"/>
  <c r="AC327" i="5"/>
  <c r="AD327" i="5"/>
  <c r="AE327" i="5"/>
  <c r="Q328" i="5"/>
  <c r="R328" i="5"/>
  <c r="S328" i="5"/>
  <c r="U328" i="5"/>
  <c r="V328" i="5"/>
  <c r="W328" i="5"/>
  <c r="Y328" i="5"/>
  <c r="Z328" i="5"/>
  <c r="AA328" i="5"/>
  <c r="AC328" i="5"/>
  <c r="AD328" i="5"/>
  <c r="AE328" i="5"/>
  <c r="Q329" i="5"/>
  <c r="R329" i="5"/>
  <c r="S329" i="5"/>
  <c r="U329" i="5"/>
  <c r="V329" i="5"/>
  <c r="W329" i="5"/>
  <c r="Y329" i="5"/>
  <c r="Z329" i="5"/>
  <c r="AA329" i="5"/>
  <c r="AC329" i="5"/>
  <c r="AD329" i="5"/>
  <c r="AE329" i="5"/>
  <c r="Q330" i="5"/>
  <c r="R330" i="5"/>
  <c r="S330" i="5"/>
  <c r="U330" i="5"/>
  <c r="V330" i="5"/>
  <c r="W330" i="5"/>
  <c r="Y330" i="5"/>
  <c r="Z330" i="5"/>
  <c r="AA330" i="5"/>
  <c r="AC330" i="5"/>
  <c r="AD330" i="5"/>
  <c r="AE330" i="5"/>
  <c r="Q331" i="5"/>
  <c r="R331" i="5"/>
  <c r="S331" i="5"/>
  <c r="U331" i="5"/>
  <c r="V331" i="5"/>
  <c r="W331" i="5"/>
  <c r="Y331" i="5"/>
  <c r="Z331" i="5"/>
  <c r="AA331" i="5"/>
  <c r="AC331" i="5"/>
  <c r="AD331" i="5"/>
  <c r="AE331" i="5"/>
  <c r="Q332" i="5"/>
  <c r="R332" i="5"/>
  <c r="S332" i="5"/>
  <c r="U332" i="5"/>
  <c r="V332" i="5"/>
  <c r="W332" i="5"/>
  <c r="Y332" i="5"/>
  <c r="Z332" i="5"/>
  <c r="AA332" i="5"/>
  <c r="AC332" i="5"/>
  <c r="AD332" i="5"/>
  <c r="AE332" i="5"/>
  <c r="Q333" i="5"/>
  <c r="R333" i="5"/>
  <c r="S333" i="5"/>
  <c r="U333" i="5"/>
  <c r="V333" i="5"/>
  <c r="W333" i="5"/>
  <c r="Y333" i="5"/>
  <c r="Z333" i="5"/>
  <c r="AA333" i="5"/>
  <c r="AC333" i="5"/>
  <c r="AD333" i="5"/>
  <c r="AE333" i="5"/>
  <c r="Q334" i="5"/>
  <c r="R334" i="5"/>
  <c r="S334" i="5"/>
  <c r="U334" i="5"/>
  <c r="V334" i="5"/>
  <c r="W334" i="5"/>
  <c r="Y334" i="5"/>
  <c r="Z334" i="5"/>
  <c r="AA334" i="5"/>
  <c r="AC334" i="5"/>
  <c r="AD334" i="5"/>
  <c r="AE334" i="5"/>
  <c r="Q335" i="5"/>
  <c r="R335" i="5"/>
  <c r="S335" i="5"/>
  <c r="U335" i="5"/>
  <c r="V335" i="5"/>
  <c r="W335" i="5"/>
  <c r="Y335" i="5"/>
  <c r="Z335" i="5"/>
  <c r="AA335" i="5"/>
  <c r="AC335" i="5"/>
  <c r="AD335" i="5"/>
  <c r="AE335" i="5"/>
  <c r="Q336" i="5"/>
  <c r="R336" i="5"/>
  <c r="S336" i="5"/>
  <c r="U336" i="5"/>
  <c r="V336" i="5"/>
  <c r="W336" i="5"/>
  <c r="Y336" i="5"/>
  <c r="Z336" i="5"/>
  <c r="AA336" i="5"/>
  <c r="AC336" i="5"/>
  <c r="AD336" i="5"/>
  <c r="AE336" i="5"/>
  <c r="Q337" i="5"/>
  <c r="R337" i="5"/>
  <c r="S337" i="5"/>
  <c r="U337" i="5"/>
  <c r="V337" i="5"/>
  <c r="W337" i="5"/>
  <c r="Y337" i="5"/>
  <c r="Z337" i="5"/>
  <c r="AA337" i="5"/>
  <c r="AC337" i="5"/>
  <c r="AD337" i="5"/>
  <c r="AE337" i="5"/>
  <c r="Q338" i="5"/>
  <c r="R338" i="5"/>
  <c r="S338" i="5"/>
  <c r="U338" i="5"/>
  <c r="V338" i="5"/>
  <c r="W338" i="5"/>
  <c r="Y338" i="5"/>
  <c r="Z338" i="5"/>
  <c r="AA338" i="5"/>
  <c r="AC338" i="5"/>
  <c r="AD338" i="5"/>
  <c r="AE338" i="5"/>
  <c r="Q339" i="5"/>
  <c r="R339" i="5"/>
  <c r="S339" i="5"/>
  <c r="U339" i="5"/>
  <c r="V339" i="5"/>
  <c r="W339" i="5"/>
  <c r="Y339" i="5"/>
  <c r="Z339" i="5"/>
  <c r="AA339" i="5"/>
  <c r="AC339" i="5"/>
  <c r="AD339" i="5"/>
  <c r="AE339" i="5"/>
  <c r="Q340" i="5"/>
  <c r="R340" i="5"/>
  <c r="S340" i="5"/>
  <c r="U340" i="5"/>
  <c r="V340" i="5"/>
  <c r="W340" i="5"/>
  <c r="Y340" i="5"/>
  <c r="Z340" i="5"/>
  <c r="AA340" i="5"/>
  <c r="AC340" i="5"/>
  <c r="AD340" i="5"/>
  <c r="AE340" i="5"/>
  <c r="Q341" i="5"/>
  <c r="R341" i="5"/>
  <c r="S341" i="5"/>
  <c r="U341" i="5"/>
  <c r="V341" i="5"/>
  <c r="W341" i="5"/>
  <c r="Y341" i="5"/>
  <c r="Z341" i="5"/>
  <c r="AA341" i="5"/>
  <c r="AC341" i="5"/>
  <c r="AD341" i="5"/>
  <c r="AE341" i="5"/>
  <c r="Q342" i="5"/>
  <c r="R342" i="5"/>
  <c r="S342" i="5"/>
  <c r="U342" i="5"/>
  <c r="V342" i="5"/>
  <c r="W342" i="5"/>
  <c r="Y342" i="5"/>
  <c r="Z342" i="5"/>
  <c r="AA342" i="5"/>
  <c r="AC342" i="5"/>
  <c r="AD342" i="5"/>
  <c r="AE342" i="5"/>
  <c r="Q343" i="5"/>
  <c r="R343" i="5"/>
  <c r="S343" i="5"/>
  <c r="U343" i="5"/>
  <c r="V343" i="5"/>
  <c r="W343" i="5"/>
  <c r="Y343" i="5"/>
  <c r="Z343" i="5"/>
  <c r="AA343" i="5"/>
  <c r="AC343" i="5"/>
  <c r="AD343" i="5"/>
  <c r="AE343" i="5"/>
  <c r="Q344" i="5"/>
  <c r="R344" i="5"/>
  <c r="S344" i="5"/>
  <c r="U344" i="5"/>
  <c r="V344" i="5"/>
  <c r="W344" i="5"/>
  <c r="Y344" i="5"/>
  <c r="Z344" i="5"/>
  <c r="AA344" i="5"/>
  <c r="AC344" i="5"/>
  <c r="AD344" i="5"/>
  <c r="AE344" i="5"/>
  <c r="Q345" i="5"/>
  <c r="R345" i="5"/>
  <c r="S345" i="5"/>
  <c r="U345" i="5"/>
  <c r="V345" i="5"/>
  <c r="W345" i="5"/>
  <c r="Y345" i="5"/>
  <c r="Z345" i="5"/>
  <c r="AA345" i="5"/>
  <c r="AC345" i="5"/>
  <c r="AD345" i="5"/>
  <c r="AE345" i="5"/>
  <c r="Q346" i="5"/>
  <c r="R346" i="5"/>
  <c r="S346" i="5"/>
  <c r="U346" i="5"/>
  <c r="V346" i="5"/>
  <c r="W346" i="5"/>
  <c r="Y346" i="5"/>
  <c r="Z346" i="5"/>
  <c r="AA346" i="5"/>
  <c r="AC346" i="5"/>
  <c r="AD346" i="5"/>
  <c r="AE346" i="5"/>
  <c r="Q347" i="5"/>
  <c r="R347" i="5"/>
  <c r="S347" i="5"/>
  <c r="U347" i="5"/>
  <c r="V347" i="5"/>
  <c r="W347" i="5"/>
  <c r="Y347" i="5"/>
  <c r="Z347" i="5"/>
  <c r="AA347" i="5"/>
  <c r="AC347" i="5"/>
  <c r="AD347" i="5"/>
  <c r="AE347" i="5"/>
  <c r="Q348" i="5"/>
  <c r="R348" i="5"/>
  <c r="S348" i="5"/>
  <c r="U348" i="5"/>
  <c r="V348" i="5"/>
  <c r="W348" i="5"/>
  <c r="Y348" i="5"/>
  <c r="Z348" i="5"/>
  <c r="AA348" i="5"/>
  <c r="AC348" i="5"/>
  <c r="AD348" i="5"/>
  <c r="AE348" i="5"/>
  <c r="Q349" i="5"/>
  <c r="R349" i="5"/>
  <c r="S349" i="5"/>
  <c r="U349" i="5"/>
  <c r="V349" i="5"/>
  <c r="W349" i="5"/>
  <c r="Y349" i="5"/>
  <c r="Z349" i="5"/>
  <c r="AA349" i="5"/>
  <c r="AC349" i="5"/>
  <c r="AD349" i="5"/>
  <c r="AE349" i="5"/>
  <c r="Q350" i="5"/>
  <c r="R350" i="5"/>
  <c r="S350" i="5"/>
  <c r="U350" i="5"/>
  <c r="V350" i="5"/>
  <c r="W350" i="5"/>
  <c r="Y350" i="5"/>
  <c r="Z350" i="5"/>
  <c r="AA350" i="5"/>
  <c r="AC350" i="5"/>
  <c r="AD350" i="5"/>
  <c r="AE350" i="5"/>
  <c r="Q351" i="5"/>
  <c r="R351" i="5"/>
  <c r="S351" i="5"/>
  <c r="U351" i="5"/>
  <c r="V351" i="5"/>
  <c r="W351" i="5"/>
  <c r="Y351" i="5"/>
  <c r="Z351" i="5"/>
  <c r="AA351" i="5"/>
  <c r="AC351" i="5"/>
  <c r="AD351" i="5"/>
  <c r="AE351" i="5"/>
  <c r="Q352" i="5"/>
  <c r="R352" i="5"/>
  <c r="S352" i="5"/>
  <c r="U352" i="5"/>
  <c r="V352" i="5"/>
  <c r="W352" i="5"/>
  <c r="Y352" i="5"/>
  <c r="Z352" i="5"/>
  <c r="AA352" i="5"/>
  <c r="AC352" i="5"/>
  <c r="AD352" i="5"/>
  <c r="AE352" i="5"/>
  <c r="Q353" i="5"/>
  <c r="R353" i="5"/>
  <c r="S353" i="5"/>
  <c r="U353" i="5"/>
  <c r="V353" i="5"/>
  <c r="W353" i="5"/>
  <c r="Y353" i="5"/>
  <c r="Z353" i="5"/>
  <c r="AA353" i="5"/>
  <c r="AC353" i="5"/>
  <c r="AD353" i="5"/>
  <c r="AE353" i="5"/>
  <c r="Q354" i="5"/>
  <c r="R354" i="5"/>
  <c r="S354" i="5"/>
  <c r="U354" i="5"/>
  <c r="V354" i="5"/>
  <c r="W354" i="5"/>
  <c r="Y354" i="5"/>
  <c r="Z354" i="5"/>
  <c r="AA354" i="5"/>
  <c r="AC354" i="5"/>
  <c r="AD354" i="5"/>
  <c r="AE354" i="5"/>
  <c r="Q355" i="5"/>
  <c r="R355" i="5"/>
  <c r="S355" i="5"/>
  <c r="U355" i="5"/>
  <c r="V355" i="5"/>
  <c r="W355" i="5"/>
  <c r="Y355" i="5"/>
  <c r="Z355" i="5"/>
  <c r="AA355" i="5"/>
  <c r="AC355" i="5"/>
  <c r="AD355" i="5"/>
  <c r="AE355" i="5"/>
  <c r="Q356" i="5"/>
  <c r="R356" i="5"/>
  <c r="S356" i="5"/>
  <c r="U356" i="5"/>
  <c r="V356" i="5"/>
  <c r="W356" i="5"/>
  <c r="Y356" i="5"/>
  <c r="Z356" i="5"/>
  <c r="AA356" i="5"/>
  <c r="AC356" i="5"/>
  <c r="AD356" i="5"/>
  <c r="AE356" i="5"/>
  <c r="Q357" i="5"/>
  <c r="R357" i="5"/>
  <c r="S357" i="5"/>
  <c r="U357" i="5"/>
  <c r="V357" i="5"/>
  <c r="W357" i="5"/>
  <c r="Y357" i="5"/>
  <c r="Z357" i="5"/>
  <c r="AA357" i="5"/>
  <c r="AC357" i="5"/>
  <c r="AD357" i="5"/>
  <c r="AE357" i="5"/>
  <c r="Q358" i="5"/>
  <c r="R358" i="5"/>
  <c r="S358" i="5"/>
  <c r="U358" i="5"/>
  <c r="V358" i="5"/>
  <c r="W358" i="5"/>
  <c r="Y358" i="5"/>
  <c r="Z358" i="5"/>
  <c r="AA358" i="5"/>
  <c r="AC358" i="5"/>
  <c r="AD358" i="5"/>
  <c r="AE358" i="5"/>
  <c r="Q359" i="5"/>
  <c r="R359" i="5"/>
  <c r="S359" i="5"/>
  <c r="U359" i="5"/>
  <c r="V359" i="5"/>
  <c r="W359" i="5"/>
  <c r="Y359" i="5"/>
  <c r="Z359" i="5"/>
  <c r="AA359" i="5"/>
  <c r="AC359" i="5"/>
  <c r="AD359" i="5"/>
  <c r="AE359" i="5"/>
  <c r="Q360" i="5"/>
  <c r="R360" i="5"/>
  <c r="S360" i="5"/>
  <c r="U360" i="5"/>
  <c r="V360" i="5"/>
  <c r="W360" i="5"/>
  <c r="Y360" i="5"/>
  <c r="Z360" i="5"/>
  <c r="AA360" i="5"/>
  <c r="AC360" i="5"/>
  <c r="AD360" i="5"/>
  <c r="AE360" i="5"/>
  <c r="Q361" i="5"/>
  <c r="R361" i="5"/>
  <c r="S361" i="5"/>
  <c r="U361" i="5"/>
  <c r="V361" i="5"/>
  <c r="W361" i="5"/>
  <c r="Y361" i="5"/>
  <c r="Z361" i="5"/>
  <c r="AA361" i="5"/>
  <c r="AC361" i="5"/>
  <c r="AD361" i="5"/>
  <c r="AE361" i="5"/>
  <c r="Q362" i="5"/>
  <c r="R362" i="5"/>
  <c r="S362" i="5"/>
  <c r="U362" i="5"/>
  <c r="V362" i="5"/>
  <c r="W362" i="5"/>
  <c r="Y362" i="5"/>
  <c r="Z362" i="5"/>
  <c r="AA362" i="5"/>
  <c r="AC362" i="5"/>
  <c r="AD362" i="5"/>
  <c r="AE362" i="5"/>
  <c r="Q363" i="5"/>
  <c r="R363" i="5"/>
  <c r="S363" i="5"/>
  <c r="U363" i="5"/>
  <c r="V363" i="5"/>
  <c r="W363" i="5"/>
  <c r="Y363" i="5"/>
  <c r="Z363" i="5"/>
  <c r="AA363" i="5"/>
  <c r="AC363" i="5"/>
  <c r="AD363" i="5"/>
  <c r="AE363" i="5"/>
  <c r="Q364" i="5"/>
  <c r="R364" i="5"/>
  <c r="S364" i="5"/>
  <c r="U364" i="5"/>
  <c r="V364" i="5"/>
  <c r="W364" i="5"/>
  <c r="Y364" i="5"/>
  <c r="Z364" i="5"/>
  <c r="AA364" i="5"/>
  <c r="AC364" i="5"/>
  <c r="AD364" i="5"/>
  <c r="AE364" i="5"/>
  <c r="Q365" i="5"/>
  <c r="R365" i="5"/>
  <c r="S365" i="5"/>
  <c r="U365" i="5"/>
  <c r="V365" i="5"/>
  <c r="W365" i="5"/>
  <c r="Y365" i="5"/>
  <c r="Z365" i="5"/>
  <c r="AA365" i="5"/>
  <c r="AC365" i="5"/>
  <c r="AD365" i="5"/>
  <c r="AE365" i="5"/>
  <c r="Q366" i="5"/>
  <c r="R366" i="5"/>
  <c r="S366" i="5"/>
  <c r="U366" i="5"/>
  <c r="V366" i="5"/>
  <c r="W366" i="5"/>
  <c r="Y366" i="5"/>
  <c r="Z366" i="5"/>
  <c r="AA366" i="5"/>
  <c r="AC366" i="5"/>
  <c r="AD366" i="5"/>
  <c r="AE366" i="5"/>
  <c r="Q367" i="5"/>
  <c r="R367" i="5"/>
  <c r="S367" i="5"/>
  <c r="U367" i="5"/>
  <c r="V367" i="5"/>
  <c r="W367" i="5"/>
  <c r="Y367" i="5"/>
  <c r="Z367" i="5"/>
  <c r="AA367" i="5"/>
  <c r="AC367" i="5"/>
  <c r="AD367" i="5"/>
  <c r="AE367" i="5"/>
  <c r="Q368" i="5"/>
  <c r="R368" i="5"/>
  <c r="S368" i="5"/>
  <c r="U368" i="5"/>
  <c r="V368" i="5"/>
  <c r="W368" i="5"/>
  <c r="Y368" i="5"/>
  <c r="Z368" i="5"/>
  <c r="AA368" i="5"/>
  <c r="AC368" i="5"/>
  <c r="AD368" i="5"/>
  <c r="AE368" i="5"/>
  <c r="Q369" i="5"/>
  <c r="R369" i="5"/>
  <c r="S369" i="5"/>
  <c r="U369" i="5"/>
  <c r="V369" i="5"/>
  <c r="W369" i="5"/>
  <c r="Y369" i="5"/>
  <c r="Z369" i="5"/>
  <c r="AA369" i="5"/>
  <c r="AC369" i="5"/>
  <c r="AD369" i="5"/>
  <c r="AE369" i="5"/>
  <c r="Q370" i="5"/>
  <c r="R370" i="5"/>
  <c r="S370" i="5"/>
  <c r="U370" i="5"/>
  <c r="V370" i="5"/>
  <c r="W370" i="5"/>
  <c r="Y370" i="5"/>
  <c r="Z370" i="5"/>
  <c r="AA370" i="5"/>
  <c r="AC370" i="5"/>
  <c r="AD370" i="5"/>
  <c r="AE370" i="5"/>
  <c r="Q371" i="5"/>
  <c r="R371" i="5"/>
  <c r="S371" i="5"/>
  <c r="U371" i="5"/>
  <c r="V371" i="5"/>
  <c r="W371" i="5"/>
  <c r="Y371" i="5"/>
  <c r="Z371" i="5"/>
  <c r="AA371" i="5"/>
  <c r="AC371" i="5"/>
  <c r="AD371" i="5"/>
  <c r="AE371" i="5"/>
  <c r="Q372" i="5"/>
  <c r="R372" i="5"/>
  <c r="S372" i="5"/>
  <c r="U372" i="5"/>
  <c r="V372" i="5"/>
  <c r="W372" i="5"/>
  <c r="Y372" i="5"/>
  <c r="Z372" i="5"/>
  <c r="AA372" i="5"/>
  <c r="AC372" i="5"/>
  <c r="AD372" i="5"/>
  <c r="AE372" i="5"/>
  <c r="Q373" i="5"/>
  <c r="R373" i="5"/>
  <c r="S373" i="5"/>
  <c r="U373" i="5"/>
  <c r="V373" i="5"/>
  <c r="W373" i="5"/>
  <c r="Y373" i="5"/>
  <c r="Z373" i="5"/>
  <c r="AA373" i="5"/>
  <c r="AC373" i="5"/>
  <c r="AD373" i="5"/>
  <c r="AE373" i="5"/>
  <c r="Q374" i="5"/>
  <c r="R374" i="5"/>
  <c r="S374" i="5"/>
  <c r="U374" i="5"/>
  <c r="V374" i="5"/>
  <c r="W374" i="5"/>
  <c r="Y374" i="5"/>
  <c r="Z374" i="5"/>
  <c r="AA374" i="5"/>
  <c r="AC374" i="5"/>
  <c r="AD374" i="5"/>
  <c r="AE374" i="5"/>
  <c r="Q375" i="5"/>
  <c r="R375" i="5"/>
  <c r="S375" i="5"/>
  <c r="U375" i="5"/>
  <c r="V375" i="5"/>
  <c r="W375" i="5"/>
  <c r="Y375" i="5"/>
  <c r="Z375" i="5"/>
  <c r="AA375" i="5"/>
  <c r="AC375" i="5"/>
  <c r="AD375" i="5"/>
  <c r="AE375" i="5"/>
  <c r="Q376" i="5"/>
  <c r="R376" i="5"/>
  <c r="S376" i="5"/>
  <c r="U376" i="5"/>
  <c r="V376" i="5"/>
  <c r="W376" i="5"/>
  <c r="Y376" i="5"/>
  <c r="Z376" i="5"/>
  <c r="AA376" i="5"/>
  <c r="AC376" i="5"/>
  <c r="AD376" i="5"/>
  <c r="AE376" i="5"/>
  <c r="Q377" i="5"/>
  <c r="R377" i="5"/>
  <c r="S377" i="5"/>
  <c r="U377" i="5"/>
  <c r="V377" i="5"/>
  <c r="W377" i="5"/>
  <c r="Y377" i="5"/>
  <c r="Z377" i="5"/>
  <c r="AA377" i="5"/>
  <c r="AC377" i="5"/>
  <c r="AD377" i="5"/>
  <c r="AE377" i="5"/>
  <c r="Q378" i="5"/>
  <c r="R378" i="5"/>
  <c r="S378" i="5"/>
  <c r="U378" i="5"/>
  <c r="V378" i="5"/>
  <c r="W378" i="5"/>
  <c r="Y378" i="5"/>
  <c r="Z378" i="5"/>
  <c r="AA378" i="5"/>
  <c r="AC378" i="5"/>
  <c r="AD378" i="5"/>
  <c r="AE378" i="5"/>
  <c r="Q379" i="5"/>
  <c r="R379" i="5"/>
  <c r="S379" i="5"/>
  <c r="U379" i="5"/>
  <c r="V379" i="5"/>
  <c r="W379" i="5"/>
  <c r="Y379" i="5"/>
  <c r="Z379" i="5"/>
  <c r="AA379" i="5"/>
  <c r="AC379" i="5"/>
  <c r="AD379" i="5"/>
  <c r="AE379" i="5"/>
  <c r="Q380" i="5"/>
  <c r="R380" i="5"/>
  <c r="S380" i="5"/>
  <c r="U380" i="5"/>
  <c r="V380" i="5"/>
  <c r="W380" i="5"/>
  <c r="Y380" i="5"/>
  <c r="Z380" i="5"/>
  <c r="AA380" i="5"/>
  <c r="AC380" i="5"/>
  <c r="AD380" i="5"/>
  <c r="AE380" i="5"/>
  <c r="Q381" i="5"/>
  <c r="R381" i="5"/>
  <c r="S381" i="5"/>
  <c r="U381" i="5"/>
  <c r="V381" i="5"/>
  <c r="W381" i="5"/>
  <c r="Y381" i="5"/>
  <c r="Z381" i="5"/>
  <c r="AA381" i="5"/>
  <c r="AC381" i="5"/>
  <c r="AD381" i="5"/>
  <c r="AE381" i="5"/>
  <c r="Q382" i="5"/>
  <c r="R382" i="5"/>
  <c r="S382" i="5"/>
  <c r="U382" i="5"/>
  <c r="V382" i="5"/>
  <c r="W382" i="5"/>
  <c r="Y382" i="5"/>
  <c r="Z382" i="5"/>
  <c r="AA382" i="5"/>
  <c r="AC382" i="5"/>
  <c r="AD382" i="5"/>
  <c r="AE382" i="5"/>
  <c r="Q383" i="5"/>
  <c r="R383" i="5"/>
  <c r="S383" i="5"/>
  <c r="U383" i="5"/>
  <c r="V383" i="5"/>
  <c r="W383" i="5"/>
  <c r="Y383" i="5"/>
  <c r="Z383" i="5"/>
  <c r="AA383" i="5"/>
  <c r="AC383" i="5"/>
  <c r="AD383" i="5"/>
  <c r="AE383" i="5"/>
  <c r="Q384" i="5"/>
  <c r="R384" i="5"/>
  <c r="S384" i="5"/>
  <c r="U384" i="5"/>
  <c r="V384" i="5"/>
  <c r="W384" i="5"/>
  <c r="Y384" i="5"/>
  <c r="Z384" i="5"/>
  <c r="AA384" i="5"/>
  <c r="AC384" i="5"/>
  <c r="AD384" i="5"/>
  <c r="AE384" i="5"/>
  <c r="Q385" i="5"/>
  <c r="R385" i="5"/>
  <c r="S385" i="5"/>
  <c r="U385" i="5"/>
  <c r="V385" i="5"/>
  <c r="W385" i="5"/>
  <c r="Y385" i="5"/>
  <c r="Z385" i="5"/>
  <c r="AA385" i="5"/>
  <c r="AC385" i="5"/>
  <c r="AD385" i="5"/>
  <c r="AE385" i="5"/>
  <c r="Q386" i="5"/>
  <c r="R386" i="5"/>
  <c r="S386" i="5"/>
  <c r="U386" i="5"/>
  <c r="V386" i="5"/>
  <c r="W386" i="5"/>
  <c r="Y386" i="5"/>
  <c r="Z386" i="5"/>
  <c r="AA386" i="5"/>
  <c r="AC386" i="5"/>
  <c r="AD386" i="5"/>
  <c r="AE386" i="5"/>
  <c r="Q387" i="5"/>
  <c r="R387" i="5"/>
  <c r="S387" i="5"/>
  <c r="U387" i="5"/>
  <c r="V387" i="5"/>
  <c r="W387" i="5"/>
  <c r="Y387" i="5"/>
  <c r="Z387" i="5"/>
  <c r="AA387" i="5"/>
  <c r="AC387" i="5"/>
  <c r="AD387" i="5"/>
  <c r="AE387" i="5"/>
  <c r="Q388" i="5"/>
  <c r="R388" i="5"/>
  <c r="S388" i="5"/>
  <c r="U388" i="5"/>
  <c r="V388" i="5"/>
  <c r="W388" i="5"/>
  <c r="Y388" i="5"/>
  <c r="Z388" i="5"/>
  <c r="AA388" i="5"/>
  <c r="AC388" i="5"/>
  <c r="AD388" i="5"/>
  <c r="AE388" i="5"/>
  <c r="Q389" i="5"/>
  <c r="R389" i="5"/>
  <c r="S389" i="5"/>
  <c r="U389" i="5"/>
  <c r="V389" i="5"/>
  <c r="W389" i="5"/>
  <c r="Y389" i="5"/>
  <c r="Z389" i="5"/>
  <c r="AA389" i="5"/>
  <c r="AC389" i="5"/>
  <c r="AD389" i="5"/>
  <c r="AE389" i="5"/>
  <c r="Q390" i="5"/>
  <c r="R390" i="5"/>
  <c r="S390" i="5"/>
  <c r="U390" i="5"/>
  <c r="V390" i="5"/>
  <c r="W390" i="5"/>
  <c r="Y390" i="5"/>
  <c r="Z390" i="5"/>
  <c r="AA390" i="5"/>
  <c r="AC390" i="5"/>
  <c r="AD390" i="5"/>
  <c r="AE390" i="5"/>
  <c r="Q391" i="5"/>
  <c r="R391" i="5"/>
  <c r="S391" i="5"/>
  <c r="U391" i="5"/>
  <c r="V391" i="5"/>
  <c r="W391" i="5"/>
  <c r="Y391" i="5"/>
  <c r="Z391" i="5"/>
  <c r="AA391" i="5"/>
  <c r="AC391" i="5"/>
  <c r="AD391" i="5"/>
  <c r="AE391" i="5"/>
  <c r="Q392" i="5"/>
  <c r="R392" i="5"/>
  <c r="S392" i="5"/>
  <c r="U392" i="5"/>
  <c r="V392" i="5"/>
  <c r="W392" i="5"/>
  <c r="Y392" i="5"/>
  <c r="Z392" i="5"/>
  <c r="AA392" i="5"/>
  <c r="AC392" i="5"/>
  <c r="AD392" i="5"/>
  <c r="AE392" i="5"/>
  <c r="Q393" i="5"/>
  <c r="R393" i="5"/>
  <c r="S393" i="5"/>
  <c r="U393" i="5"/>
  <c r="V393" i="5"/>
  <c r="W393" i="5"/>
  <c r="Y393" i="5"/>
  <c r="Z393" i="5"/>
  <c r="AA393" i="5"/>
  <c r="AC393" i="5"/>
  <c r="AD393" i="5"/>
  <c r="AE393" i="5"/>
  <c r="Q394" i="5"/>
  <c r="R394" i="5"/>
  <c r="S394" i="5"/>
  <c r="U394" i="5"/>
  <c r="V394" i="5"/>
  <c r="W394" i="5"/>
  <c r="Y394" i="5"/>
  <c r="Z394" i="5"/>
  <c r="AA394" i="5"/>
  <c r="AC394" i="5"/>
  <c r="AD394" i="5"/>
  <c r="AE394" i="5"/>
  <c r="Q395" i="5"/>
  <c r="R395" i="5"/>
  <c r="S395" i="5"/>
  <c r="U395" i="5"/>
  <c r="V395" i="5"/>
  <c r="W395" i="5"/>
  <c r="Y395" i="5"/>
  <c r="Z395" i="5"/>
  <c r="AA395" i="5"/>
  <c r="AC395" i="5"/>
  <c r="AD395" i="5"/>
  <c r="AE395" i="5"/>
  <c r="Q396" i="5"/>
  <c r="R396" i="5"/>
  <c r="S396" i="5"/>
  <c r="U396" i="5"/>
  <c r="V396" i="5"/>
  <c r="W396" i="5"/>
  <c r="Y396" i="5"/>
  <c r="Z396" i="5"/>
  <c r="AA396" i="5"/>
  <c r="AC396" i="5"/>
  <c r="AD396" i="5"/>
  <c r="AE396" i="5"/>
  <c r="Q397" i="5"/>
  <c r="R397" i="5"/>
  <c r="S397" i="5"/>
  <c r="U397" i="5"/>
  <c r="V397" i="5"/>
  <c r="W397" i="5"/>
  <c r="Y397" i="5"/>
  <c r="Z397" i="5"/>
  <c r="AA397" i="5"/>
  <c r="AC397" i="5"/>
  <c r="AD397" i="5"/>
  <c r="AE397" i="5"/>
  <c r="Q398" i="5"/>
  <c r="R398" i="5"/>
  <c r="S398" i="5"/>
  <c r="U398" i="5"/>
  <c r="V398" i="5"/>
  <c r="W398" i="5"/>
  <c r="Y398" i="5"/>
  <c r="Z398" i="5"/>
  <c r="AA398" i="5"/>
  <c r="AC398" i="5"/>
  <c r="AD398" i="5"/>
  <c r="AE398" i="5"/>
  <c r="Q399" i="5"/>
  <c r="R399" i="5"/>
  <c r="S399" i="5"/>
  <c r="U399" i="5"/>
  <c r="V399" i="5"/>
  <c r="W399" i="5"/>
  <c r="Y399" i="5"/>
  <c r="Z399" i="5"/>
  <c r="AA399" i="5"/>
  <c r="AC399" i="5"/>
  <c r="AD399" i="5"/>
  <c r="AE399" i="5"/>
  <c r="Q400" i="5"/>
  <c r="R400" i="5"/>
  <c r="S400" i="5"/>
  <c r="U400" i="5"/>
  <c r="V400" i="5"/>
  <c r="W400" i="5"/>
  <c r="Y400" i="5"/>
  <c r="Z400" i="5"/>
  <c r="AA400" i="5"/>
  <c r="AC400" i="5"/>
  <c r="AD400" i="5"/>
  <c r="AE400" i="5"/>
  <c r="Q401" i="5"/>
  <c r="R401" i="5"/>
  <c r="S401" i="5"/>
  <c r="U401" i="5"/>
  <c r="V401" i="5"/>
  <c r="W401" i="5"/>
  <c r="Y401" i="5"/>
  <c r="Z401" i="5"/>
  <c r="AA401" i="5"/>
  <c r="AC401" i="5"/>
  <c r="AD401" i="5"/>
  <c r="AE401" i="5"/>
  <c r="Q402" i="5"/>
  <c r="R402" i="5"/>
  <c r="S402" i="5"/>
  <c r="U402" i="5"/>
  <c r="V402" i="5"/>
  <c r="W402" i="5"/>
  <c r="Y402" i="5"/>
  <c r="Z402" i="5"/>
  <c r="AA402" i="5"/>
  <c r="AC402" i="5"/>
  <c r="AD402" i="5"/>
  <c r="AE402" i="5"/>
  <c r="Q403" i="5"/>
  <c r="R403" i="5"/>
  <c r="S403" i="5"/>
  <c r="U403" i="5"/>
  <c r="V403" i="5"/>
  <c r="W403" i="5"/>
  <c r="Y403" i="5"/>
  <c r="Z403" i="5"/>
  <c r="AA403" i="5"/>
  <c r="AC403" i="5"/>
  <c r="AD403" i="5"/>
  <c r="AE403" i="5"/>
  <c r="Q404" i="5"/>
  <c r="R404" i="5"/>
  <c r="S404" i="5"/>
  <c r="U404" i="5"/>
  <c r="V404" i="5"/>
  <c r="W404" i="5"/>
  <c r="Y404" i="5"/>
  <c r="Z404" i="5"/>
  <c r="AA404" i="5"/>
  <c r="AC404" i="5"/>
  <c r="AD404" i="5"/>
  <c r="AE404" i="5"/>
  <c r="Q405" i="5"/>
  <c r="R405" i="5"/>
  <c r="S405" i="5"/>
  <c r="U405" i="5"/>
  <c r="V405" i="5"/>
  <c r="W405" i="5"/>
  <c r="Y405" i="5"/>
  <c r="Z405" i="5"/>
  <c r="AA405" i="5"/>
  <c r="AC405" i="5"/>
  <c r="AD405" i="5"/>
  <c r="AE405" i="5"/>
  <c r="Q406" i="5"/>
  <c r="R406" i="5"/>
  <c r="S406" i="5"/>
  <c r="U406" i="5"/>
  <c r="V406" i="5"/>
  <c r="W406" i="5"/>
  <c r="Y406" i="5"/>
  <c r="Z406" i="5"/>
  <c r="AA406" i="5"/>
  <c r="AC406" i="5"/>
  <c r="AD406" i="5"/>
  <c r="AE406" i="5"/>
  <c r="Q407" i="5"/>
  <c r="R407" i="5"/>
  <c r="S407" i="5"/>
  <c r="U407" i="5"/>
  <c r="V407" i="5"/>
  <c r="W407" i="5"/>
  <c r="Y407" i="5"/>
  <c r="Z407" i="5"/>
  <c r="AA407" i="5"/>
  <c r="AC407" i="5"/>
  <c r="AD407" i="5"/>
  <c r="AE407" i="5"/>
  <c r="Q408" i="5"/>
  <c r="R408" i="5"/>
  <c r="S408" i="5"/>
  <c r="U408" i="5"/>
  <c r="V408" i="5"/>
  <c r="W408" i="5"/>
  <c r="Y408" i="5"/>
  <c r="Z408" i="5"/>
  <c r="AA408" i="5"/>
  <c r="AC408" i="5"/>
  <c r="AD408" i="5"/>
  <c r="AE408" i="5"/>
  <c r="Q409" i="5"/>
  <c r="R409" i="5"/>
  <c r="S409" i="5"/>
  <c r="U409" i="5"/>
  <c r="V409" i="5"/>
  <c r="W409" i="5"/>
  <c r="Y409" i="5"/>
  <c r="Z409" i="5"/>
  <c r="AA409" i="5"/>
  <c r="AC409" i="5"/>
  <c r="AD409" i="5"/>
  <c r="AE409" i="5"/>
  <c r="Q410" i="5"/>
  <c r="R410" i="5"/>
  <c r="S410" i="5"/>
  <c r="U410" i="5"/>
  <c r="V410" i="5"/>
  <c r="W410" i="5"/>
  <c r="Y410" i="5"/>
  <c r="Z410" i="5"/>
  <c r="AA410" i="5"/>
  <c r="AC410" i="5"/>
  <c r="AD410" i="5"/>
  <c r="AE410" i="5"/>
  <c r="Q411" i="5"/>
  <c r="R411" i="5"/>
  <c r="S411" i="5"/>
  <c r="U411" i="5"/>
  <c r="V411" i="5"/>
  <c r="W411" i="5"/>
  <c r="Y411" i="5"/>
  <c r="Z411" i="5"/>
  <c r="AA411" i="5"/>
  <c r="AC411" i="5"/>
  <c r="AD411" i="5"/>
  <c r="AE411" i="5"/>
  <c r="Q412" i="5"/>
  <c r="R412" i="5"/>
  <c r="S412" i="5"/>
  <c r="U412" i="5"/>
  <c r="V412" i="5"/>
  <c r="W412" i="5"/>
  <c r="Y412" i="5"/>
  <c r="Z412" i="5"/>
  <c r="AA412" i="5"/>
  <c r="AC412" i="5"/>
  <c r="AD412" i="5"/>
  <c r="AE412" i="5"/>
  <c r="Q413" i="5"/>
  <c r="R413" i="5"/>
  <c r="S413" i="5"/>
  <c r="U413" i="5"/>
  <c r="V413" i="5"/>
  <c r="W413" i="5"/>
  <c r="Y413" i="5"/>
  <c r="Z413" i="5"/>
  <c r="AA413" i="5"/>
  <c r="AC413" i="5"/>
  <c r="AD413" i="5"/>
  <c r="AE413" i="5"/>
  <c r="Q414" i="5"/>
  <c r="R414" i="5"/>
  <c r="S414" i="5"/>
  <c r="U414" i="5"/>
  <c r="V414" i="5"/>
  <c r="W414" i="5"/>
  <c r="Y414" i="5"/>
  <c r="Z414" i="5"/>
  <c r="AA414" i="5"/>
  <c r="AC414" i="5"/>
  <c r="AD414" i="5"/>
  <c r="AE414" i="5"/>
  <c r="Q415" i="5"/>
  <c r="R415" i="5"/>
  <c r="S415" i="5"/>
  <c r="U415" i="5"/>
  <c r="V415" i="5"/>
  <c r="W415" i="5"/>
  <c r="Y415" i="5"/>
  <c r="Z415" i="5"/>
  <c r="AA415" i="5"/>
  <c r="AC415" i="5"/>
  <c r="AD415" i="5"/>
  <c r="AE415" i="5"/>
  <c r="Q416" i="5"/>
  <c r="R416" i="5"/>
  <c r="S416" i="5"/>
  <c r="U416" i="5"/>
  <c r="V416" i="5"/>
  <c r="W416" i="5"/>
  <c r="Y416" i="5"/>
  <c r="Z416" i="5"/>
  <c r="AA416" i="5"/>
  <c r="AC416" i="5"/>
  <c r="AD416" i="5"/>
  <c r="AE416" i="5"/>
  <c r="Q417" i="5"/>
  <c r="R417" i="5"/>
  <c r="S417" i="5"/>
  <c r="U417" i="5"/>
  <c r="V417" i="5"/>
  <c r="W417" i="5"/>
  <c r="Y417" i="5"/>
  <c r="Z417" i="5"/>
  <c r="AA417" i="5"/>
  <c r="AC417" i="5"/>
  <c r="AD417" i="5"/>
  <c r="AE417" i="5"/>
  <c r="Q418" i="5"/>
  <c r="R418" i="5"/>
  <c r="S418" i="5"/>
  <c r="U418" i="5"/>
  <c r="V418" i="5"/>
  <c r="W418" i="5"/>
  <c r="Y418" i="5"/>
  <c r="Z418" i="5"/>
  <c r="AA418" i="5"/>
  <c r="AC418" i="5"/>
  <c r="AD418" i="5"/>
  <c r="AE418" i="5"/>
  <c r="Q419" i="5"/>
  <c r="R419" i="5"/>
  <c r="S419" i="5"/>
  <c r="U419" i="5"/>
  <c r="V419" i="5"/>
  <c r="W419" i="5"/>
  <c r="Y419" i="5"/>
  <c r="Z419" i="5"/>
  <c r="AA419" i="5"/>
  <c r="AC419" i="5"/>
  <c r="AD419" i="5"/>
  <c r="AE419" i="5"/>
  <c r="Q420" i="5"/>
  <c r="R420" i="5"/>
  <c r="S420" i="5"/>
  <c r="U420" i="5"/>
  <c r="V420" i="5"/>
  <c r="W420" i="5"/>
  <c r="Y420" i="5"/>
  <c r="Z420" i="5"/>
  <c r="AA420" i="5"/>
  <c r="AC420" i="5"/>
  <c r="AD420" i="5"/>
  <c r="AE420" i="5"/>
  <c r="Q421" i="5"/>
  <c r="R421" i="5"/>
  <c r="S421" i="5"/>
  <c r="U421" i="5"/>
  <c r="V421" i="5"/>
  <c r="W421" i="5"/>
  <c r="Y421" i="5"/>
  <c r="Z421" i="5"/>
  <c r="AA421" i="5"/>
  <c r="AC421" i="5"/>
  <c r="AD421" i="5"/>
  <c r="AE421" i="5"/>
  <c r="Q422" i="5"/>
  <c r="R422" i="5"/>
  <c r="S422" i="5"/>
  <c r="U422" i="5"/>
  <c r="V422" i="5"/>
  <c r="W422" i="5"/>
  <c r="Y422" i="5"/>
  <c r="Z422" i="5"/>
  <c r="AA422" i="5"/>
  <c r="AC422" i="5"/>
  <c r="AD422" i="5"/>
  <c r="AE422" i="5"/>
  <c r="Q423" i="5"/>
  <c r="R423" i="5"/>
  <c r="S423" i="5"/>
  <c r="U423" i="5"/>
  <c r="V423" i="5"/>
  <c r="W423" i="5"/>
  <c r="Y423" i="5"/>
  <c r="Z423" i="5"/>
  <c r="AA423" i="5"/>
  <c r="AC423" i="5"/>
  <c r="AD423" i="5"/>
  <c r="AE423" i="5"/>
  <c r="Q424" i="5"/>
  <c r="R424" i="5"/>
  <c r="S424" i="5"/>
  <c r="U424" i="5"/>
  <c r="V424" i="5"/>
  <c r="W424" i="5"/>
  <c r="Y424" i="5"/>
  <c r="Z424" i="5"/>
  <c r="AA424" i="5"/>
  <c r="AC424" i="5"/>
  <c r="AD424" i="5"/>
  <c r="AE424" i="5"/>
  <c r="Q425" i="5"/>
  <c r="R425" i="5"/>
  <c r="S425" i="5"/>
  <c r="U425" i="5"/>
  <c r="V425" i="5"/>
  <c r="W425" i="5"/>
  <c r="Y425" i="5"/>
  <c r="Z425" i="5"/>
  <c r="AA425" i="5"/>
  <c r="AC425" i="5"/>
  <c r="AD425" i="5"/>
  <c r="AE425" i="5"/>
  <c r="Q426" i="5"/>
  <c r="R426" i="5"/>
  <c r="S426" i="5"/>
  <c r="U426" i="5"/>
  <c r="V426" i="5"/>
  <c r="W426" i="5"/>
  <c r="Y426" i="5"/>
  <c r="Z426" i="5"/>
  <c r="AA426" i="5"/>
  <c r="AC426" i="5"/>
  <c r="AD426" i="5"/>
  <c r="AE426" i="5"/>
  <c r="Q427" i="5"/>
  <c r="R427" i="5"/>
  <c r="S427" i="5"/>
  <c r="U427" i="5"/>
  <c r="V427" i="5"/>
  <c r="W427" i="5"/>
  <c r="Y427" i="5"/>
  <c r="Z427" i="5"/>
  <c r="AA427" i="5"/>
  <c r="AC427" i="5"/>
  <c r="AD427" i="5"/>
  <c r="AE427" i="5"/>
  <c r="Q428" i="5"/>
  <c r="R428" i="5"/>
  <c r="S428" i="5"/>
  <c r="U428" i="5"/>
  <c r="V428" i="5"/>
  <c r="W428" i="5"/>
  <c r="Y428" i="5"/>
  <c r="Z428" i="5"/>
  <c r="AA428" i="5"/>
  <c r="AC428" i="5"/>
  <c r="AD428" i="5"/>
  <c r="AE428" i="5"/>
  <c r="Q429" i="5"/>
  <c r="R429" i="5"/>
  <c r="S429" i="5"/>
  <c r="U429" i="5"/>
  <c r="V429" i="5"/>
  <c r="W429" i="5"/>
  <c r="Y429" i="5"/>
  <c r="Z429" i="5"/>
  <c r="AA429" i="5"/>
  <c r="AC429" i="5"/>
  <c r="AD429" i="5"/>
  <c r="AE429" i="5"/>
  <c r="Q430" i="5"/>
  <c r="R430" i="5"/>
  <c r="S430" i="5"/>
  <c r="U430" i="5"/>
  <c r="V430" i="5"/>
  <c r="W430" i="5"/>
  <c r="Y430" i="5"/>
  <c r="Z430" i="5"/>
  <c r="AA430" i="5"/>
  <c r="AC430" i="5"/>
  <c r="AD430" i="5"/>
  <c r="AE430" i="5"/>
  <c r="Q431" i="5"/>
  <c r="R431" i="5"/>
  <c r="S431" i="5"/>
  <c r="U431" i="5"/>
  <c r="V431" i="5"/>
  <c r="W431" i="5"/>
  <c r="Y431" i="5"/>
  <c r="Z431" i="5"/>
  <c r="AA431" i="5"/>
  <c r="AC431" i="5"/>
  <c r="AD431" i="5"/>
  <c r="AE431" i="5"/>
  <c r="Q432" i="5"/>
  <c r="R432" i="5"/>
  <c r="S432" i="5"/>
  <c r="U432" i="5"/>
  <c r="V432" i="5"/>
  <c r="W432" i="5"/>
  <c r="Y432" i="5"/>
  <c r="Z432" i="5"/>
  <c r="AA432" i="5"/>
  <c r="AC432" i="5"/>
  <c r="AD432" i="5"/>
  <c r="AE432" i="5"/>
  <c r="Q433" i="5"/>
  <c r="R433" i="5"/>
  <c r="S433" i="5"/>
  <c r="U433" i="5"/>
  <c r="V433" i="5"/>
  <c r="W433" i="5"/>
  <c r="Y433" i="5"/>
  <c r="Z433" i="5"/>
  <c r="AA433" i="5"/>
  <c r="AC433" i="5"/>
  <c r="AD433" i="5"/>
  <c r="AE433" i="5"/>
  <c r="Q434" i="5"/>
  <c r="R434" i="5"/>
  <c r="S434" i="5"/>
  <c r="U434" i="5"/>
  <c r="V434" i="5"/>
  <c r="W434" i="5"/>
  <c r="Y434" i="5"/>
  <c r="Z434" i="5"/>
  <c r="AA434" i="5"/>
  <c r="AC434" i="5"/>
  <c r="AD434" i="5"/>
  <c r="AE434" i="5"/>
  <c r="Q435" i="5"/>
  <c r="R435" i="5"/>
  <c r="S435" i="5"/>
  <c r="U435" i="5"/>
  <c r="V435" i="5"/>
  <c r="W435" i="5"/>
  <c r="Y435" i="5"/>
  <c r="Z435" i="5"/>
  <c r="AA435" i="5"/>
  <c r="AC435" i="5"/>
  <c r="AD435" i="5"/>
  <c r="AE435" i="5"/>
  <c r="Q436" i="5"/>
  <c r="R436" i="5"/>
  <c r="S436" i="5"/>
  <c r="U436" i="5"/>
  <c r="V436" i="5"/>
  <c r="W436" i="5"/>
  <c r="Y436" i="5"/>
  <c r="Z436" i="5"/>
  <c r="AA436" i="5"/>
  <c r="AC436" i="5"/>
  <c r="AD436" i="5"/>
  <c r="AE436" i="5"/>
  <c r="Q437" i="5"/>
  <c r="R437" i="5"/>
  <c r="S437" i="5"/>
  <c r="U437" i="5"/>
  <c r="V437" i="5"/>
  <c r="W437" i="5"/>
  <c r="Y437" i="5"/>
  <c r="Z437" i="5"/>
  <c r="AA437" i="5"/>
  <c r="AC437" i="5"/>
  <c r="AD437" i="5"/>
  <c r="AE437" i="5"/>
  <c r="Q438" i="5"/>
  <c r="R438" i="5"/>
  <c r="S438" i="5"/>
  <c r="U438" i="5"/>
  <c r="V438" i="5"/>
  <c r="W438" i="5"/>
  <c r="Y438" i="5"/>
  <c r="Z438" i="5"/>
  <c r="AA438" i="5"/>
  <c r="AC438" i="5"/>
  <c r="AD438" i="5"/>
  <c r="AE438" i="5"/>
  <c r="Q439" i="5"/>
  <c r="R439" i="5"/>
  <c r="S439" i="5"/>
  <c r="U439" i="5"/>
  <c r="V439" i="5"/>
  <c r="W439" i="5"/>
  <c r="Y439" i="5"/>
  <c r="Z439" i="5"/>
  <c r="AA439" i="5"/>
  <c r="AC439" i="5"/>
  <c r="AD439" i="5"/>
  <c r="AE439" i="5"/>
  <c r="Q440" i="5"/>
  <c r="R440" i="5"/>
  <c r="S440" i="5"/>
  <c r="U440" i="5"/>
  <c r="V440" i="5"/>
  <c r="W440" i="5"/>
  <c r="Y440" i="5"/>
  <c r="Z440" i="5"/>
  <c r="AA440" i="5"/>
  <c r="AC440" i="5"/>
  <c r="AD440" i="5"/>
  <c r="AE440" i="5"/>
  <c r="Q441" i="5"/>
  <c r="R441" i="5"/>
  <c r="S441" i="5"/>
  <c r="U441" i="5"/>
  <c r="V441" i="5"/>
  <c r="W441" i="5"/>
  <c r="Y441" i="5"/>
  <c r="Z441" i="5"/>
  <c r="AA441" i="5"/>
  <c r="AC441" i="5"/>
  <c r="AD441" i="5"/>
  <c r="AE441" i="5"/>
  <c r="Q442" i="5"/>
  <c r="R442" i="5"/>
  <c r="S442" i="5"/>
  <c r="U442" i="5"/>
  <c r="V442" i="5"/>
  <c r="W442" i="5"/>
  <c r="Y442" i="5"/>
  <c r="Z442" i="5"/>
  <c r="AA442" i="5"/>
  <c r="AC442" i="5"/>
  <c r="AD442" i="5"/>
  <c r="AE442" i="5"/>
  <c r="Q443" i="5"/>
  <c r="R443" i="5"/>
  <c r="S443" i="5"/>
  <c r="U443" i="5"/>
  <c r="V443" i="5"/>
  <c r="W443" i="5"/>
  <c r="Y443" i="5"/>
  <c r="Z443" i="5"/>
  <c r="AA443" i="5"/>
  <c r="AC443" i="5"/>
  <c r="AD443" i="5"/>
  <c r="AE443" i="5"/>
  <c r="Q444" i="5"/>
  <c r="R444" i="5"/>
  <c r="S444" i="5"/>
  <c r="U444" i="5"/>
  <c r="V444" i="5"/>
  <c r="W444" i="5"/>
  <c r="Y444" i="5"/>
  <c r="Z444" i="5"/>
  <c r="AA444" i="5"/>
  <c r="AC444" i="5"/>
  <c r="AD444" i="5"/>
  <c r="AE444" i="5"/>
  <c r="Q445" i="5"/>
  <c r="R445" i="5"/>
  <c r="S445" i="5"/>
  <c r="U445" i="5"/>
  <c r="V445" i="5"/>
  <c r="W445" i="5"/>
  <c r="Y445" i="5"/>
  <c r="Z445" i="5"/>
  <c r="AA445" i="5"/>
  <c r="AC445" i="5"/>
  <c r="AD445" i="5"/>
  <c r="AE445" i="5"/>
  <c r="Q446" i="5"/>
  <c r="R446" i="5"/>
  <c r="S446" i="5"/>
  <c r="U446" i="5"/>
  <c r="V446" i="5"/>
  <c r="W446" i="5"/>
  <c r="Y446" i="5"/>
  <c r="Z446" i="5"/>
  <c r="AA446" i="5"/>
  <c r="AC446" i="5"/>
  <c r="AD446" i="5"/>
  <c r="AE446" i="5"/>
  <c r="Q447" i="5"/>
  <c r="R447" i="5"/>
  <c r="S447" i="5"/>
  <c r="U447" i="5"/>
  <c r="V447" i="5"/>
  <c r="W447" i="5"/>
  <c r="Y447" i="5"/>
  <c r="Z447" i="5"/>
  <c r="AA447" i="5"/>
  <c r="AC447" i="5"/>
  <c r="AD447" i="5"/>
  <c r="AE447" i="5"/>
  <c r="Q448" i="5"/>
  <c r="R448" i="5"/>
  <c r="S448" i="5"/>
  <c r="U448" i="5"/>
  <c r="V448" i="5"/>
  <c r="W448" i="5"/>
  <c r="Y448" i="5"/>
  <c r="Z448" i="5"/>
  <c r="AA448" i="5"/>
  <c r="AC448" i="5"/>
  <c r="AD448" i="5"/>
  <c r="AE448" i="5"/>
  <c r="Q449" i="5"/>
  <c r="R449" i="5"/>
  <c r="S449" i="5"/>
  <c r="U449" i="5"/>
  <c r="V449" i="5"/>
  <c r="W449" i="5"/>
  <c r="Y449" i="5"/>
  <c r="Z449" i="5"/>
  <c r="AA449" i="5"/>
  <c r="AC449" i="5"/>
  <c r="AD449" i="5"/>
  <c r="AE449" i="5"/>
  <c r="Q450" i="5"/>
  <c r="R450" i="5"/>
  <c r="S450" i="5"/>
  <c r="U450" i="5"/>
  <c r="V450" i="5"/>
  <c r="W450" i="5"/>
  <c r="Y450" i="5"/>
  <c r="Z450" i="5"/>
  <c r="AA450" i="5"/>
  <c r="AC450" i="5"/>
  <c r="AD450" i="5"/>
  <c r="AE450" i="5"/>
  <c r="Q451" i="5"/>
  <c r="R451" i="5"/>
  <c r="S451" i="5"/>
  <c r="U451" i="5"/>
  <c r="V451" i="5"/>
  <c r="W451" i="5"/>
  <c r="Y451" i="5"/>
  <c r="Z451" i="5"/>
  <c r="AA451" i="5"/>
  <c r="AC451" i="5"/>
  <c r="AD451" i="5"/>
  <c r="AE451" i="5"/>
  <c r="Q452" i="5"/>
  <c r="R452" i="5"/>
  <c r="S452" i="5"/>
  <c r="U452" i="5"/>
  <c r="V452" i="5"/>
  <c r="W452" i="5"/>
  <c r="Y452" i="5"/>
  <c r="Z452" i="5"/>
  <c r="AA452" i="5"/>
  <c r="AC452" i="5"/>
  <c r="AD452" i="5"/>
  <c r="AE452" i="5"/>
  <c r="Q453" i="5"/>
  <c r="R453" i="5"/>
  <c r="S453" i="5"/>
  <c r="U453" i="5"/>
  <c r="V453" i="5"/>
  <c r="W453" i="5"/>
  <c r="Y453" i="5"/>
  <c r="Z453" i="5"/>
  <c r="AA453" i="5"/>
  <c r="AC453" i="5"/>
  <c r="AD453" i="5"/>
  <c r="AE453" i="5"/>
  <c r="Q454" i="5"/>
  <c r="R454" i="5"/>
  <c r="S454" i="5"/>
  <c r="U454" i="5"/>
  <c r="V454" i="5"/>
  <c r="W454" i="5"/>
  <c r="Y454" i="5"/>
  <c r="Z454" i="5"/>
  <c r="AA454" i="5"/>
  <c r="AC454" i="5"/>
  <c r="AD454" i="5"/>
  <c r="AE454" i="5"/>
  <c r="Q455" i="5"/>
  <c r="R455" i="5"/>
  <c r="S455" i="5"/>
  <c r="U455" i="5"/>
  <c r="V455" i="5"/>
  <c r="W455" i="5"/>
  <c r="Y455" i="5"/>
  <c r="Z455" i="5"/>
  <c r="AA455" i="5"/>
  <c r="AC455" i="5"/>
  <c r="AD455" i="5"/>
  <c r="AE455" i="5"/>
  <c r="Q456" i="5"/>
  <c r="R456" i="5"/>
  <c r="S456" i="5"/>
  <c r="U456" i="5"/>
  <c r="V456" i="5"/>
  <c r="W456" i="5"/>
  <c r="Y456" i="5"/>
  <c r="Z456" i="5"/>
  <c r="AA456" i="5"/>
  <c r="AC456" i="5"/>
  <c r="AD456" i="5"/>
  <c r="AE456" i="5"/>
  <c r="Q457" i="5"/>
  <c r="R457" i="5"/>
  <c r="S457" i="5"/>
  <c r="U457" i="5"/>
  <c r="V457" i="5"/>
  <c r="W457" i="5"/>
  <c r="Y457" i="5"/>
  <c r="Z457" i="5"/>
  <c r="AA457" i="5"/>
  <c r="AC457" i="5"/>
  <c r="AD457" i="5"/>
  <c r="AE457" i="5"/>
  <c r="Q458" i="5"/>
  <c r="R458" i="5"/>
  <c r="S458" i="5"/>
  <c r="U458" i="5"/>
  <c r="V458" i="5"/>
  <c r="W458" i="5"/>
  <c r="Y458" i="5"/>
  <c r="Z458" i="5"/>
  <c r="AA458" i="5"/>
  <c r="AC458" i="5"/>
  <c r="AD458" i="5"/>
  <c r="AE458" i="5"/>
  <c r="Q459" i="5"/>
  <c r="R459" i="5"/>
  <c r="S459" i="5"/>
  <c r="U459" i="5"/>
  <c r="V459" i="5"/>
  <c r="W459" i="5"/>
  <c r="Y459" i="5"/>
  <c r="Z459" i="5"/>
  <c r="AA459" i="5"/>
  <c r="AC459" i="5"/>
  <c r="AD459" i="5"/>
  <c r="AE459" i="5"/>
  <c r="Q460" i="5"/>
  <c r="R460" i="5"/>
  <c r="S460" i="5"/>
  <c r="U460" i="5"/>
  <c r="V460" i="5"/>
  <c r="W460" i="5"/>
  <c r="Y460" i="5"/>
  <c r="Z460" i="5"/>
  <c r="AA460" i="5"/>
  <c r="AC460" i="5"/>
  <c r="AD460" i="5"/>
  <c r="AE460" i="5"/>
  <c r="Q461" i="5"/>
  <c r="R461" i="5"/>
  <c r="S461" i="5"/>
  <c r="U461" i="5"/>
  <c r="V461" i="5"/>
  <c r="W461" i="5"/>
  <c r="Y461" i="5"/>
  <c r="Z461" i="5"/>
  <c r="AA461" i="5"/>
  <c r="AC461" i="5"/>
  <c r="AD461" i="5"/>
  <c r="AE461" i="5"/>
  <c r="Q462" i="5"/>
  <c r="R462" i="5"/>
  <c r="S462" i="5"/>
  <c r="U462" i="5"/>
  <c r="V462" i="5"/>
  <c r="W462" i="5"/>
  <c r="Y462" i="5"/>
  <c r="Z462" i="5"/>
  <c r="AA462" i="5"/>
  <c r="AC462" i="5"/>
  <c r="AD462" i="5"/>
  <c r="AE462" i="5"/>
  <c r="Q463" i="5"/>
  <c r="R463" i="5"/>
  <c r="S463" i="5"/>
  <c r="U463" i="5"/>
  <c r="V463" i="5"/>
  <c r="W463" i="5"/>
  <c r="Y463" i="5"/>
  <c r="Z463" i="5"/>
  <c r="AA463" i="5"/>
  <c r="AC463" i="5"/>
  <c r="AD463" i="5"/>
  <c r="AE463" i="5"/>
  <c r="Q464" i="5"/>
  <c r="R464" i="5"/>
  <c r="S464" i="5"/>
  <c r="U464" i="5"/>
  <c r="V464" i="5"/>
  <c r="W464" i="5"/>
  <c r="Y464" i="5"/>
  <c r="Z464" i="5"/>
  <c r="AA464" i="5"/>
  <c r="AC464" i="5"/>
  <c r="AD464" i="5"/>
  <c r="AE464" i="5"/>
  <c r="Q465" i="5"/>
  <c r="R465" i="5"/>
  <c r="S465" i="5"/>
  <c r="U465" i="5"/>
  <c r="V465" i="5"/>
  <c r="W465" i="5"/>
  <c r="Y465" i="5"/>
  <c r="Z465" i="5"/>
  <c r="AA465" i="5"/>
  <c r="AC465" i="5"/>
  <c r="AD465" i="5"/>
  <c r="AE465" i="5"/>
  <c r="Q466" i="5"/>
  <c r="R466" i="5"/>
  <c r="S466" i="5"/>
  <c r="U466" i="5"/>
  <c r="V466" i="5"/>
  <c r="W466" i="5"/>
  <c r="Y466" i="5"/>
  <c r="Z466" i="5"/>
  <c r="AA466" i="5"/>
  <c r="AC466" i="5"/>
  <c r="AD466" i="5"/>
  <c r="AE466" i="5"/>
  <c r="Q467" i="5"/>
  <c r="R467" i="5"/>
  <c r="S467" i="5"/>
  <c r="U467" i="5"/>
  <c r="V467" i="5"/>
  <c r="W467" i="5"/>
  <c r="Y467" i="5"/>
  <c r="Z467" i="5"/>
  <c r="AA467" i="5"/>
  <c r="AC467" i="5"/>
  <c r="AD467" i="5"/>
  <c r="AE467" i="5"/>
  <c r="Q468" i="5"/>
  <c r="R468" i="5"/>
  <c r="S468" i="5"/>
  <c r="U468" i="5"/>
  <c r="V468" i="5"/>
  <c r="W468" i="5"/>
  <c r="Y468" i="5"/>
  <c r="Z468" i="5"/>
  <c r="AA468" i="5"/>
  <c r="AC468" i="5"/>
  <c r="AD468" i="5"/>
  <c r="AE468" i="5"/>
  <c r="Q469" i="5"/>
  <c r="R469" i="5"/>
  <c r="S469" i="5"/>
  <c r="U469" i="5"/>
  <c r="V469" i="5"/>
  <c r="W469" i="5"/>
  <c r="Y469" i="5"/>
  <c r="Z469" i="5"/>
  <c r="AA469" i="5"/>
  <c r="AC469" i="5"/>
  <c r="AD469" i="5"/>
  <c r="AE469" i="5"/>
  <c r="Q470" i="5"/>
  <c r="R470" i="5"/>
  <c r="S470" i="5"/>
  <c r="U470" i="5"/>
  <c r="V470" i="5"/>
  <c r="W470" i="5"/>
  <c r="Y470" i="5"/>
  <c r="Z470" i="5"/>
  <c r="AA470" i="5"/>
  <c r="AC470" i="5"/>
  <c r="AD470" i="5"/>
  <c r="AE470" i="5"/>
  <c r="Q471" i="5"/>
  <c r="R471" i="5"/>
  <c r="S471" i="5"/>
  <c r="U471" i="5"/>
  <c r="V471" i="5"/>
  <c r="W471" i="5"/>
  <c r="Y471" i="5"/>
  <c r="Z471" i="5"/>
  <c r="AA471" i="5"/>
  <c r="AC471" i="5"/>
  <c r="AD471" i="5"/>
  <c r="AE471" i="5"/>
  <c r="Q472" i="5"/>
  <c r="R472" i="5"/>
  <c r="S472" i="5"/>
  <c r="U472" i="5"/>
  <c r="V472" i="5"/>
  <c r="W472" i="5"/>
  <c r="Y472" i="5"/>
  <c r="Z472" i="5"/>
  <c r="AA472" i="5"/>
  <c r="AC472" i="5"/>
  <c r="AD472" i="5"/>
  <c r="AE472" i="5"/>
  <c r="Q473" i="5"/>
  <c r="R473" i="5"/>
  <c r="S473" i="5"/>
  <c r="U473" i="5"/>
  <c r="V473" i="5"/>
  <c r="W473" i="5"/>
  <c r="Y473" i="5"/>
  <c r="Z473" i="5"/>
  <c r="AA473" i="5"/>
  <c r="AC473" i="5"/>
  <c r="AD473" i="5"/>
  <c r="AE473" i="5"/>
  <c r="Q474" i="5"/>
  <c r="R474" i="5"/>
  <c r="S474" i="5"/>
  <c r="U474" i="5"/>
  <c r="V474" i="5"/>
  <c r="W474" i="5"/>
  <c r="Y474" i="5"/>
  <c r="Z474" i="5"/>
  <c r="AA474" i="5"/>
  <c r="AC474" i="5"/>
  <c r="AD474" i="5"/>
  <c r="AE474" i="5"/>
  <c r="Q475" i="5"/>
  <c r="R475" i="5"/>
  <c r="S475" i="5"/>
  <c r="U475" i="5"/>
  <c r="V475" i="5"/>
  <c r="W475" i="5"/>
  <c r="Y475" i="5"/>
  <c r="Z475" i="5"/>
  <c r="AA475" i="5"/>
  <c r="AC475" i="5"/>
  <c r="AD475" i="5"/>
  <c r="AE475" i="5"/>
  <c r="Q476" i="5"/>
  <c r="R476" i="5"/>
  <c r="S476" i="5"/>
  <c r="U476" i="5"/>
  <c r="V476" i="5"/>
  <c r="W476" i="5"/>
  <c r="Y476" i="5"/>
  <c r="Z476" i="5"/>
  <c r="AA476" i="5"/>
  <c r="AC476" i="5"/>
  <c r="AD476" i="5"/>
  <c r="AE476" i="5"/>
  <c r="Q477" i="5"/>
  <c r="R477" i="5"/>
  <c r="S477" i="5"/>
  <c r="U477" i="5"/>
  <c r="V477" i="5"/>
  <c r="W477" i="5"/>
  <c r="Y477" i="5"/>
  <c r="Z477" i="5"/>
  <c r="AA477" i="5"/>
  <c r="AC477" i="5"/>
  <c r="AD477" i="5"/>
  <c r="AE477" i="5"/>
  <c r="Q478" i="5"/>
  <c r="R478" i="5"/>
  <c r="S478" i="5"/>
  <c r="U478" i="5"/>
  <c r="V478" i="5"/>
  <c r="W478" i="5"/>
  <c r="Y478" i="5"/>
  <c r="Z478" i="5"/>
  <c r="AA478" i="5"/>
  <c r="AC478" i="5"/>
  <c r="AD478" i="5"/>
  <c r="AE478" i="5"/>
  <c r="Q479" i="5"/>
  <c r="R479" i="5"/>
  <c r="S479" i="5"/>
  <c r="U479" i="5"/>
  <c r="V479" i="5"/>
  <c r="W479" i="5"/>
  <c r="Y479" i="5"/>
  <c r="Z479" i="5"/>
  <c r="AA479" i="5"/>
  <c r="AC479" i="5"/>
  <c r="AD479" i="5"/>
  <c r="AE479" i="5"/>
  <c r="Q480" i="5"/>
  <c r="R480" i="5"/>
  <c r="S480" i="5"/>
  <c r="U480" i="5"/>
  <c r="V480" i="5"/>
  <c r="W480" i="5"/>
  <c r="Y480" i="5"/>
  <c r="Z480" i="5"/>
  <c r="AA480" i="5"/>
  <c r="AC480" i="5"/>
  <c r="AD480" i="5"/>
  <c r="AE480" i="5"/>
  <c r="Q481" i="5"/>
  <c r="R481" i="5"/>
  <c r="S481" i="5"/>
  <c r="U481" i="5"/>
  <c r="V481" i="5"/>
  <c r="W481" i="5"/>
  <c r="Y481" i="5"/>
  <c r="Z481" i="5"/>
  <c r="AA481" i="5"/>
  <c r="AC481" i="5"/>
  <c r="AD481" i="5"/>
  <c r="AE481" i="5"/>
  <c r="Q482" i="5"/>
  <c r="R482" i="5"/>
  <c r="S482" i="5"/>
  <c r="U482" i="5"/>
  <c r="V482" i="5"/>
  <c r="W482" i="5"/>
  <c r="Y482" i="5"/>
  <c r="Z482" i="5"/>
  <c r="AA482" i="5"/>
  <c r="AC482" i="5"/>
  <c r="AD482" i="5"/>
  <c r="AE482" i="5"/>
  <c r="Q483" i="5"/>
  <c r="R483" i="5"/>
  <c r="S483" i="5"/>
  <c r="U483" i="5"/>
  <c r="V483" i="5"/>
  <c r="W483" i="5"/>
  <c r="Y483" i="5"/>
  <c r="Z483" i="5"/>
  <c r="AA483" i="5"/>
  <c r="AC483" i="5"/>
  <c r="AD483" i="5"/>
  <c r="AE483" i="5"/>
  <c r="Q484" i="5"/>
  <c r="R484" i="5"/>
  <c r="S484" i="5"/>
  <c r="U484" i="5"/>
  <c r="V484" i="5"/>
  <c r="W484" i="5"/>
  <c r="Y484" i="5"/>
  <c r="Z484" i="5"/>
  <c r="AA484" i="5"/>
  <c r="AC484" i="5"/>
  <c r="AD484" i="5"/>
  <c r="AE484" i="5"/>
  <c r="Q485" i="5"/>
  <c r="R485" i="5"/>
  <c r="S485" i="5"/>
  <c r="U485" i="5"/>
  <c r="V485" i="5"/>
  <c r="W485" i="5"/>
  <c r="Y485" i="5"/>
  <c r="Z485" i="5"/>
  <c r="AA485" i="5"/>
  <c r="AC485" i="5"/>
  <c r="AD485" i="5"/>
  <c r="AE485" i="5"/>
  <c r="Q486" i="5"/>
  <c r="R486" i="5"/>
  <c r="S486" i="5"/>
  <c r="U486" i="5"/>
  <c r="V486" i="5"/>
  <c r="W486" i="5"/>
  <c r="Y486" i="5"/>
  <c r="Z486" i="5"/>
  <c r="AA486" i="5"/>
  <c r="AC486" i="5"/>
  <c r="AD486" i="5"/>
  <c r="AE486" i="5"/>
  <c r="Q487" i="5"/>
  <c r="R487" i="5"/>
  <c r="S487" i="5"/>
  <c r="U487" i="5"/>
  <c r="V487" i="5"/>
  <c r="W487" i="5"/>
  <c r="Y487" i="5"/>
  <c r="Z487" i="5"/>
  <c r="AA487" i="5"/>
  <c r="AC487" i="5"/>
  <c r="AD487" i="5"/>
  <c r="AE487" i="5"/>
  <c r="Q488" i="5"/>
  <c r="R488" i="5"/>
  <c r="S488" i="5"/>
  <c r="U488" i="5"/>
  <c r="V488" i="5"/>
  <c r="W488" i="5"/>
  <c r="Y488" i="5"/>
  <c r="Z488" i="5"/>
  <c r="AA488" i="5"/>
  <c r="AC488" i="5"/>
  <c r="AD488" i="5"/>
  <c r="AE488" i="5"/>
  <c r="Q489" i="5"/>
  <c r="R489" i="5"/>
  <c r="S489" i="5"/>
  <c r="U489" i="5"/>
  <c r="V489" i="5"/>
  <c r="W489" i="5"/>
  <c r="Y489" i="5"/>
  <c r="Z489" i="5"/>
  <c r="AA489" i="5"/>
  <c r="AC489" i="5"/>
  <c r="AD489" i="5"/>
  <c r="AE489" i="5"/>
  <c r="Q490" i="5"/>
  <c r="R490" i="5"/>
  <c r="S490" i="5"/>
  <c r="U490" i="5"/>
  <c r="V490" i="5"/>
  <c r="W490" i="5"/>
  <c r="Y490" i="5"/>
  <c r="Z490" i="5"/>
  <c r="AA490" i="5"/>
  <c r="AC490" i="5"/>
  <c r="AD490" i="5"/>
  <c r="AE490" i="5"/>
  <c r="Q491" i="5"/>
  <c r="R491" i="5"/>
  <c r="S491" i="5"/>
  <c r="U491" i="5"/>
  <c r="V491" i="5"/>
  <c r="W491" i="5"/>
  <c r="Y491" i="5"/>
  <c r="Z491" i="5"/>
  <c r="AA491" i="5"/>
  <c r="AC491" i="5"/>
  <c r="AD491" i="5"/>
  <c r="AE491" i="5"/>
  <c r="Q492" i="5"/>
  <c r="R492" i="5"/>
  <c r="S492" i="5"/>
  <c r="U492" i="5"/>
  <c r="V492" i="5"/>
  <c r="W492" i="5"/>
  <c r="Y492" i="5"/>
  <c r="Z492" i="5"/>
  <c r="AA492" i="5"/>
  <c r="AC492" i="5"/>
  <c r="AD492" i="5"/>
  <c r="AE492" i="5"/>
  <c r="Q493" i="5"/>
  <c r="R493" i="5"/>
  <c r="S493" i="5"/>
  <c r="U493" i="5"/>
  <c r="V493" i="5"/>
  <c r="W493" i="5"/>
  <c r="Y493" i="5"/>
  <c r="Z493" i="5"/>
  <c r="AA493" i="5"/>
  <c r="AC493" i="5"/>
  <c r="AD493" i="5"/>
  <c r="AE493" i="5"/>
  <c r="Q494" i="5"/>
  <c r="R494" i="5"/>
  <c r="S494" i="5"/>
  <c r="U494" i="5"/>
  <c r="V494" i="5"/>
  <c r="W494" i="5"/>
  <c r="Y494" i="5"/>
  <c r="Z494" i="5"/>
  <c r="AA494" i="5"/>
  <c r="AC494" i="5"/>
  <c r="AD494" i="5"/>
  <c r="AE494" i="5"/>
  <c r="Q495" i="5"/>
  <c r="R495" i="5"/>
  <c r="S495" i="5"/>
  <c r="U495" i="5"/>
  <c r="V495" i="5"/>
  <c r="W495" i="5"/>
  <c r="Y495" i="5"/>
  <c r="Z495" i="5"/>
  <c r="AA495" i="5"/>
  <c r="AC495" i="5"/>
  <c r="AD495" i="5"/>
  <c r="AE495" i="5"/>
  <c r="Q496" i="5"/>
  <c r="R496" i="5"/>
  <c r="S496" i="5"/>
  <c r="U496" i="5"/>
  <c r="V496" i="5"/>
  <c r="W496" i="5"/>
  <c r="Y496" i="5"/>
  <c r="Z496" i="5"/>
  <c r="AA496" i="5"/>
  <c r="AC496" i="5"/>
  <c r="AD496" i="5"/>
  <c r="AE496" i="5"/>
  <c r="Q497" i="5"/>
  <c r="R497" i="5"/>
  <c r="S497" i="5"/>
  <c r="U497" i="5"/>
  <c r="V497" i="5"/>
  <c r="W497" i="5"/>
  <c r="Y497" i="5"/>
  <c r="Z497" i="5"/>
  <c r="AA497" i="5"/>
  <c r="AC497" i="5"/>
  <c r="AD497" i="5"/>
  <c r="AE497" i="5"/>
  <c r="Q498" i="5"/>
  <c r="R498" i="5"/>
  <c r="S498" i="5"/>
  <c r="U498" i="5"/>
  <c r="V498" i="5"/>
  <c r="W498" i="5"/>
  <c r="Y498" i="5"/>
  <c r="Z498" i="5"/>
  <c r="AA498" i="5"/>
  <c r="AC498" i="5"/>
  <c r="AD498" i="5"/>
  <c r="AE498" i="5"/>
  <c r="Q499" i="5"/>
  <c r="R499" i="5"/>
  <c r="S499" i="5"/>
  <c r="U499" i="5"/>
  <c r="V499" i="5"/>
  <c r="W499" i="5"/>
  <c r="Y499" i="5"/>
  <c r="Z499" i="5"/>
  <c r="AA499" i="5"/>
  <c r="AC499" i="5"/>
  <c r="AD499" i="5"/>
  <c r="AE499" i="5"/>
  <c r="Q500" i="5"/>
  <c r="R500" i="5"/>
  <c r="S500" i="5"/>
  <c r="U500" i="5"/>
  <c r="V500" i="5"/>
  <c r="W500" i="5"/>
  <c r="Y500" i="5"/>
  <c r="Z500" i="5"/>
  <c r="AA500" i="5"/>
  <c r="AC500" i="5"/>
  <c r="AD500" i="5"/>
  <c r="AE500" i="5"/>
  <c r="Q501" i="5"/>
  <c r="R501" i="5"/>
  <c r="S501" i="5"/>
  <c r="U501" i="5"/>
  <c r="V501" i="5"/>
  <c r="W501" i="5"/>
  <c r="Y501" i="5"/>
  <c r="Z501" i="5"/>
  <c r="AA501" i="5"/>
  <c r="AC501" i="5"/>
  <c r="AD501" i="5"/>
  <c r="AE501" i="5"/>
  <c r="Q502" i="5"/>
  <c r="R502" i="5"/>
  <c r="S502" i="5"/>
  <c r="U502" i="5"/>
  <c r="V502" i="5"/>
  <c r="W502" i="5"/>
  <c r="Y502" i="5"/>
  <c r="Z502" i="5"/>
  <c r="AA502" i="5"/>
  <c r="AC502" i="5"/>
  <c r="AD502" i="5"/>
  <c r="AE502" i="5"/>
  <c r="Q503" i="5"/>
  <c r="R503" i="5"/>
  <c r="S503" i="5"/>
  <c r="U503" i="5"/>
  <c r="V503" i="5"/>
  <c r="W503" i="5"/>
  <c r="Y503" i="5"/>
  <c r="Z503" i="5"/>
  <c r="AA503" i="5"/>
  <c r="AC503" i="5"/>
  <c r="AD503" i="5"/>
  <c r="AE503" i="5"/>
  <c r="Q504" i="5"/>
  <c r="R504" i="5"/>
  <c r="S504" i="5"/>
  <c r="U504" i="5"/>
  <c r="V504" i="5"/>
  <c r="W504" i="5"/>
  <c r="Y504" i="5"/>
  <c r="Z504" i="5"/>
  <c r="AA504" i="5"/>
  <c r="AC504" i="5"/>
  <c r="AD504" i="5"/>
  <c r="AE504" i="5"/>
  <c r="Q505" i="5"/>
  <c r="R505" i="5"/>
  <c r="S505" i="5"/>
  <c r="U505" i="5"/>
  <c r="V505" i="5"/>
  <c r="W505" i="5"/>
  <c r="Y505" i="5"/>
  <c r="Z505" i="5"/>
  <c r="AA505" i="5"/>
  <c r="AC505" i="5"/>
  <c r="AD505" i="5"/>
  <c r="AE505" i="5"/>
  <c r="Q506" i="5"/>
  <c r="R506" i="5"/>
  <c r="S506" i="5"/>
  <c r="U506" i="5"/>
  <c r="V506" i="5"/>
  <c r="W506" i="5"/>
  <c r="Y506" i="5"/>
  <c r="Z506" i="5"/>
  <c r="AA506" i="5"/>
  <c r="AC506" i="5"/>
  <c r="AD506" i="5"/>
  <c r="AE506" i="5"/>
  <c r="Q507" i="5"/>
  <c r="R507" i="5"/>
  <c r="S507" i="5"/>
  <c r="U507" i="5"/>
  <c r="V507" i="5"/>
  <c r="W507" i="5"/>
  <c r="Y507" i="5"/>
  <c r="Z507" i="5"/>
  <c r="AA507" i="5"/>
  <c r="AC507" i="5"/>
  <c r="AD507" i="5"/>
  <c r="AE507" i="5"/>
  <c r="Q508" i="5"/>
  <c r="R508" i="5"/>
  <c r="S508" i="5"/>
  <c r="U508" i="5"/>
  <c r="V508" i="5"/>
  <c r="W508" i="5"/>
  <c r="Y508" i="5"/>
  <c r="Z508" i="5"/>
  <c r="AA508" i="5"/>
  <c r="AC508" i="5"/>
  <c r="AD508" i="5"/>
  <c r="AE508" i="5"/>
  <c r="Q509" i="5"/>
  <c r="R509" i="5"/>
  <c r="S509" i="5"/>
  <c r="U509" i="5"/>
  <c r="V509" i="5"/>
  <c r="W509" i="5"/>
  <c r="Y509" i="5"/>
  <c r="Z509" i="5"/>
  <c r="AA509" i="5"/>
  <c r="AC509" i="5"/>
  <c r="AD509" i="5"/>
  <c r="AE509" i="5"/>
  <c r="Q510" i="5"/>
  <c r="R510" i="5"/>
  <c r="S510" i="5"/>
  <c r="U510" i="5"/>
  <c r="V510" i="5"/>
  <c r="W510" i="5"/>
  <c r="Y510" i="5"/>
  <c r="Z510" i="5"/>
  <c r="AA510" i="5"/>
  <c r="AC510" i="5"/>
  <c r="AD510" i="5"/>
  <c r="AE510" i="5"/>
  <c r="Q511" i="5"/>
  <c r="R511" i="5"/>
  <c r="S511" i="5"/>
  <c r="U511" i="5"/>
  <c r="V511" i="5"/>
  <c r="W511" i="5"/>
  <c r="Y511" i="5"/>
  <c r="Z511" i="5"/>
  <c r="AA511" i="5"/>
  <c r="AC511" i="5"/>
  <c r="AD511" i="5"/>
  <c r="AE511" i="5"/>
  <c r="Q512" i="5"/>
  <c r="R512" i="5"/>
  <c r="S512" i="5"/>
  <c r="U512" i="5"/>
  <c r="V512" i="5"/>
  <c r="W512" i="5"/>
  <c r="Y512" i="5"/>
  <c r="Z512" i="5"/>
  <c r="AA512" i="5"/>
  <c r="AC512" i="5"/>
  <c r="AD512" i="5"/>
  <c r="AE512" i="5"/>
  <c r="Q513" i="5"/>
  <c r="R513" i="5"/>
  <c r="S513" i="5"/>
  <c r="U513" i="5"/>
  <c r="V513" i="5"/>
  <c r="W513" i="5"/>
  <c r="Y513" i="5"/>
  <c r="Z513" i="5"/>
  <c r="AA513" i="5"/>
  <c r="AC513" i="5"/>
  <c r="AD513" i="5"/>
  <c r="AE513" i="5"/>
  <c r="Q514" i="5"/>
  <c r="R514" i="5"/>
  <c r="S514" i="5"/>
  <c r="U514" i="5"/>
  <c r="V514" i="5"/>
  <c r="W514" i="5"/>
  <c r="Y514" i="5"/>
  <c r="Z514" i="5"/>
  <c r="AA514" i="5"/>
  <c r="AC514" i="5"/>
  <c r="AD514" i="5"/>
  <c r="AE514" i="5"/>
  <c r="Q515" i="5"/>
  <c r="R515" i="5"/>
  <c r="S515" i="5"/>
  <c r="U515" i="5"/>
  <c r="V515" i="5"/>
  <c r="W515" i="5"/>
  <c r="Y515" i="5"/>
  <c r="Z515" i="5"/>
  <c r="AA515" i="5"/>
  <c r="AC515" i="5"/>
  <c r="AD515" i="5"/>
  <c r="AE515" i="5"/>
  <c r="Q516" i="5"/>
  <c r="R516" i="5"/>
  <c r="S516" i="5"/>
  <c r="U516" i="5"/>
  <c r="V516" i="5"/>
  <c r="W516" i="5"/>
  <c r="Y516" i="5"/>
  <c r="Z516" i="5"/>
  <c r="AA516" i="5"/>
  <c r="AC516" i="5"/>
  <c r="AD516" i="5"/>
  <c r="AE516" i="5"/>
  <c r="Q517" i="5"/>
  <c r="R517" i="5"/>
  <c r="S517" i="5"/>
  <c r="U517" i="5"/>
  <c r="V517" i="5"/>
  <c r="W517" i="5"/>
  <c r="Y517" i="5"/>
  <c r="Z517" i="5"/>
  <c r="AA517" i="5"/>
  <c r="AC517" i="5"/>
  <c r="AD517" i="5"/>
  <c r="AE517" i="5"/>
  <c r="Q518" i="5"/>
  <c r="R518" i="5"/>
  <c r="S518" i="5"/>
  <c r="U518" i="5"/>
  <c r="V518" i="5"/>
  <c r="W518" i="5"/>
  <c r="Y518" i="5"/>
  <c r="Z518" i="5"/>
  <c r="AA518" i="5"/>
  <c r="AC518" i="5"/>
  <c r="AD518" i="5"/>
  <c r="AE518" i="5"/>
  <c r="Q519" i="5"/>
  <c r="R519" i="5"/>
  <c r="S519" i="5"/>
  <c r="U519" i="5"/>
  <c r="V519" i="5"/>
  <c r="W519" i="5"/>
  <c r="Y519" i="5"/>
  <c r="Z519" i="5"/>
  <c r="AA519" i="5"/>
  <c r="AC519" i="5"/>
  <c r="AD519" i="5"/>
  <c r="AE519" i="5"/>
  <c r="Q520" i="5"/>
  <c r="R520" i="5"/>
  <c r="S520" i="5"/>
  <c r="U520" i="5"/>
  <c r="V520" i="5"/>
  <c r="W520" i="5"/>
  <c r="Y520" i="5"/>
  <c r="Z520" i="5"/>
  <c r="AA520" i="5"/>
  <c r="AC520" i="5"/>
  <c r="AD520" i="5"/>
  <c r="AE520" i="5"/>
  <c r="Q521" i="5"/>
  <c r="R521" i="5"/>
  <c r="S521" i="5"/>
  <c r="U521" i="5"/>
  <c r="V521" i="5"/>
  <c r="W521" i="5"/>
  <c r="Y521" i="5"/>
  <c r="Z521" i="5"/>
  <c r="AA521" i="5"/>
  <c r="AC521" i="5"/>
  <c r="AD521" i="5"/>
  <c r="AE521" i="5"/>
  <c r="Q522" i="5"/>
  <c r="R522" i="5"/>
  <c r="S522" i="5"/>
  <c r="U522" i="5"/>
  <c r="V522" i="5"/>
  <c r="W522" i="5"/>
  <c r="Y522" i="5"/>
  <c r="Z522" i="5"/>
  <c r="AA522" i="5"/>
  <c r="AC522" i="5"/>
  <c r="AD522" i="5"/>
  <c r="AE522" i="5"/>
  <c r="Q523" i="5"/>
  <c r="R523" i="5"/>
  <c r="S523" i="5"/>
  <c r="U523" i="5"/>
  <c r="V523" i="5"/>
  <c r="W523" i="5"/>
  <c r="Y523" i="5"/>
  <c r="Z523" i="5"/>
  <c r="AA523" i="5"/>
  <c r="AC523" i="5"/>
  <c r="AD523" i="5"/>
  <c r="AE523" i="5"/>
  <c r="Q524" i="5"/>
  <c r="R524" i="5"/>
  <c r="S524" i="5"/>
  <c r="U524" i="5"/>
  <c r="V524" i="5"/>
  <c r="W524" i="5"/>
  <c r="Y524" i="5"/>
  <c r="Z524" i="5"/>
  <c r="AA524" i="5"/>
  <c r="AC524" i="5"/>
  <c r="AD524" i="5"/>
  <c r="AE524" i="5"/>
  <c r="Q525" i="5"/>
  <c r="R525" i="5"/>
  <c r="S525" i="5"/>
  <c r="U525" i="5"/>
  <c r="V525" i="5"/>
  <c r="W525" i="5"/>
  <c r="Y525" i="5"/>
  <c r="Z525" i="5"/>
  <c r="AA525" i="5"/>
  <c r="AC525" i="5"/>
  <c r="AD525" i="5"/>
  <c r="AE525" i="5"/>
  <c r="Q526" i="5"/>
  <c r="R526" i="5"/>
  <c r="S526" i="5"/>
  <c r="U526" i="5"/>
  <c r="V526" i="5"/>
  <c r="W526" i="5"/>
  <c r="Y526" i="5"/>
  <c r="Z526" i="5"/>
  <c r="AA526" i="5"/>
  <c r="AC526" i="5"/>
  <c r="AD526" i="5"/>
  <c r="AE526" i="5"/>
  <c r="Q527" i="5"/>
  <c r="R527" i="5"/>
  <c r="S527" i="5"/>
  <c r="U527" i="5"/>
  <c r="V527" i="5"/>
  <c r="W527" i="5"/>
  <c r="Y527" i="5"/>
  <c r="Z527" i="5"/>
  <c r="AA527" i="5"/>
  <c r="AC527" i="5"/>
  <c r="AD527" i="5"/>
  <c r="AE527" i="5"/>
  <c r="Q528" i="5"/>
  <c r="R528" i="5"/>
  <c r="S528" i="5"/>
  <c r="U528" i="5"/>
  <c r="V528" i="5"/>
  <c r="W528" i="5"/>
  <c r="Y528" i="5"/>
  <c r="Z528" i="5"/>
  <c r="AA528" i="5"/>
  <c r="AC528" i="5"/>
  <c r="AD528" i="5"/>
  <c r="AE528" i="5"/>
  <c r="Q529" i="5"/>
  <c r="R529" i="5"/>
  <c r="S529" i="5"/>
  <c r="U529" i="5"/>
  <c r="V529" i="5"/>
  <c r="W529" i="5"/>
  <c r="Y529" i="5"/>
  <c r="Z529" i="5"/>
  <c r="AA529" i="5"/>
  <c r="AC529" i="5"/>
  <c r="AD529" i="5"/>
  <c r="AE529" i="5"/>
  <c r="Q530" i="5"/>
  <c r="R530" i="5"/>
  <c r="S530" i="5"/>
  <c r="U530" i="5"/>
  <c r="V530" i="5"/>
  <c r="W530" i="5"/>
  <c r="Y530" i="5"/>
  <c r="Z530" i="5"/>
  <c r="AA530" i="5"/>
  <c r="AC530" i="5"/>
  <c r="AD530" i="5"/>
  <c r="AE530" i="5"/>
  <c r="Q531" i="5"/>
  <c r="R531" i="5"/>
  <c r="S531" i="5"/>
  <c r="U531" i="5"/>
  <c r="V531" i="5"/>
  <c r="W531" i="5"/>
  <c r="Y531" i="5"/>
  <c r="Z531" i="5"/>
  <c r="AA531" i="5"/>
  <c r="AC531" i="5"/>
  <c r="AD531" i="5"/>
  <c r="AE531" i="5"/>
  <c r="Q532" i="5"/>
  <c r="R532" i="5"/>
  <c r="S532" i="5"/>
  <c r="U532" i="5"/>
  <c r="V532" i="5"/>
  <c r="W532" i="5"/>
  <c r="Y532" i="5"/>
  <c r="Z532" i="5"/>
  <c r="AA532" i="5"/>
  <c r="AC532" i="5"/>
  <c r="AD532" i="5"/>
  <c r="AE532" i="5"/>
  <c r="Q533" i="5"/>
  <c r="R533" i="5"/>
  <c r="S533" i="5"/>
  <c r="U533" i="5"/>
  <c r="V533" i="5"/>
  <c r="W533" i="5"/>
  <c r="Y533" i="5"/>
  <c r="Z533" i="5"/>
  <c r="AA533" i="5"/>
  <c r="AC533" i="5"/>
  <c r="AD533" i="5"/>
  <c r="AE533" i="5"/>
  <c r="Q534" i="5"/>
  <c r="R534" i="5"/>
  <c r="S534" i="5"/>
  <c r="U534" i="5"/>
  <c r="V534" i="5"/>
  <c r="W534" i="5"/>
  <c r="Y534" i="5"/>
  <c r="Z534" i="5"/>
  <c r="AA534" i="5"/>
  <c r="AC534" i="5"/>
  <c r="AD534" i="5"/>
  <c r="AE534" i="5"/>
  <c r="Q535" i="5"/>
  <c r="R535" i="5"/>
  <c r="S535" i="5"/>
  <c r="U535" i="5"/>
  <c r="V535" i="5"/>
  <c r="W535" i="5"/>
  <c r="Y535" i="5"/>
  <c r="Z535" i="5"/>
  <c r="AA535" i="5"/>
  <c r="AC535" i="5"/>
  <c r="AD535" i="5"/>
  <c r="AE535" i="5"/>
  <c r="Q536" i="5"/>
  <c r="R536" i="5"/>
  <c r="S536" i="5"/>
  <c r="U536" i="5"/>
  <c r="V536" i="5"/>
  <c r="W536" i="5"/>
  <c r="Y536" i="5"/>
  <c r="Z536" i="5"/>
  <c r="AA536" i="5"/>
  <c r="AC536" i="5"/>
  <c r="AD536" i="5"/>
  <c r="AE536" i="5"/>
  <c r="Q537" i="5"/>
  <c r="R537" i="5"/>
  <c r="S537" i="5"/>
  <c r="U537" i="5"/>
  <c r="V537" i="5"/>
  <c r="W537" i="5"/>
  <c r="Y537" i="5"/>
  <c r="Z537" i="5"/>
  <c r="AA537" i="5"/>
  <c r="AC537" i="5"/>
  <c r="AD537" i="5"/>
  <c r="AE537" i="5"/>
  <c r="Q538" i="5"/>
  <c r="R538" i="5"/>
  <c r="S538" i="5"/>
  <c r="U538" i="5"/>
  <c r="V538" i="5"/>
  <c r="W538" i="5"/>
  <c r="Y538" i="5"/>
  <c r="Z538" i="5"/>
  <c r="AA538" i="5"/>
  <c r="AC538" i="5"/>
  <c r="AD538" i="5"/>
  <c r="AE538" i="5"/>
  <c r="Q539" i="5"/>
  <c r="R539" i="5"/>
  <c r="S539" i="5"/>
  <c r="U539" i="5"/>
  <c r="V539" i="5"/>
  <c r="W539" i="5"/>
  <c r="Y539" i="5"/>
  <c r="Z539" i="5"/>
  <c r="AA539" i="5"/>
  <c r="AC539" i="5"/>
  <c r="AD539" i="5"/>
  <c r="AE539" i="5"/>
  <c r="Q540" i="5"/>
  <c r="R540" i="5"/>
  <c r="S540" i="5"/>
  <c r="U540" i="5"/>
  <c r="V540" i="5"/>
  <c r="W540" i="5"/>
  <c r="Y540" i="5"/>
  <c r="Z540" i="5"/>
  <c r="AA540" i="5"/>
  <c r="AC540" i="5"/>
  <c r="AD540" i="5"/>
  <c r="AE540" i="5"/>
  <c r="Q541" i="5"/>
  <c r="R541" i="5"/>
  <c r="S541" i="5"/>
  <c r="U541" i="5"/>
  <c r="V541" i="5"/>
  <c r="W541" i="5"/>
  <c r="Y541" i="5"/>
  <c r="Z541" i="5"/>
  <c r="AA541" i="5"/>
  <c r="AC541" i="5"/>
  <c r="AD541" i="5"/>
  <c r="AE541" i="5"/>
  <c r="Q542" i="5"/>
  <c r="R542" i="5"/>
  <c r="S542" i="5"/>
  <c r="U542" i="5"/>
  <c r="V542" i="5"/>
  <c r="W542" i="5"/>
  <c r="Y542" i="5"/>
  <c r="Z542" i="5"/>
  <c r="AA542" i="5"/>
  <c r="AC542" i="5"/>
  <c r="AD542" i="5"/>
  <c r="AE542" i="5"/>
  <c r="Q543" i="5"/>
  <c r="R543" i="5"/>
  <c r="S543" i="5"/>
  <c r="U543" i="5"/>
  <c r="V543" i="5"/>
  <c r="W543" i="5"/>
  <c r="Y543" i="5"/>
  <c r="Z543" i="5"/>
  <c r="AA543" i="5"/>
  <c r="AC543" i="5"/>
  <c r="AD543" i="5"/>
  <c r="AE543" i="5"/>
  <c r="Q544" i="5"/>
  <c r="R544" i="5"/>
  <c r="S544" i="5"/>
  <c r="U544" i="5"/>
  <c r="V544" i="5"/>
  <c r="W544" i="5"/>
  <c r="Y544" i="5"/>
  <c r="Z544" i="5"/>
  <c r="AA544" i="5"/>
  <c r="AC544" i="5"/>
  <c r="AD544" i="5"/>
  <c r="AE544" i="5"/>
  <c r="Q545" i="5"/>
  <c r="R545" i="5"/>
  <c r="S545" i="5"/>
  <c r="U545" i="5"/>
  <c r="V545" i="5"/>
  <c r="W545" i="5"/>
  <c r="Y545" i="5"/>
  <c r="Z545" i="5"/>
  <c r="AA545" i="5"/>
  <c r="AC545" i="5"/>
  <c r="AD545" i="5"/>
  <c r="AE545" i="5"/>
  <c r="Q546" i="5"/>
  <c r="R546" i="5"/>
  <c r="S546" i="5"/>
  <c r="U546" i="5"/>
  <c r="V546" i="5"/>
  <c r="W546" i="5"/>
  <c r="Y546" i="5"/>
  <c r="Z546" i="5"/>
  <c r="AA546" i="5"/>
  <c r="AC546" i="5"/>
  <c r="AD546" i="5"/>
  <c r="AE546" i="5"/>
  <c r="Q547" i="5"/>
  <c r="R547" i="5"/>
  <c r="S547" i="5"/>
  <c r="U547" i="5"/>
  <c r="V547" i="5"/>
  <c r="W547" i="5"/>
  <c r="Y547" i="5"/>
  <c r="Z547" i="5"/>
  <c r="AA547" i="5"/>
  <c r="AC547" i="5"/>
  <c r="AD547" i="5"/>
  <c r="AE547" i="5"/>
  <c r="Q548" i="5"/>
  <c r="R548" i="5"/>
  <c r="S548" i="5"/>
  <c r="U548" i="5"/>
  <c r="V548" i="5"/>
  <c r="W548" i="5"/>
  <c r="Y548" i="5"/>
  <c r="Z548" i="5"/>
  <c r="AA548" i="5"/>
  <c r="AC548" i="5"/>
  <c r="AD548" i="5"/>
  <c r="AE548" i="5"/>
  <c r="Q549" i="5"/>
  <c r="R549" i="5"/>
  <c r="S549" i="5"/>
  <c r="U549" i="5"/>
  <c r="V549" i="5"/>
  <c r="W549" i="5"/>
  <c r="Y549" i="5"/>
  <c r="Z549" i="5"/>
  <c r="AA549" i="5"/>
  <c r="AC549" i="5"/>
  <c r="AD549" i="5"/>
  <c r="AE549" i="5"/>
  <c r="Q550" i="5"/>
  <c r="R550" i="5"/>
  <c r="S550" i="5"/>
  <c r="U550" i="5"/>
  <c r="V550" i="5"/>
  <c r="W550" i="5"/>
  <c r="Y550" i="5"/>
  <c r="Z550" i="5"/>
  <c r="AA550" i="5"/>
  <c r="AC550" i="5"/>
  <c r="AD550" i="5"/>
  <c r="AE550" i="5"/>
  <c r="Q551" i="5"/>
  <c r="R551" i="5"/>
  <c r="S551" i="5"/>
  <c r="U551" i="5"/>
  <c r="V551" i="5"/>
  <c r="W551" i="5"/>
  <c r="Y551" i="5"/>
  <c r="Z551" i="5"/>
  <c r="AA551" i="5"/>
  <c r="AC551" i="5"/>
  <c r="AD551" i="5"/>
  <c r="AE551" i="5"/>
  <c r="Q552" i="5"/>
  <c r="R552" i="5"/>
  <c r="S552" i="5"/>
  <c r="U552" i="5"/>
  <c r="V552" i="5"/>
  <c r="W552" i="5"/>
  <c r="Y552" i="5"/>
  <c r="Z552" i="5"/>
  <c r="AA552" i="5"/>
  <c r="AC552" i="5"/>
  <c r="AD552" i="5"/>
  <c r="AE552" i="5"/>
  <c r="Q553" i="5"/>
  <c r="R553" i="5"/>
  <c r="S553" i="5"/>
  <c r="U553" i="5"/>
  <c r="V553" i="5"/>
  <c r="W553" i="5"/>
  <c r="Y553" i="5"/>
  <c r="Z553" i="5"/>
  <c r="AA553" i="5"/>
  <c r="AC553" i="5"/>
  <c r="AD553" i="5"/>
  <c r="AE553" i="5"/>
  <c r="Q554" i="5"/>
  <c r="R554" i="5"/>
  <c r="S554" i="5"/>
  <c r="U554" i="5"/>
  <c r="V554" i="5"/>
  <c r="W554" i="5"/>
  <c r="Y554" i="5"/>
  <c r="Z554" i="5"/>
  <c r="AA554" i="5"/>
  <c r="AC554" i="5"/>
  <c r="AD554" i="5"/>
  <c r="AE554" i="5"/>
  <c r="Q555" i="5"/>
  <c r="R555" i="5"/>
  <c r="S555" i="5"/>
  <c r="U555" i="5"/>
  <c r="V555" i="5"/>
  <c r="W555" i="5"/>
  <c r="Y555" i="5"/>
  <c r="Z555" i="5"/>
  <c r="AA555" i="5"/>
  <c r="AC555" i="5"/>
  <c r="AD555" i="5"/>
  <c r="AE555" i="5"/>
  <c r="Q556" i="5"/>
  <c r="R556" i="5"/>
  <c r="S556" i="5"/>
  <c r="U556" i="5"/>
  <c r="V556" i="5"/>
  <c r="W556" i="5"/>
  <c r="Y556" i="5"/>
  <c r="Z556" i="5"/>
  <c r="AA556" i="5"/>
  <c r="AC556" i="5"/>
  <c r="AD556" i="5"/>
  <c r="AE556" i="5"/>
  <c r="Q557" i="5"/>
  <c r="R557" i="5"/>
  <c r="S557" i="5"/>
  <c r="U557" i="5"/>
  <c r="V557" i="5"/>
  <c r="W557" i="5"/>
  <c r="Y557" i="5"/>
  <c r="Z557" i="5"/>
  <c r="AA557" i="5"/>
  <c r="AC557" i="5"/>
  <c r="AD557" i="5"/>
  <c r="AE557" i="5"/>
  <c r="Q558" i="5"/>
  <c r="R558" i="5"/>
  <c r="S558" i="5"/>
  <c r="U558" i="5"/>
  <c r="V558" i="5"/>
  <c r="W558" i="5"/>
  <c r="Y558" i="5"/>
  <c r="Z558" i="5"/>
  <c r="AA558" i="5"/>
  <c r="AC558" i="5"/>
  <c r="AD558" i="5"/>
  <c r="AE558" i="5"/>
  <c r="Q559" i="5"/>
  <c r="R559" i="5"/>
  <c r="S559" i="5"/>
  <c r="U559" i="5"/>
  <c r="V559" i="5"/>
  <c r="W559" i="5"/>
  <c r="Y559" i="5"/>
  <c r="Z559" i="5"/>
  <c r="AA559" i="5"/>
  <c r="AC559" i="5"/>
  <c r="AD559" i="5"/>
  <c r="AE559" i="5"/>
  <c r="Q560" i="5"/>
  <c r="R560" i="5"/>
  <c r="S560" i="5"/>
  <c r="U560" i="5"/>
  <c r="V560" i="5"/>
  <c r="W560" i="5"/>
  <c r="Y560" i="5"/>
  <c r="Z560" i="5"/>
  <c r="AA560" i="5"/>
  <c r="AC560" i="5"/>
  <c r="AD560" i="5"/>
  <c r="AE560" i="5"/>
  <c r="Q561" i="5"/>
  <c r="R561" i="5"/>
  <c r="S561" i="5"/>
  <c r="U561" i="5"/>
  <c r="V561" i="5"/>
  <c r="W561" i="5"/>
  <c r="Y561" i="5"/>
  <c r="Z561" i="5"/>
  <c r="AA561" i="5"/>
  <c r="AC561" i="5"/>
  <c r="AD561" i="5"/>
  <c r="AE561" i="5"/>
  <c r="Q562" i="5"/>
  <c r="R562" i="5"/>
  <c r="S562" i="5"/>
  <c r="U562" i="5"/>
  <c r="V562" i="5"/>
  <c r="W562" i="5"/>
  <c r="Y562" i="5"/>
  <c r="Z562" i="5"/>
  <c r="AA562" i="5"/>
  <c r="AC562" i="5"/>
  <c r="AD562" i="5"/>
  <c r="AE562" i="5"/>
  <c r="Q563" i="5"/>
  <c r="R563" i="5"/>
  <c r="S563" i="5"/>
  <c r="U563" i="5"/>
  <c r="V563" i="5"/>
  <c r="W563" i="5"/>
  <c r="Y563" i="5"/>
  <c r="Z563" i="5"/>
  <c r="AA563" i="5"/>
  <c r="AC563" i="5"/>
  <c r="AD563" i="5"/>
  <c r="AE563" i="5"/>
  <c r="Q564" i="5"/>
  <c r="R564" i="5"/>
  <c r="S564" i="5"/>
  <c r="U564" i="5"/>
  <c r="V564" i="5"/>
  <c r="W564" i="5"/>
  <c r="Y564" i="5"/>
  <c r="Z564" i="5"/>
  <c r="AA564" i="5"/>
  <c r="AC564" i="5"/>
  <c r="AD564" i="5"/>
  <c r="AE564" i="5"/>
  <c r="Q565" i="5"/>
  <c r="R565" i="5"/>
  <c r="S565" i="5"/>
  <c r="U565" i="5"/>
  <c r="V565" i="5"/>
  <c r="W565" i="5"/>
  <c r="Y565" i="5"/>
  <c r="Z565" i="5"/>
  <c r="AA565" i="5"/>
  <c r="AC565" i="5"/>
  <c r="AD565" i="5"/>
  <c r="AE565" i="5"/>
  <c r="Q566" i="5"/>
  <c r="R566" i="5"/>
  <c r="S566" i="5"/>
  <c r="U566" i="5"/>
  <c r="V566" i="5"/>
  <c r="W566" i="5"/>
  <c r="Y566" i="5"/>
  <c r="Z566" i="5"/>
  <c r="AA566" i="5"/>
  <c r="AC566" i="5"/>
  <c r="AD566" i="5"/>
  <c r="AE566" i="5"/>
  <c r="Q567" i="5"/>
  <c r="R567" i="5"/>
  <c r="S567" i="5"/>
  <c r="U567" i="5"/>
  <c r="V567" i="5"/>
  <c r="W567" i="5"/>
  <c r="Y567" i="5"/>
  <c r="Z567" i="5"/>
  <c r="AA567" i="5"/>
  <c r="AC567" i="5"/>
  <c r="AD567" i="5"/>
  <c r="AE567" i="5"/>
  <c r="Q568" i="5"/>
  <c r="R568" i="5"/>
  <c r="S568" i="5"/>
  <c r="U568" i="5"/>
  <c r="V568" i="5"/>
  <c r="W568" i="5"/>
  <c r="Y568" i="5"/>
  <c r="Z568" i="5"/>
  <c r="AA568" i="5"/>
  <c r="AC568" i="5"/>
  <c r="AD568" i="5"/>
  <c r="AE568" i="5"/>
  <c r="Q569" i="5"/>
  <c r="R569" i="5"/>
  <c r="S569" i="5"/>
  <c r="U569" i="5"/>
  <c r="V569" i="5"/>
  <c r="W569" i="5"/>
  <c r="Y569" i="5"/>
  <c r="Z569" i="5"/>
  <c r="AA569" i="5"/>
  <c r="AC569" i="5"/>
  <c r="AD569" i="5"/>
  <c r="AE569" i="5"/>
  <c r="Q570" i="5"/>
  <c r="R570" i="5"/>
  <c r="S570" i="5"/>
  <c r="U570" i="5"/>
  <c r="V570" i="5"/>
  <c r="W570" i="5"/>
  <c r="Y570" i="5"/>
  <c r="Z570" i="5"/>
  <c r="AA570" i="5"/>
  <c r="AC570" i="5"/>
  <c r="AD570" i="5"/>
  <c r="AE570" i="5"/>
  <c r="Q571" i="5"/>
  <c r="R571" i="5"/>
  <c r="S571" i="5"/>
  <c r="U571" i="5"/>
  <c r="V571" i="5"/>
  <c r="W571" i="5"/>
  <c r="Y571" i="5"/>
  <c r="Z571" i="5"/>
  <c r="AA571" i="5"/>
  <c r="AC571" i="5"/>
  <c r="AD571" i="5"/>
  <c r="AE571" i="5"/>
  <c r="Q572" i="5"/>
  <c r="R572" i="5"/>
  <c r="S572" i="5"/>
  <c r="U572" i="5"/>
  <c r="V572" i="5"/>
  <c r="W572" i="5"/>
  <c r="Y572" i="5"/>
  <c r="Z572" i="5"/>
  <c r="AA572" i="5"/>
  <c r="AC572" i="5"/>
  <c r="AD572" i="5"/>
  <c r="AE572" i="5"/>
  <c r="Q573" i="5"/>
  <c r="R573" i="5"/>
  <c r="S573" i="5"/>
  <c r="U573" i="5"/>
  <c r="V573" i="5"/>
  <c r="W573" i="5"/>
  <c r="Y573" i="5"/>
  <c r="Z573" i="5"/>
  <c r="AA573" i="5"/>
  <c r="AC573" i="5"/>
  <c r="AD573" i="5"/>
  <c r="AE573" i="5"/>
  <c r="Q574" i="5"/>
  <c r="R574" i="5"/>
  <c r="S574" i="5"/>
  <c r="U574" i="5"/>
  <c r="V574" i="5"/>
  <c r="W574" i="5"/>
  <c r="Y574" i="5"/>
  <c r="Z574" i="5"/>
  <c r="AA574" i="5"/>
  <c r="AC574" i="5"/>
  <c r="AD574" i="5"/>
  <c r="AE574" i="5"/>
  <c r="Q575" i="5"/>
  <c r="R575" i="5"/>
  <c r="S575" i="5"/>
  <c r="U575" i="5"/>
  <c r="V575" i="5"/>
  <c r="W575" i="5"/>
  <c r="Y575" i="5"/>
  <c r="Z575" i="5"/>
  <c r="AA575" i="5"/>
  <c r="AC575" i="5"/>
  <c r="AD575" i="5"/>
  <c r="AE575" i="5"/>
  <c r="Q576" i="5"/>
  <c r="R576" i="5"/>
  <c r="S576" i="5"/>
  <c r="U576" i="5"/>
  <c r="V576" i="5"/>
  <c r="W576" i="5"/>
  <c r="Y576" i="5"/>
  <c r="Z576" i="5"/>
  <c r="AA576" i="5"/>
  <c r="AC576" i="5"/>
  <c r="AD576" i="5"/>
  <c r="AE576" i="5"/>
  <c r="Q577" i="5"/>
  <c r="R577" i="5"/>
  <c r="S577" i="5"/>
  <c r="U577" i="5"/>
  <c r="V577" i="5"/>
  <c r="W577" i="5"/>
  <c r="Y577" i="5"/>
  <c r="Z577" i="5"/>
  <c r="AA577" i="5"/>
  <c r="AC577" i="5"/>
  <c r="AD577" i="5"/>
  <c r="AE577" i="5"/>
  <c r="Q578" i="5"/>
  <c r="R578" i="5"/>
  <c r="S578" i="5"/>
  <c r="U578" i="5"/>
  <c r="V578" i="5"/>
  <c r="W578" i="5"/>
  <c r="Y578" i="5"/>
  <c r="Z578" i="5"/>
  <c r="AA578" i="5"/>
  <c r="AC578" i="5"/>
  <c r="AD578" i="5"/>
  <c r="AE578" i="5"/>
  <c r="Q579" i="5"/>
  <c r="R579" i="5"/>
  <c r="S579" i="5"/>
  <c r="U579" i="5"/>
  <c r="V579" i="5"/>
  <c r="W579" i="5"/>
  <c r="Y579" i="5"/>
  <c r="Z579" i="5"/>
  <c r="AA579" i="5"/>
  <c r="AC579" i="5"/>
  <c r="AD579" i="5"/>
  <c r="AE579" i="5"/>
  <c r="Q580" i="5"/>
  <c r="R580" i="5"/>
  <c r="S580" i="5"/>
  <c r="U580" i="5"/>
  <c r="V580" i="5"/>
  <c r="W580" i="5"/>
  <c r="Y580" i="5"/>
  <c r="Z580" i="5"/>
  <c r="AA580" i="5"/>
  <c r="AC580" i="5"/>
  <c r="AD580" i="5"/>
  <c r="AE580" i="5"/>
  <c r="Q581" i="5"/>
  <c r="R581" i="5"/>
  <c r="S581" i="5"/>
  <c r="U581" i="5"/>
  <c r="V581" i="5"/>
  <c r="W581" i="5"/>
  <c r="Y581" i="5"/>
  <c r="Z581" i="5"/>
  <c r="AA581" i="5"/>
  <c r="AC581" i="5"/>
  <c r="AD581" i="5"/>
  <c r="AE581" i="5"/>
  <c r="Q582" i="5"/>
  <c r="R582" i="5"/>
  <c r="S582" i="5"/>
  <c r="U582" i="5"/>
  <c r="V582" i="5"/>
  <c r="W582" i="5"/>
  <c r="Y582" i="5"/>
  <c r="Z582" i="5"/>
  <c r="AA582" i="5"/>
  <c r="AC582" i="5"/>
  <c r="AD582" i="5"/>
  <c r="AE582" i="5"/>
  <c r="Q583" i="5"/>
  <c r="R583" i="5"/>
  <c r="S583" i="5"/>
  <c r="U583" i="5"/>
  <c r="V583" i="5"/>
  <c r="W583" i="5"/>
  <c r="Y583" i="5"/>
  <c r="Z583" i="5"/>
  <c r="AA583" i="5"/>
  <c r="AC583" i="5"/>
  <c r="AD583" i="5"/>
  <c r="AE583" i="5"/>
  <c r="Q584" i="5"/>
  <c r="R584" i="5"/>
  <c r="S584" i="5"/>
  <c r="U584" i="5"/>
  <c r="V584" i="5"/>
  <c r="W584" i="5"/>
  <c r="Y584" i="5"/>
  <c r="Z584" i="5"/>
  <c r="AA584" i="5"/>
  <c r="AC584" i="5"/>
  <c r="AD584" i="5"/>
  <c r="AE584" i="5"/>
  <c r="Q585" i="5"/>
  <c r="R585" i="5"/>
  <c r="S585" i="5"/>
  <c r="U585" i="5"/>
  <c r="V585" i="5"/>
  <c r="W585" i="5"/>
  <c r="Y585" i="5"/>
  <c r="Z585" i="5"/>
  <c r="AA585" i="5"/>
  <c r="AC585" i="5"/>
  <c r="AD585" i="5"/>
  <c r="AE585" i="5"/>
  <c r="Q586" i="5"/>
  <c r="R586" i="5"/>
  <c r="S586" i="5"/>
  <c r="U586" i="5"/>
  <c r="V586" i="5"/>
  <c r="W586" i="5"/>
  <c r="Y586" i="5"/>
  <c r="Z586" i="5"/>
  <c r="AA586" i="5"/>
  <c r="AC586" i="5"/>
  <c r="AD586" i="5"/>
  <c r="AE586" i="5"/>
  <c r="Q587" i="5"/>
  <c r="R587" i="5"/>
  <c r="S587" i="5"/>
  <c r="U587" i="5"/>
  <c r="V587" i="5"/>
  <c r="W587" i="5"/>
  <c r="Y587" i="5"/>
  <c r="Z587" i="5"/>
  <c r="AA587" i="5"/>
  <c r="AC587" i="5"/>
  <c r="AD587" i="5"/>
  <c r="AE587" i="5"/>
  <c r="Q588" i="5"/>
  <c r="R588" i="5"/>
  <c r="S588" i="5"/>
  <c r="U588" i="5"/>
  <c r="V588" i="5"/>
  <c r="W588" i="5"/>
  <c r="Y588" i="5"/>
  <c r="Z588" i="5"/>
  <c r="AA588" i="5"/>
  <c r="AC588" i="5"/>
  <c r="AD588" i="5"/>
  <c r="AE588" i="5"/>
  <c r="Q589" i="5"/>
  <c r="R589" i="5"/>
  <c r="S589" i="5"/>
  <c r="U589" i="5"/>
  <c r="V589" i="5"/>
  <c r="W589" i="5"/>
  <c r="Y589" i="5"/>
  <c r="Z589" i="5"/>
  <c r="AA589" i="5"/>
  <c r="AC589" i="5"/>
  <c r="AD589" i="5"/>
  <c r="AE589" i="5"/>
  <c r="Q590" i="5"/>
  <c r="R590" i="5"/>
  <c r="S590" i="5"/>
  <c r="U590" i="5"/>
  <c r="V590" i="5"/>
  <c r="W590" i="5"/>
  <c r="Y590" i="5"/>
  <c r="Z590" i="5"/>
  <c r="AA590" i="5"/>
  <c r="AC590" i="5"/>
  <c r="AD590" i="5"/>
  <c r="AE590" i="5"/>
  <c r="Q591" i="5"/>
  <c r="R591" i="5"/>
  <c r="S591" i="5"/>
  <c r="U591" i="5"/>
  <c r="V591" i="5"/>
  <c r="W591" i="5"/>
  <c r="Y591" i="5"/>
  <c r="Z591" i="5"/>
  <c r="AA591" i="5"/>
  <c r="AC591" i="5"/>
  <c r="AD591" i="5"/>
  <c r="AE591" i="5"/>
  <c r="Q592" i="5"/>
  <c r="R592" i="5"/>
  <c r="S592" i="5"/>
  <c r="U592" i="5"/>
  <c r="V592" i="5"/>
  <c r="W592" i="5"/>
  <c r="Y592" i="5"/>
  <c r="Z592" i="5"/>
  <c r="AA592" i="5"/>
  <c r="AC592" i="5"/>
  <c r="AD592" i="5"/>
  <c r="AE592" i="5"/>
  <c r="Q593" i="5"/>
  <c r="R593" i="5"/>
  <c r="S593" i="5"/>
  <c r="U593" i="5"/>
  <c r="V593" i="5"/>
  <c r="W593" i="5"/>
  <c r="Y593" i="5"/>
  <c r="Z593" i="5"/>
  <c r="AA593" i="5"/>
  <c r="AC593" i="5"/>
  <c r="AD593" i="5"/>
  <c r="AE593" i="5"/>
  <c r="Q594" i="5"/>
  <c r="R594" i="5"/>
  <c r="S594" i="5"/>
  <c r="U594" i="5"/>
  <c r="V594" i="5"/>
  <c r="W594" i="5"/>
  <c r="Y594" i="5"/>
  <c r="Z594" i="5"/>
  <c r="AA594" i="5"/>
  <c r="AC594" i="5"/>
  <c r="AD594" i="5"/>
  <c r="AE594" i="5"/>
  <c r="Q595" i="5"/>
  <c r="R595" i="5"/>
  <c r="S595" i="5"/>
  <c r="U595" i="5"/>
  <c r="V595" i="5"/>
  <c r="W595" i="5"/>
  <c r="Y595" i="5"/>
  <c r="Z595" i="5"/>
  <c r="AA595" i="5"/>
  <c r="AC595" i="5"/>
  <c r="AD595" i="5"/>
  <c r="AE595" i="5"/>
  <c r="Q596" i="5"/>
  <c r="R596" i="5"/>
  <c r="S596" i="5"/>
  <c r="U596" i="5"/>
  <c r="V596" i="5"/>
  <c r="W596" i="5"/>
  <c r="Y596" i="5"/>
  <c r="Z596" i="5"/>
  <c r="AA596" i="5"/>
  <c r="AC596" i="5"/>
  <c r="AD596" i="5"/>
  <c r="AE596" i="5"/>
  <c r="Q597" i="5"/>
  <c r="R597" i="5"/>
  <c r="S597" i="5"/>
  <c r="U597" i="5"/>
  <c r="V597" i="5"/>
  <c r="W597" i="5"/>
  <c r="Y597" i="5"/>
  <c r="Z597" i="5"/>
  <c r="AA597" i="5"/>
  <c r="AC597" i="5"/>
  <c r="AD597" i="5"/>
  <c r="AE597" i="5"/>
  <c r="Q598" i="5"/>
  <c r="R598" i="5"/>
  <c r="S598" i="5"/>
  <c r="U598" i="5"/>
  <c r="V598" i="5"/>
  <c r="W598" i="5"/>
  <c r="Y598" i="5"/>
  <c r="Z598" i="5"/>
  <c r="AA598" i="5"/>
  <c r="AC598" i="5"/>
  <c r="AD598" i="5"/>
  <c r="AE598" i="5"/>
  <c r="Q599" i="5"/>
  <c r="R599" i="5"/>
  <c r="S599" i="5"/>
  <c r="U599" i="5"/>
  <c r="V599" i="5"/>
  <c r="W599" i="5"/>
  <c r="Y599" i="5"/>
  <c r="Z599" i="5"/>
  <c r="AA599" i="5"/>
  <c r="AC599" i="5"/>
  <c r="AD599" i="5"/>
  <c r="AE599" i="5"/>
  <c r="Q600" i="5"/>
  <c r="R600" i="5"/>
  <c r="S600" i="5"/>
  <c r="U600" i="5"/>
  <c r="V600" i="5"/>
  <c r="W600" i="5"/>
  <c r="Y600" i="5"/>
  <c r="Z600" i="5"/>
  <c r="AA600" i="5"/>
  <c r="AC600" i="5"/>
  <c r="AD600" i="5"/>
  <c r="AE600" i="5"/>
  <c r="Q601" i="5"/>
  <c r="R601" i="5"/>
  <c r="S601" i="5"/>
  <c r="U601" i="5"/>
  <c r="V601" i="5"/>
  <c r="W601" i="5"/>
  <c r="Y601" i="5"/>
  <c r="Z601" i="5"/>
  <c r="AA601" i="5"/>
  <c r="AC601" i="5"/>
  <c r="AD601" i="5"/>
  <c r="AE601" i="5"/>
  <c r="Q602" i="5"/>
  <c r="R602" i="5"/>
  <c r="S602" i="5"/>
  <c r="U602" i="5"/>
  <c r="V602" i="5"/>
  <c r="W602" i="5"/>
  <c r="Y602" i="5"/>
  <c r="Z602" i="5"/>
  <c r="AA602" i="5"/>
  <c r="AC602" i="5"/>
  <c r="AD602" i="5"/>
  <c r="AE602" i="5"/>
  <c r="Q603" i="5"/>
  <c r="R603" i="5"/>
  <c r="S603" i="5"/>
  <c r="U603" i="5"/>
  <c r="V603" i="5"/>
  <c r="W603" i="5"/>
  <c r="Y603" i="5"/>
  <c r="Z603" i="5"/>
  <c r="AA603" i="5"/>
  <c r="AC603" i="5"/>
  <c r="AD603" i="5"/>
  <c r="AE603" i="5"/>
  <c r="Q604" i="5"/>
  <c r="R604" i="5"/>
  <c r="S604" i="5"/>
  <c r="U604" i="5"/>
  <c r="V604" i="5"/>
  <c r="W604" i="5"/>
  <c r="Y604" i="5"/>
  <c r="Z604" i="5"/>
  <c r="AA604" i="5"/>
  <c r="AC604" i="5"/>
  <c r="AD604" i="5"/>
  <c r="AE604" i="5"/>
  <c r="Q605" i="5"/>
  <c r="R605" i="5"/>
  <c r="S605" i="5"/>
  <c r="U605" i="5"/>
  <c r="V605" i="5"/>
  <c r="W605" i="5"/>
  <c r="Y605" i="5"/>
  <c r="Z605" i="5"/>
  <c r="AA605" i="5"/>
  <c r="AC605" i="5"/>
  <c r="AD605" i="5"/>
  <c r="AE605" i="5"/>
  <c r="Q606" i="5"/>
  <c r="R606" i="5"/>
  <c r="S606" i="5"/>
  <c r="U606" i="5"/>
  <c r="V606" i="5"/>
  <c r="W606" i="5"/>
  <c r="Y606" i="5"/>
  <c r="Z606" i="5"/>
  <c r="AA606" i="5"/>
  <c r="AC606" i="5"/>
  <c r="AD606" i="5"/>
  <c r="AE606" i="5"/>
  <c r="Q607" i="5"/>
  <c r="R607" i="5"/>
  <c r="S607" i="5"/>
  <c r="U607" i="5"/>
  <c r="V607" i="5"/>
  <c r="W607" i="5"/>
  <c r="Y607" i="5"/>
  <c r="Z607" i="5"/>
  <c r="AA607" i="5"/>
  <c r="AC607" i="5"/>
  <c r="AD607" i="5"/>
  <c r="AE607" i="5"/>
  <c r="Q608" i="5"/>
  <c r="R608" i="5"/>
  <c r="S608" i="5"/>
  <c r="U608" i="5"/>
  <c r="V608" i="5"/>
  <c r="W608" i="5"/>
  <c r="Y608" i="5"/>
  <c r="Z608" i="5"/>
  <c r="AA608" i="5"/>
  <c r="AC608" i="5"/>
  <c r="AD608" i="5"/>
  <c r="AE608" i="5"/>
  <c r="Q609" i="5"/>
  <c r="R609" i="5"/>
  <c r="S609" i="5"/>
  <c r="U609" i="5"/>
  <c r="V609" i="5"/>
  <c r="W609" i="5"/>
  <c r="Y609" i="5"/>
  <c r="Z609" i="5"/>
  <c r="AA609" i="5"/>
  <c r="AC609" i="5"/>
  <c r="AD609" i="5"/>
  <c r="AE609" i="5"/>
  <c r="Q610" i="5"/>
  <c r="R610" i="5"/>
  <c r="S610" i="5"/>
  <c r="U610" i="5"/>
  <c r="V610" i="5"/>
  <c r="W610" i="5"/>
  <c r="Y610" i="5"/>
  <c r="Z610" i="5"/>
  <c r="AA610" i="5"/>
  <c r="AC610" i="5"/>
  <c r="AD610" i="5"/>
  <c r="AE610" i="5"/>
  <c r="Q611" i="5"/>
  <c r="R611" i="5"/>
  <c r="S611" i="5"/>
  <c r="U611" i="5"/>
  <c r="V611" i="5"/>
  <c r="W611" i="5"/>
  <c r="Y611" i="5"/>
  <c r="Z611" i="5"/>
  <c r="AA611" i="5"/>
  <c r="AC611" i="5"/>
  <c r="AD611" i="5"/>
  <c r="AE611" i="5"/>
  <c r="Q612" i="5"/>
  <c r="R612" i="5"/>
  <c r="S612" i="5"/>
  <c r="U612" i="5"/>
  <c r="V612" i="5"/>
  <c r="W612" i="5"/>
  <c r="Y612" i="5"/>
  <c r="Z612" i="5"/>
  <c r="AA612" i="5"/>
  <c r="AC612" i="5"/>
  <c r="AD612" i="5"/>
  <c r="AE612" i="5"/>
  <c r="Q613" i="5"/>
  <c r="R613" i="5"/>
  <c r="S613" i="5"/>
  <c r="U613" i="5"/>
  <c r="V613" i="5"/>
  <c r="W613" i="5"/>
  <c r="Y613" i="5"/>
  <c r="Z613" i="5"/>
  <c r="AA613" i="5"/>
  <c r="AC613" i="5"/>
  <c r="AD613" i="5"/>
  <c r="AE613" i="5"/>
  <c r="Q614" i="5"/>
  <c r="R614" i="5"/>
  <c r="S614" i="5"/>
  <c r="U614" i="5"/>
  <c r="V614" i="5"/>
  <c r="W614" i="5"/>
  <c r="Y614" i="5"/>
  <c r="Z614" i="5"/>
  <c r="AA614" i="5"/>
  <c r="AC614" i="5"/>
  <c r="AD614" i="5"/>
  <c r="AE614" i="5"/>
  <c r="Q615" i="5"/>
  <c r="R615" i="5"/>
  <c r="S615" i="5"/>
  <c r="U615" i="5"/>
  <c r="V615" i="5"/>
  <c r="W615" i="5"/>
  <c r="Y615" i="5"/>
  <c r="Z615" i="5"/>
  <c r="AA615" i="5"/>
  <c r="AC615" i="5"/>
  <c r="AD615" i="5"/>
  <c r="AE615" i="5"/>
  <c r="Q616" i="5"/>
  <c r="R616" i="5"/>
  <c r="S616" i="5"/>
  <c r="U616" i="5"/>
  <c r="V616" i="5"/>
  <c r="W616" i="5"/>
  <c r="Y616" i="5"/>
  <c r="Z616" i="5"/>
  <c r="AA616" i="5"/>
  <c r="AC616" i="5"/>
  <c r="AD616" i="5"/>
  <c r="AE616" i="5"/>
  <c r="Q617" i="5"/>
  <c r="R617" i="5"/>
  <c r="S617" i="5"/>
  <c r="U617" i="5"/>
  <c r="V617" i="5"/>
  <c r="W617" i="5"/>
  <c r="Y617" i="5"/>
  <c r="Z617" i="5"/>
  <c r="AA617" i="5"/>
  <c r="AC617" i="5"/>
  <c r="AD617" i="5"/>
  <c r="AE617" i="5"/>
  <c r="Q618" i="5"/>
  <c r="R618" i="5"/>
  <c r="S618" i="5"/>
  <c r="U618" i="5"/>
  <c r="V618" i="5"/>
  <c r="W618" i="5"/>
  <c r="Y618" i="5"/>
  <c r="Z618" i="5"/>
  <c r="AA618" i="5"/>
  <c r="AC618" i="5"/>
  <c r="AD618" i="5"/>
  <c r="AE618" i="5"/>
  <c r="Q619" i="5"/>
  <c r="R619" i="5"/>
  <c r="S619" i="5"/>
  <c r="U619" i="5"/>
  <c r="V619" i="5"/>
  <c r="W619" i="5"/>
  <c r="Y619" i="5"/>
  <c r="Z619" i="5"/>
  <c r="AA619" i="5"/>
  <c r="AC619" i="5"/>
  <c r="AD619" i="5"/>
  <c r="AE619" i="5"/>
  <c r="Q620" i="5"/>
  <c r="R620" i="5"/>
  <c r="S620" i="5"/>
  <c r="U620" i="5"/>
  <c r="V620" i="5"/>
  <c r="W620" i="5"/>
  <c r="Y620" i="5"/>
  <c r="Z620" i="5"/>
  <c r="AA620" i="5"/>
  <c r="AC620" i="5"/>
  <c r="AD620" i="5"/>
  <c r="AE620" i="5"/>
  <c r="Q621" i="5"/>
  <c r="R621" i="5"/>
  <c r="S621" i="5"/>
  <c r="U621" i="5"/>
  <c r="V621" i="5"/>
  <c r="W621" i="5"/>
  <c r="Y621" i="5"/>
  <c r="Z621" i="5"/>
  <c r="AA621" i="5"/>
  <c r="AC621" i="5"/>
  <c r="AD621" i="5"/>
  <c r="AE621" i="5"/>
  <c r="Q622" i="5"/>
  <c r="R622" i="5"/>
  <c r="S622" i="5"/>
  <c r="U622" i="5"/>
  <c r="V622" i="5"/>
  <c r="W622" i="5"/>
  <c r="Y622" i="5"/>
  <c r="Z622" i="5"/>
  <c r="AA622" i="5"/>
  <c r="AC622" i="5"/>
  <c r="AD622" i="5"/>
  <c r="AE622" i="5"/>
  <c r="Q623" i="5"/>
  <c r="R623" i="5"/>
  <c r="S623" i="5"/>
  <c r="U623" i="5"/>
  <c r="V623" i="5"/>
  <c r="W623" i="5"/>
  <c r="Y623" i="5"/>
  <c r="Z623" i="5"/>
  <c r="AA623" i="5"/>
  <c r="AC623" i="5"/>
  <c r="AD623" i="5"/>
  <c r="AE623" i="5"/>
  <c r="Q624" i="5"/>
  <c r="R624" i="5"/>
  <c r="S624" i="5"/>
  <c r="U624" i="5"/>
  <c r="V624" i="5"/>
  <c r="W624" i="5"/>
  <c r="Y624" i="5"/>
  <c r="Z624" i="5"/>
  <c r="AA624" i="5"/>
  <c r="AC624" i="5"/>
  <c r="AD624" i="5"/>
  <c r="AE624" i="5"/>
  <c r="Q625" i="5"/>
  <c r="R625" i="5"/>
  <c r="S625" i="5"/>
  <c r="U625" i="5"/>
  <c r="V625" i="5"/>
  <c r="W625" i="5"/>
  <c r="Y625" i="5"/>
  <c r="Z625" i="5"/>
  <c r="AA625" i="5"/>
  <c r="AC625" i="5"/>
  <c r="AD625" i="5"/>
  <c r="AE625" i="5"/>
  <c r="Q626" i="5"/>
  <c r="R626" i="5"/>
  <c r="S626" i="5"/>
  <c r="U626" i="5"/>
  <c r="V626" i="5"/>
  <c r="W626" i="5"/>
  <c r="Y626" i="5"/>
  <c r="Z626" i="5"/>
  <c r="AA626" i="5"/>
  <c r="AC626" i="5"/>
  <c r="AD626" i="5"/>
  <c r="AE626" i="5"/>
  <c r="Q627" i="5"/>
  <c r="R627" i="5"/>
  <c r="S627" i="5"/>
  <c r="U627" i="5"/>
  <c r="V627" i="5"/>
  <c r="W627" i="5"/>
  <c r="Y627" i="5"/>
  <c r="Z627" i="5"/>
  <c r="AA627" i="5"/>
  <c r="AC627" i="5"/>
  <c r="AD627" i="5"/>
  <c r="AE627" i="5"/>
  <c r="AC132" i="5"/>
  <c r="AD132" i="5"/>
  <c r="AE132" i="5"/>
  <c r="AC133" i="5"/>
  <c r="AD133" i="5"/>
  <c r="AE133" i="5"/>
  <c r="AC134" i="5"/>
  <c r="AD134" i="5"/>
  <c r="AE134" i="5"/>
  <c r="AC135" i="5"/>
  <c r="AD135" i="5"/>
  <c r="AE135" i="5"/>
  <c r="AC136" i="5"/>
  <c r="AD136" i="5"/>
  <c r="AE136" i="5"/>
  <c r="AC137" i="5"/>
  <c r="AD137" i="5"/>
  <c r="AE137" i="5"/>
  <c r="AC138" i="5"/>
  <c r="AD138" i="5"/>
  <c r="AE138" i="5"/>
  <c r="AC139" i="5"/>
  <c r="AD139" i="5"/>
  <c r="AE139" i="5"/>
  <c r="AC140" i="5"/>
  <c r="AD140" i="5"/>
  <c r="AE140" i="5"/>
  <c r="AC141" i="5"/>
  <c r="AD141" i="5"/>
  <c r="AE141" i="5"/>
  <c r="AC142" i="5"/>
  <c r="AD142" i="5"/>
  <c r="AE142" i="5"/>
  <c r="AC143" i="5"/>
  <c r="AD143" i="5"/>
  <c r="AE143" i="5"/>
  <c r="AC144" i="5"/>
  <c r="AD144" i="5"/>
  <c r="AE144" i="5"/>
  <c r="AC145" i="5"/>
  <c r="AD145" i="5"/>
  <c r="AE145" i="5"/>
  <c r="AC146" i="5"/>
  <c r="AD146" i="5"/>
  <c r="AE146" i="5"/>
  <c r="AC147" i="5"/>
  <c r="AD147" i="5"/>
  <c r="AE147" i="5"/>
  <c r="AC148" i="5"/>
  <c r="AD148" i="5"/>
  <c r="AE148" i="5"/>
  <c r="AC149" i="5"/>
  <c r="AD149" i="5"/>
  <c r="AE149" i="5"/>
  <c r="AC150" i="5"/>
  <c r="AD150" i="5"/>
  <c r="AE150" i="5"/>
  <c r="AC151" i="5"/>
  <c r="AD151" i="5"/>
  <c r="AE151" i="5"/>
  <c r="AC152" i="5"/>
  <c r="AD152" i="5"/>
  <c r="AE152" i="5"/>
  <c r="AC153" i="5"/>
  <c r="AD153" i="5"/>
  <c r="AE153" i="5"/>
  <c r="AC154" i="5"/>
  <c r="AD154" i="5"/>
  <c r="AE154" i="5"/>
  <c r="AC155" i="5"/>
  <c r="AD155" i="5"/>
  <c r="AE155" i="5"/>
  <c r="AC156" i="5"/>
  <c r="AD156" i="5"/>
  <c r="AE156" i="5"/>
  <c r="AC157" i="5"/>
  <c r="AD157" i="5"/>
  <c r="AE157" i="5"/>
  <c r="AC158" i="5"/>
  <c r="AD158" i="5"/>
  <c r="AE158" i="5"/>
  <c r="AC159" i="5"/>
  <c r="AD159" i="5"/>
  <c r="AE159" i="5"/>
  <c r="AC160" i="5"/>
  <c r="AD160" i="5"/>
  <c r="AE160" i="5"/>
  <c r="AC161" i="5"/>
  <c r="AD161" i="5"/>
  <c r="AE161" i="5"/>
  <c r="AC162" i="5"/>
  <c r="AD162" i="5"/>
  <c r="AE162" i="5"/>
  <c r="AC163" i="5"/>
  <c r="AD163" i="5"/>
  <c r="AE163" i="5"/>
  <c r="AC164" i="5"/>
  <c r="AD164" i="5"/>
  <c r="AE164" i="5"/>
  <c r="AC165" i="5"/>
  <c r="AD165" i="5"/>
  <c r="AE165" i="5"/>
  <c r="AC166" i="5"/>
  <c r="AD166" i="5"/>
  <c r="AE166" i="5"/>
  <c r="AC167" i="5"/>
  <c r="AD167" i="5"/>
  <c r="AE167" i="5"/>
  <c r="AC168" i="5"/>
  <c r="AD168" i="5"/>
  <c r="AE168" i="5"/>
  <c r="AC169" i="5"/>
  <c r="AD169" i="5"/>
  <c r="AE169" i="5"/>
  <c r="AC170" i="5"/>
  <c r="AD170" i="5"/>
  <c r="AE170" i="5"/>
  <c r="AC171" i="5"/>
  <c r="AD171" i="5"/>
  <c r="AE171" i="5"/>
  <c r="AC172" i="5"/>
  <c r="AD172" i="5"/>
  <c r="AE172" i="5"/>
  <c r="AC173" i="5"/>
  <c r="AD173" i="5"/>
  <c r="AE173" i="5"/>
  <c r="AC174" i="5"/>
  <c r="AD174" i="5"/>
  <c r="AE174" i="5"/>
  <c r="AC175" i="5"/>
  <c r="AD175" i="5"/>
  <c r="AE175" i="5"/>
  <c r="AC176" i="5"/>
  <c r="AD176" i="5"/>
  <c r="AE176" i="5"/>
  <c r="AC177" i="5"/>
  <c r="AD177" i="5"/>
  <c r="AE177" i="5"/>
  <c r="AC178" i="5"/>
  <c r="AD178" i="5"/>
  <c r="AE178" i="5"/>
  <c r="AC179" i="5"/>
  <c r="AD179" i="5"/>
  <c r="AE179" i="5"/>
  <c r="AC180" i="5"/>
  <c r="AD180" i="5"/>
  <c r="AE180" i="5"/>
  <c r="AC181" i="5"/>
  <c r="AD181" i="5"/>
  <c r="AE181" i="5"/>
  <c r="AC182" i="5"/>
  <c r="AD182" i="5"/>
  <c r="AE182" i="5"/>
  <c r="AC183" i="5"/>
  <c r="AD183" i="5"/>
  <c r="AE183" i="5"/>
  <c r="AC184" i="5"/>
  <c r="AD184" i="5"/>
  <c r="AE184" i="5"/>
  <c r="AC185" i="5"/>
  <c r="AD185" i="5"/>
  <c r="AE185" i="5"/>
  <c r="AC186" i="5"/>
  <c r="AD186" i="5"/>
  <c r="AE186" i="5"/>
  <c r="AC187" i="5"/>
  <c r="AD187" i="5"/>
  <c r="AE187" i="5"/>
  <c r="AC188" i="5"/>
  <c r="AD188" i="5"/>
  <c r="AE188" i="5"/>
  <c r="AC189" i="5"/>
  <c r="AD189" i="5"/>
  <c r="AE189" i="5"/>
  <c r="AC190" i="5"/>
  <c r="AD190" i="5"/>
  <c r="AE190" i="5"/>
  <c r="AC191" i="5"/>
  <c r="AD191" i="5"/>
  <c r="AE191" i="5"/>
  <c r="AC192" i="5"/>
  <c r="AD192" i="5"/>
  <c r="AE192" i="5"/>
  <c r="AC193" i="5"/>
  <c r="AD193" i="5"/>
  <c r="AE193" i="5"/>
  <c r="AC194" i="5"/>
  <c r="AD194" i="5"/>
  <c r="AE194" i="5"/>
  <c r="AC195" i="5"/>
  <c r="AD195" i="5"/>
  <c r="AE195" i="5"/>
  <c r="AC196" i="5"/>
  <c r="AD196" i="5"/>
  <c r="AE196" i="5"/>
  <c r="AC197" i="5"/>
  <c r="AD197" i="5"/>
  <c r="AE197" i="5"/>
  <c r="AC198" i="5"/>
  <c r="AD198" i="5"/>
  <c r="AE198" i="5"/>
  <c r="AC199" i="5"/>
  <c r="AD199" i="5"/>
  <c r="AE199" i="5"/>
  <c r="AC200" i="5"/>
  <c r="AD200" i="5"/>
  <c r="AE200" i="5"/>
  <c r="AC201" i="5"/>
  <c r="AD201" i="5"/>
  <c r="AE201" i="5"/>
  <c r="AC202" i="5"/>
  <c r="AD202" i="5"/>
  <c r="AE202" i="5"/>
  <c r="AC203" i="5"/>
  <c r="AD203" i="5"/>
  <c r="AE203" i="5"/>
  <c r="AC204" i="5"/>
  <c r="AD204" i="5"/>
  <c r="AE204" i="5"/>
  <c r="AC205" i="5"/>
  <c r="AD205" i="5"/>
  <c r="AE205" i="5"/>
  <c r="AC206" i="5"/>
  <c r="AD206" i="5"/>
  <c r="AE206" i="5"/>
  <c r="AC207" i="5"/>
  <c r="AD207" i="5"/>
  <c r="AE207" i="5"/>
  <c r="AC208" i="5"/>
  <c r="AD208" i="5"/>
  <c r="AE208" i="5"/>
  <c r="AC209" i="5"/>
  <c r="AD209" i="5"/>
  <c r="AE209" i="5"/>
  <c r="AC210" i="5"/>
  <c r="AD210" i="5"/>
  <c r="AE210" i="5"/>
  <c r="AC211" i="5"/>
  <c r="AD211" i="5"/>
  <c r="AE211" i="5"/>
  <c r="AC212" i="5"/>
  <c r="AD212" i="5"/>
  <c r="AE212" i="5"/>
  <c r="AC213" i="5"/>
  <c r="AD213" i="5"/>
  <c r="AE213" i="5"/>
  <c r="AC214" i="5"/>
  <c r="AD214" i="5"/>
  <c r="AE214" i="5"/>
  <c r="AC215" i="5"/>
  <c r="AD215" i="5"/>
  <c r="AE215" i="5"/>
  <c r="AC216" i="5"/>
  <c r="AD216" i="5"/>
  <c r="AE216" i="5"/>
  <c r="AC217" i="5"/>
  <c r="AD217" i="5"/>
  <c r="AE217" i="5"/>
  <c r="AC218" i="5"/>
  <c r="AD218" i="5"/>
  <c r="AE218" i="5"/>
  <c r="AC219" i="5"/>
  <c r="AD219" i="5"/>
  <c r="AE219" i="5"/>
  <c r="AC220" i="5"/>
  <c r="AD220" i="5"/>
  <c r="AE220" i="5"/>
  <c r="AC221" i="5"/>
  <c r="AD221" i="5"/>
  <c r="AE221" i="5"/>
  <c r="AC222" i="5"/>
  <c r="AD222" i="5"/>
  <c r="AE222" i="5"/>
  <c r="AC223" i="5"/>
  <c r="AD223" i="5"/>
  <c r="AE223" i="5"/>
  <c r="AC224" i="5"/>
  <c r="AD224" i="5"/>
  <c r="AE224" i="5"/>
  <c r="AC225" i="5"/>
  <c r="AD225" i="5"/>
  <c r="AE225" i="5"/>
  <c r="AC226" i="5"/>
  <c r="AD226" i="5"/>
  <c r="AE226" i="5"/>
  <c r="AC227" i="5"/>
  <c r="AD227" i="5"/>
  <c r="AE227" i="5"/>
  <c r="AC228" i="5"/>
  <c r="AD228" i="5"/>
  <c r="AE228" i="5"/>
  <c r="AC229" i="5"/>
  <c r="AD229" i="5"/>
  <c r="AE229" i="5"/>
  <c r="AC230" i="5"/>
  <c r="AD230" i="5"/>
  <c r="AE230" i="5"/>
  <c r="AC231" i="5"/>
  <c r="AD231" i="5"/>
  <c r="AE231" i="5"/>
  <c r="AC232" i="5"/>
  <c r="AD232" i="5"/>
  <c r="AE232" i="5"/>
  <c r="AC233" i="5"/>
  <c r="AD233" i="5"/>
  <c r="AE233" i="5"/>
  <c r="AC234" i="5"/>
  <c r="AD234" i="5"/>
  <c r="AE234" i="5"/>
  <c r="AC235" i="5"/>
  <c r="AD235" i="5"/>
  <c r="AE235" i="5"/>
  <c r="AC236" i="5"/>
  <c r="AD236" i="5"/>
  <c r="AE236" i="5"/>
  <c r="AC237" i="5"/>
  <c r="AD237" i="5"/>
  <c r="AE237" i="5"/>
  <c r="AC238" i="5"/>
  <c r="AD238" i="5"/>
  <c r="AE238" i="5"/>
  <c r="AC239" i="5"/>
  <c r="AD239" i="5"/>
  <c r="AE239" i="5"/>
  <c r="AC240" i="5"/>
  <c r="AD240" i="5"/>
  <c r="AE240" i="5"/>
  <c r="AC241" i="5"/>
  <c r="AD241" i="5"/>
  <c r="AE241" i="5"/>
  <c r="AC242" i="5"/>
  <c r="AD242" i="5"/>
  <c r="AE242" i="5"/>
  <c r="AC243" i="5"/>
  <c r="AD243" i="5"/>
  <c r="AE243" i="5"/>
  <c r="AC244" i="5"/>
  <c r="AD244" i="5"/>
  <c r="AE244" i="5"/>
  <c r="AC122" i="5"/>
  <c r="AD122" i="5"/>
  <c r="AE122" i="5"/>
  <c r="AC123" i="5"/>
  <c r="AD123" i="5"/>
  <c r="AE123" i="5"/>
  <c r="AC124" i="5"/>
  <c r="AD124" i="5"/>
  <c r="AE124" i="5"/>
  <c r="AC125" i="5"/>
  <c r="AD125" i="5"/>
  <c r="AE125" i="5"/>
  <c r="AC126" i="5"/>
  <c r="AD126" i="5"/>
  <c r="AE126" i="5"/>
  <c r="AC127" i="5"/>
  <c r="AD127" i="5"/>
  <c r="AE127" i="5"/>
  <c r="AC128" i="5"/>
  <c r="AD128" i="5"/>
  <c r="AE128" i="5"/>
  <c r="AC129" i="5"/>
  <c r="AD129" i="5"/>
  <c r="AE129" i="5"/>
  <c r="AC130" i="5"/>
  <c r="AD130" i="5"/>
  <c r="AE130" i="5"/>
  <c r="AC131" i="5"/>
  <c r="AD131" i="5"/>
  <c r="AE131" i="5"/>
  <c r="AD121" i="5"/>
  <c r="AE121" i="5"/>
  <c r="AC121" i="5"/>
  <c r="M3" i="5"/>
  <c r="N3" i="5"/>
  <c r="O3" i="5"/>
  <c r="M4" i="5"/>
  <c r="N4" i="5"/>
  <c r="O4" i="5"/>
  <c r="M5" i="5"/>
  <c r="N5" i="5"/>
  <c r="O5" i="5"/>
  <c r="M6" i="5"/>
  <c r="N6" i="5"/>
  <c r="O6" i="5"/>
  <c r="M7" i="5"/>
  <c r="N7" i="5"/>
  <c r="O7" i="5"/>
  <c r="M8" i="5"/>
  <c r="N8" i="5"/>
  <c r="O8" i="5"/>
  <c r="M9" i="5"/>
  <c r="N9" i="5"/>
  <c r="O9" i="5"/>
  <c r="M10" i="5"/>
  <c r="N10" i="5"/>
  <c r="O10" i="5"/>
  <c r="M11" i="5"/>
  <c r="N11" i="5"/>
  <c r="O11" i="5"/>
  <c r="M12" i="5"/>
  <c r="N12" i="5"/>
  <c r="O12" i="5"/>
  <c r="M13" i="5"/>
  <c r="N13" i="5"/>
  <c r="O13" i="5"/>
  <c r="M14" i="5"/>
  <c r="U51" i="5" s="1"/>
  <c r="N14" i="5"/>
  <c r="O14" i="5"/>
  <c r="M15" i="5"/>
  <c r="N15" i="5"/>
  <c r="O15" i="5"/>
  <c r="M16" i="5"/>
  <c r="N16" i="5"/>
  <c r="O16" i="5"/>
  <c r="M17" i="5"/>
  <c r="N17" i="5"/>
  <c r="O17" i="5"/>
  <c r="M18" i="5"/>
  <c r="N18" i="5"/>
  <c r="O18" i="5"/>
  <c r="S38" i="5" s="1"/>
  <c r="M19" i="5"/>
  <c r="Q39" i="5" s="1"/>
  <c r="N19" i="5"/>
  <c r="O19" i="5"/>
  <c r="M20" i="5"/>
  <c r="N20" i="5"/>
  <c r="O20" i="5"/>
  <c r="M21" i="5"/>
  <c r="N21" i="5"/>
  <c r="O21" i="5"/>
  <c r="M22" i="5"/>
  <c r="N22" i="5"/>
  <c r="O22" i="5"/>
  <c r="M23" i="5"/>
  <c r="N23" i="5"/>
  <c r="Z81" i="5" s="1"/>
  <c r="O23" i="5"/>
  <c r="AA80" i="5" s="1"/>
  <c r="M24" i="5"/>
  <c r="N24" i="5"/>
  <c r="O24" i="5"/>
  <c r="M25" i="5"/>
  <c r="N25" i="5"/>
  <c r="O25" i="5"/>
  <c r="M26" i="5"/>
  <c r="N26" i="5"/>
  <c r="O26" i="5"/>
  <c r="M27" i="5"/>
  <c r="N27" i="5"/>
  <c r="O27" i="5"/>
  <c r="M28" i="5"/>
  <c r="Q47" i="5" s="1"/>
  <c r="N28" i="5"/>
  <c r="O28" i="5"/>
  <c r="M29" i="5"/>
  <c r="N29" i="5"/>
  <c r="O29" i="5"/>
  <c r="M30" i="5"/>
  <c r="N30" i="5"/>
  <c r="O30" i="5"/>
  <c r="M31" i="5"/>
  <c r="N31" i="5"/>
  <c r="O31" i="5"/>
  <c r="M32" i="5"/>
  <c r="N32" i="5"/>
  <c r="O32" i="5"/>
  <c r="M33" i="5"/>
  <c r="N33" i="5"/>
  <c r="O33" i="5"/>
  <c r="M34" i="5"/>
  <c r="N34" i="5"/>
  <c r="O34" i="5"/>
  <c r="M35" i="5"/>
  <c r="N35" i="5"/>
  <c r="O35" i="5"/>
  <c r="M36" i="5"/>
  <c r="N36" i="5"/>
  <c r="O36" i="5"/>
  <c r="M37" i="5"/>
  <c r="N37" i="5"/>
  <c r="O37" i="5"/>
  <c r="AA93" i="5" s="1"/>
  <c r="M38" i="5"/>
  <c r="N38" i="5"/>
  <c r="O38" i="5"/>
  <c r="M39" i="5"/>
  <c r="N39" i="5"/>
  <c r="O39" i="5"/>
  <c r="M40" i="5"/>
  <c r="N40" i="5"/>
  <c r="O40" i="5"/>
  <c r="M41" i="5"/>
  <c r="N41" i="5"/>
  <c r="O41" i="5"/>
  <c r="M42" i="5"/>
  <c r="N42" i="5"/>
  <c r="O42" i="5"/>
  <c r="M43" i="5"/>
  <c r="N43" i="5"/>
  <c r="O43" i="5"/>
  <c r="M44" i="5"/>
  <c r="N44" i="5"/>
  <c r="O44" i="5"/>
  <c r="M45" i="5"/>
  <c r="N45" i="5"/>
  <c r="O45" i="5"/>
  <c r="M46" i="5"/>
  <c r="N46" i="5"/>
  <c r="V85" i="5" s="1"/>
  <c r="O46" i="5"/>
  <c r="S65" i="5" s="1"/>
  <c r="M47" i="5"/>
  <c r="U87" i="5" s="1"/>
  <c r="N47" i="5"/>
  <c r="O47" i="5"/>
  <c r="M48" i="5"/>
  <c r="N48" i="5"/>
  <c r="O48" i="5"/>
  <c r="M49" i="5"/>
  <c r="N49" i="5"/>
  <c r="O49" i="5"/>
  <c r="M50" i="5"/>
  <c r="N50" i="5"/>
  <c r="O50" i="5"/>
  <c r="M51" i="5"/>
  <c r="N51" i="5"/>
  <c r="O51" i="5"/>
  <c r="M52" i="5"/>
  <c r="N52" i="5"/>
  <c r="O52" i="5"/>
  <c r="M53" i="5"/>
  <c r="N53" i="5"/>
  <c r="O53" i="5"/>
  <c r="M54" i="5"/>
  <c r="N54" i="5"/>
  <c r="O54" i="5"/>
  <c r="M55" i="5"/>
  <c r="N55" i="5"/>
  <c r="O55" i="5"/>
  <c r="S73" i="5" s="1"/>
  <c r="M56" i="5"/>
  <c r="N56" i="5"/>
  <c r="O56" i="5"/>
  <c r="M57" i="5"/>
  <c r="N57" i="5"/>
  <c r="O57" i="5"/>
  <c r="M58" i="5"/>
  <c r="N58" i="5"/>
  <c r="O58" i="5"/>
  <c r="M59" i="5"/>
  <c r="N59" i="5"/>
  <c r="O59" i="5"/>
  <c r="M60" i="5"/>
  <c r="N60" i="5"/>
  <c r="V99" i="5" s="1"/>
  <c r="O60" i="5"/>
  <c r="M61" i="5"/>
  <c r="N61" i="5"/>
  <c r="O61" i="5"/>
  <c r="M62" i="5"/>
  <c r="N62" i="5"/>
  <c r="O62" i="5"/>
  <c r="M63" i="5"/>
  <c r="N63" i="5"/>
  <c r="O63" i="5"/>
  <c r="M64" i="5"/>
  <c r="N64" i="5"/>
  <c r="O64" i="5"/>
  <c r="M65" i="5"/>
  <c r="N65" i="5"/>
  <c r="O65" i="5"/>
  <c r="M66" i="5"/>
  <c r="N66" i="5"/>
  <c r="O66" i="5"/>
  <c r="M67" i="5"/>
  <c r="N67" i="5"/>
  <c r="O67" i="5"/>
  <c r="M68" i="5"/>
  <c r="N68" i="5"/>
  <c r="O68" i="5"/>
  <c r="M69" i="5"/>
  <c r="N69" i="5"/>
  <c r="O69" i="5"/>
  <c r="M70" i="5"/>
  <c r="N70" i="5"/>
  <c r="Z129" i="5" s="1"/>
  <c r="O70" i="5"/>
  <c r="M71" i="5"/>
  <c r="N71" i="5"/>
  <c r="O71" i="5"/>
  <c r="M72" i="5"/>
  <c r="N72" i="5"/>
  <c r="O72" i="5"/>
  <c r="M73" i="5"/>
  <c r="N73" i="5"/>
  <c r="O73" i="5"/>
  <c r="M74" i="5"/>
  <c r="N74" i="5"/>
  <c r="R92" i="5" s="1"/>
  <c r="O74" i="5"/>
  <c r="S92" i="5" s="1"/>
  <c r="M75" i="5"/>
  <c r="N75" i="5"/>
  <c r="O75" i="5"/>
  <c r="M76" i="5"/>
  <c r="N76" i="5"/>
  <c r="O76" i="5"/>
  <c r="M77" i="5"/>
  <c r="N77" i="5"/>
  <c r="O77" i="5"/>
  <c r="M78" i="5"/>
  <c r="N78" i="5"/>
  <c r="O78" i="5"/>
  <c r="M79" i="5"/>
  <c r="N79" i="5"/>
  <c r="O79" i="5"/>
  <c r="M80" i="5"/>
  <c r="N80" i="5"/>
  <c r="O80" i="5"/>
  <c r="M81" i="5"/>
  <c r="N81" i="5"/>
  <c r="O81" i="5"/>
  <c r="M82" i="5"/>
  <c r="N82" i="5"/>
  <c r="O82" i="5"/>
  <c r="M83" i="5"/>
  <c r="N83" i="5"/>
  <c r="O83" i="5"/>
  <c r="S101" i="5" s="1"/>
  <c r="M84" i="5"/>
  <c r="N84" i="5"/>
  <c r="O84" i="5"/>
  <c r="M85" i="5"/>
  <c r="N85" i="5"/>
  <c r="O85" i="5"/>
  <c r="M86" i="5"/>
  <c r="N86" i="5"/>
  <c r="O86" i="5"/>
  <c r="M87" i="5"/>
  <c r="N87" i="5"/>
  <c r="O87" i="5"/>
  <c r="M88" i="5"/>
  <c r="N88" i="5"/>
  <c r="O88" i="5"/>
  <c r="AA143" i="5" s="1"/>
  <c r="M89" i="5"/>
  <c r="Y144" i="5" s="1"/>
  <c r="N89" i="5"/>
  <c r="O89" i="5"/>
  <c r="M90" i="5"/>
  <c r="N90" i="5"/>
  <c r="O90" i="5"/>
  <c r="M91" i="5"/>
  <c r="N91" i="5"/>
  <c r="O91" i="5"/>
  <c r="M92" i="5"/>
  <c r="N92" i="5"/>
  <c r="O92" i="5"/>
  <c r="M93" i="5"/>
  <c r="U131" i="5" s="1"/>
  <c r="N93" i="5"/>
  <c r="Z144" i="5" s="1"/>
  <c r="O93" i="5"/>
  <c r="W130" i="5" s="1"/>
  <c r="M94" i="5"/>
  <c r="N94" i="5"/>
  <c r="O94" i="5"/>
  <c r="M95" i="5"/>
  <c r="N95" i="5"/>
  <c r="O95" i="5"/>
  <c r="M96" i="5"/>
  <c r="N96" i="5"/>
  <c r="O96" i="5"/>
  <c r="M97" i="5"/>
  <c r="N97" i="5"/>
  <c r="O97" i="5"/>
  <c r="S117" i="5" s="1"/>
  <c r="M98" i="5"/>
  <c r="N98" i="5"/>
  <c r="O98" i="5"/>
  <c r="M99" i="5"/>
  <c r="N99" i="5"/>
  <c r="O99" i="5"/>
  <c r="M100" i="5"/>
  <c r="N100" i="5"/>
  <c r="O100" i="5"/>
  <c r="M101" i="5"/>
  <c r="N101" i="5"/>
  <c r="O101" i="5"/>
  <c r="M102" i="5"/>
  <c r="N102" i="5"/>
  <c r="R120" i="5" s="1"/>
  <c r="O102" i="5"/>
  <c r="W142" i="5" s="1"/>
  <c r="M103" i="5"/>
  <c r="N103" i="5"/>
  <c r="O103" i="5"/>
  <c r="M104" i="5"/>
  <c r="N104" i="5"/>
  <c r="O104" i="5"/>
  <c r="M105" i="5"/>
  <c r="N105" i="5"/>
  <c r="O105" i="5"/>
  <c r="M106" i="5"/>
  <c r="N106" i="5"/>
  <c r="O106" i="5"/>
  <c r="M107" i="5"/>
  <c r="Q127" i="5" s="1"/>
  <c r="N107" i="5"/>
  <c r="O107" i="5"/>
  <c r="M108" i="5"/>
  <c r="N108" i="5"/>
  <c r="O108" i="5"/>
  <c r="M109" i="5"/>
  <c r="N109" i="5"/>
  <c r="O109" i="5"/>
  <c r="M110" i="5"/>
  <c r="N110" i="5"/>
  <c r="O110" i="5"/>
  <c r="M111" i="5"/>
  <c r="N111" i="5"/>
  <c r="O111" i="5"/>
  <c r="M112" i="5"/>
  <c r="N112" i="5"/>
  <c r="O112" i="5"/>
  <c r="M113" i="5"/>
  <c r="N113" i="5"/>
  <c r="O113" i="5"/>
  <c r="M114" i="5"/>
  <c r="N114" i="5"/>
  <c r="O114" i="5"/>
  <c r="M115" i="5"/>
  <c r="N115" i="5"/>
  <c r="O115" i="5"/>
  <c r="M116" i="5"/>
  <c r="N116" i="5"/>
  <c r="O116" i="5"/>
  <c r="M117" i="5"/>
  <c r="Y175" i="5" s="1"/>
  <c r="N117" i="5"/>
  <c r="O117" i="5"/>
  <c r="M118" i="5"/>
  <c r="N118" i="5"/>
  <c r="O118" i="5"/>
  <c r="M119" i="5"/>
  <c r="N119" i="5"/>
  <c r="O119" i="5"/>
  <c r="M120" i="5"/>
  <c r="N120" i="5"/>
  <c r="O120" i="5"/>
  <c r="M121" i="5"/>
  <c r="N121" i="5"/>
  <c r="Z177" i="5" s="1"/>
  <c r="O121" i="5"/>
  <c r="M122" i="5"/>
  <c r="N122" i="5"/>
  <c r="O122" i="5"/>
  <c r="M123" i="5"/>
  <c r="N123" i="5"/>
  <c r="O123" i="5"/>
  <c r="M124" i="5"/>
  <c r="N124" i="5"/>
  <c r="O124" i="5"/>
  <c r="M125" i="5"/>
  <c r="N125" i="5"/>
  <c r="O125" i="5"/>
  <c r="S144" i="5" s="1"/>
  <c r="M126" i="5"/>
  <c r="Q144" i="5" s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V170" i="5" s="1"/>
  <c r="O130" i="5"/>
  <c r="W170" i="5" s="1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Y191" i="5" s="1"/>
  <c r="N135" i="5"/>
  <c r="O135" i="5"/>
  <c r="S151" i="5" s="1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U183" i="5" s="1"/>
  <c r="N145" i="5"/>
  <c r="O145" i="5"/>
  <c r="M146" i="5"/>
  <c r="N146" i="5"/>
  <c r="O146" i="5"/>
  <c r="M147" i="5"/>
  <c r="N147" i="5"/>
  <c r="O147" i="5"/>
  <c r="M148" i="5"/>
  <c r="N148" i="5"/>
  <c r="O148" i="5"/>
  <c r="M149" i="5"/>
  <c r="Q169" i="5" s="1"/>
  <c r="N149" i="5"/>
  <c r="R169" i="5" s="1"/>
  <c r="O149" i="5"/>
  <c r="AA195" i="5" s="1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R175" i="5" s="1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AA218" i="5" s="1"/>
  <c r="M164" i="5"/>
  <c r="N164" i="5"/>
  <c r="O164" i="5"/>
  <c r="M165" i="5"/>
  <c r="N165" i="5"/>
  <c r="O165" i="5"/>
  <c r="M166" i="5"/>
  <c r="N166" i="5"/>
  <c r="O166" i="5"/>
  <c r="M167" i="5"/>
  <c r="N167" i="5"/>
  <c r="O167" i="5"/>
  <c r="W205" i="5" s="1"/>
  <c r="M168" i="5"/>
  <c r="N168" i="5"/>
  <c r="V208" i="5" s="1"/>
  <c r="O168" i="5"/>
  <c r="M169" i="5"/>
  <c r="N169" i="5"/>
  <c r="O169" i="5"/>
  <c r="M170" i="5"/>
  <c r="N170" i="5"/>
  <c r="O170" i="5"/>
  <c r="M171" i="5"/>
  <c r="N171" i="5"/>
  <c r="O171" i="5"/>
  <c r="M172" i="5"/>
  <c r="N172" i="5"/>
  <c r="R190" i="5" s="1"/>
  <c r="O172" i="5"/>
  <c r="S190" i="5" s="1"/>
  <c r="M173" i="5"/>
  <c r="Y232" i="5" s="1"/>
  <c r="N173" i="5"/>
  <c r="O173" i="5"/>
  <c r="M174" i="5"/>
  <c r="N174" i="5"/>
  <c r="O174" i="5"/>
  <c r="M175" i="5"/>
  <c r="N175" i="5"/>
  <c r="O175" i="5"/>
  <c r="M176" i="5"/>
  <c r="N176" i="5"/>
  <c r="O176" i="5"/>
  <c r="M177" i="5"/>
  <c r="U216" i="5" s="1"/>
  <c r="N177" i="5"/>
  <c r="R196" i="5" s="1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M183" i="5"/>
  <c r="N183" i="5"/>
  <c r="O183" i="5"/>
  <c r="M184" i="5"/>
  <c r="N184" i="5"/>
  <c r="O184" i="5"/>
  <c r="M185" i="5"/>
  <c r="N185" i="5"/>
  <c r="O185" i="5"/>
  <c r="M186" i="5"/>
  <c r="N186" i="5"/>
  <c r="O186" i="5"/>
  <c r="M187" i="5"/>
  <c r="N187" i="5"/>
  <c r="O187" i="5"/>
  <c r="M188" i="5"/>
  <c r="N188" i="5"/>
  <c r="O188" i="5"/>
  <c r="M189" i="5"/>
  <c r="N189" i="5"/>
  <c r="O189" i="5"/>
  <c r="M190" i="5"/>
  <c r="N190" i="5"/>
  <c r="O190" i="5"/>
  <c r="M191" i="5"/>
  <c r="Q211" i="5" s="1"/>
  <c r="N191" i="5"/>
  <c r="R209" i="5" s="1"/>
  <c r="O191" i="5"/>
  <c r="M192" i="5"/>
  <c r="N192" i="5"/>
  <c r="O192" i="5"/>
  <c r="M193" i="5"/>
  <c r="N193" i="5"/>
  <c r="O193" i="5"/>
  <c r="M194" i="5"/>
  <c r="N194" i="5"/>
  <c r="O194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M199" i="5"/>
  <c r="N199" i="5"/>
  <c r="O199" i="5"/>
  <c r="M200" i="5"/>
  <c r="N200" i="5"/>
  <c r="O200" i="5"/>
  <c r="M201" i="5"/>
  <c r="N201" i="5"/>
  <c r="O201" i="5"/>
  <c r="M202" i="5"/>
  <c r="N202" i="5"/>
  <c r="O202" i="5"/>
  <c r="M203" i="5"/>
  <c r="N203" i="5"/>
  <c r="O203" i="5"/>
  <c r="M204" i="5"/>
  <c r="N204" i="5"/>
  <c r="O204" i="5"/>
  <c r="M205" i="5"/>
  <c r="N205" i="5"/>
  <c r="V242" i="5" s="1"/>
  <c r="O205" i="5"/>
  <c r="W241" i="5" s="1"/>
  <c r="M206" i="5"/>
  <c r="N206" i="5"/>
  <c r="O206" i="5"/>
  <c r="M207" i="5"/>
  <c r="N207" i="5"/>
  <c r="O207" i="5"/>
  <c r="M208" i="5"/>
  <c r="N208" i="5"/>
  <c r="O208" i="5"/>
  <c r="M209" i="5"/>
  <c r="N209" i="5"/>
  <c r="O209" i="5"/>
  <c r="M210" i="5"/>
  <c r="Q227" i="5" s="1"/>
  <c r="N210" i="5"/>
  <c r="O210" i="5"/>
  <c r="M211" i="5"/>
  <c r="N211" i="5"/>
  <c r="O211" i="5"/>
  <c r="M212" i="5"/>
  <c r="N212" i="5"/>
  <c r="O212" i="5"/>
  <c r="M213" i="5"/>
  <c r="N213" i="5"/>
  <c r="O213" i="5"/>
  <c r="M214" i="5"/>
  <c r="N214" i="5"/>
  <c r="O214" i="5"/>
  <c r="S230" i="5" s="1"/>
  <c r="M215" i="5"/>
  <c r="N215" i="5"/>
  <c r="O215" i="5"/>
  <c r="M216" i="5"/>
  <c r="N216" i="5"/>
  <c r="O216" i="5"/>
  <c r="M217" i="5"/>
  <c r="N217" i="5"/>
  <c r="O217" i="5"/>
  <c r="M218" i="5"/>
  <c r="N218" i="5"/>
  <c r="O218" i="5"/>
  <c r="M219" i="5"/>
  <c r="N219" i="5"/>
  <c r="O219" i="5"/>
  <c r="M220" i="5"/>
  <c r="N220" i="5"/>
  <c r="O220" i="5"/>
  <c r="M221" i="5"/>
  <c r="N221" i="5"/>
  <c r="O221" i="5"/>
  <c r="M222" i="5"/>
  <c r="N222" i="5"/>
  <c r="O222" i="5"/>
  <c r="M223" i="5"/>
  <c r="N223" i="5"/>
  <c r="O223" i="5"/>
  <c r="M224" i="5"/>
  <c r="N224" i="5"/>
  <c r="O224" i="5"/>
  <c r="M225" i="5"/>
  <c r="N225" i="5"/>
  <c r="O225" i="5"/>
  <c r="M226" i="5"/>
  <c r="N226" i="5"/>
  <c r="O226" i="5"/>
  <c r="M227" i="5"/>
  <c r="N227" i="5"/>
  <c r="O227" i="5"/>
  <c r="M228" i="5"/>
  <c r="N228" i="5"/>
  <c r="O228" i="5"/>
  <c r="M229" i="5"/>
  <c r="N229" i="5"/>
  <c r="O229" i="5"/>
  <c r="M230" i="5"/>
  <c r="N230" i="5"/>
  <c r="O230" i="5"/>
  <c r="M231" i="5"/>
  <c r="N231" i="5"/>
  <c r="O231" i="5"/>
  <c r="M232" i="5"/>
  <c r="N232" i="5"/>
  <c r="O232" i="5"/>
  <c r="M233" i="5"/>
  <c r="N233" i="5"/>
  <c r="O233" i="5"/>
  <c r="M234" i="5"/>
  <c r="N234" i="5"/>
  <c r="O234" i="5"/>
  <c r="M235" i="5"/>
  <c r="N235" i="5"/>
  <c r="O235" i="5"/>
  <c r="M236" i="5"/>
  <c r="N236" i="5"/>
  <c r="O236" i="5"/>
  <c r="M237" i="5"/>
  <c r="N237" i="5"/>
  <c r="O237" i="5"/>
  <c r="M238" i="5"/>
  <c r="N238" i="5"/>
  <c r="O238" i="5"/>
  <c r="M239" i="5"/>
  <c r="N239" i="5"/>
  <c r="O239" i="5"/>
  <c r="M240" i="5"/>
  <c r="N240" i="5"/>
  <c r="O240" i="5"/>
  <c r="M241" i="5"/>
  <c r="N241" i="5"/>
  <c r="O241" i="5"/>
  <c r="M242" i="5"/>
  <c r="N242" i="5"/>
  <c r="O242" i="5"/>
  <c r="M243" i="5"/>
  <c r="N243" i="5"/>
  <c r="O243" i="5"/>
  <c r="M244" i="5"/>
  <c r="N244" i="5"/>
  <c r="O244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2" i="4"/>
  <c r="A3" i="7"/>
  <c r="B3" i="7"/>
  <c r="C3" i="7"/>
  <c r="E3" i="7"/>
  <c r="F3" i="7"/>
  <c r="G3" i="7"/>
  <c r="O3" i="7" s="1"/>
  <c r="A4" i="7"/>
  <c r="B4" i="7"/>
  <c r="C4" i="7"/>
  <c r="E4" i="7"/>
  <c r="F4" i="7"/>
  <c r="G4" i="7"/>
  <c r="O4" i="7" s="1"/>
  <c r="A5" i="7"/>
  <c r="B5" i="7"/>
  <c r="C5" i="7"/>
  <c r="E5" i="7"/>
  <c r="M5" i="7" s="1"/>
  <c r="F5" i="7"/>
  <c r="G5" i="7"/>
  <c r="O5" i="7" s="1"/>
  <c r="A6" i="7"/>
  <c r="B6" i="7"/>
  <c r="C6" i="7"/>
  <c r="E6" i="7"/>
  <c r="F6" i="7"/>
  <c r="G6" i="7"/>
  <c r="O6" i="7" s="1"/>
  <c r="A7" i="7"/>
  <c r="B7" i="7"/>
  <c r="C7" i="7"/>
  <c r="E7" i="7"/>
  <c r="F7" i="7"/>
  <c r="G7" i="7"/>
  <c r="O7" i="7" s="1"/>
  <c r="A8" i="7"/>
  <c r="B8" i="7"/>
  <c r="C8" i="7"/>
  <c r="E8" i="7"/>
  <c r="F8" i="7"/>
  <c r="G8" i="7"/>
  <c r="O8" i="7" s="1"/>
  <c r="A9" i="7"/>
  <c r="B9" i="7"/>
  <c r="C9" i="7"/>
  <c r="E9" i="7"/>
  <c r="F9" i="7"/>
  <c r="G9" i="7"/>
  <c r="O9" i="7" s="1"/>
  <c r="A10" i="7"/>
  <c r="B10" i="7"/>
  <c r="C10" i="7"/>
  <c r="E10" i="7"/>
  <c r="M10" i="7" s="1"/>
  <c r="F10" i="7"/>
  <c r="N10" i="7" s="1"/>
  <c r="G10" i="7"/>
  <c r="O10" i="7" s="1"/>
  <c r="A11" i="7"/>
  <c r="B11" i="7"/>
  <c r="C11" i="7"/>
  <c r="E11" i="7"/>
  <c r="F11" i="7"/>
  <c r="G11" i="7"/>
  <c r="O11" i="7" s="1"/>
  <c r="A12" i="7"/>
  <c r="B12" i="7"/>
  <c r="C12" i="7"/>
  <c r="E12" i="7"/>
  <c r="F12" i="7"/>
  <c r="G12" i="7"/>
  <c r="O12" i="7" s="1"/>
  <c r="A13" i="7"/>
  <c r="B13" i="7"/>
  <c r="C13" i="7"/>
  <c r="E13" i="7"/>
  <c r="F13" i="7"/>
  <c r="G13" i="7"/>
  <c r="O13" i="7" s="1"/>
  <c r="A14" i="7"/>
  <c r="B14" i="7"/>
  <c r="C14" i="7"/>
  <c r="E14" i="7"/>
  <c r="F14" i="7"/>
  <c r="G14" i="7"/>
  <c r="O14" i="7" s="1"/>
  <c r="A15" i="7"/>
  <c r="B15" i="7"/>
  <c r="C15" i="7"/>
  <c r="E15" i="7"/>
  <c r="F15" i="7"/>
  <c r="G15" i="7"/>
  <c r="O15" i="7" s="1"/>
  <c r="A16" i="7"/>
  <c r="B16" i="7"/>
  <c r="C16" i="7"/>
  <c r="E16" i="7"/>
  <c r="F16" i="7"/>
  <c r="G16" i="7"/>
  <c r="O16" i="7" s="1"/>
  <c r="A17" i="7"/>
  <c r="B17" i="7"/>
  <c r="C17" i="7"/>
  <c r="E17" i="7"/>
  <c r="F17" i="7"/>
  <c r="G17" i="7"/>
  <c r="O17" i="7" s="1"/>
  <c r="A18" i="7"/>
  <c r="B18" i="7"/>
  <c r="C18" i="7"/>
  <c r="E18" i="7"/>
  <c r="F18" i="7"/>
  <c r="G18" i="7"/>
  <c r="O18" i="7" s="1"/>
  <c r="A19" i="7"/>
  <c r="B19" i="7"/>
  <c r="C19" i="7"/>
  <c r="E19" i="7"/>
  <c r="M19" i="7" s="1"/>
  <c r="F19" i="7"/>
  <c r="G19" i="7"/>
  <c r="O19" i="7" s="1"/>
  <c r="A20" i="7"/>
  <c r="B20" i="7"/>
  <c r="C20" i="7"/>
  <c r="E20" i="7"/>
  <c r="F20" i="7"/>
  <c r="G20" i="7"/>
  <c r="O20" i="7" s="1"/>
  <c r="A21" i="7"/>
  <c r="B21" i="7"/>
  <c r="C21" i="7"/>
  <c r="E21" i="7"/>
  <c r="F21" i="7"/>
  <c r="G21" i="7"/>
  <c r="O21" i="7" s="1"/>
  <c r="A22" i="7"/>
  <c r="B22" i="7"/>
  <c r="C22" i="7"/>
  <c r="E22" i="7"/>
  <c r="F22" i="7"/>
  <c r="G22" i="7"/>
  <c r="O22" i="7" s="1"/>
  <c r="A23" i="7"/>
  <c r="B23" i="7"/>
  <c r="C23" i="7"/>
  <c r="E23" i="7"/>
  <c r="F23" i="7"/>
  <c r="G23" i="7"/>
  <c r="O23" i="7" s="1"/>
  <c r="A24" i="7"/>
  <c r="B24" i="7"/>
  <c r="C24" i="7"/>
  <c r="E24" i="7"/>
  <c r="M24" i="7" s="1"/>
  <c r="Q24" i="7" s="1"/>
  <c r="F24" i="7"/>
  <c r="N24" i="7" s="1"/>
  <c r="G24" i="7"/>
  <c r="O24" i="7" s="1"/>
  <c r="A25" i="7"/>
  <c r="B25" i="7"/>
  <c r="C25" i="7"/>
  <c r="E25" i="7"/>
  <c r="F25" i="7"/>
  <c r="G25" i="7"/>
  <c r="O25" i="7" s="1"/>
  <c r="A26" i="7"/>
  <c r="B26" i="7"/>
  <c r="C26" i="7"/>
  <c r="E26" i="7"/>
  <c r="F26" i="7"/>
  <c r="G26" i="7"/>
  <c r="O26" i="7" s="1"/>
  <c r="A27" i="7"/>
  <c r="B27" i="7"/>
  <c r="C27" i="7"/>
  <c r="E27" i="7"/>
  <c r="F27" i="7"/>
  <c r="G27" i="7"/>
  <c r="O27" i="7" s="1"/>
  <c r="A28" i="7"/>
  <c r="B28" i="7"/>
  <c r="C28" i="7"/>
  <c r="E28" i="7"/>
  <c r="F28" i="7"/>
  <c r="G28" i="7"/>
  <c r="O28" i="7" s="1"/>
  <c r="A29" i="7"/>
  <c r="B29" i="7"/>
  <c r="C29" i="7"/>
  <c r="E29" i="7"/>
  <c r="F29" i="7"/>
  <c r="G29" i="7"/>
  <c r="O29" i="7" s="1"/>
  <c r="A30" i="7"/>
  <c r="B30" i="7"/>
  <c r="C30" i="7"/>
  <c r="E30" i="7"/>
  <c r="F30" i="7"/>
  <c r="G30" i="7"/>
  <c r="O30" i="7" s="1"/>
  <c r="A31" i="7"/>
  <c r="B31" i="7"/>
  <c r="C31" i="7"/>
  <c r="E31" i="7"/>
  <c r="F31" i="7"/>
  <c r="G31" i="7"/>
  <c r="O31" i="7" s="1"/>
  <c r="A32" i="7"/>
  <c r="B32" i="7"/>
  <c r="C32" i="7"/>
  <c r="E32" i="7"/>
  <c r="F32" i="7"/>
  <c r="G32" i="7"/>
  <c r="O32" i="7" s="1"/>
  <c r="A33" i="7"/>
  <c r="B33" i="7"/>
  <c r="C33" i="7"/>
  <c r="E33" i="7"/>
  <c r="M33" i="7" s="1"/>
  <c r="F33" i="7"/>
  <c r="G33" i="7"/>
  <c r="O33" i="7" s="1"/>
  <c r="A34" i="7"/>
  <c r="B34" i="7"/>
  <c r="C34" i="7"/>
  <c r="E34" i="7"/>
  <c r="F34" i="7"/>
  <c r="G34" i="7"/>
  <c r="O34" i="7" s="1"/>
  <c r="A35" i="7"/>
  <c r="B35" i="7"/>
  <c r="C35" i="7"/>
  <c r="E35" i="7"/>
  <c r="F35" i="7"/>
  <c r="G35" i="7"/>
  <c r="O35" i="7" s="1"/>
  <c r="A36" i="7"/>
  <c r="B36" i="7"/>
  <c r="C36" i="7"/>
  <c r="E36" i="7"/>
  <c r="F36" i="7"/>
  <c r="G36" i="7"/>
  <c r="O36" i="7" s="1"/>
  <c r="A37" i="7"/>
  <c r="B37" i="7"/>
  <c r="C37" i="7"/>
  <c r="E37" i="7"/>
  <c r="F37" i="7"/>
  <c r="G37" i="7"/>
  <c r="O37" i="7" s="1"/>
  <c r="A38" i="7"/>
  <c r="B38" i="7"/>
  <c r="C38" i="7"/>
  <c r="E38" i="7"/>
  <c r="M38" i="7" s="1"/>
  <c r="Q38" i="7" s="1"/>
  <c r="F38" i="7"/>
  <c r="N38" i="7" s="1"/>
  <c r="G38" i="7"/>
  <c r="O38" i="7" s="1"/>
  <c r="A39" i="7"/>
  <c r="B39" i="7"/>
  <c r="C39" i="7"/>
  <c r="E39" i="7"/>
  <c r="F39" i="7"/>
  <c r="G39" i="7"/>
  <c r="O39" i="7" s="1"/>
  <c r="A40" i="7"/>
  <c r="B40" i="7"/>
  <c r="C40" i="7"/>
  <c r="E40" i="7"/>
  <c r="F40" i="7"/>
  <c r="G40" i="7"/>
  <c r="O40" i="7" s="1"/>
  <c r="A41" i="7"/>
  <c r="B41" i="7"/>
  <c r="C41" i="7"/>
  <c r="E41" i="7"/>
  <c r="F41" i="7"/>
  <c r="G41" i="7"/>
  <c r="O41" i="7" s="1"/>
  <c r="A42" i="7"/>
  <c r="B42" i="7"/>
  <c r="C42" i="7"/>
  <c r="E42" i="7"/>
  <c r="F42" i="7"/>
  <c r="G42" i="7"/>
  <c r="O42" i="7" s="1"/>
  <c r="A43" i="7"/>
  <c r="B43" i="7"/>
  <c r="C43" i="7"/>
  <c r="E43" i="7"/>
  <c r="F43" i="7"/>
  <c r="G43" i="7"/>
  <c r="O43" i="7" s="1"/>
  <c r="A44" i="7"/>
  <c r="B44" i="7"/>
  <c r="C44" i="7"/>
  <c r="E44" i="7"/>
  <c r="F44" i="7"/>
  <c r="G44" i="7"/>
  <c r="O44" i="7" s="1"/>
  <c r="A45" i="7"/>
  <c r="B45" i="7"/>
  <c r="C45" i="7"/>
  <c r="E45" i="7"/>
  <c r="F45" i="7"/>
  <c r="G45" i="7"/>
  <c r="O45" i="7" s="1"/>
  <c r="A46" i="7"/>
  <c r="B46" i="7"/>
  <c r="C46" i="7"/>
  <c r="E46" i="7"/>
  <c r="F46" i="7"/>
  <c r="G46" i="7"/>
  <c r="O46" i="7" s="1"/>
  <c r="A47" i="7"/>
  <c r="B47" i="7"/>
  <c r="C47" i="7"/>
  <c r="E47" i="7"/>
  <c r="M47" i="7" s="1"/>
  <c r="F47" i="7"/>
  <c r="G47" i="7"/>
  <c r="O47" i="7" s="1"/>
  <c r="A48" i="7"/>
  <c r="B48" i="7"/>
  <c r="C48" i="7"/>
  <c r="E48" i="7"/>
  <c r="F48" i="7"/>
  <c r="G48" i="7"/>
  <c r="O48" i="7" s="1"/>
  <c r="A49" i="7"/>
  <c r="B49" i="7"/>
  <c r="C49" i="7"/>
  <c r="E49" i="7"/>
  <c r="F49" i="7"/>
  <c r="G49" i="7"/>
  <c r="O49" i="7" s="1"/>
  <c r="A50" i="7"/>
  <c r="B50" i="7"/>
  <c r="C50" i="7"/>
  <c r="E50" i="7"/>
  <c r="F50" i="7"/>
  <c r="G50" i="7"/>
  <c r="O50" i="7" s="1"/>
  <c r="A51" i="7"/>
  <c r="B51" i="7"/>
  <c r="C51" i="7"/>
  <c r="E51" i="7"/>
  <c r="F51" i="7"/>
  <c r="G51" i="7"/>
  <c r="O51" i="7" s="1"/>
  <c r="A52" i="7"/>
  <c r="B52" i="7"/>
  <c r="C52" i="7"/>
  <c r="E52" i="7"/>
  <c r="M52" i="7" s="1"/>
  <c r="F52" i="7"/>
  <c r="N52" i="7" s="1"/>
  <c r="G52" i="7"/>
  <c r="O52" i="7" s="1"/>
  <c r="A53" i="7"/>
  <c r="B53" i="7"/>
  <c r="C53" i="7"/>
  <c r="E53" i="7"/>
  <c r="F53" i="7"/>
  <c r="G53" i="7"/>
  <c r="O53" i="7" s="1"/>
  <c r="A54" i="7"/>
  <c r="B54" i="7"/>
  <c r="C54" i="7"/>
  <c r="E54" i="7"/>
  <c r="F54" i="7"/>
  <c r="G54" i="7"/>
  <c r="O54" i="7" s="1"/>
  <c r="A55" i="7"/>
  <c r="B55" i="7"/>
  <c r="C55" i="7"/>
  <c r="E55" i="7"/>
  <c r="F55" i="7"/>
  <c r="G55" i="7"/>
  <c r="O55" i="7" s="1"/>
  <c r="A56" i="7"/>
  <c r="B56" i="7"/>
  <c r="C56" i="7"/>
  <c r="E56" i="7"/>
  <c r="F56" i="7"/>
  <c r="G56" i="7"/>
  <c r="O56" i="7" s="1"/>
  <c r="A57" i="7"/>
  <c r="B57" i="7"/>
  <c r="C57" i="7"/>
  <c r="E57" i="7"/>
  <c r="F57" i="7"/>
  <c r="G57" i="7"/>
  <c r="O57" i="7" s="1"/>
  <c r="A58" i="7"/>
  <c r="B58" i="7"/>
  <c r="C58" i="7"/>
  <c r="E58" i="7"/>
  <c r="F58" i="7"/>
  <c r="G58" i="7"/>
  <c r="O58" i="7" s="1"/>
  <c r="A59" i="7"/>
  <c r="B59" i="7"/>
  <c r="C59" i="7"/>
  <c r="E59" i="7"/>
  <c r="F59" i="7"/>
  <c r="G59" i="7"/>
  <c r="O59" i="7" s="1"/>
  <c r="A60" i="7"/>
  <c r="B60" i="7"/>
  <c r="C60" i="7"/>
  <c r="E60" i="7"/>
  <c r="F60" i="7"/>
  <c r="G60" i="7"/>
  <c r="O60" i="7" s="1"/>
  <c r="A61" i="7"/>
  <c r="B61" i="7"/>
  <c r="C61" i="7"/>
  <c r="E61" i="7"/>
  <c r="M61" i="7" s="1"/>
  <c r="F61" i="7"/>
  <c r="G61" i="7"/>
  <c r="O61" i="7" s="1"/>
  <c r="A62" i="7"/>
  <c r="B62" i="7"/>
  <c r="C62" i="7"/>
  <c r="E62" i="7"/>
  <c r="F62" i="7"/>
  <c r="G62" i="7"/>
  <c r="O62" i="7" s="1"/>
  <c r="A63" i="7"/>
  <c r="B63" i="7"/>
  <c r="C63" i="7"/>
  <c r="E63" i="7"/>
  <c r="F63" i="7"/>
  <c r="G63" i="7"/>
  <c r="O63" i="7" s="1"/>
  <c r="A64" i="7"/>
  <c r="B64" i="7"/>
  <c r="C64" i="7"/>
  <c r="E64" i="7"/>
  <c r="F64" i="7"/>
  <c r="G64" i="7"/>
  <c r="O64" i="7" s="1"/>
  <c r="A65" i="7"/>
  <c r="B65" i="7"/>
  <c r="C65" i="7"/>
  <c r="E65" i="7"/>
  <c r="F65" i="7"/>
  <c r="G65" i="7"/>
  <c r="O65" i="7" s="1"/>
  <c r="A66" i="7"/>
  <c r="B66" i="7"/>
  <c r="C66" i="7"/>
  <c r="E66" i="7"/>
  <c r="M66" i="7" s="1"/>
  <c r="F66" i="7"/>
  <c r="G66" i="7"/>
  <c r="O66" i="7" s="1"/>
  <c r="A67" i="7"/>
  <c r="B67" i="7"/>
  <c r="C67" i="7"/>
  <c r="E67" i="7"/>
  <c r="F67" i="7"/>
  <c r="G67" i="7"/>
  <c r="O67" i="7" s="1"/>
  <c r="A68" i="7"/>
  <c r="B68" i="7"/>
  <c r="C68" i="7"/>
  <c r="E68" i="7"/>
  <c r="F68" i="7"/>
  <c r="G68" i="7"/>
  <c r="O68" i="7" s="1"/>
  <c r="A69" i="7"/>
  <c r="B69" i="7"/>
  <c r="C69" i="7"/>
  <c r="E69" i="7"/>
  <c r="F69" i="7"/>
  <c r="G69" i="7"/>
  <c r="O69" i="7" s="1"/>
  <c r="A70" i="7"/>
  <c r="B70" i="7"/>
  <c r="C70" i="7"/>
  <c r="E70" i="7"/>
  <c r="F70" i="7"/>
  <c r="G70" i="7"/>
  <c r="O70" i="7" s="1"/>
  <c r="A71" i="7"/>
  <c r="B71" i="7"/>
  <c r="C71" i="7"/>
  <c r="E71" i="7"/>
  <c r="F71" i="7"/>
  <c r="G71" i="7"/>
  <c r="O71" i="7" s="1"/>
  <c r="A72" i="7"/>
  <c r="B72" i="7"/>
  <c r="C72" i="7"/>
  <c r="E72" i="7"/>
  <c r="F72" i="7"/>
  <c r="G72" i="7"/>
  <c r="O72" i="7" s="1"/>
  <c r="A73" i="7"/>
  <c r="B73" i="7"/>
  <c r="C73" i="7"/>
  <c r="E73" i="7"/>
  <c r="F73" i="7"/>
  <c r="G73" i="7"/>
  <c r="O73" i="7" s="1"/>
  <c r="A74" i="7"/>
  <c r="B74" i="7"/>
  <c r="C74" i="7"/>
  <c r="E74" i="7"/>
  <c r="F74" i="7"/>
  <c r="G74" i="7"/>
  <c r="O74" i="7" s="1"/>
  <c r="A75" i="7"/>
  <c r="B75" i="7"/>
  <c r="C75" i="7"/>
  <c r="E75" i="7"/>
  <c r="M75" i="7" s="1"/>
  <c r="F75" i="7"/>
  <c r="G75" i="7"/>
  <c r="O75" i="7" s="1"/>
  <c r="A76" i="7"/>
  <c r="B76" i="7"/>
  <c r="C76" i="7"/>
  <c r="E76" i="7"/>
  <c r="F76" i="7"/>
  <c r="G76" i="7"/>
  <c r="O76" i="7" s="1"/>
  <c r="A77" i="7"/>
  <c r="B77" i="7"/>
  <c r="C77" i="7"/>
  <c r="E77" i="7"/>
  <c r="F77" i="7"/>
  <c r="G77" i="7"/>
  <c r="O77" i="7" s="1"/>
  <c r="A78" i="7"/>
  <c r="B78" i="7"/>
  <c r="C78" i="7"/>
  <c r="E78" i="7"/>
  <c r="F78" i="7"/>
  <c r="G78" i="7"/>
  <c r="O78" i="7" s="1"/>
  <c r="A79" i="7"/>
  <c r="B79" i="7"/>
  <c r="C79" i="7"/>
  <c r="E79" i="7"/>
  <c r="F79" i="7"/>
  <c r="G79" i="7"/>
  <c r="O79" i="7" s="1"/>
  <c r="A80" i="7"/>
  <c r="B80" i="7"/>
  <c r="C80" i="7"/>
  <c r="E80" i="7"/>
  <c r="M80" i="7" s="1"/>
  <c r="Q80" i="7" s="1"/>
  <c r="F80" i="7"/>
  <c r="N80" i="7" s="1"/>
  <c r="G80" i="7"/>
  <c r="O80" i="7" s="1"/>
  <c r="A81" i="7"/>
  <c r="B81" i="7"/>
  <c r="C81" i="7"/>
  <c r="E81" i="7"/>
  <c r="F81" i="7"/>
  <c r="G81" i="7"/>
  <c r="O81" i="7" s="1"/>
  <c r="A82" i="7"/>
  <c r="B82" i="7"/>
  <c r="C82" i="7"/>
  <c r="E82" i="7"/>
  <c r="F82" i="7"/>
  <c r="G82" i="7"/>
  <c r="O82" i="7" s="1"/>
  <c r="A83" i="7"/>
  <c r="B83" i="7"/>
  <c r="C83" i="7"/>
  <c r="E83" i="7"/>
  <c r="F83" i="7"/>
  <c r="G83" i="7"/>
  <c r="O83" i="7" s="1"/>
  <c r="A84" i="7"/>
  <c r="B84" i="7"/>
  <c r="C84" i="7"/>
  <c r="E84" i="7"/>
  <c r="F84" i="7"/>
  <c r="N84" i="7" s="1"/>
  <c r="G84" i="7"/>
  <c r="O84" i="7" s="1"/>
  <c r="A85" i="7"/>
  <c r="B85" i="7"/>
  <c r="C85" i="7"/>
  <c r="E85" i="7"/>
  <c r="F85" i="7"/>
  <c r="G85" i="7"/>
  <c r="O85" i="7" s="1"/>
  <c r="A86" i="7"/>
  <c r="B86" i="7"/>
  <c r="C86" i="7"/>
  <c r="E86" i="7"/>
  <c r="F86" i="7"/>
  <c r="G86" i="7"/>
  <c r="O86" i="7" s="1"/>
  <c r="A87" i="7"/>
  <c r="B87" i="7"/>
  <c r="C87" i="7"/>
  <c r="E87" i="7"/>
  <c r="F87" i="7"/>
  <c r="G87" i="7"/>
  <c r="O87" i="7" s="1"/>
  <c r="A88" i="7"/>
  <c r="B88" i="7"/>
  <c r="C88" i="7"/>
  <c r="E88" i="7"/>
  <c r="F88" i="7"/>
  <c r="G88" i="7"/>
  <c r="O88" i="7" s="1"/>
  <c r="A89" i="7"/>
  <c r="B89" i="7"/>
  <c r="C89" i="7"/>
  <c r="E89" i="7"/>
  <c r="M89" i="7" s="1"/>
  <c r="F89" i="7"/>
  <c r="G89" i="7"/>
  <c r="O89" i="7" s="1"/>
  <c r="A90" i="7"/>
  <c r="B90" i="7"/>
  <c r="C90" i="7"/>
  <c r="E90" i="7"/>
  <c r="F90" i="7"/>
  <c r="G90" i="7"/>
  <c r="O90" i="7" s="1"/>
  <c r="A91" i="7"/>
  <c r="B91" i="7"/>
  <c r="C91" i="7"/>
  <c r="E91" i="7"/>
  <c r="F91" i="7"/>
  <c r="G91" i="7"/>
  <c r="O91" i="7" s="1"/>
  <c r="A92" i="7"/>
  <c r="B92" i="7"/>
  <c r="C92" i="7"/>
  <c r="E92" i="7"/>
  <c r="F92" i="7"/>
  <c r="G92" i="7"/>
  <c r="O92" i="7" s="1"/>
  <c r="A93" i="7"/>
  <c r="B93" i="7"/>
  <c r="C93" i="7"/>
  <c r="E93" i="7"/>
  <c r="F93" i="7"/>
  <c r="G93" i="7"/>
  <c r="O93" i="7" s="1"/>
  <c r="A94" i="7"/>
  <c r="B94" i="7"/>
  <c r="C94" i="7"/>
  <c r="E94" i="7"/>
  <c r="M94" i="7" s="1"/>
  <c r="F94" i="7"/>
  <c r="N94" i="7" s="1"/>
  <c r="G94" i="7"/>
  <c r="O94" i="7" s="1"/>
  <c r="A95" i="7"/>
  <c r="B95" i="7"/>
  <c r="C95" i="7"/>
  <c r="E95" i="7"/>
  <c r="F95" i="7"/>
  <c r="G95" i="7"/>
  <c r="O95" i="7" s="1"/>
  <c r="A96" i="7"/>
  <c r="B96" i="7"/>
  <c r="C96" i="7"/>
  <c r="E96" i="7"/>
  <c r="F96" i="7"/>
  <c r="G96" i="7"/>
  <c r="O96" i="7" s="1"/>
  <c r="A97" i="7"/>
  <c r="B97" i="7"/>
  <c r="C97" i="7"/>
  <c r="E97" i="7"/>
  <c r="F97" i="7"/>
  <c r="G97" i="7"/>
  <c r="O97" i="7" s="1"/>
  <c r="A98" i="7"/>
  <c r="B98" i="7"/>
  <c r="C98" i="7"/>
  <c r="E98" i="7"/>
  <c r="F98" i="7"/>
  <c r="G98" i="7"/>
  <c r="O98" i="7" s="1"/>
  <c r="A99" i="7"/>
  <c r="B99" i="7"/>
  <c r="C99" i="7"/>
  <c r="E99" i="7"/>
  <c r="F99" i="7"/>
  <c r="G99" i="7"/>
  <c r="O99" i="7" s="1"/>
  <c r="A100" i="7"/>
  <c r="B100" i="7"/>
  <c r="C100" i="7"/>
  <c r="E100" i="7"/>
  <c r="F100" i="7"/>
  <c r="G100" i="7"/>
  <c r="O100" i="7" s="1"/>
  <c r="A101" i="7"/>
  <c r="B101" i="7"/>
  <c r="C101" i="7"/>
  <c r="E101" i="7"/>
  <c r="F101" i="7"/>
  <c r="G101" i="7"/>
  <c r="O101" i="7" s="1"/>
  <c r="A102" i="7"/>
  <c r="B102" i="7"/>
  <c r="C102" i="7"/>
  <c r="E102" i="7"/>
  <c r="F102" i="7"/>
  <c r="G102" i="7"/>
  <c r="O102" i="7" s="1"/>
  <c r="A103" i="7"/>
  <c r="B103" i="7"/>
  <c r="C103" i="7"/>
  <c r="E103" i="7"/>
  <c r="F103" i="7"/>
  <c r="G103" i="7"/>
  <c r="O103" i="7" s="1"/>
  <c r="A104" i="7"/>
  <c r="B104" i="7"/>
  <c r="C104" i="7"/>
  <c r="E104" i="7"/>
  <c r="F104" i="7"/>
  <c r="G104" i="7"/>
  <c r="O104" i="7" s="1"/>
  <c r="A105" i="7"/>
  <c r="B105" i="7"/>
  <c r="C105" i="7"/>
  <c r="E105" i="7"/>
  <c r="F105" i="7"/>
  <c r="G105" i="7"/>
  <c r="A106" i="7"/>
  <c r="B106" i="7"/>
  <c r="C106" i="7"/>
  <c r="E106" i="7"/>
  <c r="F106" i="7"/>
  <c r="G106" i="7"/>
  <c r="O106" i="7" s="1"/>
  <c r="A107" i="7"/>
  <c r="B107" i="7"/>
  <c r="C107" i="7"/>
  <c r="E107" i="7"/>
  <c r="F107" i="7"/>
  <c r="G107" i="7"/>
  <c r="O107" i="7" s="1"/>
  <c r="A108" i="7"/>
  <c r="B108" i="7"/>
  <c r="C108" i="7"/>
  <c r="E108" i="7"/>
  <c r="M108" i="7" s="1"/>
  <c r="F108" i="7"/>
  <c r="N108" i="7" s="1"/>
  <c r="G108" i="7"/>
  <c r="O108" i="7" s="1"/>
  <c r="A109" i="7"/>
  <c r="B109" i="7"/>
  <c r="C109" i="7"/>
  <c r="E109" i="7"/>
  <c r="F109" i="7"/>
  <c r="G109" i="7"/>
  <c r="O109" i="7" s="1"/>
  <c r="A110" i="7"/>
  <c r="B110" i="7"/>
  <c r="C110" i="7"/>
  <c r="E110" i="7"/>
  <c r="F110" i="7"/>
  <c r="G110" i="7"/>
  <c r="O110" i="7" s="1"/>
  <c r="A111" i="7"/>
  <c r="B111" i="7"/>
  <c r="C111" i="7"/>
  <c r="E111" i="7"/>
  <c r="F111" i="7"/>
  <c r="G111" i="7"/>
  <c r="O111" i="7" s="1"/>
  <c r="A112" i="7"/>
  <c r="B112" i="7"/>
  <c r="C112" i="7"/>
  <c r="E112" i="7"/>
  <c r="F112" i="7"/>
  <c r="N112" i="7" s="1"/>
  <c r="G112" i="7"/>
  <c r="O112" i="7" s="1"/>
  <c r="A113" i="7"/>
  <c r="B113" i="7"/>
  <c r="C113" i="7"/>
  <c r="E113" i="7"/>
  <c r="F113" i="7"/>
  <c r="G113" i="7"/>
  <c r="O113" i="7" s="1"/>
  <c r="A114" i="7"/>
  <c r="B114" i="7"/>
  <c r="C114" i="7"/>
  <c r="E114" i="7"/>
  <c r="F114" i="7"/>
  <c r="G114" i="7"/>
  <c r="O114" i="7" s="1"/>
  <c r="A115" i="7"/>
  <c r="B115" i="7"/>
  <c r="C115" i="7"/>
  <c r="E115" i="7"/>
  <c r="F115" i="7"/>
  <c r="G115" i="7"/>
  <c r="O115" i="7" s="1"/>
  <c r="A116" i="7"/>
  <c r="B116" i="7"/>
  <c r="C116" i="7"/>
  <c r="E116" i="7"/>
  <c r="F116" i="7"/>
  <c r="G116" i="7"/>
  <c r="O116" i="7" s="1"/>
  <c r="A117" i="7"/>
  <c r="B117" i="7"/>
  <c r="C117" i="7"/>
  <c r="E117" i="7"/>
  <c r="M117" i="7" s="1"/>
  <c r="F117" i="7"/>
  <c r="G117" i="7"/>
  <c r="O117" i="7" s="1"/>
  <c r="A118" i="7"/>
  <c r="B118" i="7"/>
  <c r="C118" i="7"/>
  <c r="E118" i="7"/>
  <c r="F118" i="7"/>
  <c r="G118" i="7"/>
  <c r="O118" i="7" s="1"/>
  <c r="A119" i="7"/>
  <c r="B119" i="7"/>
  <c r="C119" i="7"/>
  <c r="E119" i="7"/>
  <c r="F119" i="7"/>
  <c r="G119" i="7"/>
  <c r="O119" i="7" s="1"/>
  <c r="A120" i="7"/>
  <c r="B120" i="7"/>
  <c r="C120" i="7"/>
  <c r="E120" i="7"/>
  <c r="F120" i="7"/>
  <c r="G120" i="7"/>
  <c r="O120" i="7" s="1"/>
  <c r="A121" i="7"/>
  <c r="B121" i="7"/>
  <c r="C121" i="7"/>
  <c r="E121" i="7"/>
  <c r="F121" i="7"/>
  <c r="G121" i="7"/>
  <c r="O121" i="7" s="1"/>
  <c r="A122" i="7"/>
  <c r="B122" i="7"/>
  <c r="C122" i="7"/>
  <c r="E122" i="7"/>
  <c r="M122" i="7" s="1"/>
  <c r="F122" i="7"/>
  <c r="N122" i="7" s="1"/>
  <c r="G122" i="7"/>
  <c r="O122" i="7" s="1"/>
  <c r="A123" i="7"/>
  <c r="B123" i="7"/>
  <c r="C123" i="7"/>
  <c r="E123" i="7"/>
  <c r="F123" i="7"/>
  <c r="G123" i="7"/>
  <c r="O123" i="7" s="1"/>
  <c r="A124" i="7"/>
  <c r="B124" i="7"/>
  <c r="C124" i="7"/>
  <c r="E124" i="7"/>
  <c r="F124" i="7"/>
  <c r="G124" i="7"/>
  <c r="O124" i="7" s="1"/>
  <c r="A125" i="7"/>
  <c r="B125" i="7"/>
  <c r="C125" i="7"/>
  <c r="E125" i="7"/>
  <c r="F125" i="7"/>
  <c r="G125" i="7"/>
  <c r="O125" i="7" s="1"/>
  <c r="A126" i="7"/>
  <c r="B126" i="7"/>
  <c r="C126" i="7"/>
  <c r="E126" i="7"/>
  <c r="F126" i="7"/>
  <c r="G126" i="7"/>
  <c r="O126" i="7" s="1"/>
  <c r="A127" i="7"/>
  <c r="B127" i="7"/>
  <c r="C127" i="7"/>
  <c r="E127" i="7"/>
  <c r="M127" i="7" s="1"/>
  <c r="F127" i="7"/>
  <c r="G127" i="7"/>
  <c r="O127" i="7" s="1"/>
  <c r="A128" i="7"/>
  <c r="B128" i="7"/>
  <c r="C128" i="7"/>
  <c r="E128" i="7"/>
  <c r="F128" i="7"/>
  <c r="G128" i="7"/>
  <c r="O128" i="7" s="1"/>
  <c r="A129" i="7"/>
  <c r="B129" i="7"/>
  <c r="C129" i="7"/>
  <c r="E129" i="7"/>
  <c r="F129" i="7"/>
  <c r="G129" i="7"/>
  <c r="O129" i="7" s="1"/>
  <c r="A130" i="7"/>
  <c r="B130" i="7"/>
  <c r="C130" i="7"/>
  <c r="E130" i="7"/>
  <c r="F130" i="7"/>
  <c r="G130" i="7"/>
  <c r="O130" i="7" s="1"/>
  <c r="A131" i="7"/>
  <c r="B131" i="7"/>
  <c r="C131" i="7"/>
  <c r="E131" i="7"/>
  <c r="M131" i="7" s="1"/>
  <c r="F131" i="7"/>
  <c r="G131" i="7"/>
  <c r="O131" i="7" s="1"/>
  <c r="A132" i="7"/>
  <c r="B132" i="7"/>
  <c r="C132" i="7"/>
  <c r="E132" i="7"/>
  <c r="F132" i="7"/>
  <c r="G132" i="7"/>
  <c r="O132" i="7" s="1"/>
  <c r="A133" i="7"/>
  <c r="B133" i="7"/>
  <c r="C133" i="7"/>
  <c r="E133" i="7"/>
  <c r="F133" i="7"/>
  <c r="G133" i="7"/>
  <c r="O133" i="7" s="1"/>
  <c r="A134" i="7"/>
  <c r="B134" i="7"/>
  <c r="C134" i="7"/>
  <c r="E134" i="7"/>
  <c r="F134" i="7"/>
  <c r="G134" i="7"/>
  <c r="O134" i="7" s="1"/>
  <c r="A135" i="7"/>
  <c r="B135" i="7"/>
  <c r="C135" i="7"/>
  <c r="E135" i="7"/>
  <c r="F135" i="7"/>
  <c r="G135" i="7"/>
  <c r="O135" i="7" s="1"/>
  <c r="A136" i="7"/>
  <c r="B136" i="7"/>
  <c r="C136" i="7"/>
  <c r="E136" i="7"/>
  <c r="M136" i="7" s="1"/>
  <c r="Q136" i="7" s="1"/>
  <c r="F136" i="7"/>
  <c r="N136" i="7" s="1"/>
  <c r="G136" i="7"/>
  <c r="O136" i="7" s="1"/>
  <c r="A137" i="7"/>
  <c r="B137" i="7"/>
  <c r="C137" i="7"/>
  <c r="E137" i="7"/>
  <c r="F137" i="7"/>
  <c r="G137" i="7"/>
  <c r="O137" i="7" s="1"/>
  <c r="A138" i="7"/>
  <c r="B138" i="7"/>
  <c r="C138" i="7"/>
  <c r="E138" i="7"/>
  <c r="F138" i="7"/>
  <c r="G138" i="7"/>
  <c r="O138" i="7" s="1"/>
  <c r="A139" i="7"/>
  <c r="B139" i="7"/>
  <c r="C139" i="7"/>
  <c r="E139" i="7"/>
  <c r="F139" i="7"/>
  <c r="G139" i="7"/>
  <c r="O139" i="7" s="1"/>
  <c r="A140" i="7"/>
  <c r="B140" i="7"/>
  <c r="C140" i="7"/>
  <c r="E140" i="7"/>
  <c r="F140" i="7"/>
  <c r="G140" i="7"/>
  <c r="O140" i="7" s="1"/>
  <c r="A141" i="7"/>
  <c r="B141" i="7"/>
  <c r="C141" i="7"/>
  <c r="E141" i="7"/>
  <c r="F141" i="7"/>
  <c r="G141" i="7"/>
  <c r="O141" i="7" s="1"/>
  <c r="A142" i="7"/>
  <c r="B142" i="7"/>
  <c r="C142" i="7"/>
  <c r="E142" i="7"/>
  <c r="F142" i="7"/>
  <c r="G142" i="7"/>
  <c r="O142" i="7" s="1"/>
  <c r="A143" i="7"/>
  <c r="B143" i="7"/>
  <c r="C143" i="7"/>
  <c r="E143" i="7"/>
  <c r="F143" i="7"/>
  <c r="G143" i="7"/>
  <c r="O143" i="7" s="1"/>
  <c r="A144" i="7"/>
  <c r="B144" i="7"/>
  <c r="C144" i="7"/>
  <c r="E144" i="7"/>
  <c r="F144" i="7"/>
  <c r="G144" i="7"/>
  <c r="O144" i="7" s="1"/>
  <c r="A145" i="7"/>
  <c r="B145" i="7"/>
  <c r="C145" i="7"/>
  <c r="E145" i="7"/>
  <c r="M145" i="7" s="1"/>
  <c r="F145" i="7"/>
  <c r="G145" i="7"/>
  <c r="O145" i="7" s="1"/>
  <c r="A146" i="7"/>
  <c r="B146" i="7"/>
  <c r="C146" i="7"/>
  <c r="E146" i="7"/>
  <c r="F146" i="7"/>
  <c r="G146" i="7"/>
  <c r="O146" i="7" s="1"/>
  <c r="A147" i="7"/>
  <c r="B147" i="7"/>
  <c r="C147" i="7"/>
  <c r="E147" i="7"/>
  <c r="F147" i="7"/>
  <c r="G147" i="7"/>
  <c r="O147" i="7" s="1"/>
  <c r="A148" i="7"/>
  <c r="B148" i="7"/>
  <c r="C148" i="7"/>
  <c r="E148" i="7"/>
  <c r="F148" i="7"/>
  <c r="G148" i="7"/>
  <c r="O148" i="7" s="1"/>
  <c r="A149" i="7"/>
  <c r="B149" i="7"/>
  <c r="C149" i="7"/>
  <c r="E149" i="7"/>
  <c r="F149" i="7"/>
  <c r="G149" i="7"/>
  <c r="O149" i="7" s="1"/>
  <c r="A150" i="7"/>
  <c r="B150" i="7"/>
  <c r="C150" i="7"/>
  <c r="E150" i="7"/>
  <c r="M150" i="7" s="1"/>
  <c r="Q150" i="7" s="1"/>
  <c r="F150" i="7"/>
  <c r="N150" i="7" s="1"/>
  <c r="G150" i="7"/>
  <c r="O150" i="7" s="1"/>
  <c r="A151" i="7"/>
  <c r="B151" i="7"/>
  <c r="C151" i="7"/>
  <c r="E151" i="7"/>
  <c r="F151" i="7"/>
  <c r="G151" i="7"/>
  <c r="O151" i="7" s="1"/>
  <c r="A152" i="7"/>
  <c r="B152" i="7"/>
  <c r="C152" i="7"/>
  <c r="E152" i="7"/>
  <c r="F152" i="7"/>
  <c r="G152" i="7"/>
  <c r="O152" i="7" s="1"/>
  <c r="A153" i="7"/>
  <c r="B153" i="7"/>
  <c r="C153" i="7"/>
  <c r="E153" i="7"/>
  <c r="F153" i="7"/>
  <c r="G153" i="7"/>
  <c r="O153" i="7" s="1"/>
  <c r="A154" i="7"/>
  <c r="B154" i="7"/>
  <c r="C154" i="7"/>
  <c r="E154" i="7"/>
  <c r="F154" i="7"/>
  <c r="G154" i="7"/>
  <c r="O154" i="7" s="1"/>
  <c r="A155" i="7"/>
  <c r="B155" i="7"/>
  <c r="C155" i="7"/>
  <c r="E155" i="7"/>
  <c r="M155" i="7" s="1"/>
  <c r="F155" i="7"/>
  <c r="G155" i="7"/>
  <c r="O155" i="7" s="1"/>
  <c r="A156" i="7"/>
  <c r="B156" i="7"/>
  <c r="C156" i="7"/>
  <c r="E156" i="7"/>
  <c r="F156" i="7"/>
  <c r="G156" i="7"/>
  <c r="O156" i="7" s="1"/>
  <c r="A157" i="7"/>
  <c r="B157" i="7"/>
  <c r="C157" i="7"/>
  <c r="E157" i="7"/>
  <c r="F157" i="7"/>
  <c r="G157" i="7"/>
  <c r="O157" i="7" s="1"/>
  <c r="A158" i="7"/>
  <c r="B158" i="7"/>
  <c r="C158" i="7"/>
  <c r="E158" i="7"/>
  <c r="F158" i="7"/>
  <c r="G158" i="7"/>
  <c r="O158" i="7" s="1"/>
  <c r="A159" i="7"/>
  <c r="B159" i="7"/>
  <c r="C159" i="7"/>
  <c r="E159" i="7"/>
  <c r="M159" i="7" s="1"/>
  <c r="F159" i="7"/>
  <c r="G159" i="7"/>
  <c r="O159" i="7" s="1"/>
  <c r="A160" i="7"/>
  <c r="B160" i="7"/>
  <c r="C160" i="7"/>
  <c r="E160" i="7"/>
  <c r="F160" i="7"/>
  <c r="G160" i="7"/>
  <c r="O160" i="7" s="1"/>
  <c r="A161" i="7"/>
  <c r="B161" i="7"/>
  <c r="C161" i="7"/>
  <c r="E161" i="7"/>
  <c r="F161" i="7"/>
  <c r="G161" i="7"/>
  <c r="O161" i="7" s="1"/>
  <c r="A162" i="7"/>
  <c r="B162" i="7"/>
  <c r="C162" i="7"/>
  <c r="E162" i="7"/>
  <c r="F162" i="7"/>
  <c r="G162" i="7"/>
  <c r="O162" i="7" s="1"/>
  <c r="A163" i="7"/>
  <c r="B163" i="7"/>
  <c r="C163" i="7"/>
  <c r="E163" i="7"/>
  <c r="F163" i="7"/>
  <c r="G163" i="7"/>
  <c r="O163" i="7" s="1"/>
  <c r="A164" i="7"/>
  <c r="B164" i="7"/>
  <c r="C164" i="7"/>
  <c r="E164" i="7"/>
  <c r="M164" i="7" s="1"/>
  <c r="F164" i="7"/>
  <c r="N164" i="7" s="1"/>
  <c r="G164" i="7"/>
  <c r="O164" i="7" s="1"/>
  <c r="A165" i="7"/>
  <c r="B165" i="7"/>
  <c r="C165" i="7"/>
  <c r="E165" i="7"/>
  <c r="F165" i="7"/>
  <c r="G165" i="7"/>
  <c r="O165" i="7" s="1"/>
  <c r="A166" i="7"/>
  <c r="B166" i="7"/>
  <c r="C166" i="7"/>
  <c r="E166" i="7"/>
  <c r="F166" i="7"/>
  <c r="G166" i="7"/>
  <c r="O166" i="7" s="1"/>
  <c r="A167" i="7"/>
  <c r="B167" i="7"/>
  <c r="C167" i="7"/>
  <c r="E167" i="7"/>
  <c r="F167" i="7"/>
  <c r="G167" i="7"/>
  <c r="O167" i="7" s="1"/>
  <c r="A168" i="7"/>
  <c r="B168" i="7"/>
  <c r="C168" i="7"/>
  <c r="E168" i="7"/>
  <c r="F168" i="7"/>
  <c r="G168" i="7"/>
  <c r="O168" i="7" s="1"/>
  <c r="A169" i="7"/>
  <c r="B169" i="7"/>
  <c r="C169" i="7"/>
  <c r="E169" i="7"/>
  <c r="F169" i="7"/>
  <c r="G169" i="7"/>
  <c r="O169" i="7" s="1"/>
  <c r="A170" i="7"/>
  <c r="B170" i="7"/>
  <c r="C170" i="7"/>
  <c r="E170" i="7"/>
  <c r="F170" i="7"/>
  <c r="G170" i="7"/>
  <c r="O170" i="7" s="1"/>
  <c r="A171" i="7"/>
  <c r="B171" i="7"/>
  <c r="C171" i="7"/>
  <c r="E171" i="7"/>
  <c r="F171" i="7"/>
  <c r="G171" i="7"/>
  <c r="O171" i="7" s="1"/>
  <c r="A172" i="7"/>
  <c r="B172" i="7"/>
  <c r="C172" i="7"/>
  <c r="E172" i="7"/>
  <c r="F172" i="7"/>
  <c r="G172" i="7"/>
  <c r="O172" i="7" s="1"/>
  <c r="A173" i="7"/>
  <c r="B173" i="7"/>
  <c r="C173" i="7"/>
  <c r="E173" i="7"/>
  <c r="M173" i="7" s="1"/>
  <c r="F173" i="7"/>
  <c r="G173" i="7"/>
  <c r="O173" i="7" s="1"/>
  <c r="A174" i="7"/>
  <c r="B174" i="7"/>
  <c r="C174" i="7"/>
  <c r="E174" i="7"/>
  <c r="F174" i="7"/>
  <c r="G174" i="7"/>
  <c r="O174" i="7" s="1"/>
  <c r="A175" i="7"/>
  <c r="B175" i="7"/>
  <c r="C175" i="7"/>
  <c r="E175" i="7"/>
  <c r="F175" i="7"/>
  <c r="G175" i="7"/>
  <c r="O175" i="7" s="1"/>
  <c r="A176" i="7"/>
  <c r="B176" i="7"/>
  <c r="C176" i="7"/>
  <c r="E176" i="7"/>
  <c r="F176" i="7"/>
  <c r="G176" i="7"/>
  <c r="O176" i="7" s="1"/>
  <c r="A177" i="7"/>
  <c r="B177" i="7"/>
  <c r="C177" i="7"/>
  <c r="E177" i="7"/>
  <c r="F177" i="7"/>
  <c r="G177" i="7"/>
  <c r="O177" i="7" s="1"/>
  <c r="A178" i="7"/>
  <c r="B178" i="7"/>
  <c r="C178" i="7"/>
  <c r="E178" i="7"/>
  <c r="M178" i="7" s="1"/>
  <c r="Q178" i="7" s="1"/>
  <c r="F178" i="7"/>
  <c r="N178" i="7" s="1"/>
  <c r="G178" i="7"/>
  <c r="O178" i="7" s="1"/>
  <c r="A179" i="7"/>
  <c r="B179" i="7"/>
  <c r="C179" i="7"/>
  <c r="E179" i="7"/>
  <c r="F179" i="7"/>
  <c r="G179" i="7"/>
  <c r="O179" i="7" s="1"/>
  <c r="A180" i="7"/>
  <c r="B180" i="7"/>
  <c r="C180" i="7"/>
  <c r="E180" i="7"/>
  <c r="F180" i="7"/>
  <c r="G180" i="7"/>
  <c r="O180" i="7" s="1"/>
  <c r="A181" i="7"/>
  <c r="B181" i="7"/>
  <c r="C181" i="7"/>
  <c r="E181" i="7"/>
  <c r="F181" i="7"/>
  <c r="G181" i="7"/>
  <c r="O181" i="7" s="1"/>
  <c r="A182" i="7"/>
  <c r="B182" i="7"/>
  <c r="C182" i="7"/>
  <c r="E182" i="7"/>
  <c r="F182" i="7"/>
  <c r="G182" i="7"/>
  <c r="O182" i="7" s="1"/>
  <c r="A183" i="7"/>
  <c r="B183" i="7"/>
  <c r="C183" i="7"/>
  <c r="E183" i="7"/>
  <c r="M183" i="7" s="1"/>
  <c r="F183" i="7"/>
  <c r="G183" i="7"/>
  <c r="O183" i="7" s="1"/>
  <c r="A184" i="7"/>
  <c r="B184" i="7"/>
  <c r="C184" i="7"/>
  <c r="E184" i="7"/>
  <c r="F184" i="7"/>
  <c r="G184" i="7"/>
  <c r="O184" i="7" s="1"/>
  <c r="A185" i="7"/>
  <c r="B185" i="7"/>
  <c r="C185" i="7"/>
  <c r="E185" i="7"/>
  <c r="F185" i="7"/>
  <c r="G185" i="7"/>
  <c r="O185" i="7" s="1"/>
  <c r="A186" i="7"/>
  <c r="B186" i="7"/>
  <c r="C186" i="7"/>
  <c r="E186" i="7"/>
  <c r="F186" i="7"/>
  <c r="G186" i="7"/>
  <c r="O186" i="7" s="1"/>
  <c r="A187" i="7"/>
  <c r="B187" i="7"/>
  <c r="C187" i="7"/>
  <c r="E187" i="7"/>
  <c r="M187" i="7" s="1"/>
  <c r="F187" i="7"/>
  <c r="G187" i="7"/>
  <c r="O187" i="7" s="1"/>
  <c r="A188" i="7"/>
  <c r="B188" i="7"/>
  <c r="C188" i="7"/>
  <c r="E188" i="7"/>
  <c r="F188" i="7"/>
  <c r="G188" i="7"/>
  <c r="O188" i="7" s="1"/>
  <c r="A189" i="7"/>
  <c r="B189" i="7"/>
  <c r="C189" i="7"/>
  <c r="E189" i="7"/>
  <c r="F189" i="7"/>
  <c r="G189" i="7"/>
  <c r="O189" i="7" s="1"/>
  <c r="A190" i="7"/>
  <c r="B190" i="7"/>
  <c r="C190" i="7"/>
  <c r="E190" i="7"/>
  <c r="F190" i="7"/>
  <c r="G190" i="7"/>
  <c r="O190" i="7" s="1"/>
  <c r="A191" i="7"/>
  <c r="B191" i="7"/>
  <c r="C191" i="7"/>
  <c r="E191" i="7"/>
  <c r="F191" i="7"/>
  <c r="G191" i="7"/>
  <c r="O191" i="7" s="1"/>
  <c r="A192" i="7"/>
  <c r="B192" i="7"/>
  <c r="C192" i="7"/>
  <c r="E192" i="7"/>
  <c r="M192" i="7" s="1"/>
  <c r="Q192" i="7" s="1"/>
  <c r="F192" i="7"/>
  <c r="N192" i="7" s="1"/>
  <c r="G192" i="7"/>
  <c r="O192" i="7" s="1"/>
  <c r="A193" i="7"/>
  <c r="B193" i="7"/>
  <c r="C193" i="7"/>
  <c r="E193" i="7"/>
  <c r="F193" i="7"/>
  <c r="G193" i="7"/>
  <c r="O193" i="7" s="1"/>
  <c r="A194" i="7"/>
  <c r="B194" i="7"/>
  <c r="C194" i="7"/>
  <c r="E194" i="7"/>
  <c r="F194" i="7"/>
  <c r="G194" i="7"/>
  <c r="O194" i="7" s="1"/>
  <c r="A195" i="7"/>
  <c r="B195" i="7"/>
  <c r="C195" i="7"/>
  <c r="E195" i="7"/>
  <c r="F195" i="7"/>
  <c r="G195" i="7"/>
  <c r="O195" i="7" s="1"/>
  <c r="A196" i="7"/>
  <c r="B196" i="7"/>
  <c r="C196" i="7"/>
  <c r="E196" i="7"/>
  <c r="F196" i="7"/>
  <c r="G196" i="7"/>
  <c r="O196" i="7" s="1"/>
  <c r="A197" i="7"/>
  <c r="B197" i="7"/>
  <c r="C197" i="7"/>
  <c r="E197" i="7"/>
  <c r="F197" i="7"/>
  <c r="G197" i="7"/>
  <c r="O197" i="7" s="1"/>
  <c r="A198" i="7"/>
  <c r="B198" i="7"/>
  <c r="C198" i="7"/>
  <c r="E198" i="7"/>
  <c r="F198" i="7"/>
  <c r="G198" i="7"/>
  <c r="O198" i="7" s="1"/>
  <c r="A199" i="7"/>
  <c r="B199" i="7"/>
  <c r="C199" i="7"/>
  <c r="E199" i="7"/>
  <c r="F199" i="7"/>
  <c r="G199" i="7"/>
  <c r="O199" i="7" s="1"/>
  <c r="A200" i="7"/>
  <c r="B200" i="7"/>
  <c r="C200" i="7"/>
  <c r="E200" i="7"/>
  <c r="F200" i="7"/>
  <c r="G200" i="7"/>
  <c r="O200" i="7" s="1"/>
  <c r="A201" i="7"/>
  <c r="B201" i="7"/>
  <c r="C201" i="7"/>
  <c r="E201" i="7"/>
  <c r="M201" i="7" s="1"/>
  <c r="F201" i="7"/>
  <c r="G201" i="7"/>
  <c r="O201" i="7" s="1"/>
  <c r="A202" i="7"/>
  <c r="B202" i="7"/>
  <c r="C202" i="7"/>
  <c r="E202" i="7"/>
  <c r="F202" i="7"/>
  <c r="G202" i="7"/>
  <c r="O202" i="7" s="1"/>
  <c r="A203" i="7"/>
  <c r="B203" i="7"/>
  <c r="C203" i="7"/>
  <c r="E203" i="7"/>
  <c r="F203" i="7"/>
  <c r="G203" i="7"/>
  <c r="O203" i="7" s="1"/>
  <c r="A204" i="7"/>
  <c r="B204" i="7"/>
  <c r="C204" i="7"/>
  <c r="E204" i="7"/>
  <c r="F204" i="7"/>
  <c r="G204" i="7"/>
  <c r="O204" i="7" s="1"/>
  <c r="A205" i="7"/>
  <c r="B205" i="7"/>
  <c r="C205" i="7"/>
  <c r="E205" i="7"/>
  <c r="F205" i="7"/>
  <c r="G205" i="7"/>
  <c r="O205" i="7" s="1"/>
  <c r="A206" i="7"/>
  <c r="B206" i="7"/>
  <c r="C206" i="7"/>
  <c r="E206" i="7"/>
  <c r="M206" i="7" s="1"/>
  <c r="F206" i="7"/>
  <c r="G206" i="7"/>
  <c r="O206" i="7" s="1"/>
  <c r="A207" i="7"/>
  <c r="B207" i="7"/>
  <c r="C207" i="7"/>
  <c r="E207" i="7"/>
  <c r="F207" i="7"/>
  <c r="G207" i="7"/>
  <c r="O207" i="7" s="1"/>
  <c r="A208" i="7"/>
  <c r="B208" i="7"/>
  <c r="C208" i="7"/>
  <c r="E208" i="7"/>
  <c r="F208" i="7"/>
  <c r="G208" i="7"/>
  <c r="O208" i="7" s="1"/>
  <c r="A209" i="7"/>
  <c r="B209" i="7"/>
  <c r="C209" i="7"/>
  <c r="E209" i="7"/>
  <c r="F209" i="7"/>
  <c r="G209" i="7"/>
  <c r="O209" i="7" s="1"/>
  <c r="A210" i="7"/>
  <c r="B210" i="7"/>
  <c r="C210" i="7"/>
  <c r="E210" i="7"/>
  <c r="F210" i="7"/>
  <c r="G210" i="7"/>
  <c r="O210" i="7" s="1"/>
  <c r="A211" i="7"/>
  <c r="B211" i="7"/>
  <c r="C211" i="7"/>
  <c r="E211" i="7"/>
  <c r="F211" i="7"/>
  <c r="G211" i="7"/>
  <c r="O211" i="7" s="1"/>
  <c r="A212" i="7"/>
  <c r="B212" i="7"/>
  <c r="C212" i="7"/>
  <c r="E212" i="7"/>
  <c r="F212" i="7"/>
  <c r="G212" i="7"/>
  <c r="O212" i="7" s="1"/>
  <c r="A213" i="7"/>
  <c r="B213" i="7"/>
  <c r="C213" i="7"/>
  <c r="E213" i="7"/>
  <c r="F213" i="7"/>
  <c r="G213" i="7"/>
  <c r="O213" i="7" s="1"/>
  <c r="A214" i="7"/>
  <c r="B214" i="7"/>
  <c r="C214" i="7"/>
  <c r="E214" i="7"/>
  <c r="F214" i="7"/>
  <c r="G214" i="7"/>
  <c r="O214" i="7" s="1"/>
  <c r="A215" i="7"/>
  <c r="B215" i="7"/>
  <c r="C215" i="7"/>
  <c r="E215" i="7"/>
  <c r="M215" i="7" s="1"/>
  <c r="F215" i="7"/>
  <c r="G215" i="7"/>
  <c r="O215" i="7" s="1"/>
  <c r="A216" i="7"/>
  <c r="B216" i="7"/>
  <c r="C216" i="7"/>
  <c r="E216" i="7"/>
  <c r="F216" i="7"/>
  <c r="G216" i="7"/>
  <c r="O216" i="7" s="1"/>
  <c r="A217" i="7"/>
  <c r="B217" i="7"/>
  <c r="C217" i="7"/>
  <c r="E217" i="7"/>
  <c r="F217" i="7"/>
  <c r="G217" i="7"/>
  <c r="O217" i="7" s="1"/>
  <c r="A218" i="7"/>
  <c r="B218" i="7"/>
  <c r="C218" i="7"/>
  <c r="E218" i="7"/>
  <c r="F218" i="7"/>
  <c r="G218" i="7"/>
  <c r="O218" i="7" s="1"/>
  <c r="A219" i="7"/>
  <c r="B219" i="7"/>
  <c r="C219" i="7"/>
  <c r="E219" i="7"/>
  <c r="F219" i="7"/>
  <c r="G219" i="7"/>
  <c r="O219" i="7" s="1"/>
  <c r="A220" i="7"/>
  <c r="B220" i="7"/>
  <c r="C220" i="7"/>
  <c r="E220" i="7"/>
  <c r="M220" i="7" s="1"/>
  <c r="F220" i="7"/>
  <c r="G220" i="7"/>
  <c r="O220" i="7" s="1"/>
  <c r="A221" i="7"/>
  <c r="B221" i="7"/>
  <c r="C221" i="7"/>
  <c r="E221" i="7"/>
  <c r="F221" i="7"/>
  <c r="G221" i="7"/>
  <c r="O221" i="7" s="1"/>
  <c r="A222" i="7"/>
  <c r="B222" i="7"/>
  <c r="C222" i="7"/>
  <c r="E222" i="7"/>
  <c r="F222" i="7"/>
  <c r="G222" i="7"/>
  <c r="O222" i="7" s="1"/>
  <c r="A223" i="7"/>
  <c r="B223" i="7"/>
  <c r="C223" i="7"/>
  <c r="E223" i="7"/>
  <c r="F223" i="7"/>
  <c r="G223" i="7"/>
  <c r="O223" i="7" s="1"/>
  <c r="A224" i="7"/>
  <c r="B224" i="7"/>
  <c r="C224" i="7"/>
  <c r="E224" i="7"/>
  <c r="F224" i="7"/>
  <c r="G224" i="7"/>
  <c r="O224" i="7" s="1"/>
  <c r="A225" i="7"/>
  <c r="B225" i="7"/>
  <c r="C225" i="7"/>
  <c r="E225" i="7"/>
  <c r="F225" i="7"/>
  <c r="G225" i="7"/>
  <c r="O225" i="7" s="1"/>
  <c r="A226" i="7"/>
  <c r="B226" i="7"/>
  <c r="C226" i="7"/>
  <c r="E226" i="7"/>
  <c r="F226" i="7"/>
  <c r="G226" i="7"/>
  <c r="O226" i="7" s="1"/>
  <c r="A227" i="7"/>
  <c r="B227" i="7"/>
  <c r="C227" i="7"/>
  <c r="E227" i="7"/>
  <c r="F227" i="7"/>
  <c r="G227" i="7"/>
  <c r="O227" i="7" s="1"/>
  <c r="A228" i="7"/>
  <c r="B228" i="7"/>
  <c r="C228" i="7"/>
  <c r="E228" i="7"/>
  <c r="F228" i="7"/>
  <c r="G228" i="7"/>
  <c r="O228" i="7" s="1"/>
  <c r="A229" i="7"/>
  <c r="B229" i="7"/>
  <c r="C229" i="7"/>
  <c r="E229" i="7"/>
  <c r="M229" i="7" s="1"/>
  <c r="F229" i="7"/>
  <c r="G229" i="7"/>
  <c r="O229" i="7" s="1"/>
  <c r="A230" i="7"/>
  <c r="B230" i="7"/>
  <c r="C230" i="7"/>
  <c r="E230" i="7"/>
  <c r="F230" i="7"/>
  <c r="G230" i="7"/>
  <c r="O230" i="7" s="1"/>
  <c r="A231" i="7"/>
  <c r="B231" i="7"/>
  <c r="C231" i="7"/>
  <c r="E231" i="7"/>
  <c r="F231" i="7"/>
  <c r="G231" i="7"/>
  <c r="O231" i="7" s="1"/>
  <c r="A232" i="7"/>
  <c r="B232" i="7"/>
  <c r="C232" i="7"/>
  <c r="E232" i="7"/>
  <c r="F232" i="7"/>
  <c r="G232" i="7"/>
  <c r="O232" i="7" s="1"/>
  <c r="A233" i="7"/>
  <c r="B233" i="7"/>
  <c r="C233" i="7"/>
  <c r="E233" i="7"/>
  <c r="F233" i="7"/>
  <c r="G233" i="7"/>
  <c r="O233" i="7" s="1"/>
  <c r="A234" i="7"/>
  <c r="B234" i="7"/>
  <c r="C234" i="7"/>
  <c r="E234" i="7"/>
  <c r="M234" i="7" s="1"/>
  <c r="Q234" i="7" s="1"/>
  <c r="F234" i="7"/>
  <c r="N234" i="7" s="1"/>
  <c r="G234" i="7"/>
  <c r="O234" i="7" s="1"/>
  <c r="A235" i="7"/>
  <c r="B235" i="7"/>
  <c r="C235" i="7"/>
  <c r="E235" i="7"/>
  <c r="F235" i="7"/>
  <c r="G235" i="7"/>
  <c r="O235" i="7" s="1"/>
  <c r="A236" i="7"/>
  <c r="B236" i="7"/>
  <c r="C236" i="7"/>
  <c r="E236" i="7"/>
  <c r="F236" i="7"/>
  <c r="G236" i="7"/>
  <c r="O236" i="7" s="1"/>
  <c r="A237" i="7"/>
  <c r="B237" i="7"/>
  <c r="C237" i="7"/>
  <c r="E237" i="7"/>
  <c r="F237" i="7"/>
  <c r="G237" i="7"/>
  <c r="O237" i="7" s="1"/>
  <c r="A238" i="7"/>
  <c r="B238" i="7"/>
  <c r="C238" i="7"/>
  <c r="E238" i="7"/>
  <c r="F238" i="7"/>
  <c r="G238" i="7"/>
  <c r="O238" i="7" s="1"/>
  <c r="A239" i="7"/>
  <c r="B239" i="7"/>
  <c r="C239" i="7"/>
  <c r="E239" i="7"/>
  <c r="F239" i="7"/>
  <c r="G239" i="7"/>
  <c r="O239" i="7" s="1"/>
  <c r="A240" i="7"/>
  <c r="B240" i="7"/>
  <c r="C240" i="7"/>
  <c r="E240" i="7"/>
  <c r="F240" i="7"/>
  <c r="G240" i="7"/>
  <c r="O240" i="7" s="1"/>
  <c r="A241" i="7"/>
  <c r="B241" i="7"/>
  <c r="C241" i="7"/>
  <c r="E241" i="7"/>
  <c r="F241" i="7"/>
  <c r="G241" i="7"/>
  <c r="O241" i="7" s="1"/>
  <c r="A242" i="7"/>
  <c r="B242" i="7"/>
  <c r="C242" i="7"/>
  <c r="E242" i="7"/>
  <c r="F242" i="7"/>
  <c r="G242" i="7"/>
  <c r="O242" i="7" s="1"/>
  <c r="A243" i="7"/>
  <c r="B243" i="7"/>
  <c r="C243" i="7"/>
  <c r="E243" i="7"/>
  <c r="M243" i="7" s="1"/>
  <c r="F243" i="7"/>
  <c r="G243" i="7"/>
  <c r="O243" i="7" s="1"/>
  <c r="A244" i="7"/>
  <c r="B244" i="7"/>
  <c r="C244" i="7"/>
  <c r="E244" i="7"/>
  <c r="F244" i="7"/>
  <c r="G244" i="7"/>
  <c r="O244" i="7" s="1"/>
  <c r="A245" i="7"/>
  <c r="B245" i="7"/>
  <c r="C245" i="7"/>
  <c r="E245" i="7"/>
  <c r="F245" i="7"/>
  <c r="G245" i="7"/>
  <c r="O245" i="7" s="1"/>
  <c r="A246" i="7"/>
  <c r="B246" i="7"/>
  <c r="C246" i="7"/>
  <c r="E246" i="7"/>
  <c r="F246" i="7"/>
  <c r="G246" i="7"/>
  <c r="O246" i="7" s="1"/>
  <c r="A247" i="7"/>
  <c r="B247" i="7"/>
  <c r="C247" i="7"/>
  <c r="E247" i="7"/>
  <c r="F247" i="7"/>
  <c r="G247" i="7"/>
  <c r="O247" i="7" s="1"/>
  <c r="A248" i="7"/>
  <c r="B248" i="7"/>
  <c r="C248" i="7"/>
  <c r="E248" i="7"/>
  <c r="M248" i="7" s="1"/>
  <c r="F248" i="7"/>
  <c r="N248" i="7" s="1"/>
  <c r="G248" i="7"/>
  <c r="O248" i="7" s="1"/>
  <c r="A249" i="7"/>
  <c r="B249" i="7"/>
  <c r="C249" i="7"/>
  <c r="E249" i="7"/>
  <c r="F249" i="7"/>
  <c r="G249" i="7"/>
  <c r="O249" i="7" s="1"/>
  <c r="A250" i="7"/>
  <c r="B250" i="7"/>
  <c r="C250" i="7"/>
  <c r="E250" i="7"/>
  <c r="F250" i="7"/>
  <c r="G250" i="7"/>
  <c r="O250" i="7" s="1"/>
  <c r="A251" i="7"/>
  <c r="B251" i="7"/>
  <c r="C251" i="7"/>
  <c r="E251" i="7"/>
  <c r="F251" i="7"/>
  <c r="G251" i="7"/>
  <c r="O251" i="7" s="1"/>
  <c r="A252" i="7"/>
  <c r="B252" i="7"/>
  <c r="C252" i="7"/>
  <c r="E252" i="7"/>
  <c r="F252" i="7"/>
  <c r="G252" i="7"/>
  <c r="O252" i="7" s="1"/>
  <c r="A253" i="7"/>
  <c r="B253" i="7"/>
  <c r="C253" i="7"/>
  <c r="E253" i="7"/>
  <c r="M253" i="7" s="1"/>
  <c r="F253" i="7"/>
  <c r="G253" i="7"/>
  <c r="O253" i="7" s="1"/>
  <c r="A254" i="7"/>
  <c r="B254" i="7"/>
  <c r="C254" i="7"/>
  <c r="E254" i="7"/>
  <c r="F254" i="7"/>
  <c r="G254" i="7"/>
  <c r="O254" i="7" s="1"/>
  <c r="A255" i="7"/>
  <c r="B255" i="7"/>
  <c r="C255" i="7"/>
  <c r="E255" i="7"/>
  <c r="F255" i="7"/>
  <c r="G255" i="7"/>
  <c r="O255" i="7" s="1"/>
  <c r="A256" i="7"/>
  <c r="B256" i="7"/>
  <c r="C256" i="7"/>
  <c r="E256" i="7"/>
  <c r="F256" i="7"/>
  <c r="G256" i="7"/>
  <c r="O256" i="7" s="1"/>
  <c r="A257" i="7"/>
  <c r="B257" i="7"/>
  <c r="C257" i="7"/>
  <c r="E257" i="7"/>
  <c r="M257" i="7" s="1"/>
  <c r="F257" i="7"/>
  <c r="G257" i="7"/>
  <c r="O257" i="7" s="1"/>
  <c r="A258" i="7"/>
  <c r="B258" i="7"/>
  <c r="C258" i="7"/>
  <c r="E258" i="7"/>
  <c r="F258" i="7"/>
  <c r="G258" i="7"/>
  <c r="O258" i="7" s="1"/>
  <c r="A259" i="7"/>
  <c r="B259" i="7"/>
  <c r="C259" i="7"/>
  <c r="E259" i="7"/>
  <c r="F259" i="7"/>
  <c r="G259" i="7"/>
  <c r="O259" i="7" s="1"/>
  <c r="A260" i="7"/>
  <c r="B260" i="7"/>
  <c r="C260" i="7"/>
  <c r="E260" i="7"/>
  <c r="F260" i="7"/>
  <c r="G260" i="7"/>
  <c r="O260" i="7" s="1"/>
  <c r="A261" i="7"/>
  <c r="B261" i="7"/>
  <c r="C261" i="7"/>
  <c r="E261" i="7"/>
  <c r="F261" i="7"/>
  <c r="G261" i="7"/>
  <c r="O261" i="7" s="1"/>
  <c r="A262" i="7"/>
  <c r="B262" i="7"/>
  <c r="C262" i="7"/>
  <c r="E262" i="7"/>
  <c r="M262" i="7" s="1"/>
  <c r="Q262" i="7" s="1"/>
  <c r="F262" i="7"/>
  <c r="N262" i="7" s="1"/>
  <c r="G262" i="7"/>
  <c r="O262" i="7" s="1"/>
  <c r="A263" i="7"/>
  <c r="B263" i="7"/>
  <c r="C263" i="7"/>
  <c r="E263" i="7"/>
  <c r="F263" i="7"/>
  <c r="G263" i="7"/>
  <c r="O263" i="7" s="1"/>
  <c r="A264" i="7"/>
  <c r="B264" i="7"/>
  <c r="C264" i="7"/>
  <c r="E264" i="7"/>
  <c r="F264" i="7"/>
  <c r="G264" i="7"/>
  <c r="O264" i="7" s="1"/>
  <c r="A265" i="7"/>
  <c r="B265" i="7"/>
  <c r="C265" i="7"/>
  <c r="E265" i="7"/>
  <c r="F265" i="7"/>
  <c r="G265" i="7"/>
  <c r="O265" i="7" s="1"/>
  <c r="A266" i="7"/>
  <c r="B266" i="7"/>
  <c r="C266" i="7"/>
  <c r="E266" i="7"/>
  <c r="F266" i="7"/>
  <c r="G266" i="7"/>
  <c r="O266" i="7" s="1"/>
  <c r="A267" i="7"/>
  <c r="B267" i="7"/>
  <c r="C267" i="7"/>
  <c r="E267" i="7"/>
  <c r="M267" i="7" s="1"/>
  <c r="F267" i="7"/>
  <c r="G267" i="7"/>
  <c r="O267" i="7" s="1"/>
  <c r="A268" i="7"/>
  <c r="B268" i="7"/>
  <c r="C268" i="7"/>
  <c r="E268" i="7"/>
  <c r="F268" i="7"/>
  <c r="G268" i="7"/>
  <c r="O268" i="7" s="1"/>
  <c r="A269" i="7"/>
  <c r="B269" i="7"/>
  <c r="C269" i="7"/>
  <c r="E269" i="7"/>
  <c r="F269" i="7"/>
  <c r="G269" i="7"/>
  <c r="O269" i="7" s="1"/>
  <c r="A270" i="7"/>
  <c r="B270" i="7"/>
  <c r="C270" i="7"/>
  <c r="E270" i="7"/>
  <c r="F270" i="7"/>
  <c r="G270" i="7"/>
  <c r="O270" i="7" s="1"/>
  <c r="A271" i="7"/>
  <c r="B271" i="7"/>
  <c r="C271" i="7"/>
  <c r="E271" i="7"/>
  <c r="M271" i="7" s="1"/>
  <c r="F271" i="7"/>
  <c r="G271" i="7"/>
  <c r="O271" i="7" s="1"/>
  <c r="A272" i="7"/>
  <c r="B272" i="7"/>
  <c r="C272" i="7"/>
  <c r="E272" i="7"/>
  <c r="F272" i="7"/>
  <c r="G272" i="7"/>
  <c r="O272" i="7" s="1"/>
  <c r="A273" i="7"/>
  <c r="B273" i="7"/>
  <c r="C273" i="7"/>
  <c r="E273" i="7"/>
  <c r="F273" i="7"/>
  <c r="G273" i="7"/>
  <c r="O273" i="7" s="1"/>
  <c r="A274" i="7"/>
  <c r="B274" i="7"/>
  <c r="C274" i="7"/>
  <c r="E274" i="7"/>
  <c r="F274" i="7"/>
  <c r="G274" i="7"/>
  <c r="O274" i="7" s="1"/>
  <c r="A275" i="7"/>
  <c r="B275" i="7"/>
  <c r="C275" i="7"/>
  <c r="E275" i="7"/>
  <c r="F275" i="7"/>
  <c r="G275" i="7"/>
  <c r="O275" i="7" s="1"/>
  <c r="A276" i="7"/>
  <c r="B276" i="7"/>
  <c r="C276" i="7"/>
  <c r="E276" i="7"/>
  <c r="M276" i="7" s="1"/>
  <c r="F276" i="7"/>
  <c r="N276" i="7" s="1"/>
  <c r="Q276" i="7" s="1"/>
  <c r="G276" i="7"/>
  <c r="O276" i="7" s="1"/>
  <c r="A277" i="7"/>
  <c r="B277" i="7"/>
  <c r="C277" i="7"/>
  <c r="E277" i="7"/>
  <c r="F277" i="7"/>
  <c r="G277" i="7"/>
  <c r="O277" i="7" s="1"/>
  <c r="A278" i="7"/>
  <c r="B278" i="7"/>
  <c r="C278" i="7"/>
  <c r="E278" i="7"/>
  <c r="F278" i="7"/>
  <c r="G278" i="7"/>
  <c r="O278" i="7" s="1"/>
  <c r="A279" i="7"/>
  <c r="B279" i="7"/>
  <c r="C279" i="7"/>
  <c r="E279" i="7"/>
  <c r="F279" i="7"/>
  <c r="G279" i="7"/>
  <c r="O279" i="7" s="1"/>
  <c r="A280" i="7"/>
  <c r="B280" i="7"/>
  <c r="C280" i="7"/>
  <c r="E280" i="7"/>
  <c r="F280" i="7"/>
  <c r="G280" i="7"/>
  <c r="O280" i="7" s="1"/>
  <c r="A281" i="7"/>
  <c r="B281" i="7"/>
  <c r="C281" i="7"/>
  <c r="E281" i="7"/>
  <c r="F281" i="7"/>
  <c r="G281" i="7"/>
  <c r="O281" i="7" s="1"/>
  <c r="A282" i="7"/>
  <c r="B282" i="7"/>
  <c r="C282" i="7"/>
  <c r="E282" i="7"/>
  <c r="F282" i="7"/>
  <c r="G282" i="7"/>
  <c r="O282" i="7" s="1"/>
  <c r="A283" i="7"/>
  <c r="B283" i="7"/>
  <c r="C283" i="7"/>
  <c r="E283" i="7"/>
  <c r="F283" i="7"/>
  <c r="G283" i="7"/>
  <c r="O283" i="7" s="1"/>
  <c r="A284" i="7"/>
  <c r="B284" i="7"/>
  <c r="C284" i="7"/>
  <c r="E284" i="7"/>
  <c r="F284" i="7"/>
  <c r="G284" i="7"/>
  <c r="O284" i="7" s="1"/>
  <c r="A285" i="7"/>
  <c r="B285" i="7"/>
  <c r="C285" i="7"/>
  <c r="E285" i="7"/>
  <c r="M285" i="7" s="1"/>
  <c r="F285" i="7"/>
  <c r="G285" i="7"/>
  <c r="O285" i="7" s="1"/>
  <c r="A286" i="7"/>
  <c r="B286" i="7"/>
  <c r="C286" i="7"/>
  <c r="E286" i="7"/>
  <c r="F286" i="7"/>
  <c r="G286" i="7"/>
  <c r="O286" i="7" s="1"/>
  <c r="A287" i="7"/>
  <c r="B287" i="7"/>
  <c r="C287" i="7"/>
  <c r="E287" i="7"/>
  <c r="F287" i="7"/>
  <c r="G287" i="7"/>
  <c r="O287" i="7" s="1"/>
  <c r="A288" i="7"/>
  <c r="B288" i="7"/>
  <c r="C288" i="7"/>
  <c r="E288" i="7"/>
  <c r="F288" i="7"/>
  <c r="G288" i="7"/>
  <c r="O288" i="7" s="1"/>
  <c r="A289" i="7"/>
  <c r="B289" i="7"/>
  <c r="C289" i="7"/>
  <c r="E289" i="7"/>
  <c r="F289" i="7"/>
  <c r="G289" i="7"/>
  <c r="O289" i="7" s="1"/>
  <c r="A290" i="7"/>
  <c r="B290" i="7"/>
  <c r="C290" i="7"/>
  <c r="E290" i="7"/>
  <c r="M290" i="7" s="1"/>
  <c r="F290" i="7"/>
  <c r="N290" i="7" s="1"/>
  <c r="G290" i="7"/>
  <c r="O290" i="7" s="1"/>
  <c r="A291" i="7"/>
  <c r="B291" i="7"/>
  <c r="C291" i="7"/>
  <c r="E291" i="7"/>
  <c r="F291" i="7"/>
  <c r="G291" i="7"/>
  <c r="O291" i="7" s="1"/>
  <c r="A292" i="7"/>
  <c r="B292" i="7"/>
  <c r="C292" i="7"/>
  <c r="E292" i="7"/>
  <c r="F292" i="7"/>
  <c r="G292" i="7"/>
  <c r="O292" i="7" s="1"/>
  <c r="A293" i="7"/>
  <c r="B293" i="7"/>
  <c r="C293" i="7"/>
  <c r="E293" i="7"/>
  <c r="F293" i="7"/>
  <c r="G293" i="7"/>
  <c r="O293" i="7" s="1"/>
  <c r="A294" i="7"/>
  <c r="B294" i="7"/>
  <c r="C294" i="7"/>
  <c r="E294" i="7"/>
  <c r="F294" i="7"/>
  <c r="G294" i="7"/>
  <c r="O294" i="7" s="1"/>
  <c r="A295" i="7"/>
  <c r="B295" i="7"/>
  <c r="C295" i="7"/>
  <c r="E295" i="7"/>
  <c r="M295" i="7" s="1"/>
  <c r="F295" i="7"/>
  <c r="G295" i="7"/>
  <c r="O295" i="7" s="1"/>
  <c r="A296" i="7"/>
  <c r="B296" i="7"/>
  <c r="C296" i="7"/>
  <c r="E296" i="7"/>
  <c r="F296" i="7"/>
  <c r="G296" i="7"/>
  <c r="O296" i="7" s="1"/>
  <c r="A297" i="7"/>
  <c r="B297" i="7"/>
  <c r="C297" i="7"/>
  <c r="E297" i="7"/>
  <c r="F297" i="7"/>
  <c r="G297" i="7"/>
  <c r="O297" i="7" s="1"/>
  <c r="A298" i="7"/>
  <c r="B298" i="7"/>
  <c r="C298" i="7"/>
  <c r="E298" i="7"/>
  <c r="F298" i="7"/>
  <c r="G298" i="7"/>
  <c r="O298" i="7" s="1"/>
  <c r="A299" i="7"/>
  <c r="B299" i="7"/>
  <c r="C299" i="7"/>
  <c r="E299" i="7"/>
  <c r="M299" i="7" s="1"/>
  <c r="F299" i="7"/>
  <c r="G299" i="7"/>
  <c r="O299" i="7" s="1"/>
  <c r="A300" i="7"/>
  <c r="B300" i="7"/>
  <c r="C300" i="7"/>
  <c r="E300" i="7"/>
  <c r="F300" i="7"/>
  <c r="G300" i="7"/>
  <c r="O300" i="7" s="1"/>
  <c r="A301" i="7"/>
  <c r="B301" i="7"/>
  <c r="C301" i="7"/>
  <c r="E301" i="7"/>
  <c r="F301" i="7"/>
  <c r="G301" i="7"/>
  <c r="O301" i="7" s="1"/>
  <c r="A302" i="7"/>
  <c r="B302" i="7"/>
  <c r="C302" i="7"/>
  <c r="E302" i="7"/>
  <c r="F302" i="7"/>
  <c r="G302" i="7"/>
  <c r="O302" i="7" s="1"/>
  <c r="A303" i="7"/>
  <c r="B303" i="7"/>
  <c r="C303" i="7"/>
  <c r="E303" i="7"/>
  <c r="F303" i="7"/>
  <c r="G303" i="7"/>
  <c r="O303" i="7" s="1"/>
  <c r="A304" i="7"/>
  <c r="B304" i="7"/>
  <c r="C304" i="7"/>
  <c r="E304" i="7"/>
  <c r="M304" i="7" s="1"/>
  <c r="F304" i="7"/>
  <c r="N304" i="7" s="1"/>
  <c r="Q304" i="7" s="1"/>
  <c r="G304" i="7"/>
  <c r="O304" i="7" s="1"/>
  <c r="A305" i="7"/>
  <c r="B305" i="7"/>
  <c r="C305" i="7"/>
  <c r="E305" i="7"/>
  <c r="F305" i="7"/>
  <c r="G305" i="7"/>
  <c r="O305" i="7" s="1"/>
  <c r="A306" i="7"/>
  <c r="B306" i="7"/>
  <c r="C306" i="7"/>
  <c r="E306" i="7"/>
  <c r="F306" i="7"/>
  <c r="G306" i="7"/>
  <c r="O306" i="7" s="1"/>
  <c r="A307" i="7"/>
  <c r="B307" i="7"/>
  <c r="C307" i="7"/>
  <c r="E307" i="7"/>
  <c r="F307" i="7"/>
  <c r="G307" i="7"/>
  <c r="O307" i="7" s="1"/>
  <c r="A308" i="7"/>
  <c r="B308" i="7"/>
  <c r="C308" i="7"/>
  <c r="E308" i="7"/>
  <c r="F308" i="7"/>
  <c r="G308" i="7"/>
  <c r="O308" i="7" s="1"/>
  <c r="A309" i="7"/>
  <c r="B309" i="7"/>
  <c r="C309" i="7"/>
  <c r="E309" i="7"/>
  <c r="M309" i="7" s="1"/>
  <c r="F309" i="7"/>
  <c r="G309" i="7"/>
  <c r="O309" i="7" s="1"/>
  <c r="A310" i="7"/>
  <c r="B310" i="7"/>
  <c r="C310" i="7"/>
  <c r="E310" i="7"/>
  <c r="F310" i="7"/>
  <c r="G310" i="7"/>
  <c r="O310" i="7" s="1"/>
  <c r="A311" i="7"/>
  <c r="B311" i="7"/>
  <c r="C311" i="7"/>
  <c r="E311" i="7"/>
  <c r="F311" i="7"/>
  <c r="G311" i="7"/>
  <c r="O311" i="7" s="1"/>
  <c r="A312" i="7"/>
  <c r="B312" i="7"/>
  <c r="C312" i="7"/>
  <c r="E312" i="7"/>
  <c r="F312" i="7"/>
  <c r="G312" i="7"/>
  <c r="O312" i="7" s="1"/>
  <c r="A313" i="7"/>
  <c r="B313" i="7"/>
  <c r="C313" i="7"/>
  <c r="E313" i="7"/>
  <c r="M313" i="7" s="1"/>
  <c r="F313" i="7"/>
  <c r="G313" i="7"/>
  <c r="O313" i="7" s="1"/>
  <c r="A314" i="7"/>
  <c r="B314" i="7"/>
  <c r="C314" i="7"/>
  <c r="E314" i="7"/>
  <c r="F314" i="7"/>
  <c r="G314" i="7"/>
  <c r="O314" i="7" s="1"/>
  <c r="A315" i="7"/>
  <c r="B315" i="7"/>
  <c r="C315" i="7"/>
  <c r="E315" i="7"/>
  <c r="F315" i="7"/>
  <c r="G315" i="7"/>
  <c r="O315" i="7" s="1"/>
  <c r="A316" i="7"/>
  <c r="B316" i="7"/>
  <c r="C316" i="7"/>
  <c r="E316" i="7"/>
  <c r="F316" i="7"/>
  <c r="G316" i="7"/>
  <c r="O316" i="7" s="1"/>
  <c r="A317" i="7"/>
  <c r="B317" i="7"/>
  <c r="C317" i="7"/>
  <c r="E317" i="7"/>
  <c r="F317" i="7"/>
  <c r="G317" i="7"/>
  <c r="O317" i="7" s="1"/>
  <c r="A318" i="7"/>
  <c r="B318" i="7"/>
  <c r="C318" i="7"/>
  <c r="E318" i="7"/>
  <c r="M318" i="7" s="1"/>
  <c r="F318" i="7"/>
  <c r="N318" i="7" s="1"/>
  <c r="G318" i="7"/>
  <c r="O318" i="7" s="1"/>
  <c r="A319" i="7"/>
  <c r="B319" i="7"/>
  <c r="C319" i="7"/>
  <c r="E319" i="7"/>
  <c r="F319" i="7"/>
  <c r="G319" i="7"/>
  <c r="O319" i="7" s="1"/>
  <c r="A320" i="7"/>
  <c r="B320" i="7"/>
  <c r="C320" i="7"/>
  <c r="E320" i="7"/>
  <c r="F320" i="7"/>
  <c r="G320" i="7"/>
  <c r="O320" i="7" s="1"/>
  <c r="A321" i="7"/>
  <c r="B321" i="7"/>
  <c r="C321" i="7"/>
  <c r="E321" i="7"/>
  <c r="F321" i="7"/>
  <c r="G321" i="7"/>
  <c r="O321" i="7" s="1"/>
  <c r="A322" i="7"/>
  <c r="B322" i="7"/>
  <c r="C322" i="7"/>
  <c r="E322" i="7"/>
  <c r="F322" i="7"/>
  <c r="G322" i="7"/>
  <c r="O322" i="7" s="1"/>
  <c r="A323" i="7"/>
  <c r="B323" i="7"/>
  <c r="C323" i="7"/>
  <c r="E323" i="7"/>
  <c r="F323" i="7"/>
  <c r="G323" i="7"/>
  <c r="O323" i="7" s="1"/>
  <c r="A324" i="7"/>
  <c r="B324" i="7"/>
  <c r="C324" i="7"/>
  <c r="E324" i="7"/>
  <c r="F324" i="7"/>
  <c r="G324" i="7"/>
  <c r="O324" i="7" s="1"/>
  <c r="A325" i="7"/>
  <c r="B325" i="7"/>
  <c r="C325" i="7"/>
  <c r="E325" i="7"/>
  <c r="F325" i="7"/>
  <c r="G325" i="7"/>
  <c r="O325" i="7" s="1"/>
  <c r="A326" i="7"/>
  <c r="B326" i="7"/>
  <c r="C326" i="7"/>
  <c r="E326" i="7"/>
  <c r="F326" i="7"/>
  <c r="G326" i="7"/>
  <c r="O326" i="7" s="1"/>
  <c r="A327" i="7"/>
  <c r="B327" i="7"/>
  <c r="C327" i="7"/>
  <c r="E327" i="7"/>
  <c r="M327" i="7" s="1"/>
  <c r="F327" i="7"/>
  <c r="G327" i="7"/>
  <c r="O327" i="7" s="1"/>
  <c r="A328" i="7"/>
  <c r="B328" i="7"/>
  <c r="C328" i="7"/>
  <c r="E328" i="7"/>
  <c r="F328" i="7"/>
  <c r="G328" i="7"/>
  <c r="O328" i="7" s="1"/>
  <c r="A329" i="7"/>
  <c r="B329" i="7"/>
  <c r="C329" i="7"/>
  <c r="E329" i="7"/>
  <c r="F329" i="7"/>
  <c r="G329" i="7"/>
  <c r="O329" i="7" s="1"/>
  <c r="A330" i="7"/>
  <c r="B330" i="7"/>
  <c r="C330" i="7"/>
  <c r="E330" i="7"/>
  <c r="F330" i="7"/>
  <c r="G330" i="7"/>
  <c r="O330" i="7" s="1"/>
  <c r="A331" i="7"/>
  <c r="B331" i="7"/>
  <c r="C331" i="7"/>
  <c r="E331" i="7"/>
  <c r="F331" i="7"/>
  <c r="G331" i="7"/>
  <c r="O331" i="7" s="1"/>
  <c r="A332" i="7"/>
  <c r="B332" i="7"/>
  <c r="C332" i="7"/>
  <c r="E332" i="7"/>
  <c r="M332" i="7" s="1"/>
  <c r="Q332" i="7" s="1"/>
  <c r="F332" i="7"/>
  <c r="N332" i="7" s="1"/>
  <c r="G332" i="7"/>
  <c r="O332" i="7" s="1"/>
  <c r="A333" i="7"/>
  <c r="B333" i="7"/>
  <c r="C333" i="7"/>
  <c r="E333" i="7"/>
  <c r="F333" i="7"/>
  <c r="G333" i="7"/>
  <c r="O333" i="7" s="1"/>
  <c r="A334" i="7"/>
  <c r="B334" i="7"/>
  <c r="C334" i="7"/>
  <c r="E334" i="7"/>
  <c r="F334" i="7"/>
  <c r="G334" i="7"/>
  <c r="O334" i="7" s="1"/>
  <c r="A335" i="7"/>
  <c r="B335" i="7"/>
  <c r="C335" i="7"/>
  <c r="E335" i="7"/>
  <c r="F335" i="7"/>
  <c r="G335" i="7"/>
  <c r="O335" i="7" s="1"/>
  <c r="A336" i="7"/>
  <c r="B336" i="7"/>
  <c r="C336" i="7"/>
  <c r="E336" i="7"/>
  <c r="F336" i="7"/>
  <c r="G336" i="7"/>
  <c r="O336" i="7" s="1"/>
  <c r="A337" i="7"/>
  <c r="B337" i="7"/>
  <c r="C337" i="7"/>
  <c r="E337" i="7"/>
  <c r="F337" i="7"/>
  <c r="G337" i="7"/>
  <c r="O337" i="7" s="1"/>
  <c r="A338" i="7"/>
  <c r="B338" i="7"/>
  <c r="C338" i="7"/>
  <c r="E338" i="7"/>
  <c r="F338" i="7"/>
  <c r="G338" i="7"/>
  <c r="O338" i="7" s="1"/>
  <c r="A339" i="7"/>
  <c r="B339" i="7"/>
  <c r="C339" i="7"/>
  <c r="E339" i="7"/>
  <c r="F339" i="7"/>
  <c r="G339" i="7"/>
  <c r="O339" i="7" s="1"/>
  <c r="A340" i="7"/>
  <c r="B340" i="7"/>
  <c r="C340" i="7"/>
  <c r="E340" i="7"/>
  <c r="F340" i="7"/>
  <c r="G340" i="7"/>
  <c r="O340" i="7" s="1"/>
  <c r="A341" i="7"/>
  <c r="B341" i="7"/>
  <c r="C341" i="7"/>
  <c r="E341" i="7"/>
  <c r="M341" i="7" s="1"/>
  <c r="F341" i="7"/>
  <c r="G341" i="7"/>
  <c r="O341" i="7" s="1"/>
  <c r="A342" i="7"/>
  <c r="B342" i="7"/>
  <c r="C342" i="7"/>
  <c r="E342" i="7"/>
  <c r="F342" i="7"/>
  <c r="G342" i="7"/>
  <c r="O342" i="7" s="1"/>
  <c r="A343" i="7"/>
  <c r="B343" i="7"/>
  <c r="C343" i="7"/>
  <c r="E343" i="7"/>
  <c r="F343" i="7"/>
  <c r="G343" i="7"/>
  <c r="O343" i="7" s="1"/>
  <c r="A344" i="7"/>
  <c r="B344" i="7"/>
  <c r="C344" i="7"/>
  <c r="E344" i="7"/>
  <c r="F344" i="7"/>
  <c r="G344" i="7"/>
  <c r="O344" i="7" s="1"/>
  <c r="A345" i="7"/>
  <c r="B345" i="7"/>
  <c r="C345" i="7"/>
  <c r="E345" i="7"/>
  <c r="F345" i="7"/>
  <c r="G345" i="7"/>
  <c r="O345" i="7" s="1"/>
  <c r="A346" i="7"/>
  <c r="B346" i="7"/>
  <c r="C346" i="7"/>
  <c r="E346" i="7"/>
  <c r="M346" i="7" s="1"/>
  <c r="Q346" i="7" s="1"/>
  <c r="F346" i="7"/>
  <c r="N346" i="7" s="1"/>
  <c r="G346" i="7"/>
  <c r="O346" i="7" s="1"/>
  <c r="A347" i="7"/>
  <c r="B347" i="7"/>
  <c r="C347" i="7"/>
  <c r="E347" i="7"/>
  <c r="F347" i="7"/>
  <c r="G347" i="7"/>
  <c r="O347" i="7" s="1"/>
  <c r="A348" i="7"/>
  <c r="B348" i="7"/>
  <c r="C348" i="7"/>
  <c r="E348" i="7"/>
  <c r="F348" i="7"/>
  <c r="G348" i="7"/>
  <c r="O348" i="7" s="1"/>
  <c r="A349" i="7"/>
  <c r="B349" i="7"/>
  <c r="C349" i="7"/>
  <c r="E349" i="7"/>
  <c r="F349" i="7"/>
  <c r="G349" i="7"/>
  <c r="O349" i="7" s="1"/>
  <c r="A350" i="7"/>
  <c r="B350" i="7"/>
  <c r="C350" i="7"/>
  <c r="E350" i="7"/>
  <c r="F350" i="7"/>
  <c r="G350" i="7"/>
  <c r="O350" i="7" s="1"/>
  <c r="A351" i="7"/>
  <c r="B351" i="7"/>
  <c r="C351" i="7"/>
  <c r="E351" i="7"/>
  <c r="M351" i="7" s="1"/>
  <c r="F351" i="7"/>
  <c r="G351" i="7"/>
  <c r="O351" i="7" s="1"/>
  <c r="A352" i="7"/>
  <c r="B352" i="7"/>
  <c r="C352" i="7"/>
  <c r="E352" i="7"/>
  <c r="F352" i="7"/>
  <c r="G352" i="7"/>
  <c r="O352" i="7" s="1"/>
  <c r="A353" i="7"/>
  <c r="B353" i="7"/>
  <c r="C353" i="7"/>
  <c r="E353" i="7"/>
  <c r="F353" i="7"/>
  <c r="G353" i="7"/>
  <c r="O353" i="7" s="1"/>
  <c r="A354" i="7"/>
  <c r="B354" i="7"/>
  <c r="C354" i="7"/>
  <c r="E354" i="7"/>
  <c r="F354" i="7"/>
  <c r="G354" i="7"/>
  <c r="O354" i="7" s="1"/>
  <c r="A355" i="7"/>
  <c r="B355" i="7"/>
  <c r="C355" i="7"/>
  <c r="E355" i="7"/>
  <c r="M355" i="7" s="1"/>
  <c r="F355" i="7"/>
  <c r="G355" i="7"/>
  <c r="O355" i="7" s="1"/>
  <c r="A356" i="7"/>
  <c r="B356" i="7"/>
  <c r="C356" i="7"/>
  <c r="E356" i="7"/>
  <c r="F356" i="7"/>
  <c r="G356" i="7"/>
  <c r="O356" i="7" s="1"/>
  <c r="A357" i="7"/>
  <c r="B357" i="7"/>
  <c r="C357" i="7"/>
  <c r="E357" i="7"/>
  <c r="F357" i="7"/>
  <c r="G357" i="7"/>
  <c r="O357" i="7" s="1"/>
  <c r="A358" i="7"/>
  <c r="B358" i="7"/>
  <c r="C358" i="7"/>
  <c r="E358" i="7"/>
  <c r="F358" i="7"/>
  <c r="G358" i="7"/>
  <c r="O358" i="7" s="1"/>
  <c r="A359" i="7"/>
  <c r="B359" i="7"/>
  <c r="C359" i="7"/>
  <c r="E359" i="7"/>
  <c r="F359" i="7"/>
  <c r="G359" i="7"/>
  <c r="O359" i="7" s="1"/>
  <c r="A360" i="7"/>
  <c r="B360" i="7"/>
  <c r="C360" i="7"/>
  <c r="E360" i="7"/>
  <c r="M360" i="7" s="1"/>
  <c r="F360" i="7"/>
  <c r="N360" i="7" s="1"/>
  <c r="G360" i="7"/>
  <c r="O360" i="7" s="1"/>
  <c r="A361" i="7"/>
  <c r="B361" i="7"/>
  <c r="C361" i="7"/>
  <c r="E361" i="7"/>
  <c r="F361" i="7"/>
  <c r="G361" i="7"/>
  <c r="O361" i="7" s="1"/>
  <c r="A362" i="7"/>
  <c r="B362" i="7"/>
  <c r="C362" i="7"/>
  <c r="E362" i="7"/>
  <c r="F362" i="7"/>
  <c r="G362" i="7"/>
  <c r="O362" i="7" s="1"/>
  <c r="A363" i="7"/>
  <c r="B363" i="7"/>
  <c r="C363" i="7"/>
  <c r="E363" i="7"/>
  <c r="F363" i="7"/>
  <c r="G363" i="7"/>
  <c r="O363" i="7" s="1"/>
  <c r="A364" i="7"/>
  <c r="B364" i="7"/>
  <c r="C364" i="7"/>
  <c r="E364" i="7"/>
  <c r="F364" i="7"/>
  <c r="G364" i="7"/>
  <c r="O364" i="7" s="1"/>
  <c r="A365" i="7"/>
  <c r="B365" i="7"/>
  <c r="C365" i="7"/>
  <c r="E365" i="7"/>
  <c r="M365" i="7" s="1"/>
  <c r="F365" i="7"/>
  <c r="G365" i="7"/>
  <c r="O365" i="7" s="1"/>
  <c r="A366" i="7"/>
  <c r="B366" i="7"/>
  <c r="C366" i="7"/>
  <c r="E366" i="7"/>
  <c r="F366" i="7"/>
  <c r="G366" i="7"/>
  <c r="O366" i="7" s="1"/>
  <c r="A367" i="7"/>
  <c r="B367" i="7"/>
  <c r="C367" i="7"/>
  <c r="E367" i="7"/>
  <c r="F367" i="7"/>
  <c r="G367" i="7"/>
  <c r="O367" i="7" s="1"/>
  <c r="A368" i="7"/>
  <c r="B368" i="7"/>
  <c r="C368" i="7"/>
  <c r="E368" i="7"/>
  <c r="F368" i="7"/>
  <c r="G368" i="7"/>
  <c r="O368" i="7" s="1"/>
  <c r="A369" i="7"/>
  <c r="B369" i="7"/>
  <c r="C369" i="7"/>
  <c r="E369" i="7"/>
  <c r="M369" i="7" s="1"/>
  <c r="F369" i="7"/>
  <c r="G369" i="7"/>
  <c r="O369" i="7" s="1"/>
  <c r="A370" i="7"/>
  <c r="B370" i="7"/>
  <c r="C370" i="7"/>
  <c r="E370" i="7"/>
  <c r="F370" i="7"/>
  <c r="G370" i="7"/>
  <c r="O370" i="7" s="1"/>
  <c r="A371" i="7"/>
  <c r="B371" i="7"/>
  <c r="C371" i="7"/>
  <c r="E371" i="7"/>
  <c r="F371" i="7"/>
  <c r="G371" i="7"/>
  <c r="O371" i="7" s="1"/>
  <c r="A372" i="7"/>
  <c r="B372" i="7"/>
  <c r="C372" i="7"/>
  <c r="E372" i="7"/>
  <c r="F372" i="7"/>
  <c r="G372" i="7"/>
  <c r="O372" i="7" s="1"/>
  <c r="A373" i="7"/>
  <c r="B373" i="7"/>
  <c r="C373" i="7"/>
  <c r="E373" i="7"/>
  <c r="F373" i="7"/>
  <c r="G373" i="7"/>
  <c r="O373" i="7" s="1"/>
  <c r="A374" i="7"/>
  <c r="B374" i="7"/>
  <c r="C374" i="7"/>
  <c r="E374" i="7"/>
  <c r="M374" i="7" s="1"/>
  <c r="F374" i="7"/>
  <c r="N374" i="7" s="1"/>
  <c r="G374" i="7"/>
  <c r="O374" i="7" s="1"/>
  <c r="A375" i="7"/>
  <c r="B375" i="7"/>
  <c r="C375" i="7"/>
  <c r="E375" i="7"/>
  <c r="F375" i="7"/>
  <c r="G375" i="7"/>
  <c r="O375" i="7" s="1"/>
  <c r="A376" i="7"/>
  <c r="B376" i="7"/>
  <c r="C376" i="7"/>
  <c r="E376" i="7"/>
  <c r="F376" i="7"/>
  <c r="G376" i="7"/>
  <c r="O376" i="7" s="1"/>
  <c r="G2" i="7"/>
  <c r="O2" i="7" s="1"/>
  <c r="AM7" i="7" s="1"/>
  <c r="F2" i="7"/>
  <c r="E2" i="7"/>
  <c r="C2" i="7"/>
  <c r="B2" i="7"/>
  <c r="A2" i="7"/>
  <c r="N3" i="4"/>
  <c r="N5" i="4"/>
  <c r="N6" i="4"/>
  <c r="N743" i="4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2" i="5"/>
  <c r="M249" i="5"/>
  <c r="O249" i="5"/>
  <c r="M250" i="5"/>
  <c r="O250" i="5"/>
  <c r="M251" i="5"/>
  <c r="O251" i="5"/>
  <c r="M252" i="5"/>
  <c r="O252" i="5"/>
  <c r="M253" i="5"/>
  <c r="O253" i="5"/>
  <c r="M254" i="5"/>
  <c r="O254" i="5"/>
  <c r="M255" i="5"/>
  <c r="O255" i="5"/>
  <c r="M256" i="5"/>
  <c r="O256" i="5"/>
  <c r="M257" i="5"/>
  <c r="O257" i="5"/>
  <c r="M258" i="5"/>
  <c r="O258" i="5"/>
  <c r="M259" i="5"/>
  <c r="O259" i="5"/>
  <c r="M260" i="5"/>
  <c r="O260" i="5"/>
  <c r="M261" i="5"/>
  <c r="O261" i="5"/>
  <c r="M262" i="5"/>
  <c r="O262" i="5"/>
  <c r="M263" i="5"/>
  <c r="O263" i="5"/>
  <c r="M264" i="5"/>
  <c r="O264" i="5"/>
  <c r="M265" i="5"/>
  <c r="O265" i="5"/>
  <c r="M266" i="5"/>
  <c r="O266" i="5"/>
  <c r="M267" i="5"/>
  <c r="O267" i="5"/>
  <c r="M268" i="5"/>
  <c r="O268" i="5"/>
  <c r="M269" i="5"/>
  <c r="O269" i="5"/>
  <c r="M270" i="5"/>
  <c r="O270" i="5"/>
  <c r="M271" i="5"/>
  <c r="O271" i="5"/>
  <c r="M272" i="5"/>
  <c r="O272" i="5"/>
  <c r="M273" i="5"/>
  <c r="O273" i="5"/>
  <c r="M274" i="5"/>
  <c r="O274" i="5"/>
  <c r="M275" i="5"/>
  <c r="O275" i="5"/>
  <c r="M276" i="5"/>
  <c r="O276" i="5"/>
  <c r="M277" i="5"/>
  <c r="O277" i="5"/>
  <c r="M278" i="5"/>
  <c r="O278" i="5"/>
  <c r="M279" i="5"/>
  <c r="O279" i="5"/>
  <c r="M280" i="5"/>
  <c r="O280" i="5"/>
  <c r="M281" i="5"/>
  <c r="O281" i="5"/>
  <c r="M282" i="5"/>
  <c r="O282" i="5"/>
  <c r="M283" i="5"/>
  <c r="O283" i="5"/>
  <c r="M284" i="5"/>
  <c r="O284" i="5"/>
  <c r="M285" i="5"/>
  <c r="O285" i="5"/>
  <c r="M286" i="5"/>
  <c r="O286" i="5"/>
  <c r="M287" i="5"/>
  <c r="O287" i="5"/>
  <c r="M288" i="5"/>
  <c r="O288" i="5"/>
  <c r="M289" i="5"/>
  <c r="O289" i="5"/>
  <c r="M290" i="5"/>
  <c r="O290" i="5"/>
  <c r="M291" i="5"/>
  <c r="O291" i="5"/>
  <c r="M292" i="5"/>
  <c r="O292" i="5"/>
  <c r="M293" i="5"/>
  <c r="O293" i="5"/>
  <c r="M294" i="5"/>
  <c r="O294" i="5"/>
  <c r="M295" i="5"/>
  <c r="O295" i="5"/>
  <c r="M296" i="5"/>
  <c r="O296" i="5"/>
  <c r="M297" i="5"/>
  <c r="O297" i="5"/>
  <c r="M298" i="5"/>
  <c r="O298" i="5"/>
  <c r="M299" i="5"/>
  <c r="O299" i="5"/>
  <c r="M300" i="5"/>
  <c r="O300" i="5"/>
  <c r="M301" i="5"/>
  <c r="O301" i="5"/>
  <c r="M302" i="5"/>
  <c r="O302" i="5"/>
  <c r="M303" i="5"/>
  <c r="O303" i="5"/>
  <c r="M304" i="5"/>
  <c r="O304" i="5"/>
  <c r="M305" i="5"/>
  <c r="O305" i="5"/>
  <c r="M306" i="5"/>
  <c r="O306" i="5"/>
  <c r="M307" i="5"/>
  <c r="O307" i="5"/>
  <c r="M308" i="5"/>
  <c r="O308" i="5"/>
  <c r="M309" i="5"/>
  <c r="O309" i="5"/>
  <c r="M310" i="5"/>
  <c r="O310" i="5"/>
  <c r="M311" i="5"/>
  <c r="O311" i="5"/>
  <c r="M312" i="5"/>
  <c r="O312" i="5"/>
  <c r="M313" i="5"/>
  <c r="O313" i="5"/>
  <c r="M314" i="5"/>
  <c r="O314" i="5"/>
  <c r="M315" i="5"/>
  <c r="O315" i="5"/>
  <c r="M316" i="5"/>
  <c r="O316" i="5"/>
  <c r="M317" i="5"/>
  <c r="O317" i="5"/>
  <c r="M318" i="5"/>
  <c r="O318" i="5"/>
  <c r="M319" i="5"/>
  <c r="O319" i="5"/>
  <c r="M320" i="5"/>
  <c r="O320" i="5"/>
  <c r="M321" i="5"/>
  <c r="O321" i="5"/>
  <c r="M322" i="5"/>
  <c r="O322" i="5"/>
  <c r="M323" i="5"/>
  <c r="O323" i="5"/>
  <c r="M324" i="5"/>
  <c r="O324" i="5"/>
  <c r="M325" i="5"/>
  <c r="O325" i="5"/>
  <c r="M326" i="5"/>
  <c r="O326" i="5"/>
  <c r="M327" i="5"/>
  <c r="O327" i="5"/>
  <c r="M328" i="5"/>
  <c r="O328" i="5"/>
  <c r="M329" i="5"/>
  <c r="O329" i="5"/>
  <c r="M330" i="5"/>
  <c r="O330" i="5"/>
  <c r="M331" i="5"/>
  <c r="O331" i="5"/>
  <c r="M332" i="5"/>
  <c r="O332" i="5"/>
  <c r="M333" i="5"/>
  <c r="O333" i="5"/>
  <c r="M334" i="5"/>
  <c r="O334" i="5"/>
  <c r="M335" i="5"/>
  <c r="O335" i="5"/>
  <c r="M336" i="5"/>
  <c r="O336" i="5"/>
  <c r="M337" i="5"/>
  <c r="O337" i="5"/>
  <c r="M338" i="5"/>
  <c r="O338" i="5"/>
  <c r="M339" i="5"/>
  <c r="O339" i="5"/>
  <c r="M340" i="5"/>
  <c r="O340" i="5"/>
  <c r="M341" i="5"/>
  <c r="O341" i="5"/>
  <c r="M342" i="5"/>
  <c r="O342" i="5"/>
  <c r="M343" i="5"/>
  <c r="O343" i="5"/>
  <c r="M344" i="5"/>
  <c r="O344" i="5"/>
  <c r="M345" i="5"/>
  <c r="O345" i="5"/>
  <c r="M346" i="5"/>
  <c r="O346" i="5"/>
  <c r="M347" i="5"/>
  <c r="O347" i="5"/>
  <c r="M348" i="5"/>
  <c r="O348" i="5"/>
  <c r="M349" i="5"/>
  <c r="O349" i="5"/>
  <c r="M350" i="5"/>
  <c r="O350" i="5"/>
  <c r="M351" i="5"/>
  <c r="O351" i="5"/>
  <c r="M352" i="5"/>
  <c r="O352" i="5"/>
  <c r="M353" i="5"/>
  <c r="O353" i="5"/>
  <c r="M354" i="5"/>
  <c r="O354" i="5"/>
  <c r="M355" i="5"/>
  <c r="O355" i="5"/>
  <c r="M356" i="5"/>
  <c r="O356" i="5"/>
  <c r="M357" i="5"/>
  <c r="O357" i="5"/>
  <c r="M358" i="5"/>
  <c r="O358" i="5"/>
  <c r="M359" i="5"/>
  <c r="O359" i="5"/>
  <c r="M360" i="5"/>
  <c r="O360" i="5"/>
  <c r="M361" i="5"/>
  <c r="O361" i="5"/>
  <c r="M362" i="5"/>
  <c r="O362" i="5"/>
  <c r="M363" i="5"/>
  <c r="O363" i="5"/>
  <c r="M364" i="5"/>
  <c r="O364" i="5"/>
  <c r="M365" i="5"/>
  <c r="O365" i="5"/>
  <c r="M366" i="5"/>
  <c r="O366" i="5"/>
  <c r="M367" i="5"/>
  <c r="O367" i="5"/>
  <c r="M368" i="5"/>
  <c r="O368" i="5"/>
  <c r="M369" i="5"/>
  <c r="O369" i="5"/>
  <c r="M370" i="5"/>
  <c r="O370" i="5"/>
  <c r="M371" i="5"/>
  <c r="O371" i="5"/>
  <c r="M372" i="5"/>
  <c r="O372" i="5"/>
  <c r="M373" i="5"/>
  <c r="O373" i="5"/>
  <c r="M374" i="5"/>
  <c r="O374" i="5"/>
  <c r="M375" i="5"/>
  <c r="O375" i="5"/>
  <c r="M376" i="5"/>
  <c r="O376" i="5"/>
  <c r="M377" i="5"/>
  <c r="O377" i="5"/>
  <c r="M378" i="5"/>
  <c r="O378" i="5"/>
  <c r="M379" i="5"/>
  <c r="O379" i="5"/>
  <c r="M380" i="5"/>
  <c r="O380" i="5"/>
  <c r="M381" i="5"/>
  <c r="O381" i="5"/>
  <c r="M382" i="5"/>
  <c r="O382" i="5"/>
  <c r="M383" i="5"/>
  <c r="O383" i="5"/>
  <c r="M384" i="5"/>
  <c r="O384" i="5"/>
  <c r="M385" i="5"/>
  <c r="O385" i="5"/>
  <c r="M386" i="5"/>
  <c r="O386" i="5"/>
  <c r="M387" i="5"/>
  <c r="O387" i="5"/>
  <c r="M388" i="5"/>
  <c r="O388" i="5"/>
  <c r="M389" i="5"/>
  <c r="O389" i="5"/>
  <c r="M390" i="5"/>
  <c r="O390" i="5"/>
  <c r="M391" i="5"/>
  <c r="O391" i="5"/>
  <c r="M392" i="5"/>
  <c r="O392" i="5"/>
  <c r="M393" i="5"/>
  <c r="O393" i="5"/>
  <c r="M394" i="5"/>
  <c r="O394" i="5"/>
  <c r="M395" i="5"/>
  <c r="O395" i="5"/>
  <c r="M396" i="5"/>
  <c r="O396" i="5"/>
  <c r="M397" i="5"/>
  <c r="O397" i="5"/>
  <c r="M398" i="5"/>
  <c r="O398" i="5"/>
  <c r="M399" i="5"/>
  <c r="O399" i="5"/>
  <c r="M400" i="5"/>
  <c r="O400" i="5"/>
  <c r="M401" i="5"/>
  <c r="O401" i="5"/>
  <c r="M402" i="5"/>
  <c r="O402" i="5"/>
  <c r="M403" i="5"/>
  <c r="O403" i="5"/>
  <c r="M404" i="5"/>
  <c r="O404" i="5"/>
  <c r="M405" i="5"/>
  <c r="O405" i="5"/>
  <c r="M406" i="5"/>
  <c r="O406" i="5"/>
  <c r="M407" i="5"/>
  <c r="O407" i="5"/>
  <c r="M408" i="5"/>
  <c r="O408" i="5"/>
  <c r="M409" i="5"/>
  <c r="O409" i="5"/>
  <c r="M410" i="5"/>
  <c r="O410" i="5"/>
  <c r="M411" i="5"/>
  <c r="O411" i="5"/>
  <c r="M412" i="5"/>
  <c r="O412" i="5"/>
  <c r="M413" i="5"/>
  <c r="O413" i="5"/>
  <c r="M414" i="5"/>
  <c r="O414" i="5"/>
  <c r="M415" i="5"/>
  <c r="O415" i="5"/>
  <c r="M416" i="5"/>
  <c r="O416" i="5"/>
  <c r="M417" i="5"/>
  <c r="O417" i="5"/>
  <c r="M418" i="5"/>
  <c r="O418" i="5"/>
  <c r="M419" i="5"/>
  <c r="O419" i="5"/>
  <c r="M420" i="5"/>
  <c r="O420" i="5"/>
  <c r="M421" i="5"/>
  <c r="O421" i="5"/>
  <c r="M422" i="5"/>
  <c r="O422" i="5"/>
  <c r="M423" i="5"/>
  <c r="O423" i="5"/>
  <c r="M424" i="5"/>
  <c r="O424" i="5"/>
  <c r="M425" i="5"/>
  <c r="O425" i="5"/>
  <c r="M426" i="5"/>
  <c r="O426" i="5"/>
  <c r="M427" i="5"/>
  <c r="O427" i="5"/>
  <c r="M428" i="5"/>
  <c r="O428" i="5"/>
  <c r="M429" i="5"/>
  <c r="O429" i="5"/>
  <c r="M430" i="5"/>
  <c r="O430" i="5"/>
  <c r="M431" i="5"/>
  <c r="O431" i="5"/>
  <c r="M432" i="5"/>
  <c r="O432" i="5"/>
  <c r="M433" i="5"/>
  <c r="O433" i="5"/>
  <c r="M434" i="5"/>
  <c r="O434" i="5"/>
  <c r="M435" i="5"/>
  <c r="O435" i="5"/>
  <c r="M436" i="5"/>
  <c r="O436" i="5"/>
  <c r="M437" i="5"/>
  <c r="O437" i="5"/>
  <c r="M438" i="5"/>
  <c r="O438" i="5"/>
  <c r="M439" i="5"/>
  <c r="O439" i="5"/>
  <c r="M440" i="5"/>
  <c r="O440" i="5"/>
  <c r="M441" i="5"/>
  <c r="O441" i="5"/>
  <c r="M442" i="5"/>
  <c r="O442" i="5"/>
  <c r="M443" i="5"/>
  <c r="O443" i="5"/>
  <c r="M444" i="5"/>
  <c r="O444" i="5"/>
  <c r="M445" i="5"/>
  <c r="O445" i="5"/>
  <c r="M446" i="5"/>
  <c r="O446" i="5"/>
  <c r="M447" i="5"/>
  <c r="O447" i="5"/>
  <c r="M448" i="5"/>
  <c r="O448" i="5"/>
  <c r="M449" i="5"/>
  <c r="O449" i="5"/>
  <c r="M450" i="5"/>
  <c r="O450" i="5"/>
  <c r="M451" i="5"/>
  <c r="O451" i="5"/>
  <c r="M452" i="5"/>
  <c r="O452" i="5"/>
  <c r="M453" i="5"/>
  <c r="O453" i="5"/>
  <c r="M454" i="5"/>
  <c r="O454" i="5"/>
  <c r="M455" i="5"/>
  <c r="O455" i="5"/>
  <c r="M456" i="5"/>
  <c r="O456" i="5"/>
  <c r="M457" i="5"/>
  <c r="O457" i="5"/>
  <c r="M458" i="5"/>
  <c r="O458" i="5"/>
  <c r="M459" i="5"/>
  <c r="O459" i="5"/>
  <c r="M460" i="5"/>
  <c r="O460" i="5"/>
  <c r="M461" i="5"/>
  <c r="O461" i="5"/>
  <c r="M462" i="5"/>
  <c r="O462" i="5"/>
  <c r="M463" i="5"/>
  <c r="O463" i="5"/>
  <c r="M464" i="5"/>
  <c r="O464" i="5"/>
  <c r="M465" i="5"/>
  <c r="O465" i="5"/>
  <c r="M466" i="5"/>
  <c r="O466" i="5"/>
  <c r="M467" i="5"/>
  <c r="O467" i="5"/>
  <c r="M468" i="5"/>
  <c r="O468" i="5"/>
  <c r="M469" i="5"/>
  <c r="O469" i="5"/>
  <c r="M470" i="5"/>
  <c r="O470" i="5"/>
  <c r="M471" i="5"/>
  <c r="O471" i="5"/>
  <c r="M472" i="5"/>
  <c r="O472" i="5"/>
  <c r="M473" i="5"/>
  <c r="O473" i="5"/>
  <c r="M474" i="5"/>
  <c r="O474" i="5"/>
  <c r="M475" i="5"/>
  <c r="O475" i="5"/>
  <c r="M476" i="5"/>
  <c r="O476" i="5"/>
  <c r="M477" i="5"/>
  <c r="O477" i="5"/>
  <c r="M478" i="5"/>
  <c r="O478" i="5"/>
  <c r="M479" i="5"/>
  <c r="O479" i="5"/>
  <c r="M480" i="5"/>
  <c r="O480" i="5"/>
  <c r="M481" i="5"/>
  <c r="O481" i="5"/>
  <c r="M482" i="5"/>
  <c r="O482" i="5"/>
  <c r="M483" i="5"/>
  <c r="O483" i="5"/>
  <c r="M484" i="5"/>
  <c r="O484" i="5"/>
  <c r="M485" i="5"/>
  <c r="O485" i="5"/>
  <c r="M486" i="5"/>
  <c r="O486" i="5"/>
  <c r="M487" i="5"/>
  <c r="O487" i="5"/>
  <c r="M488" i="5"/>
  <c r="O488" i="5"/>
  <c r="M489" i="5"/>
  <c r="O489" i="5"/>
  <c r="M490" i="5"/>
  <c r="O490" i="5"/>
  <c r="M491" i="5"/>
  <c r="O491" i="5"/>
  <c r="M492" i="5"/>
  <c r="O492" i="5"/>
  <c r="M493" i="5"/>
  <c r="O493" i="5"/>
  <c r="M494" i="5"/>
  <c r="O494" i="5"/>
  <c r="M496" i="5"/>
  <c r="O496" i="5"/>
  <c r="M497" i="5"/>
  <c r="O497" i="5"/>
  <c r="M498" i="5"/>
  <c r="O498" i="5"/>
  <c r="M499" i="5"/>
  <c r="O499" i="5"/>
  <c r="M500" i="5"/>
  <c r="O500" i="5"/>
  <c r="M501" i="5"/>
  <c r="O501" i="5"/>
  <c r="M502" i="5"/>
  <c r="O502" i="5"/>
  <c r="M503" i="5"/>
  <c r="O503" i="5"/>
  <c r="M504" i="5"/>
  <c r="O504" i="5"/>
  <c r="M505" i="5"/>
  <c r="O505" i="5"/>
  <c r="M506" i="5"/>
  <c r="O506" i="5"/>
  <c r="M507" i="5"/>
  <c r="O507" i="5"/>
  <c r="M508" i="5"/>
  <c r="O508" i="5"/>
  <c r="M509" i="5"/>
  <c r="O509" i="5"/>
  <c r="M510" i="5"/>
  <c r="O510" i="5"/>
  <c r="M511" i="5"/>
  <c r="O511" i="5"/>
  <c r="M512" i="5"/>
  <c r="O512" i="5"/>
  <c r="M513" i="5"/>
  <c r="O513" i="5"/>
  <c r="M514" i="5"/>
  <c r="O514" i="5"/>
  <c r="M515" i="5"/>
  <c r="O515" i="5"/>
  <c r="M516" i="5"/>
  <c r="O516" i="5"/>
  <c r="M517" i="5"/>
  <c r="O517" i="5"/>
  <c r="M518" i="5"/>
  <c r="O518" i="5"/>
  <c r="M519" i="5"/>
  <c r="O519" i="5"/>
  <c r="M520" i="5"/>
  <c r="O520" i="5"/>
  <c r="M521" i="5"/>
  <c r="O521" i="5"/>
  <c r="M522" i="5"/>
  <c r="O522" i="5"/>
  <c r="M523" i="5"/>
  <c r="O523" i="5"/>
  <c r="M524" i="5"/>
  <c r="O524" i="5"/>
  <c r="M525" i="5"/>
  <c r="O525" i="5"/>
  <c r="M526" i="5"/>
  <c r="O526" i="5"/>
  <c r="M527" i="5"/>
  <c r="O527" i="5"/>
  <c r="M528" i="5"/>
  <c r="O528" i="5"/>
  <c r="M529" i="5"/>
  <c r="O529" i="5"/>
  <c r="M530" i="5"/>
  <c r="O530" i="5"/>
  <c r="M531" i="5"/>
  <c r="O531" i="5"/>
  <c r="M532" i="5"/>
  <c r="O532" i="5"/>
  <c r="M533" i="5"/>
  <c r="O533" i="5"/>
  <c r="M534" i="5"/>
  <c r="O534" i="5"/>
  <c r="M535" i="5"/>
  <c r="O535" i="5"/>
  <c r="M536" i="5"/>
  <c r="O536" i="5"/>
  <c r="M537" i="5"/>
  <c r="O537" i="5"/>
  <c r="M538" i="5"/>
  <c r="O538" i="5"/>
  <c r="M539" i="5"/>
  <c r="O539" i="5"/>
  <c r="M540" i="5"/>
  <c r="O540" i="5"/>
  <c r="M541" i="5"/>
  <c r="O541" i="5"/>
  <c r="M542" i="5"/>
  <c r="O542" i="5"/>
  <c r="M543" i="5"/>
  <c r="O543" i="5"/>
  <c r="M544" i="5"/>
  <c r="O544" i="5"/>
  <c r="M545" i="5"/>
  <c r="O545" i="5"/>
  <c r="M546" i="5"/>
  <c r="O546" i="5"/>
  <c r="M547" i="5"/>
  <c r="O547" i="5"/>
  <c r="M548" i="5"/>
  <c r="O548" i="5"/>
  <c r="M549" i="5"/>
  <c r="O549" i="5"/>
  <c r="M550" i="5"/>
  <c r="O550" i="5"/>
  <c r="M551" i="5"/>
  <c r="O551" i="5"/>
  <c r="M552" i="5"/>
  <c r="O552" i="5"/>
  <c r="M553" i="5"/>
  <c r="O553" i="5"/>
  <c r="M554" i="5"/>
  <c r="O554" i="5"/>
  <c r="M555" i="5"/>
  <c r="O555" i="5"/>
  <c r="M556" i="5"/>
  <c r="O556" i="5"/>
  <c r="M557" i="5"/>
  <c r="O557" i="5"/>
  <c r="M558" i="5"/>
  <c r="O558" i="5"/>
  <c r="M559" i="5"/>
  <c r="O559" i="5"/>
  <c r="M560" i="5"/>
  <c r="O560" i="5"/>
  <c r="M561" i="5"/>
  <c r="O561" i="5"/>
  <c r="M562" i="5"/>
  <c r="O562" i="5"/>
  <c r="M563" i="5"/>
  <c r="O563" i="5"/>
  <c r="M564" i="5"/>
  <c r="O564" i="5"/>
  <c r="M565" i="5"/>
  <c r="O565" i="5"/>
  <c r="M566" i="5"/>
  <c r="O566" i="5"/>
  <c r="M567" i="5"/>
  <c r="O567" i="5"/>
  <c r="M568" i="5"/>
  <c r="O568" i="5"/>
  <c r="M569" i="5"/>
  <c r="O569" i="5"/>
  <c r="M570" i="5"/>
  <c r="O570" i="5"/>
  <c r="M571" i="5"/>
  <c r="O571" i="5"/>
  <c r="M572" i="5"/>
  <c r="O572" i="5"/>
  <c r="M573" i="5"/>
  <c r="O573" i="5"/>
  <c r="M574" i="5"/>
  <c r="O574" i="5"/>
  <c r="M575" i="5"/>
  <c r="O575" i="5"/>
  <c r="M576" i="5"/>
  <c r="O576" i="5"/>
  <c r="M577" i="5"/>
  <c r="O577" i="5"/>
  <c r="M578" i="5"/>
  <c r="O578" i="5"/>
  <c r="M579" i="5"/>
  <c r="O579" i="5"/>
  <c r="M580" i="5"/>
  <c r="O580" i="5"/>
  <c r="M581" i="5"/>
  <c r="O581" i="5"/>
  <c r="M582" i="5"/>
  <c r="O582" i="5"/>
  <c r="M583" i="5"/>
  <c r="O583" i="5"/>
  <c r="M584" i="5"/>
  <c r="O584" i="5"/>
  <c r="M585" i="5"/>
  <c r="O585" i="5"/>
  <c r="M586" i="5"/>
  <c r="O586" i="5"/>
  <c r="M587" i="5"/>
  <c r="O587" i="5"/>
  <c r="M588" i="5"/>
  <c r="O588" i="5"/>
  <c r="M589" i="5"/>
  <c r="O589" i="5"/>
  <c r="M590" i="5"/>
  <c r="O590" i="5"/>
  <c r="M591" i="5"/>
  <c r="O591" i="5"/>
  <c r="M592" i="5"/>
  <c r="O592" i="5"/>
  <c r="M593" i="5"/>
  <c r="O593" i="5"/>
  <c r="M594" i="5"/>
  <c r="O594" i="5"/>
  <c r="M595" i="5"/>
  <c r="O595" i="5"/>
  <c r="M596" i="5"/>
  <c r="O596" i="5"/>
  <c r="M597" i="5"/>
  <c r="O597" i="5"/>
  <c r="M598" i="5"/>
  <c r="O598" i="5"/>
  <c r="M599" i="5"/>
  <c r="O599" i="5"/>
  <c r="M600" i="5"/>
  <c r="O600" i="5"/>
  <c r="M601" i="5"/>
  <c r="O601" i="5"/>
  <c r="M602" i="5"/>
  <c r="O602" i="5"/>
  <c r="M603" i="5"/>
  <c r="O603" i="5"/>
  <c r="M604" i="5"/>
  <c r="O604" i="5"/>
  <c r="M605" i="5"/>
  <c r="O605" i="5"/>
  <c r="M606" i="5"/>
  <c r="O606" i="5"/>
  <c r="M607" i="5"/>
  <c r="O607" i="5"/>
  <c r="M608" i="5"/>
  <c r="O608" i="5"/>
  <c r="M609" i="5"/>
  <c r="O609" i="5"/>
  <c r="M610" i="5"/>
  <c r="O610" i="5"/>
  <c r="M611" i="5"/>
  <c r="O611" i="5"/>
  <c r="M612" i="5"/>
  <c r="O612" i="5"/>
  <c r="M613" i="5"/>
  <c r="O613" i="5"/>
  <c r="M614" i="5"/>
  <c r="O614" i="5"/>
  <c r="M615" i="5"/>
  <c r="O615" i="5"/>
  <c r="M616" i="5"/>
  <c r="O616" i="5"/>
  <c r="M617" i="5"/>
  <c r="O617" i="5"/>
  <c r="M618" i="5"/>
  <c r="O618" i="5"/>
  <c r="M619" i="5"/>
  <c r="O619" i="5"/>
  <c r="M620" i="5"/>
  <c r="O620" i="5"/>
  <c r="M621" i="5"/>
  <c r="O621" i="5"/>
  <c r="M622" i="5"/>
  <c r="O622" i="5"/>
  <c r="M623" i="5"/>
  <c r="O623" i="5"/>
  <c r="M624" i="5"/>
  <c r="O624" i="5"/>
  <c r="M625" i="5"/>
  <c r="O625" i="5"/>
  <c r="M626" i="5"/>
  <c r="O626" i="5"/>
  <c r="M627" i="5"/>
  <c r="O627" i="5"/>
  <c r="M628" i="5"/>
  <c r="O628" i="5"/>
  <c r="O2" i="5"/>
  <c r="M2" i="5"/>
  <c r="M45" i="4"/>
  <c r="A80" i="4"/>
  <c r="A115" i="4"/>
  <c r="B190" i="4"/>
  <c r="A261" i="4"/>
  <c r="A272" i="4"/>
  <c r="B429" i="4"/>
  <c r="B476" i="4"/>
  <c r="B483" i="4"/>
  <c r="B537" i="4"/>
  <c r="E3" i="4"/>
  <c r="I3" i="4"/>
  <c r="G3" i="4"/>
  <c r="K3" i="4"/>
  <c r="F3" i="4"/>
  <c r="A3" i="4" s="1"/>
  <c r="J3" i="4"/>
  <c r="E4" i="4"/>
  <c r="I4" i="4"/>
  <c r="G4" i="4"/>
  <c r="K4" i="4"/>
  <c r="F4" i="4"/>
  <c r="J4" i="4"/>
  <c r="E5" i="4"/>
  <c r="I5" i="4"/>
  <c r="G5" i="4"/>
  <c r="K5" i="4"/>
  <c r="F5" i="4"/>
  <c r="J5" i="4"/>
  <c r="E6" i="4"/>
  <c r="I6" i="4"/>
  <c r="G6" i="4"/>
  <c r="K6" i="4"/>
  <c r="F6" i="4"/>
  <c r="J6" i="4"/>
  <c r="M6" i="4" s="1"/>
  <c r="E7" i="4"/>
  <c r="A7" i="4" s="1"/>
  <c r="I7" i="4"/>
  <c r="G7" i="4"/>
  <c r="K7" i="4"/>
  <c r="F7" i="4"/>
  <c r="B7" i="4" s="1"/>
  <c r="J7" i="4"/>
  <c r="E8" i="4"/>
  <c r="I8" i="4"/>
  <c r="G8" i="4"/>
  <c r="K8" i="4"/>
  <c r="F8" i="4"/>
  <c r="J8" i="4"/>
  <c r="E9" i="4"/>
  <c r="I9" i="4"/>
  <c r="G9" i="4"/>
  <c r="K9" i="4"/>
  <c r="F9" i="4"/>
  <c r="J9" i="4"/>
  <c r="E10" i="4"/>
  <c r="I10" i="4"/>
  <c r="G10" i="4"/>
  <c r="K10" i="4"/>
  <c r="F10" i="4"/>
  <c r="A10" i="4" s="1"/>
  <c r="J10" i="4"/>
  <c r="E11" i="4"/>
  <c r="A11" i="4" s="1"/>
  <c r="I11" i="4"/>
  <c r="G11" i="4"/>
  <c r="K11" i="4"/>
  <c r="F11" i="4"/>
  <c r="J11" i="4"/>
  <c r="E12" i="4"/>
  <c r="I12" i="4"/>
  <c r="G12" i="4"/>
  <c r="K12" i="4"/>
  <c r="F12" i="4"/>
  <c r="J12" i="4"/>
  <c r="E13" i="4"/>
  <c r="I13" i="4"/>
  <c r="G13" i="4"/>
  <c r="K13" i="4"/>
  <c r="F13" i="4"/>
  <c r="J13" i="4"/>
  <c r="M13" i="4" s="1"/>
  <c r="E14" i="4"/>
  <c r="A14" i="4" s="1"/>
  <c r="I14" i="4"/>
  <c r="G14" i="4"/>
  <c r="K14" i="4"/>
  <c r="N14" i="4" s="1"/>
  <c r="F14" i="4"/>
  <c r="J14" i="4"/>
  <c r="E15" i="4"/>
  <c r="I15" i="4"/>
  <c r="G15" i="4"/>
  <c r="K15" i="4"/>
  <c r="F15" i="4"/>
  <c r="B15" i="4" s="1"/>
  <c r="J15" i="4"/>
  <c r="E16" i="4"/>
  <c r="I16" i="4"/>
  <c r="G16" i="4"/>
  <c r="K16" i="4"/>
  <c r="F16" i="4"/>
  <c r="J16" i="4"/>
  <c r="E17" i="4"/>
  <c r="I17" i="4"/>
  <c r="G17" i="4"/>
  <c r="K17" i="4"/>
  <c r="F17" i="4"/>
  <c r="A17" i="4" s="1"/>
  <c r="J17" i="4"/>
  <c r="E18" i="4"/>
  <c r="I18" i="4"/>
  <c r="G18" i="4"/>
  <c r="K18" i="4"/>
  <c r="F18" i="4"/>
  <c r="J18" i="4"/>
  <c r="E19" i="4"/>
  <c r="I19" i="4"/>
  <c r="G19" i="4"/>
  <c r="K19" i="4"/>
  <c r="F19" i="4"/>
  <c r="J19" i="4"/>
  <c r="E20" i="4"/>
  <c r="I20" i="4"/>
  <c r="G20" i="4"/>
  <c r="K20" i="4"/>
  <c r="F20" i="4"/>
  <c r="J20" i="4"/>
  <c r="E21" i="4"/>
  <c r="A21" i="4" s="1"/>
  <c r="I21" i="4"/>
  <c r="G21" i="4"/>
  <c r="K21" i="4"/>
  <c r="N21" i="4" s="1"/>
  <c r="F21" i="4"/>
  <c r="J21" i="4"/>
  <c r="E22" i="4"/>
  <c r="I22" i="4"/>
  <c r="G22" i="4"/>
  <c r="K22" i="4"/>
  <c r="F22" i="4"/>
  <c r="J22" i="4"/>
  <c r="E23" i="4"/>
  <c r="I23" i="4"/>
  <c r="G23" i="4"/>
  <c r="K23" i="4"/>
  <c r="F23" i="4"/>
  <c r="J23" i="4"/>
  <c r="E24" i="4"/>
  <c r="I24" i="4"/>
  <c r="G24" i="4"/>
  <c r="K24" i="4"/>
  <c r="F24" i="4"/>
  <c r="J24" i="4"/>
  <c r="E25" i="4"/>
  <c r="I25" i="4"/>
  <c r="G25" i="4"/>
  <c r="K25" i="4"/>
  <c r="F25" i="4"/>
  <c r="J25" i="4"/>
  <c r="E26" i="4"/>
  <c r="I26" i="4"/>
  <c r="G26" i="4"/>
  <c r="K26" i="4"/>
  <c r="F26" i="4"/>
  <c r="J26" i="4"/>
  <c r="E27" i="4"/>
  <c r="I27" i="4"/>
  <c r="G27" i="4"/>
  <c r="K27" i="4"/>
  <c r="F27" i="4"/>
  <c r="J27" i="4"/>
  <c r="M27" i="4" s="1"/>
  <c r="E28" i="4"/>
  <c r="A28" i="4" s="1"/>
  <c r="I28" i="4"/>
  <c r="M28" i="4" s="1"/>
  <c r="G28" i="4"/>
  <c r="K28" i="4"/>
  <c r="N28" i="4" s="1"/>
  <c r="F28" i="4"/>
  <c r="J28" i="4"/>
  <c r="E29" i="4"/>
  <c r="I29" i="4"/>
  <c r="G29" i="4"/>
  <c r="K29" i="4"/>
  <c r="F29" i="4"/>
  <c r="J29" i="4"/>
  <c r="E30" i="4"/>
  <c r="I30" i="4"/>
  <c r="G30" i="4"/>
  <c r="K30" i="4"/>
  <c r="F30" i="4"/>
  <c r="J30" i="4"/>
  <c r="E31" i="4"/>
  <c r="I31" i="4"/>
  <c r="G31" i="4"/>
  <c r="K31" i="4"/>
  <c r="F31" i="4"/>
  <c r="J31" i="4"/>
  <c r="E32" i="4"/>
  <c r="I32" i="4"/>
  <c r="G32" i="4"/>
  <c r="K32" i="4"/>
  <c r="F32" i="4"/>
  <c r="J32" i="4"/>
  <c r="E33" i="4"/>
  <c r="I33" i="4"/>
  <c r="G33" i="4"/>
  <c r="K33" i="4"/>
  <c r="F33" i="4"/>
  <c r="J33" i="4"/>
  <c r="E34" i="4"/>
  <c r="I34" i="4"/>
  <c r="G34" i="4"/>
  <c r="K34" i="4"/>
  <c r="F34" i="4"/>
  <c r="J34" i="4"/>
  <c r="E35" i="4"/>
  <c r="A35" i="4" s="1"/>
  <c r="I35" i="4"/>
  <c r="M35" i="4" s="1"/>
  <c r="G35" i="4"/>
  <c r="K35" i="4"/>
  <c r="N35" i="4" s="1"/>
  <c r="F35" i="4"/>
  <c r="J35" i="4"/>
  <c r="E36" i="4"/>
  <c r="I36" i="4"/>
  <c r="G36" i="4"/>
  <c r="K36" i="4"/>
  <c r="F36" i="4"/>
  <c r="J36" i="4"/>
  <c r="E37" i="4"/>
  <c r="I37" i="4"/>
  <c r="G37" i="4"/>
  <c r="K37" i="4"/>
  <c r="F37" i="4"/>
  <c r="J37" i="4"/>
  <c r="E38" i="4"/>
  <c r="I38" i="4"/>
  <c r="G38" i="4"/>
  <c r="K38" i="4"/>
  <c r="F38" i="4"/>
  <c r="A38" i="4" s="1"/>
  <c r="J38" i="4"/>
  <c r="E39" i="4"/>
  <c r="I39" i="4"/>
  <c r="G39" i="4"/>
  <c r="K39" i="4"/>
  <c r="F39" i="4"/>
  <c r="J39" i="4"/>
  <c r="E40" i="4"/>
  <c r="I40" i="4"/>
  <c r="G40" i="4"/>
  <c r="K40" i="4"/>
  <c r="F40" i="4"/>
  <c r="J40" i="4"/>
  <c r="E41" i="4"/>
  <c r="I41" i="4"/>
  <c r="G41" i="4"/>
  <c r="K41" i="4"/>
  <c r="F41" i="4"/>
  <c r="J41" i="4"/>
  <c r="M41" i="4" s="1"/>
  <c r="E42" i="4"/>
  <c r="A42" i="4" s="1"/>
  <c r="I42" i="4"/>
  <c r="G42" i="4"/>
  <c r="K42" i="4"/>
  <c r="N42" i="4" s="1"/>
  <c r="F42" i="4"/>
  <c r="J42" i="4"/>
  <c r="E43" i="4"/>
  <c r="I43" i="4"/>
  <c r="G43" i="4"/>
  <c r="K43" i="4"/>
  <c r="F43" i="4"/>
  <c r="J43" i="4"/>
  <c r="E44" i="4"/>
  <c r="I44" i="4"/>
  <c r="G44" i="4"/>
  <c r="K44" i="4"/>
  <c r="F44" i="4"/>
  <c r="J44" i="4"/>
  <c r="E45" i="4"/>
  <c r="I45" i="4"/>
  <c r="G45" i="4"/>
  <c r="K45" i="4"/>
  <c r="F45" i="4"/>
  <c r="A45" i="4" s="1"/>
  <c r="J45" i="4"/>
  <c r="E46" i="4"/>
  <c r="I46" i="4"/>
  <c r="G46" i="4"/>
  <c r="K46" i="4"/>
  <c r="F46" i="4"/>
  <c r="J46" i="4"/>
  <c r="E47" i="4"/>
  <c r="I47" i="4"/>
  <c r="G47" i="4"/>
  <c r="K47" i="4"/>
  <c r="F47" i="4"/>
  <c r="J47" i="4"/>
  <c r="E48" i="4"/>
  <c r="I48" i="4"/>
  <c r="G48" i="4"/>
  <c r="K48" i="4"/>
  <c r="F48" i="4"/>
  <c r="J48" i="4"/>
  <c r="M48" i="4" s="1"/>
  <c r="E49" i="4"/>
  <c r="A49" i="4" s="1"/>
  <c r="I49" i="4"/>
  <c r="M49" i="4" s="1"/>
  <c r="G49" i="4"/>
  <c r="K49" i="4"/>
  <c r="N49" i="4" s="1"/>
  <c r="F49" i="4"/>
  <c r="B49" i="4" s="1"/>
  <c r="J49" i="4"/>
  <c r="E50" i="4"/>
  <c r="I50" i="4"/>
  <c r="G50" i="4"/>
  <c r="K50" i="4"/>
  <c r="F50" i="4"/>
  <c r="J50" i="4"/>
  <c r="E51" i="4"/>
  <c r="I51" i="4"/>
  <c r="G51" i="4"/>
  <c r="K51" i="4"/>
  <c r="F51" i="4"/>
  <c r="J51" i="4"/>
  <c r="E52" i="4"/>
  <c r="I52" i="4"/>
  <c r="G52" i="4"/>
  <c r="K52" i="4"/>
  <c r="F52" i="4"/>
  <c r="J52" i="4"/>
  <c r="E53" i="4"/>
  <c r="I53" i="4"/>
  <c r="G53" i="4"/>
  <c r="K53" i="4"/>
  <c r="F53" i="4"/>
  <c r="J53" i="4"/>
  <c r="E54" i="4"/>
  <c r="I54" i="4"/>
  <c r="G54" i="4"/>
  <c r="K54" i="4"/>
  <c r="F54" i="4"/>
  <c r="J54" i="4"/>
  <c r="E55" i="4"/>
  <c r="I55" i="4"/>
  <c r="G55" i="4"/>
  <c r="K55" i="4"/>
  <c r="F55" i="4"/>
  <c r="J55" i="4"/>
  <c r="M55" i="4" s="1"/>
  <c r="E56" i="4"/>
  <c r="A56" i="4" s="1"/>
  <c r="I56" i="4"/>
  <c r="G56" i="4"/>
  <c r="K56" i="4"/>
  <c r="N56" i="4" s="1"/>
  <c r="F56" i="4"/>
  <c r="J56" i="4"/>
  <c r="E57" i="4"/>
  <c r="I57" i="4"/>
  <c r="G57" i="4"/>
  <c r="K57" i="4"/>
  <c r="F57" i="4"/>
  <c r="J57" i="4"/>
  <c r="E58" i="4"/>
  <c r="I58" i="4"/>
  <c r="G58" i="4"/>
  <c r="K58" i="4"/>
  <c r="F58" i="4"/>
  <c r="J58" i="4"/>
  <c r="E59" i="4"/>
  <c r="I59" i="4"/>
  <c r="G59" i="4"/>
  <c r="K59" i="4"/>
  <c r="F59" i="4"/>
  <c r="J59" i="4"/>
  <c r="E60" i="4"/>
  <c r="I60" i="4"/>
  <c r="G60" i="4"/>
  <c r="K60" i="4"/>
  <c r="F60" i="4"/>
  <c r="J60" i="4"/>
  <c r="E61" i="4"/>
  <c r="I61" i="4"/>
  <c r="G61" i="4"/>
  <c r="K61" i="4"/>
  <c r="F61" i="4"/>
  <c r="J61" i="4"/>
  <c r="E62" i="4"/>
  <c r="I62" i="4"/>
  <c r="G62" i="4"/>
  <c r="K62" i="4"/>
  <c r="F62" i="4"/>
  <c r="J62" i="4"/>
  <c r="E63" i="4"/>
  <c r="A63" i="4" s="1"/>
  <c r="I63" i="4"/>
  <c r="G63" i="4"/>
  <c r="K63" i="4"/>
  <c r="N63" i="4" s="1"/>
  <c r="F63" i="4"/>
  <c r="J63" i="4"/>
  <c r="E64" i="4"/>
  <c r="I64" i="4"/>
  <c r="G64" i="4"/>
  <c r="K64" i="4"/>
  <c r="F64" i="4"/>
  <c r="J64" i="4"/>
  <c r="E65" i="4"/>
  <c r="I65" i="4"/>
  <c r="G65" i="4"/>
  <c r="K65" i="4"/>
  <c r="F65" i="4"/>
  <c r="J65" i="4"/>
  <c r="E66" i="4"/>
  <c r="I66" i="4"/>
  <c r="G66" i="4"/>
  <c r="K66" i="4"/>
  <c r="F66" i="4"/>
  <c r="J66" i="4"/>
  <c r="E67" i="4"/>
  <c r="I67" i="4"/>
  <c r="G67" i="4"/>
  <c r="K67" i="4"/>
  <c r="F67" i="4"/>
  <c r="J67" i="4"/>
  <c r="E68" i="4"/>
  <c r="I68" i="4"/>
  <c r="G68" i="4"/>
  <c r="K68" i="4"/>
  <c r="F68" i="4"/>
  <c r="J68" i="4"/>
  <c r="N68" i="4" s="1"/>
  <c r="E69" i="4"/>
  <c r="I69" i="4"/>
  <c r="G69" i="4"/>
  <c r="B69" i="4" s="1"/>
  <c r="K69" i="4"/>
  <c r="F69" i="4"/>
  <c r="J69" i="4"/>
  <c r="M69" i="4" s="1"/>
  <c r="E70" i="4"/>
  <c r="A70" i="4" s="1"/>
  <c r="I70" i="4"/>
  <c r="G70" i="4"/>
  <c r="K70" i="4"/>
  <c r="N70" i="4" s="1"/>
  <c r="F70" i="4"/>
  <c r="J70" i="4"/>
  <c r="E71" i="4"/>
  <c r="I71" i="4"/>
  <c r="G71" i="4"/>
  <c r="K71" i="4"/>
  <c r="F71" i="4"/>
  <c r="B71" i="4" s="1"/>
  <c r="J71" i="4"/>
  <c r="E72" i="4"/>
  <c r="I72" i="4"/>
  <c r="G72" i="4"/>
  <c r="K72" i="4"/>
  <c r="F72" i="4"/>
  <c r="J72" i="4"/>
  <c r="E73" i="4"/>
  <c r="I73" i="4"/>
  <c r="G73" i="4"/>
  <c r="K73" i="4"/>
  <c r="F73" i="4"/>
  <c r="J73" i="4"/>
  <c r="E74" i="4"/>
  <c r="I74" i="4"/>
  <c r="G74" i="4"/>
  <c r="K74" i="4"/>
  <c r="F74" i="4"/>
  <c r="J74" i="4"/>
  <c r="E75" i="4"/>
  <c r="I75" i="4"/>
  <c r="G75" i="4"/>
  <c r="K75" i="4"/>
  <c r="F75" i="4"/>
  <c r="J75" i="4"/>
  <c r="E76" i="4"/>
  <c r="I76" i="4"/>
  <c r="G76" i="4"/>
  <c r="K76" i="4"/>
  <c r="F76" i="4"/>
  <c r="J76" i="4"/>
  <c r="M76" i="4" s="1"/>
  <c r="E77" i="4"/>
  <c r="A77" i="4" s="1"/>
  <c r="I77" i="4"/>
  <c r="G77" i="4"/>
  <c r="K77" i="4"/>
  <c r="N77" i="4" s="1"/>
  <c r="F77" i="4"/>
  <c r="J77" i="4"/>
  <c r="E78" i="4"/>
  <c r="I78" i="4"/>
  <c r="G78" i="4"/>
  <c r="K78" i="4"/>
  <c r="F78" i="4"/>
  <c r="J78" i="4"/>
  <c r="E79" i="4"/>
  <c r="I79" i="4"/>
  <c r="G79" i="4"/>
  <c r="K79" i="4"/>
  <c r="F79" i="4"/>
  <c r="J79" i="4"/>
  <c r="E80" i="4"/>
  <c r="I80" i="4"/>
  <c r="G80" i="4"/>
  <c r="K80" i="4"/>
  <c r="F80" i="4"/>
  <c r="J80" i="4"/>
  <c r="E81" i="4"/>
  <c r="I81" i="4"/>
  <c r="G81" i="4"/>
  <c r="K81" i="4"/>
  <c r="F81" i="4"/>
  <c r="J81" i="4"/>
  <c r="E82" i="4"/>
  <c r="I82" i="4"/>
  <c r="G82" i="4"/>
  <c r="K82" i="4"/>
  <c r="F82" i="4"/>
  <c r="J82" i="4"/>
  <c r="E83" i="4"/>
  <c r="I83" i="4"/>
  <c r="G83" i="4"/>
  <c r="K83" i="4"/>
  <c r="F83" i="4"/>
  <c r="J83" i="4"/>
  <c r="M83" i="4" s="1"/>
  <c r="E84" i="4"/>
  <c r="A84" i="4" s="1"/>
  <c r="I84" i="4"/>
  <c r="G84" i="4"/>
  <c r="K84" i="4"/>
  <c r="N84" i="4" s="1"/>
  <c r="F84" i="4"/>
  <c r="J84" i="4"/>
  <c r="E85" i="4"/>
  <c r="I85" i="4"/>
  <c r="G85" i="4"/>
  <c r="K85" i="4"/>
  <c r="F85" i="4"/>
  <c r="J85" i="4"/>
  <c r="E86" i="4"/>
  <c r="I86" i="4"/>
  <c r="G86" i="4"/>
  <c r="K86" i="4"/>
  <c r="F86" i="4"/>
  <c r="J86" i="4"/>
  <c r="E87" i="4"/>
  <c r="I87" i="4"/>
  <c r="G87" i="4"/>
  <c r="K87" i="4"/>
  <c r="F87" i="4"/>
  <c r="A87" i="4" s="1"/>
  <c r="J87" i="4"/>
  <c r="E88" i="4"/>
  <c r="I88" i="4"/>
  <c r="G88" i="4"/>
  <c r="K88" i="4"/>
  <c r="F88" i="4"/>
  <c r="J88" i="4"/>
  <c r="E89" i="4"/>
  <c r="I89" i="4"/>
  <c r="G89" i="4"/>
  <c r="K89" i="4"/>
  <c r="F89" i="4"/>
  <c r="J89" i="4"/>
  <c r="E90" i="4"/>
  <c r="I90" i="4"/>
  <c r="G90" i="4"/>
  <c r="K90" i="4"/>
  <c r="F90" i="4"/>
  <c r="J90" i="4"/>
  <c r="M90" i="4" s="1"/>
  <c r="E91" i="4"/>
  <c r="A91" i="4" s="1"/>
  <c r="I91" i="4"/>
  <c r="M91" i="4" s="1"/>
  <c r="G91" i="4"/>
  <c r="B91" i="4" s="1"/>
  <c r="K91" i="4"/>
  <c r="N91" i="4" s="1"/>
  <c r="F91" i="4"/>
  <c r="J91" i="4"/>
  <c r="E92" i="4"/>
  <c r="I92" i="4"/>
  <c r="G92" i="4"/>
  <c r="K92" i="4"/>
  <c r="F92" i="4"/>
  <c r="J92" i="4"/>
  <c r="E93" i="4"/>
  <c r="I93" i="4"/>
  <c r="G93" i="4"/>
  <c r="K93" i="4"/>
  <c r="F93" i="4"/>
  <c r="J93" i="4"/>
  <c r="E94" i="4"/>
  <c r="I94" i="4"/>
  <c r="G94" i="4"/>
  <c r="K94" i="4"/>
  <c r="F94" i="4"/>
  <c r="A94" i="4" s="1"/>
  <c r="J94" i="4"/>
  <c r="E95" i="4"/>
  <c r="I95" i="4"/>
  <c r="G95" i="4"/>
  <c r="K95" i="4"/>
  <c r="F95" i="4"/>
  <c r="J95" i="4"/>
  <c r="E96" i="4"/>
  <c r="I96" i="4"/>
  <c r="G96" i="4"/>
  <c r="K96" i="4"/>
  <c r="F96" i="4"/>
  <c r="J96" i="4"/>
  <c r="E97" i="4"/>
  <c r="I97" i="4"/>
  <c r="G97" i="4"/>
  <c r="K97" i="4"/>
  <c r="F97" i="4"/>
  <c r="J97" i="4"/>
  <c r="M97" i="4" s="1"/>
  <c r="E98" i="4"/>
  <c r="A98" i="4" s="1"/>
  <c r="I98" i="4"/>
  <c r="M98" i="4" s="1"/>
  <c r="G98" i="4"/>
  <c r="K98" i="4"/>
  <c r="N98" i="4" s="1"/>
  <c r="F98" i="4"/>
  <c r="J98" i="4"/>
  <c r="E99" i="4"/>
  <c r="I99" i="4"/>
  <c r="G99" i="4"/>
  <c r="K99" i="4"/>
  <c r="F99" i="4"/>
  <c r="J99" i="4"/>
  <c r="E100" i="4"/>
  <c r="I100" i="4"/>
  <c r="G100" i="4"/>
  <c r="K100" i="4"/>
  <c r="F100" i="4"/>
  <c r="J100" i="4"/>
  <c r="E101" i="4"/>
  <c r="I101" i="4"/>
  <c r="G101" i="4"/>
  <c r="K101" i="4"/>
  <c r="F101" i="4"/>
  <c r="J101" i="4"/>
  <c r="E102" i="4"/>
  <c r="I102" i="4"/>
  <c r="G102" i="4"/>
  <c r="K102" i="4"/>
  <c r="F102" i="4"/>
  <c r="J102" i="4"/>
  <c r="E103" i="4"/>
  <c r="I103" i="4"/>
  <c r="G103" i="4"/>
  <c r="K103" i="4"/>
  <c r="F103" i="4"/>
  <c r="J103" i="4"/>
  <c r="E104" i="4"/>
  <c r="I104" i="4"/>
  <c r="G104" i="4"/>
  <c r="K104" i="4"/>
  <c r="F104" i="4"/>
  <c r="J104" i="4"/>
  <c r="M104" i="4" s="1"/>
  <c r="E105" i="4"/>
  <c r="A105" i="4" s="1"/>
  <c r="I105" i="4"/>
  <c r="G105" i="4"/>
  <c r="K105" i="4"/>
  <c r="N105" i="4" s="1"/>
  <c r="F105" i="4"/>
  <c r="J105" i="4"/>
  <c r="E106" i="4"/>
  <c r="I106" i="4"/>
  <c r="G106" i="4"/>
  <c r="K106" i="4"/>
  <c r="F106" i="4"/>
  <c r="J106" i="4"/>
  <c r="E107" i="4"/>
  <c r="I107" i="4"/>
  <c r="G107" i="4"/>
  <c r="K107" i="4"/>
  <c r="F107" i="4"/>
  <c r="J107" i="4"/>
  <c r="E108" i="4"/>
  <c r="I108" i="4"/>
  <c r="G108" i="4"/>
  <c r="K108" i="4"/>
  <c r="F108" i="4"/>
  <c r="J108" i="4"/>
  <c r="E109" i="4"/>
  <c r="I109" i="4"/>
  <c r="G109" i="4"/>
  <c r="K109" i="4"/>
  <c r="F109" i="4"/>
  <c r="J109" i="4"/>
  <c r="E110" i="4"/>
  <c r="I110" i="4"/>
  <c r="G110" i="4"/>
  <c r="K110" i="4"/>
  <c r="F110" i="4"/>
  <c r="J110" i="4"/>
  <c r="E111" i="4"/>
  <c r="I111" i="4"/>
  <c r="G111" i="4"/>
  <c r="K111" i="4"/>
  <c r="F111" i="4"/>
  <c r="J111" i="4"/>
  <c r="M111" i="4" s="1"/>
  <c r="E112" i="4"/>
  <c r="A112" i="4" s="1"/>
  <c r="I112" i="4"/>
  <c r="G112" i="4"/>
  <c r="B112" i="4" s="1"/>
  <c r="K112" i="4"/>
  <c r="N112" i="4" s="1"/>
  <c r="F112" i="4"/>
  <c r="J112" i="4"/>
  <c r="E113" i="4"/>
  <c r="I113" i="4"/>
  <c r="G113" i="4"/>
  <c r="K113" i="4"/>
  <c r="F113" i="4"/>
  <c r="J113" i="4"/>
  <c r="E114" i="4"/>
  <c r="I114" i="4"/>
  <c r="G114" i="4"/>
  <c r="K114" i="4"/>
  <c r="F114" i="4"/>
  <c r="J114" i="4"/>
  <c r="E115" i="4"/>
  <c r="I115" i="4"/>
  <c r="G115" i="4"/>
  <c r="K115" i="4"/>
  <c r="F115" i="4"/>
  <c r="J115" i="4"/>
  <c r="E116" i="4"/>
  <c r="I116" i="4"/>
  <c r="G116" i="4"/>
  <c r="K116" i="4"/>
  <c r="F116" i="4"/>
  <c r="J116" i="4"/>
  <c r="E117" i="4"/>
  <c r="I117" i="4"/>
  <c r="G117" i="4"/>
  <c r="K117" i="4"/>
  <c r="F117" i="4"/>
  <c r="J117" i="4"/>
  <c r="E118" i="4"/>
  <c r="I118" i="4"/>
  <c r="G118" i="4"/>
  <c r="K118" i="4"/>
  <c r="F118" i="4"/>
  <c r="J118" i="4"/>
  <c r="E119" i="4"/>
  <c r="A119" i="4" s="1"/>
  <c r="I119" i="4"/>
  <c r="G119" i="4"/>
  <c r="K119" i="4"/>
  <c r="N119" i="4" s="1"/>
  <c r="F119" i="4"/>
  <c r="J119" i="4"/>
  <c r="E120" i="4"/>
  <c r="I120" i="4"/>
  <c r="G120" i="4"/>
  <c r="K120" i="4"/>
  <c r="F120" i="4"/>
  <c r="J120" i="4"/>
  <c r="E121" i="4"/>
  <c r="I121" i="4"/>
  <c r="G121" i="4"/>
  <c r="K121" i="4"/>
  <c r="F121" i="4"/>
  <c r="J121" i="4"/>
  <c r="E122" i="4"/>
  <c r="I122" i="4"/>
  <c r="G122" i="4"/>
  <c r="K122" i="4"/>
  <c r="F122" i="4"/>
  <c r="A122" i="4" s="1"/>
  <c r="J122" i="4"/>
  <c r="E123" i="4"/>
  <c r="I123" i="4"/>
  <c r="G123" i="4"/>
  <c r="K123" i="4"/>
  <c r="F123" i="4"/>
  <c r="J123" i="4"/>
  <c r="E124" i="4"/>
  <c r="I124" i="4"/>
  <c r="G124" i="4"/>
  <c r="B124" i="4" s="1"/>
  <c r="K124" i="4"/>
  <c r="F124" i="4"/>
  <c r="J124" i="4"/>
  <c r="E125" i="4"/>
  <c r="A125" i="4" s="1"/>
  <c r="I125" i="4"/>
  <c r="G125" i="4"/>
  <c r="K125" i="4"/>
  <c r="F125" i="4"/>
  <c r="J125" i="4"/>
  <c r="M125" i="4" s="1"/>
  <c r="E126" i="4"/>
  <c r="A126" i="4" s="1"/>
  <c r="I126" i="4"/>
  <c r="M126" i="4" s="1"/>
  <c r="G126" i="4"/>
  <c r="K126" i="4"/>
  <c r="N126" i="4" s="1"/>
  <c r="F126" i="4"/>
  <c r="J126" i="4"/>
  <c r="E127" i="4"/>
  <c r="I127" i="4"/>
  <c r="G127" i="4"/>
  <c r="K127" i="4"/>
  <c r="F127" i="4"/>
  <c r="J127" i="4"/>
  <c r="E128" i="4"/>
  <c r="I128" i="4"/>
  <c r="G128" i="4"/>
  <c r="K128" i="4"/>
  <c r="F128" i="4"/>
  <c r="J128" i="4"/>
  <c r="E129" i="4"/>
  <c r="I129" i="4"/>
  <c r="G129" i="4"/>
  <c r="K129" i="4"/>
  <c r="F129" i="4"/>
  <c r="J129" i="4"/>
  <c r="E130" i="4"/>
  <c r="I130" i="4"/>
  <c r="G130" i="4"/>
  <c r="K130" i="4"/>
  <c r="F130" i="4"/>
  <c r="J130" i="4"/>
  <c r="E131" i="4"/>
  <c r="I131" i="4"/>
  <c r="G131" i="4"/>
  <c r="K131" i="4"/>
  <c r="F131" i="4"/>
  <c r="J131" i="4"/>
  <c r="E132" i="4"/>
  <c r="I132" i="4"/>
  <c r="G132" i="4"/>
  <c r="K132" i="4"/>
  <c r="F132" i="4"/>
  <c r="J132" i="4"/>
  <c r="E133" i="4"/>
  <c r="I133" i="4"/>
  <c r="M133" i="4" s="1"/>
  <c r="G133" i="4"/>
  <c r="K133" i="4"/>
  <c r="N133" i="4" s="1"/>
  <c r="F133" i="4"/>
  <c r="J133" i="4"/>
  <c r="E134" i="4"/>
  <c r="I134" i="4"/>
  <c r="G134" i="4"/>
  <c r="K134" i="4"/>
  <c r="F134" i="4"/>
  <c r="J134" i="4"/>
  <c r="E135" i="4"/>
  <c r="I135" i="4"/>
  <c r="G135" i="4"/>
  <c r="K135" i="4"/>
  <c r="F135" i="4"/>
  <c r="J135" i="4"/>
  <c r="E136" i="4"/>
  <c r="I136" i="4"/>
  <c r="G136" i="4"/>
  <c r="K136" i="4"/>
  <c r="F136" i="4"/>
  <c r="J136" i="4"/>
  <c r="E137" i="4"/>
  <c r="I137" i="4"/>
  <c r="G137" i="4"/>
  <c r="K137" i="4"/>
  <c r="F137" i="4"/>
  <c r="J137" i="4"/>
  <c r="E138" i="4"/>
  <c r="I138" i="4"/>
  <c r="G138" i="4"/>
  <c r="K138" i="4"/>
  <c r="F138" i="4"/>
  <c r="J138" i="4"/>
  <c r="E139" i="4"/>
  <c r="A139" i="4" s="1"/>
  <c r="I139" i="4"/>
  <c r="G139" i="4"/>
  <c r="K139" i="4"/>
  <c r="F139" i="4"/>
  <c r="J139" i="4"/>
  <c r="M139" i="4" s="1"/>
  <c r="E140" i="4"/>
  <c r="I140" i="4"/>
  <c r="G140" i="4"/>
  <c r="K140" i="4"/>
  <c r="N140" i="4" s="1"/>
  <c r="F140" i="4"/>
  <c r="B140" i="4" s="1"/>
  <c r="J140" i="4"/>
  <c r="E141" i="4"/>
  <c r="I141" i="4"/>
  <c r="G141" i="4"/>
  <c r="K141" i="4"/>
  <c r="F141" i="4"/>
  <c r="J141" i="4"/>
  <c r="E142" i="4"/>
  <c r="A142" i="4" s="1"/>
  <c r="I142" i="4"/>
  <c r="G142" i="4"/>
  <c r="K142" i="4"/>
  <c r="F142" i="4"/>
  <c r="J142" i="4"/>
  <c r="M142" i="4" s="1"/>
  <c r="E143" i="4"/>
  <c r="I143" i="4"/>
  <c r="G143" i="4"/>
  <c r="K143" i="4"/>
  <c r="F143" i="4"/>
  <c r="J143" i="4"/>
  <c r="E144" i="4"/>
  <c r="I144" i="4"/>
  <c r="G144" i="4"/>
  <c r="K144" i="4"/>
  <c r="F144" i="4"/>
  <c r="J144" i="4"/>
  <c r="E145" i="4"/>
  <c r="I145" i="4"/>
  <c r="G145" i="4"/>
  <c r="K145" i="4"/>
  <c r="F145" i="4"/>
  <c r="J145" i="4"/>
  <c r="E146" i="4"/>
  <c r="I146" i="4"/>
  <c r="G146" i="4"/>
  <c r="K146" i="4"/>
  <c r="F146" i="4"/>
  <c r="J146" i="4"/>
  <c r="M146" i="4" s="1"/>
  <c r="E147" i="4"/>
  <c r="I147" i="4"/>
  <c r="G147" i="4"/>
  <c r="K147" i="4"/>
  <c r="N147" i="4" s="1"/>
  <c r="F147" i="4"/>
  <c r="B147" i="4" s="1"/>
  <c r="J147" i="4"/>
  <c r="E148" i="4"/>
  <c r="I148" i="4"/>
  <c r="G148" i="4"/>
  <c r="K148" i="4"/>
  <c r="F148" i="4"/>
  <c r="J148" i="4"/>
  <c r="E149" i="4"/>
  <c r="I149" i="4"/>
  <c r="G149" i="4"/>
  <c r="K149" i="4"/>
  <c r="F149" i="4"/>
  <c r="J149" i="4"/>
  <c r="M149" i="4" s="1"/>
  <c r="E150" i="4"/>
  <c r="I150" i="4"/>
  <c r="G150" i="4"/>
  <c r="K150" i="4"/>
  <c r="F150" i="4"/>
  <c r="J150" i="4"/>
  <c r="E151" i="4"/>
  <c r="I151" i="4"/>
  <c r="G151" i="4"/>
  <c r="K151" i="4"/>
  <c r="F151" i="4"/>
  <c r="J151" i="4"/>
  <c r="E152" i="4"/>
  <c r="I152" i="4"/>
  <c r="G152" i="4"/>
  <c r="K152" i="4"/>
  <c r="F152" i="4"/>
  <c r="J152" i="4"/>
  <c r="E153" i="4"/>
  <c r="I153" i="4"/>
  <c r="G153" i="4"/>
  <c r="K153" i="4"/>
  <c r="F153" i="4"/>
  <c r="J153" i="4"/>
  <c r="M153" i="4" s="1"/>
  <c r="E154" i="4"/>
  <c r="I154" i="4"/>
  <c r="G154" i="4"/>
  <c r="K154" i="4"/>
  <c r="N154" i="4" s="1"/>
  <c r="F154" i="4"/>
  <c r="J154" i="4"/>
  <c r="E155" i="4"/>
  <c r="I155" i="4"/>
  <c r="G155" i="4"/>
  <c r="K155" i="4"/>
  <c r="F155" i="4"/>
  <c r="J155" i="4"/>
  <c r="E156" i="4"/>
  <c r="I156" i="4"/>
  <c r="G156" i="4"/>
  <c r="K156" i="4"/>
  <c r="F156" i="4"/>
  <c r="J156" i="4"/>
  <c r="E157" i="4"/>
  <c r="I157" i="4"/>
  <c r="G157" i="4"/>
  <c r="K157" i="4"/>
  <c r="F157" i="4"/>
  <c r="J157" i="4"/>
  <c r="E158" i="4"/>
  <c r="I158" i="4"/>
  <c r="G158" i="4"/>
  <c r="K158" i="4"/>
  <c r="F158" i="4"/>
  <c r="J158" i="4"/>
  <c r="E159" i="4"/>
  <c r="I159" i="4"/>
  <c r="G159" i="4"/>
  <c r="K159" i="4"/>
  <c r="F159" i="4"/>
  <c r="J159" i="4"/>
  <c r="E160" i="4"/>
  <c r="I160" i="4"/>
  <c r="G160" i="4"/>
  <c r="K160" i="4"/>
  <c r="F160" i="4"/>
  <c r="J160" i="4"/>
  <c r="M160" i="4" s="1"/>
  <c r="E161" i="4"/>
  <c r="I161" i="4"/>
  <c r="G161" i="4"/>
  <c r="K161" i="4"/>
  <c r="N161" i="4" s="1"/>
  <c r="F161" i="4"/>
  <c r="J161" i="4"/>
  <c r="E162" i="4"/>
  <c r="I162" i="4"/>
  <c r="G162" i="4"/>
  <c r="K162" i="4"/>
  <c r="F162" i="4"/>
  <c r="J162" i="4"/>
  <c r="E163" i="4"/>
  <c r="I163" i="4"/>
  <c r="G163" i="4"/>
  <c r="K163" i="4"/>
  <c r="F163" i="4"/>
  <c r="J163" i="4"/>
  <c r="M163" i="4" s="1"/>
  <c r="E164" i="4"/>
  <c r="I164" i="4"/>
  <c r="G164" i="4"/>
  <c r="K164" i="4"/>
  <c r="F164" i="4"/>
  <c r="J164" i="4"/>
  <c r="E165" i="4"/>
  <c r="A165" i="4" s="1"/>
  <c r="I165" i="4"/>
  <c r="G165" i="4"/>
  <c r="K165" i="4"/>
  <c r="F165" i="4"/>
  <c r="J165" i="4"/>
  <c r="E166" i="4"/>
  <c r="I166" i="4"/>
  <c r="G166" i="4"/>
  <c r="K166" i="4"/>
  <c r="F166" i="4"/>
  <c r="J166" i="4"/>
  <c r="E167" i="4"/>
  <c r="I167" i="4"/>
  <c r="G167" i="4"/>
  <c r="K167" i="4"/>
  <c r="F167" i="4"/>
  <c r="J167" i="4"/>
  <c r="M167" i="4" s="1"/>
  <c r="E168" i="4"/>
  <c r="I168" i="4"/>
  <c r="G168" i="4"/>
  <c r="K168" i="4"/>
  <c r="N168" i="4" s="1"/>
  <c r="F168" i="4"/>
  <c r="B168" i="4" s="1"/>
  <c r="J168" i="4"/>
  <c r="E169" i="4"/>
  <c r="I169" i="4"/>
  <c r="G169" i="4"/>
  <c r="K169" i="4"/>
  <c r="F169" i="4"/>
  <c r="B169" i="4" s="1"/>
  <c r="J169" i="4"/>
  <c r="E170" i="4"/>
  <c r="I170" i="4"/>
  <c r="G170" i="4"/>
  <c r="K170" i="4"/>
  <c r="F170" i="4"/>
  <c r="J170" i="4"/>
  <c r="M170" i="4" s="1"/>
  <c r="E171" i="4"/>
  <c r="I171" i="4"/>
  <c r="G171" i="4"/>
  <c r="K171" i="4"/>
  <c r="F171" i="4"/>
  <c r="J171" i="4"/>
  <c r="E172" i="4"/>
  <c r="I172" i="4"/>
  <c r="G172" i="4"/>
  <c r="K172" i="4"/>
  <c r="F172" i="4"/>
  <c r="J172" i="4"/>
  <c r="E173" i="4"/>
  <c r="I173" i="4"/>
  <c r="M173" i="4" s="1"/>
  <c r="G173" i="4"/>
  <c r="K173" i="4"/>
  <c r="F173" i="4"/>
  <c r="J173" i="4"/>
  <c r="N173" i="4" s="1"/>
  <c r="E174" i="4"/>
  <c r="I174" i="4"/>
  <c r="G174" i="4"/>
  <c r="K174" i="4"/>
  <c r="F174" i="4"/>
  <c r="J174" i="4"/>
  <c r="M174" i="4" s="1"/>
  <c r="E175" i="4"/>
  <c r="I175" i="4"/>
  <c r="G175" i="4"/>
  <c r="K175" i="4"/>
  <c r="N175" i="4" s="1"/>
  <c r="F175" i="4"/>
  <c r="B175" i="4" s="1"/>
  <c r="J175" i="4"/>
  <c r="E176" i="4"/>
  <c r="I176" i="4"/>
  <c r="G176" i="4"/>
  <c r="K176" i="4"/>
  <c r="F176" i="4"/>
  <c r="J176" i="4"/>
  <c r="E177" i="4"/>
  <c r="I177" i="4"/>
  <c r="G177" i="4"/>
  <c r="K177" i="4"/>
  <c r="F177" i="4"/>
  <c r="J177" i="4"/>
  <c r="M177" i="4" s="1"/>
  <c r="E178" i="4"/>
  <c r="I178" i="4"/>
  <c r="G178" i="4"/>
  <c r="K178" i="4"/>
  <c r="F178" i="4"/>
  <c r="J178" i="4"/>
  <c r="E179" i="4"/>
  <c r="I179" i="4"/>
  <c r="G179" i="4"/>
  <c r="K179" i="4"/>
  <c r="F179" i="4"/>
  <c r="J179" i="4"/>
  <c r="E180" i="4"/>
  <c r="I180" i="4"/>
  <c r="G180" i="4"/>
  <c r="K180" i="4"/>
  <c r="F180" i="4"/>
  <c r="J180" i="4"/>
  <c r="E181" i="4"/>
  <c r="I181" i="4"/>
  <c r="G181" i="4"/>
  <c r="K181" i="4"/>
  <c r="F181" i="4"/>
  <c r="J181" i="4"/>
  <c r="M181" i="4" s="1"/>
  <c r="E182" i="4"/>
  <c r="I182" i="4"/>
  <c r="G182" i="4"/>
  <c r="K182" i="4"/>
  <c r="N182" i="4" s="1"/>
  <c r="F182" i="4"/>
  <c r="B182" i="4" s="1"/>
  <c r="J182" i="4"/>
  <c r="E183" i="4"/>
  <c r="I183" i="4"/>
  <c r="G183" i="4"/>
  <c r="K183" i="4"/>
  <c r="F183" i="4"/>
  <c r="J183" i="4"/>
  <c r="E184" i="4"/>
  <c r="I184" i="4"/>
  <c r="G184" i="4"/>
  <c r="K184" i="4"/>
  <c r="F184" i="4"/>
  <c r="J184" i="4"/>
  <c r="E185" i="4"/>
  <c r="I185" i="4"/>
  <c r="G185" i="4"/>
  <c r="K185" i="4"/>
  <c r="F185" i="4"/>
  <c r="J185" i="4"/>
  <c r="E186" i="4"/>
  <c r="I186" i="4"/>
  <c r="G186" i="4"/>
  <c r="K186" i="4"/>
  <c r="F186" i="4"/>
  <c r="J186" i="4"/>
  <c r="E187" i="4"/>
  <c r="I187" i="4"/>
  <c r="G187" i="4"/>
  <c r="K187" i="4"/>
  <c r="F187" i="4"/>
  <c r="J187" i="4"/>
  <c r="E188" i="4"/>
  <c r="I188" i="4"/>
  <c r="G188" i="4"/>
  <c r="K188" i="4"/>
  <c r="F188" i="4"/>
  <c r="J188" i="4"/>
  <c r="M188" i="4" s="1"/>
  <c r="E189" i="4"/>
  <c r="I189" i="4"/>
  <c r="G189" i="4"/>
  <c r="K189" i="4"/>
  <c r="N189" i="4" s="1"/>
  <c r="F189" i="4"/>
  <c r="J189" i="4"/>
  <c r="E190" i="4"/>
  <c r="I190" i="4"/>
  <c r="G190" i="4"/>
  <c r="K190" i="4"/>
  <c r="F190" i="4"/>
  <c r="J190" i="4"/>
  <c r="E191" i="4"/>
  <c r="I191" i="4"/>
  <c r="G191" i="4"/>
  <c r="K191" i="4"/>
  <c r="F191" i="4"/>
  <c r="J191" i="4"/>
  <c r="M191" i="4" s="1"/>
  <c r="E192" i="4"/>
  <c r="I192" i="4"/>
  <c r="G192" i="4"/>
  <c r="K192" i="4"/>
  <c r="F192" i="4"/>
  <c r="J192" i="4"/>
  <c r="E193" i="4"/>
  <c r="I193" i="4"/>
  <c r="G193" i="4"/>
  <c r="K193" i="4"/>
  <c r="F193" i="4"/>
  <c r="J193" i="4"/>
  <c r="E194" i="4"/>
  <c r="I194" i="4"/>
  <c r="G194" i="4"/>
  <c r="K194" i="4"/>
  <c r="F194" i="4"/>
  <c r="J194" i="4"/>
  <c r="E195" i="4"/>
  <c r="I195" i="4"/>
  <c r="G195" i="4"/>
  <c r="K195" i="4"/>
  <c r="F195" i="4"/>
  <c r="J195" i="4"/>
  <c r="M195" i="4" s="1"/>
  <c r="E196" i="4"/>
  <c r="I196" i="4"/>
  <c r="M196" i="4" s="1"/>
  <c r="G196" i="4"/>
  <c r="K196" i="4"/>
  <c r="N196" i="4" s="1"/>
  <c r="F196" i="4"/>
  <c r="J196" i="4"/>
  <c r="E197" i="4"/>
  <c r="I197" i="4"/>
  <c r="G197" i="4"/>
  <c r="K197" i="4"/>
  <c r="F197" i="4"/>
  <c r="J197" i="4"/>
  <c r="M197" i="4" s="1"/>
  <c r="E198" i="4"/>
  <c r="I198" i="4"/>
  <c r="G198" i="4"/>
  <c r="K198" i="4"/>
  <c r="F198" i="4"/>
  <c r="J198" i="4"/>
  <c r="E199" i="4"/>
  <c r="I199" i="4"/>
  <c r="G199" i="4"/>
  <c r="K199" i="4"/>
  <c r="F199" i="4"/>
  <c r="J199" i="4"/>
  <c r="E200" i="4"/>
  <c r="I200" i="4"/>
  <c r="G200" i="4"/>
  <c r="K200" i="4"/>
  <c r="F200" i="4"/>
  <c r="J200" i="4"/>
  <c r="E201" i="4"/>
  <c r="I201" i="4"/>
  <c r="G201" i="4"/>
  <c r="K201" i="4"/>
  <c r="F201" i="4"/>
  <c r="J201" i="4"/>
  <c r="E202" i="4"/>
  <c r="I202" i="4"/>
  <c r="G202" i="4"/>
  <c r="K202" i="4"/>
  <c r="F202" i="4"/>
  <c r="J202" i="4"/>
  <c r="E203" i="4"/>
  <c r="I203" i="4"/>
  <c r="G203" i="4"/>
  <c r="K203" i="4"/>
  <c r="N203" i="4" s="1"/>
  <c r="F203" i="4"/>
  <c r="B203" i="4" s="1"/>
  <c r="J203" i="4"/>
  <c r="E204" i="4"/>
  <c r="I204" i="4"/>
  <c r="G204" i="4"/>
  <c r="K204" i="4"/>
  <c r="F204" i="4"/>
  <c r="B204" i="4" s="1"/>
  <c r="J204" i="4"/>
  <c r="E205" i="4"/>
  <c r="I205" i="4"/>
  <c r="G205" i="4"/>
  <c r="K205" i="4"/>
  <c r="F205" i="4"/>
  <c r="J205" i="4"/>
  <c r="M205" i="4" s="1"/>
  <c r="E206" i="4"/>
  <c r="I206" i="4"/>
  <c r="G206" i="4"/>
  <c r="K206" i="4"/>
  <c r="F206" i="4"/>
  <c r="J206" i="4"/>
  <c r="E207" i="4"/>
  <c r="I207" i="4"/>
  <c r="G207" i="4"/>
  <c r="K207" i="4"/>
  <c r="F207" i="4"/>
  <c r="J207" i="4"/>
  <c r="E208" i="4"/>
  <c r="I208" i="4"/>
  <c r="G208" i="4"/>
  <c r="K208" i="4"/>
  <c r="F208" i="4"/>
  <c r="J208" i="4"/>
  <c r="E209" i="4"/>
  <c r="I209" i="4"/>
  <c r="G209" i="4"/>
  <c r="K209" i="4"/>
  <c r="F209" i="4"/>
  <c r="J209" i="4"/>
  <c r="E210" i="4"/>
  <c r="I210" i="4"/>
  <c r="M210" i="4" s="1"/>
  <c r="G210" i="4"/>
  <c r="K210" i="4"/>
  <c r="N210" i="4" s="1"/>
  <c r="F210" i="4"/>
  <c r="J210" i="4"/>
  <c r="E211" i="4"/>
  <c r="I211" i="4"/>
  <c r="G211" i="4"/>
  <c r="K211" i="4"/>
  <c r="F211" i="4"/>
  <c r="B211" i="4" s="1"/>
  <c r="J211" i="4"/>
  <c r="E212" i="4"/>
  <c r="I212" i="4"/>
  <c r="G212" i="4"/>
  <c r="K212" i="4"/>
  <c r="F212" i="4"/>
  <c r="J212" i="4"/>
  <c r="E213" i="4"/>
  <c r="I213" i="4"/>
  <c r="G213" i="4"/>
  <c r="K213" i="4"/>
  <c r="F213" i="4"/>
  <c r="J213" i="4"/>
  <c r="E214" i="4"/>
  <c r="I214" i="4"/>
  <c r="G214" i="4"/>
  <c r="K214" i="4"/>
  <c r="F214" i="4"/>
  <c r="J214" i="4"/>
  <c r="E215" i="4"/>
  <c r="I215" i="4"/>
  <c r="G215" i="4"/>
  <c r="K215" i="4"/>
  <c r="F215" i="4"/>
  <c r="J215" i="4"/>
  <c r="E216" i="4"/>
  <c r="I216" i="4"/>
  <c r="G216" i="4"/>
  <c r="K216" i="4"/>
  <c r="F216" i="4"/>
  <c r="J216" i="4"/>
  <c r="E217" i="4"/>
  <c r="I217" i="4"/>
  <c r="G217" i="4"/>
  <c r="K217" i="4"/>
  <c r="N217" i="4" s="1"/>
  <c r="F217" i="4"/>
  <c r="J217" i="4"/>
  <c r="E218" i="4"/>
  <c r="I218" i="4"/>
  <c r="G218" i="4"/>
  <c r="K218" i="4"/>
  <c r="F218" i="4"/>
  <c r="B218" i="4" s="1"/>
  <c r="J218" i="4"/>
  <c r="E219" i="4"/>
  <c r="I219" i="4"/>
  <c r="G219" i="4"/>
  <c r="K219" i="4"/>
  <c r="F219" i="4"/>
  <c r="J219" i="4"/>
  <c r="M219" i="4" s="1"/>
  <c r="E220" i="4"/>
  <c r="I220" i="4"/>
  <c r="G220" i="4"/>
  <c r="K220" i="4"/>
  <c r="F220" i="4"/>
  <c r="J220" i="4"/>
  <c r="E221" i="4"/>
  <c r="I221" i="4"/>
  <c r="G221" i="4"/>
  <c r="K221" i="4"/>
  <c r="F221" i="4"/>
  <c r="J221" i="4"/>
  <c r="E222" i="4"/>
  <c r="I222" i="4"/>
  <c r="G222" i="4"/>
  <c r="K222" i="4"/>
  <c r="F222" i="4"/>
  <c r="J222" i="4"/>
  <c r="E223" i="4"/>
  <c r="A223" i="4" s="1"/>
  <c r="I223" i="4"/>
  <c r="G223" i="4"/>
  <c r="K223" i="4"/>
  <c r="F223" i="4"/>
  <c r="J223" i="4"/>
  <c r="E224" i="4"/>
  <c r="I224" i="4"/>
  <c r="G224" i="4"/>
  <c r="K224" i="4"/>
  <c r="N224" i="4" s="1"/>
  <c r="F224" i="4"/>
  <c r="B224" i="4" s="1"/>
  <c r="J224" i="4"/>
  <c r="E225" i="4"/>
  <c r="I225" i="4"/>
  <c r="G225" i="4"/>
  <c r="K225" i="4"/>
  <c r="F225" i="4"/>
  <c r="B225" i="4" s="1"/>
  <c r="J225" i="4"/>
  <c r="E226" i="4"/>
  <c r="I226" i="4"/>
  <c r="G226" i="4"/>
  <c r="K226" i="4"/>
  <c r="F226" i="4"/>
  <c r="J226" i="4"/>
  <c r="M226" i="4" s="1"/>
  <c r="E227" i="4"/>
  <c r="I227" i="4"/>
  <c r="G227" i="4"/>
  <c r="K227" i="4"/>
  <c r="F227" i="4"/>
  <c r="J227" i="4"/>
  <c r="E228" i="4"/>
  <c r="I228" i="4"/>
  <c r="G228" i="4"/>
  <c r="K228" i="4"/>
  <c r="F228" i="4"/>
  <c r="J228" i="4"/>
  <c r="E229" i="4"/>
  <c r="A229" i="4" s="1"/>
  <c r="I229" i="4"/>
  <c r="G229" i="4"/>
  <c r="K229" i="4"/>
  <c r="F229" i="4"/>
  <c r="J229" i="4"/>
  <c r="E230" i="4"/>
  <c r="I230" i="4"/>
  <c r="G230" i="4"/>
  <c r="K230" i="4"/>
  <c r="F230" i="4"/>
  <c r="J230" i="4"/>
  <c r="E231" i="4"/>
  <c r="I231" i="4"/>
  <c r="G231" i="4"/>
  <c r="K231" i="4"/>
  <c r="F231" i="4"/>
  <c r="B231" i="4" s="1"/>
  <c r="J231" i="4"/>
  <c r="E232" i="4"/>
  <c r="I232" i="4"/>
  <c r="G232" i="4"/>
  <c r="K232" i="4"/>
  <c r="F232" i="4"/>
  <c r="B232" i="4" s="1"/>
  <c r="J232" i="4"/>
  <c r="E233" i="4"/>
  <c r="I233" i="4"/>
  <c r="G233" i="4"/>
  <c r="K233" i="4"/>
  <c r="F233" i="4"/>
  <c r="J233" i="4"/>
  <c r="M233" i="4" s="1"/>
  <c r="E234" i="4"/>
  <c r="I234" i="4"/>
  <c r="G234" i="4"/>
  <c r="K234" i="4"/>
  <c r="F234" i="4"/>
  <c r="J234" i="4"/>
  <c r="E235" i="4"/>
  <c r="I235" i="4"/>
  <c r="G235" i="4"/>
  <c r="K235" i="4"/>
  <c r="F235" i="4"/>
  <c r="J235" i="4"/>
  <c r="E236" i="4"/>
  <c r="I236" i="4"/>
  <c r="M236" i="4" s="1"/>
  <c r="G236" i="4"/>
  <c r="K236" i="4"/>
  <c r="F236" i="4"/>
  <c r="J236" i="4"/>
  <c r="E237" i="4"/>
  <c r="I237" i="4"/>
  <c r="G237" i="4"/>
  <c r="K237" i="4"/>
  <c r="F237" i="4"/>
  <c r="J237" i="4"/>
  <c r="E238" i="4"/>
  <c r="I238" i="4"/>
  <c r="G238" i="4"/>
  <c r="K238" i="4"/>
  <c r="F238" i="4"/>
  <c r="B238" i="4" s="1"/>
  <c r="J238" i="4"/>
  <c r="E239" i="4"/>
  <c r="I239" i="4"/>
  <c r="G239" i="4"/>
  <c r="K239" i="4"/>
  <c r="F239" i="4"/>
  <c r="B239" i="4" s="1"/>
  <c r="J239" i="4"/>
  <c r="E240" i="4"/>
  <c r="I240" i="4"/>
  <c r="G240" i="4"/>
  <c r="K240" i="4"/>
  <c r="F240" i="4"/>
  <c r="J240" i="4"/>
  <c r="M240" i="4" s="1"/>
  <c r="E241" i="4"/>
  <c r="I241" i="4"/>
  <c r="G241" i="4"/>
  <c r="K241" i="4"/>
  <c r="F241" i="4"/>
  <c r="J241" i="4"/>
  <c r="E242" i="4"/>
  <c r="I242" i="4"/>
  <c r="G242" i="4"/>
  <c r="K242" i="4"/>
  <c r="F242" i="4"/>
  <c r="J242" i="4"/>
  <c r="E243" i="4"/>
  <c r="I243" i="4"/>
  <c r="G243" i="4"/>
  <c r="K243" i="4"/>
  <c r="F243" i="4"/>
  <c r="J243" i="4"/>
  <c r="E244" i="4"/>
  <c r="I244" i="4"/>
  <c r="G244" i="4"/>
  <c r="K244" i="4"/>
  <c r="F244" i="4"/>
  <c r="J244" i="4"/>
  <c r="E245" i="4"/>
  <c r="I245" i="4"/>
  <c r="G245" i="4"/>
  <c r="K245" i="4"/>
  <c r="F245" i="4"/>
  <c r="B245" i="4" s="1"/>
  <c r="J245" i="4"/>
  <c r="E246" i="4"/>
  <c r="I246" i="4"/>
  <c r="G246" i="4"/>
  <c r="K246" i="4"/>
  <c r="F246" i="4"/>
  <c r="B246" i="4" s="1"/>
  <c r="J246" i="4"/>
  <c r="E247" i="4"/>
  <c r="I247" i="4"/>
  <c r="G247" i="4"/>
  <c r="K247" i="4"/>
  <c r="F247" i="4"/>
  <c r="J247" i="4"/>
  <c r="M247" i="4" s="1"/>
  <c r="E248" i="4"/>
  <c r="I248" i="4"/>
  <c r="G248" i="4"/>
  <c r="K248" i="4"/>
  <c r="F248" i="4"/>
  <c r="J248" i="4"/>
  <c r="E249" i="4"/>
  <c r="I249" i="4"/>
  <c r="G249" i="4"/>
  <c r="K249" i="4"/>
  <c r="F249" i="4"/>
  <c r="J249" i="4"/>
  <c r="E250" i="4"/>
  <c r="I250" i="4"/>
  <c r="G250" i="4"/>
  <c r="K250" i="4"/>
  <c r="F250" i="4"/>
  <c r="J250" i="4"/>
  <c r="E251" i="4"/>
  <c r="I251" i="4"/>
  <c r="G251" i="4"/>
  <c r="K251" i="4"/>
  <c r="F251" i="4"/>
  <c r="J251" i="4"/>
  <c r="E252" i="4"/>
  <c r="I252" i="4"/>
  <c r="G252" i="4"/>
  <c r="K252" i="4"/>
  <c r="F252" i="4"/>
  <c r="J252" i="4"/>
  <c r="E253" i="4"/>
  <c r="I253" i="4"/>
  <c r="G253" i="4"/>
  <c r="K253" i="4"/>
  <c r="F253" i="4"/>
  <c r="B253" i="4" s="1"/>
  <c r="J253" i="4"/>
  <c r="E254" i="4"/>
  <c r="I254" i="4"/>
  <c r="G254" i="4"/>
  <c r="K254" i="4"/>
  <c r="F254" i="4"/>
  <c r="J254" i="4"/>
  <c r="E255" i="4"/>
  <c r="I255" i="4"/>
  <c r="G255" i="4"/>
  <c r="K255" i="4"/>
  <c r="F255" i="4"/>
  <c r="J255" i="4"/>
  <c r="E256" i="4"/>
  <c r="I256" i="4"/>
  <c r="G256" i="4"/>
  <c r="K256" i="4"/>
  <c r="F256" i="4"/>
  <c r="J256" i="4"/>
  <c r="E257" i="4"/>
  <c r="I257" i="4"/>
  <c r="G257" i="4"/>
  <c r="K257" i="4"/>
  <c r="F257" i="4"/>
  <c r="J257" i="4"/>
  <c r="E258" i="4"/>
  <c r="A258" i="4" s="1"/>
  <c r="I258" i="4"/>
  <c r="G258" i="4"/>
  <c r="K258" i="4"/>
  <c r="F258" i="4"/>
  <c r="J258" i="4"/>
  <c r="E259" i="4"/>
  <c r="I259" i="4"/>
  <c r="G259" i="4"/>
  <c r="K259" i="4"/>
  <c r="F259" i="4"/>
  <c r="J259" i="4"/>
  <c r="E260" i="4"/>
  <c r="I260" i="4"/>
  <c r="G260" i="4"/>
  <c r="K260" i="4"/>
  <c r="F260" i="4"/>
  <c r="B260" i="4" s="1"/>
  <c r="J260" i="4"/>
  <c r="E261" i="4"/>
  <c r="I261" i="4"/>
  <c r="G261" i="4"/>
  <c r="K261" i="4"/>
  <c r="F261" i="4"/>
  <c r="J261" i="4"/>
  <c r="E262" i="4"/>
  <c r="I262" i="4"/>
  <c r="G262" i="4"/>
  <c r="K262" i="4"/>
  <c r="F262" i="4"/>
  <c r="J262" i="4"/>
  <c r="E263" i="4"/>
  <c r="I263" i="4"/>
  <c r="G263" i="4"/>
  <c r="K263" i="4"/>
  <c r="F263" i="4"/>
  <c r="J263" i="4"/>
  <c r="E264" i="4"/>
  <c r="I264" i="4"/>
  <c r="G264" i="4"/>
  <c r="K264" i="4"/>
  <c r="F264" i="4"/>
  <c r="J264" i="4"/>
  <c r="E265" i="4"/>
  <c r="I265" i="4"/>
  <c r="G265" i="4"/>
  <c r="K265" i="4"/>
  <c r="F265" i="4"/>
  <c r="J265" i="4"/>
  <c r="E266" i="4"/>
  <c r="I266" i="4"/>
  <c r="G266" i="4"/>
  <c r="K266" i="4"/>
  <c r="F266" i="4"/>
  <c r="B266" i="4" s="1"/>
  <c r="J266" i="4"/>
  <c r="E267" i="4"/>
  <c r="I267" i="4"/>
  <c r="G267" i="4"/>
  <c r="K267" i="4"/>
  <c r="F267" i="4"/>
  <c r="B267" i="4" s="1"/>
  <c r="J267" i="4"/>
  <c r="E268" i="4"/>
  <c r="I268" i="4"/>
  <c r="G268" i="4"/>
  <c r="K268" i="4"/>
  <c r="F268" i="4"/>
  <c r="J268" i="4"/>
  <c r="M268" i="4" s="1"/>
  <c r="E269" i="4"/>
  <c r="I269" i="4"/>
  <c r="G269" i="4"/>
  <c r="K269" i="4"/>
  <c r="F269" i="4"/>
  <c r="J269" i="4"/>
  <c r="E270" i="4"/>
  <c r="I270" i="4"/>
  <c r="G270" i="4"/>
  <c r="K270" i="4"/>
  <c r="F270" i="4"/>
  <c r="J270" i="4"/>
  <c r="E271" i="4"/>
  <c r="I271" i="4"/>
  <c r="G271" i="4"/>
  <c r="K271" i="4"/>
  <c r="F271" i="4"/>
  <c r="J271" i="4"/>
  <c r="E272" i="4"/>
  <c r="I272" i="4"/>
  <c r="G272" i="4"/>
  <c r="K272" i="4"/>
  <c r="F272" i="4"/>
  <c r="J272" i="4"/>
  <c r="E273" i="4"/>
  <c r="I273" i="4"/>
  <c r="G273" i="4"/>
  <c r="K273" i="4"/>
  <c r="F273" i="4"/>
  <c r="B273" i="4" s="1"/>
  <c r="J273" i="4"/>
  <c r="E274" i="4"/>
  <c r="I274" i="4"/>
  <c r="G274" i="4"/>
  <c r="K274" i="4"/>
  <c r="F274" i="4"/>
  <c r="J274" i="4"/>
  <c r="E275" i="4"/>
  <c r="I275" i="4"/>
  <c r="G275" i="4"/>
  <c r="K275" i="4"/>
  <c r="F275" i="4"/>
  <c r="J275" i="4"/>
  <c r="M275" i="4" s="1"/>
  <c r="E276" i="4"/>
  <c r="I276" i="4"/>
  <c r="G276" i="4"/>
  <c r="K276" i="4"/>
  <c r="F276" i="4"/>
  <c r="J276" i="4"/>
  <c r="E277" i="4"/>
  <c r="I277" i="4"/>
  <c r="G277" i="4"/>
  <c r="K277" i="4"/>
  <c r="F277" i="4"/>
  <c r="J277" i="4"/>
  <c r="E278" i="4"/>
  <c r="I278" i="4"/>
  <c r="G278" i="4"/>
  <c r="K278" i="4"/>
  <c r="F278" i="4"/>
  <c r="J278" i="4"/>
  <c r="E279" i="4"/>
  <c r="I279" i="4"/>
  <c r="G279" i="4"/>
  <c r="K279" i="4"/>
  <c r="F279" i="4"/>
  <c r="J279" i="4"/>
  <c r="M279" i="4" s="1"/>
  <c r="E280" i="4"/>
  <c r="I280" i="4"/>
  <c r="G280" i="4"/>
  <c r="K280" i="4"/>
  <c r="F280" i="4"/>
  <c r="J280" i="4"/>
  <c r="E281" i="4"/>
  <c r="I281" i="4"/>
  <c r="G281" i="4"/>
  <c r="K281" i="4"/>
  <c r="F281" i="4"/>
  <c r="B281" i="4" s="1"/>
  <c r="J281" i="4"/>
  <c r="M281" i="4" s="1"/>
  <c r="E282" i="4"/>
  <c r="I282" i="4"/>
  <c r="G282" i="4"/>
  <c r="K282" i="4"/>
  <c r="F282" i="4"/>
  <c r="J282" i="4"/>
  <c r="E283" i="4"/>
  <c r="I283" i="4"/>
  <c r="G283" i="4"/>
  <c r="K283" i="4"/>
  <c r="F283" i="4"/>
  <c r="J283" i="4"/>
  <c r="E284" i="4"/>
  <c r="I284" i="4"/>
  <c r="G284" i="4"/>
  <c r="K284" i="4"/>
  <c r="F284" i="4"/>
  <c r="J284" i="4"/>
  <c r="E285" i="4"/>
  <c r="I285" i="4"/>
  <c r="G285" i="4"/>
  <c r="K285" i="4"/>
  <c r="F285" i="4"/>
  <c r="J285" i="4"/>
  <c r="E286" i="4"/>
  <c r="I286" i="4"/>
  <c r="G286" i="4"/>
  <c r="K286" i="4"/>
  <c r="F286" i="4"/>
  <c r="J286" i="4"/>
  <c r="E287" i="4"/>
  <c r="I287" i="4"/>
  <c r="G287" i="4"/>
  <c r="K287" i="4"/>
  <c r="F287" i="4"/>
  <c r="B287" i="4" s="1"/>
  <c r="J287" i="4"/>
  <c r="E288" i="4"/>
  <c r="I288" i="4"/>
  <c r="G288" i="4"/>
  <c r="K288" i="4"/>
  <c r="F288" i="4"/>
  <c r="J288" i="4"/>
  <c r="E289" i="4"/>
  <c r="I289" i="4"/>
  <c r="G289" i="4"/>
  <c r="K289" i="4"/>
  <c r="F289" i="4"/>
  <c r="J289" i="4"/>
  <c r="E290" i="4"/>
  <c r="I290" i="4"/>
  <c r="G290" i="4"/>
  <c r="K290" i="4"/>
  <c r="F290" i="4"/>
  <c r="J290" i="4"/>
  <c r="E291" i="4"/>
  <c r="I291" i="4"/>
  <c r="G291" i="4"/>
  <c r="K291" i="4"/>
  <c r="F291" i="4"/>
  <c r="J291" i="4"/>
  <c r="E292" i="4"/>
  <c r="I292" i="4"/>
  <c r="G292" i="4"/>
  <c r="K292" i="4"/>
  <c r="F292" i="4"/>
  <c r="J292" i="4"/>
  <c r="E293" i="4"/>
  <c r="I293" i="4"/>
  <c r="G293" i="4"/>
  <c r="K293" i="4"/>
  <c r="F293" i="4"/>
  <c r="J293" i="4"/>
  <c r="E294" i="4"/>
  <c r="I294" i="4"/>
  <c r="G294" i="4"/>
  <c r="K294" i="4"/>
  <c r="F294" i="4"/>
  <c r="B294" i="4" s="1"/>
  <c r="J294" i="4"/>
  <c r="E295" i="4"/>
  <c r="I295" i="4"/>
  <c r="G295" i="4"/>
  <c r="K295" i="4"/>
  <c r="F295" i="4"/>
  <c r="B295" i="4" s="1"/>
  <c r="J295" i="4"/>
  <c r="E296" i="4"/>
  <c r="I296" i="4"/>
  <c r="G296" i="4"/>
  <c r="K296" i="4"/>
  <c r="F296" i="4"/>
  <c r="J296" i="4"/>
  <c r="M296" i="4" s="1"/>
  <c r="E297" i="4"/>
  <c r="I297" i="4"/>
  <c r="G297" i="4"/>
  <c r="K297" i="4"/>
  <c r="F297" i="4"/>
  <c r="J297" i="4"/>
  <c r="E298" i="4"/>
  <c r="I298" i="4"/>
  <c r="G298" i="4"/>
  <c r="K298" i="4"/>
  <c r="F298" i="4"/>
  <c r="J298" i="4"/>
  <c r="E299" i="4"/>
  <c r="I299" i="4"/>
  <c r="G299" i="4"/>
  <c r="K299" i="4"/>
  <c r="F299" i="4"/>
  <c r="J299" i="4"/>
  <c r="E300" i="4"/>
  <c r="I300" i="4"/>
  <c r="G300" i="4"/>
  <c r="K300" i="4"/>
  <c r="F300" i="4"/>
  <c r="J300" i="4"/>
  <c r="M300" i="4" s="1"/>
  <c r="E301" i="4"/>
  <c r="I301" i="4"/>
  <c r="G301" i="4"/>
  <c r="K301" i="4"/>
  <c r="F301" i="4"/>
  <c r="J301" i="4"/>
  <c r="E302" i="4"/>
  <c r="I302" i="4"/>
  <c r="G302" i="4"/>
  <c r="K302" i="4"/>
  <c r="F302" i="4"/>
  <c r="B302" i="4" s="1"/>
  <c r="J302" i="4"/>
  <c r="E303" i="4"/>
  <c r="I303" i="4"/>
  <c r="G303" i="4"/>
  <c r="K303" i="4"/>
  <c r="F303" i="4"/>
  <c r="J303" i="4"/>
  <c r="M303" i="4" s="1"/>
  <c r="E304" i="4"/>
  <c r="I304" i="4"/>
  <c r="G304" i="4"/>
  <c r="K304" i="4"/>
  <c r="F304" i="4"/>
  <c r="J304" i="4"/>
  <c r="E305" i="4"/>
  <c r="I305" i="4"/>
  <c r="G305" i="4"/>
  <c r="K305" i="4"/>
  <c r="F305" i="4"/>
  <c r="J305" i="4"/>
  <c r="E306" i="4"/>
  <c r="I306" i="4"/>
  <c r="M306" i="4" s="1"/>
  <c r="G306" i="4"/>
  <c r="K306" i="4"/>
  <c r="F306" i="4"/>
  <c r="J306" i="4"/>
  <c r="E307" i="4"/>
  <c r="I307" i="4"/>
  <c r="G307" i="4"/>
  <c r="K307" i="4"/>
  <c r="F307" i="4"/>
  <c r="J307" i="4"/>
  <c r="E308" i="4"/>
  <c r="I308" i="4"/>
  <c r="G308" i="4"/>
  <c r="K308" i="4"/>
  <c r="F308" i="4"/>
  <c r="B308" i="4" s="1"/>
  <c r="J308" i="4"/>
  <c r="E309" i="4"/>
  <c r="I309" i="4"/>
  <c r="G309" i="4"/>
  <c r="K309" i="4"/>
  <c r="F309" i="4"/>
  <c r="B309" i="4" s="1"/>
  <c r="J309" i="4"/>
  <c r="M309" i="4" s="1"/>
  <c r="E310" i="4"/>
  <c r="I310" i="4"/>
  <c r="G310" i="4"/>
  <c r="K310" i="4"/>
  <c r="F310" i="4"/>
  <c r="J310" i="4"/>
  <c r="M310" i="4" s="1"/>
  <c r="E311" i="4"/>
  <c r="I311" i="4"/>
  <c r="G311" i="4"/>
  <c r="K311" i="4"/>
  <c r="F311" i="4"/>
  <c r="J311" i="4"/>
  <c r="E312" i="4"/>
  <c r="I312" i="4"/>
  <c r="G312" i="4"/>
  <c r="K312" i="4"/>
  <c r="F312" i="4"/>
  <c r="J312" i="4"/>
  <c r="E313" i="4"/>
  <c r="I313" i="4"/>
  <c r="M313" i="4" s="1"/>
  <c r="G313" i="4"/>
  <c r="K313" i="4"/>
  <c r="F313" i="4"/>
  <c r="J313" i="4"/>
  <c r="E314" i="4"/>
  <c r="A314" i="4" s="1"/>
  <c r="I314" i="4"/>
  <c r="G314" i="4"/>
  <c r="K314" i="4"/>
  <c r="F314" i="4"/>
  <c r="J314" i="4"/>
  <c r="M314" i="4" s="1"/>
  <c r="E315" i="4"/>
  <c r="I315" i="4"/>
  <c r="G315" i="4"/>
  <c r="K315" i="4"/>
  <c r="F315" i="4"/>
  <c r="J315" i="4"/>
  <c r="E316" i="4"/>
  <c r="I316" i="4"/>
  <c r="G316" i="4"/>
  <c r="K316" i="4"/>
  <c r="F316" i="4"/>
  <c r="B316" i="4" s="1"/>
  <c r="J316" i="4"/>
  <c r="E317" i="4"/>
  <c r="I317" i="4"/>
  <c r="G317" i="4"/>
  <c r="K317" i="4"/>
  <c r="F317" i="4"/>
  <c r="J317" i="4"/>
  <c r="M317" i="4" s="1"/>
  <c r="E318" i="4"/>
  <c r="I318" i="4"/>
  <c r="G318" i="4"/>
  <c r="K318" i="4"/>
  <c r="F318" i="4"/>
  <c r="B318" i="4" s="1"/>
  <c r="J318" i="4"/>
  <c r="E319" i="4"/>
  <c r="I319" i="4"/>
  <c r="G319" i="4"/>
  <c r="K319" i="4"/>
  <c r="F319" i="4"/>
  <c r="J319" i="4"/>
  <c r="E320" i="4"/>
  <c r="I320" i="4"/>
  <c r="G320" i="4"/>
  <c r="K320" i="4"/>
  <c r="F320" i="4"/>
  <c r="J320" i="4"/>
  <c r="E321" i="4"/>
  <c r="I321" i="4"/>
  <c r="G321" i="4"/>
  <c r="K321" i="4"/>
  <c r="F321" i="4"/>
  <c r="J321" i="4"/>
  <c r="E322" i="4"/>
  <c r="I322" i="4"/>
  <c r="G322" i="4"/>
  <c r="K322" i="4"/>
  <c r="F322" i="4"/>
  <c r="J322" i="4"/>
  <c r="E323" i="4"/>
  <c r="I323" i="4"/>
  <c r="G323" i="4"/>
  <c r="K323" i="4"/>
  <c r="F323" i="4"/>
  <c r="B323" i="4" s="1"/>
  <c r="J323" i="4"/>
  <c r="E324" i="4"/>
  <c r="I324" i="4"/>
  <c r="G324" i="4"/>
  <c r="K324" i="4"/>
  <c r="F324" i="4"/>
  <c r="J324" i="4"/>
  <c r="E325" i="4"/>
  <c r="I325" i="4"/>
  <c r="G325" i="4"/>
  <c r="K325" i="4"/>
  <c r="F325" i="4"/>
  <c r="J325" i="4"/>
  <c r="E326" i="4"/>
  <c r="I326" i="4"/>
  <c r="G326" i="4"/>
  <c r="K326" i="4"/>
  <c r="F326" i="4"/>
  <c r="J326" i="4"/>
  <c r="E327" i="4"/>
  <c r="I327" i="4"/>
  <c r="G327" i="4"/>
  <c r="K327" i="4"/>
  <c r="F327" i="4"/>
  <c r="J327" i="4"/>
  <c r="E328" i="4"/>
  <c r="A328" i="4" s="1"/>
  <c r="I328" i="4"/>
  <c r="G328" i="4"/>
  <c r="K328" i="4"/>
  <c r="F328" i="4"/>
  <c r="J328" i="4"/>
  <c r="M328" i="4" s="1"/>
  <c r="E329" i="4"/>
  <c r="I329" i="4"/>
  <c r="G329" i="4"/>
  <c r="K329" i="4"/>
  <c r="F329" i="4"/>
  <c r="B329" i="4" s="1"/>
  <c r="J329" i="4"/>
  <c r="E330" i="4"/>
  <c r="I330" i="4"/>
  <c r="G330" i="4"/>
  <c r="K330" i="4"/>
  <c r="F330" i="4"/>
  <c r="B330" i="4" s="1"/>
  <c r="J330" i="4"/>
  <c r="E331" i="4"/>
  <c r="I331" i="4"/>
  <c r="G331" i="4"/>
  <c r="K331" i="4"/>
  <c r="F331" i="4"/>
  <c r="J331" i="4"/>
  <c r="M331" i="4" s="1"/>
  <c r="E332" i="4"/>
  <c r="I332" i="4"/>
  <c r="G332" i="4"/>
  <c r="K332" i="4"/>
  <c r="F332" i="4"/>
  <c r="J332" i="4"/>
  <c r="E333" i="4"/>
  <c r="I333" i="4"/>
  <c r="G333" i="4"/>
  <c r="K333" i="4"/>
  <c r="F333" i="4"/>
  <c r="J333" i="4"/>
  <c r="E334" i="4"/>
  <c r="I334" i="4"/>
  <c r="G334" i="4"/>
  <c r="K334" i="4"/>
  <c r="F334" i="4"/>
  <c r="J334" i="4"/>
  <c r="E335" i="4"/>
  <c r="I335" i="4"/>
  <c r="G335" i="4"/>
  <c r="K335" i="4"/>
  <c r="F335" i="4"/>
  <c r="J335" i="4"/>
  <c r="M335" i="4" s="1"/>
  <c r="E336" i="4"/>
  <c r="I336" i="4"/>
  <c r="G336" i="4"/>
  <c r="K336" i="4"/>
  <c r="F336" i="4"/>
  <c r="J336" i="4"/>
  <c r="E337" i="4"/>
  <c r="I337" i="4"/>
  <c r="G337" i="4"/>
  <c r="K337" i="4"/>
  <c r="F337" i="4"/>
  <c r="B337" i="4" s="1"/>
  <c r="J337" i="4"/>
  <c r="E338" i="4"/>
  <c r="I338" i="4"/>
  <c r="G338" i="4"/>
  <c r="K338" i="4"/>
  <c r="F338" i="4"/>
  <c r="J338" i="4"/>
  <c r="M338" i="4" s="1"/>
  <c r="E339" i="4"/>
  <c r="I339" i="4"/>
  <c r="G339" i="4"/>
  <c r="K339" i="4"/>
  <c r="F339" i="4"/>
  <c r="J339" i="4"/>
  <c r="E340" i="4"/>
  <c r="I340" i="4"/>
  <c r="G340" i="4"/>
  <c r="K340" i="4"/>
  <c r="F340" i="4"/>
  <c r="J340" i="4"/>
  <c r="E341" i="4"/>
  <c r="I341" i="4"/>
  <c r="M341" i="4" s="1"/>
  <c r="G341" i="4"/>
  <c r="K341" i="4"/>
  <c r="F341" i="4"/>
  <c r="J341" i="4"/>
  <c r="E342" i="4"/>
  <c r="I342" i="4"/>
  <c r="G342" i="4"/>
  <c r="K342" i="4"/>
  <c r="F342" i="4"/>
  <c r="J342" i="4"/>
  <c r="E343" i="4"/>
  <c r="I343" i="4"/>
  <c r="G343" i="4"/>
  <c r="K343" i="4"/>
  <c r="F343" i="4"/>
  <c r="B343" i="4" s="1"/>
  <c r="J343" i="4"/>
  <c r="E344" i="4"/>
  <c r="I344" i="4"/>
  <c r="G344" i="4"/>
  <c r="K344" i="4"/>
  <c r="F344" i="4"/>
  <c r="B344" i="4" s="1"/>
  <c r="J344" i="4"/>
  <c r="M344" i="4" s="1"/>
  <c r="E345" i="4"/>
  <c r="I345" i="4"/>
  <c r="G345" i="4"/>
  <c r="K345" i="4"/>
  <c r="F345" i="4"/>
  <c r="J345" i="4"/>
  <c r="E346" i="4"/>
  <c r="I346" i="4"/>
  <c r="G346" i="4"/>
  <c r="K346" i="4"/>
  <c r="F346" i="4"/>
  <c r="J346" i="4"/>
  <c r="E347" i="4"/>
  <c r="I347" i="4"/>
  <c r="G347" i="4"/>
  <c r="K347" i="4"/>
  <c r="F347" i="4"/>
  <c r="J347" i="4"/>
  <c r="E348" i="4"/>
  <c r="I348" i="4"/>
  <c r="G348" i="4"/>
  <c r="K348" i="4"/>
  <c r="F348" i="4"/>
  <c r="J348" i="4"/>
  <c r="E349" i="4"/>
  <c r="I349" i="4"/>
  <c r="G349" i="4"/>
  <c r="K349" i="4"/>
  <c r="F349" i="4"/>
  <c r="J349" i="4"/>
  <c r="E350" i="4"/>
  <c r="I350" i="4"/>
  <c r="G350" i="4"/>
  <c r="K350" i="4"/>
  <c r="F350" i="4"/>
  <c r="J350" i="4"/>
  <c r="E351" i="4"/>
  <c r="I351" i="4"/>
  <c r="G351" i="4"/>
  <c r="K351" i="4"/>
  <c r="F351" i="4"/>
  <c r="B351" i="4" s="1"/>
  <c r="J351" i="4"/>
  <c r="E352" i="4"/>
  <c r="I352" i="4"/>
  <c r="G352" i="4"/>
  <c r="K352" i="4"/>
  <c r="F352" i="4"/>
  <c r="J352" i="4"/>
  <c r="M352" i="4" s="1"/>
  <c r="E353" i="4"/>
  <c r="I353" i="4"/>
  <c r="G353" i="4"/>
  <c r="K353" i="4"/>
  <c r="F353" i="4"/>
  <c r="J353" i="4"/>
  <c r="E354" i="4"/>
  <c r="I354" i="4"/>
  <c r="G354" i="4"/>
  <c r="K354" i="4"/>
  <c r="F354" i="4"/>
  <c r="J354" i="4"/>
  <c r="E355" i="4"/>
  <c r="I355" i="4"/>
  <c r="G355" i="4"/>
  <c r="K355" i="4"/>
  <c r="F355" i="4"/>
  <c r="J355" i="4"/>
  <c r="E356" i="4"/>
  <c r="I356" i="4"/>
  <c r="G356" i="4"/>
  <c r="K356" i="4"/>
  <c r="F356" i="4"/>
  <c r="J356" i="4"/>
  <c r="M356" i="4" s="1"/>
  <c r="E357" i="4"/>
  <c r="I357" i="4"/>
  <c r="G357" i="4"/>
  <c r="K357" i="4"/>
  <c r="F357" i="4"/>
  <c r="J357" i="4"/>
  <c r="E358" i="4"/>
  <c r="I358" i="4"/>
  <c r="G358" i="4"/>
  <c r="K358" i="4"/>
  <c r="F358" i="4"/>
  <c r="B358" i="4" s="1"/>
  <c r="J358" i="4"/>
  <c r="E359" i="4"/>
  <c r="I359" i="4"/>
  <c r="G359" i="4"/>
  <c r="K359" i="4"/>
  <c r="F359" i="4"/>
  <c r="J359" i="4"/>
  <c r="M359" i="4" s="1"/>
  <c r="E360" i="4"/>
  <c r="I360" i="4"/>
  <c r="G360" i="4"/>
  <c r="K360" i="4"/>
  <c r="F360" i="4"/>
  <c r="J360" i="4"/>
  <c r="E361" i="4"/>
  <c r="I361" i="4"/>
  <c r="G361" i="4"/>
  <c r="K361" i="4"/>
  <c r="F361" i="4"/>
  <c r="J361" i="4"/>
  <c r="E362" i="4"/>
  <c r="I362" i="4"/>
  <c r="G362" i="4"/>
  <c r="K362" i="4"/>
  <c r="F362" i="4"/>
  <c r="J362" i="4"/>
  <c r="E363" i="4"/>
  <c r="I363" i="4"/>
  <c r="G363" i="4"/>
  <c r="K363" i="4"/>
  <c r="F363" i="4"/>
  <c r="J363" i="4"/>
  <c r="M363" i="4" s="1"/>
  <c r="E364" i="4"/>
  <c r="I364" i="4"/>
  <c r="G364" i="4"/>
  <c r="K364" i="4"/>
  <c r="F364" i="4"/>
  <c r="J364" i="4"/>
  <c r="E365" i="4"/>
  <c r="I365" i="4"/>
  <c r="G365" i="4"/>
  <c r="K365" i="4"/>
  <c r="F365" i="4"/>
  <c r="B365" i="4" s="1"/>
  <c r="J365" i="4"/>
  <c r="E366" i="4"/>
  <c r="I366" i="4"/>
  <c r="G366" i="4"/>
  <c r="K366" i="4"/>
  <c r="F366" i="4"/>
  <c r="J366" i="4"/>
  <c r="E367" i="4"/>
  <c r="I367" i="4"/>
  <c r="G367" i="4"/>
  <c r="K367" i="4"/>
  <c r="F367" i="4"/>
  <c r="J367" i="4"/>
  <c r="E368" i="4"/>
  <c r="I368" i="4"/>
  <c r="G368" i="4"/>
  <c r="K368" i="4"/>
  <c r="F368" i="4"/>
  <c r="J368" i="4"/>
  <c r="E369" i="4"/>
  <c r="I369" i="4"/>
  <c r="G369" i="4"/>
  <c r="K369" i="4"/>
  <c r="N369" i="4" s="1"/>
  <c r="F369" i="4"/>
  <c r="J369" i="4"/>
  <c r="E370" i="4"/>
  <c r="I370" i="4"/>
  <c r="G370" i="4"/>
  <c r="K370" i="4"/>
  <c r="F370" i="4"/>
  <c r="J370" i="4"/>
  <c r="M370" i="4" s="1"/>
  <c r="E371" i="4"/>
  <c r="I371" i="4"/>
  <c r="G371" i="4"/>
  <c r="K371" i="4"/>
  <c r="F371" i="4"/>
  <c r="J371" i="4"/>
  <c r="E372" i="4"/>
  <c r="I372" i="4"/>
  <c r="G372" i="4"/>
  <c r="K372" i="4"/>
  <c r="F372" i="4"/>
  <c r="B372" i="4" s="1"/>
  <c r="J372" i="4"/>
  <c r="E373" i="4"/>
  <c r="I373" i="4"/>
  <c r="G373" i="4"/>
  <c r="K373" i="4"/>
  <c r="F373" i="4"/>
  <c r="J373" i="4"/>
  <c r="M373" i="4" s="1"/>
  <c r="E374" i="4"/>
  <c r="I374" i="4"/>
  <c r="G374" i="4"/>
  <c r="K374" i="4"/>
  <c r="F374" i="4"/>
  <c r="B374" i="4" s="1"/>
  <c r="J374" i="4"/>
  <c r="E375" i="4"/>
  <c r="A375" i="4" s="1"/>
  <c r="I375" i="4"/>
  <c r="G375" i="4"/>
  <c r="K375" i="4"/>
  <c r="F375" i="4"/>
  <c r="J375" i="4"/>
  <c r="E376" i="4"/>
  <c r="I376" i="4"/>
  <c r="G376" i="4"/>
  <c r="K376" i="4"/>
  <c r="F376" i="4"/>
  <c r="J376" i="4"/>
  <c r="E377" i="4"/>
  <c r="I377" i="4"/>
  <c r="G377" i="4"/>
  <c r="K377" i="4"/>
  <c r="F377" i="4"/>
  <c r="J377" i="4"/>
  <c r="M377" i="4" s="1"/>
  <c r="E378" i="4"/>
  <c r="I378" i="4"/>
  <c r="G378" i="4"/>
  <c r="K378" i="4"/>
  <c r="F378" i="4"/>
  <c r="B378" i="4" s="1"/>
  <c r="J378" i="4"/>
  <c r="E379" i="4"/>
  <c r="I379" i="4"/>
  <c r="G379" i="4"/>
  <c r="K379" i="4"/>
  <c r="F379" i="4"/>
  <c r="B379" i="4" s="1"/>
  <c r="J379" i="4"/>
  <c r="E380" i="4"/>
  <c r="I380" i="4"/>
  <c r="G380" i="4"/>
  <c r="K380" i="4"/>
  <c r="F380" i="4"/>
  <c r="J380" i="4"/>
  <c r="E381" i="4"/>
  <c r="I381" i="4"/>
  <c r="G381" i="4"/>
  <c r="K381" i="4"/>
  <c r="F381" i="4"/>
  <c r="J381" i="4"/>
  <c r="E382" i="4"/>
  <c r="I382" i="4"/>
  <c r="G382" i="4"/>
  <c r="K382" i="4"/>
  <c r="F382" i="4"/>
  <c r="J382" i="4"/>
  <c r="E383" i="4"/>
  <c r="I383" i="4"/>
  <c r="G383" i="4"/>
  <c r="K383" i="4"/>
  <c r="F383" i="4"/>
  <c r="J383" i="4"/>
  <c r="E384" i="4"/>
  <c r="A384" i="4" s="1"/>
  <c r="I384" i="4"/>
  <c r="G384" i="4"/>
  <c r="K384" i="4"/>
  <c r="F384" i="4"/>
  <c r="J384" i="4"/>
  <c r="M384" i="4" s="1"/>
  <c r="E385" i="4"/>
  <c r="I385" i="4"/>
  <c r="G385" i="4"/>
  <c r="K385" i="4"/>
  <c r="F385" i="4"/>
  <c r="J385" i="4"/>
  <c r="E386" i="4"/>
  <c r="I386" i="4"/>
  <c r="G386" i="4"/>
  <c r="K386" i="4"/>
  <c r="F386" i="4"/>
  <c r="B386" i="4" s="1"/>
  <c r="J386" i="4"/>
  <c r="E387" i="4"/>
  <c r="I387" i="4"/>
  <c r="G387" i="4"/>
  <c r="K387" i="4"/>
  <c r="F387" i="4"/>
  <c r="J387" i="4"/>
  <c r="M387" i="4" s="1"/>
  <c r="E388" i="4"/>
  <c r="I388" i="4"/>
  <c r="G388" i="4"/>
  <c r="K388" i="4"/>
  <c r="F388" i="4"/>
  <c r="J388" i="4"/>
  <c r="E389" i="4"/>
  <c r="I389" i="4"/>
  <c r="G389" i="4"/>
  <c r="K389" i="4"/>
  <c r="F389" i="4"/>
  <c r="J389" i="4"/>
  <c r="E390" i="4"/>
  <c r="I390" i="4"/>
  <c r="M390" i="4" s="1"/>
  <c r="G390" i="4"/>
  <c r="K390" i="4"/>
  <c r="F390" i="4"/>
  <c r="J390" i="4"/>
  <c r="E391" i="4"/>
  <c r="I391" i="4"/>
  <c r="G391" i="4"/>
  <c r="K391" i="4"/>
  <c r="F391" i="4"/>
  <c r="J391" i="4"/>
  <c r="M391" i="4" s="1"/>
  <c r="E392" i="4"/>
  <c r="I392" i="4"/>
  <c r="G392" i="4"/>
  <c r="K392" i="4"/>
  <c r="F392" i="4"/>
  <c r="B392" i="4" s="1"/>
  <c r="J392" i="4"/>
  <c r="E393" i="4"/>
  <c r="I393" i="4"/>
  <c r="G393" i="4"/>
  <c r="K393" i="4"/>
  <c r="F393" i="4"/>
  <c r="B393" i="4" s="1"/>
  <c r="J393" i="4"/>
  <c r="E394" i="4"/>
  <c r="I394" i="4"/>
  <c r="G394" i="4"/>
  <c r="K394" i="4"/>
  <c r="F394" i="4"/>
  <c r="J394" i="4"/>
  <c r="M394" i="4" s="1"/>
  <c r="E395" i="4"/>
  <c r="I395" i="4"/>
  <c r="G395" i="4"/>
  <c r="K395" i="4"/>
  <c r="F395" i="4"/>
  <c r="J395" i="4"/>
  <c r="E396" i="4"/>
  <c r="I396" i="4"/>
  <c r="G396" i="4"/>
  <c r="K396" i="4"/>
  <c r="F396" i="4"/>
  <c r="J396" i="4"/>
  <c r="E397" i="4"/>
  <c r="I397" i="4"/>
  <c r="G397" i="4"/>
  <c r="K397" i="4"/>
  <c r="F397" i="4"/>
  <c r="J397" i="4"/>
  <c r="E398" i="4"/>
  <c r="A398" i="4" s="1"/>
  <c r="I398" i="4"/>
  <c r="G398" i="4"/>
  <c r="K398" i="4"/>
  <c r="F398" i="4"/>
  <c r="J398" i="4"/>
  <c r="M398" i="4" s="1"/>
  <c r="E399" i="4"/>
  <c r="I399" i="4"/>
  <c r="G399" i="4"/>
  <c r="K399" i="4"/>
  <c r="F399" i="4"/>
  <c r="J399" i="4"/>
  <c r="E400" i="4"/>
  <c r="I400" i="4"/>
  <c r="G400" i="4"/>
  <c r="K400" i="4"/>
  <c r="F400" i="4"/>
  <c r="B400" i="4" s="1"/>
  <c r="J400" i="4"/>
  <c r="M400" i="4" s="1"/>
  <c r="E401" i="4"/>
  <c r="I401" i="4"/>
  <c r="G401" i="4"/>
  <c r="K401" i="4"/>
  <c r="F401" i="4"/>
  <c r="J401" i="4"/>
  <c r="M401" i="4" s="1"/>
  <c r="E402" i="4"/>
  <c r="I402" i="4"/>
  <c r="G402" i="4"/>
  <c r="K402" i="4"/>
  <c r="F402" i="4"/>
  <c r="J402" i="4"/>
  <c r="E403" i="4"/>
  <c r="I403" i="4"/>
  <c r="G403" i="4"/>
  <c r="K403" i="4"/>
  <c r="F403" i="4"/>
  <c r="J403" i="4"/>
  <c r="E404" i="4"/>
  <c r="I404" i="4"/>
  <c r="G404" i="4"/>
  <c r="K404" i="4"/>
  <c r="F404" i="4"/>
  <c r="J404" i="4"/>
  <c r="E405" i="4"/>
  <c r="I405" i="4"/>
  <c r="G405" i="4"/>
  <c r="K405" i="4"/>
  <c r="F405" i="4"/>
  <c r="J405" i="4"/>
  <c r="E406" i="4"/>
  <c r="I406" i="4"/>
  <c r="G406" i="4"/>
  <c r="K406" i="4"/>
  <c r="F406" i="4"/>
  <c r="B406" i="4" s="1"/>
  <c r="J406" i="4"/>
  <c r="E407" i="4"/>
  <c r="I407" i="4"/>
  <c r="G407" i="4"/>
  <c r="K407" i="4"/>
  <c r="F407" i="4"/>
  <c r="B407" i="4" s="1"/>
  <c r="J407" i="4"/>
  <c r="M407" i="4" s="1"/>
  <c r="E408" i="4"/>
  <c r="I408" i="4"/>
  <c r="G408" i="4"/>
  <c r="K408" i="4"/>
  <c r="F408" i="4"/>
  <c r="J408" i="4"/>
  <c r="M408" i="4" s="1"/>
  <c r="E409" i="4"/>
  <c r="I409" i="4"/>
  <c r="G409" i="4"/>
  <c r="K409" i="4"/>
  <c r="F409" i="4"/>
  <c r="J409" i="4"/>
  <c r="E410" i="4"/>
  <c r="I410" i="4"/>
  <c r="G410" i="4"/>
  <c r="K410" i="4"/>
  <c r="F410" i="4"/>
  <c r="J410" i="4"/>
  <c r="E411" i="4"/>
  <c r="I411" i="4"/>
  <c r="G411" i="4"/>
  <c r="K411" i="4"/>
  <c r="F411" i="4"/>
  <c r="J411" i="4"/>
  <c r="E412" i="4"/>
  <c r="I412" i="4"/>
  <c r="G412" i="4"/>
  <c r="K412" i="4"/>
  <c r="F412" i="4"/>
  <c r="J412" i="4"/>
  <c r="M412" i="4" s="1"/>
  <c r="E413" i="4"/>
  <c r="I413" i="4"/>
  <c r="G413" i="4"/>
  <c r="K413" i="4"/>
  <c r="F413" i="4"/>
  <c r="J413" i="4"/>
  <c r="E414" i="4"/>
  <c r="I414" i="4"/>
  <c r="G414" i="4"/>
  <c r="K414" i="4"/>
  <c r="F414" i="4"/>
  <c r="B414" i="4" s="1"/>
  <c r="J414" i="4"/>
  <c r="E415" i="4"/>
  <c r="I415" i="4"/>
  <c r="G415" i="4"/>
  <c r="K415" i="4"/>
  <c r="F415" i="4"/>
  <c r="J415" i="4"/>
  <c r="M415" i="4" s="1"/>
  <c r="E416" i="4"/>
  <c r="I416" i="4"/>
  <c r="G416" i="4"/>
  <c r="K416" i="4"/>
  <c r="F416" i="4"/>
  <c r="J416" i="4"/>
  <c r="E417" i="4"/>
  <c r="I417" i="4"/>
  <c r="G417" i="4"/>
  <c r="K417" i="4"/>
  <c r="F417" i="4"/>
  <c r="J417" i="4"/>
  <c r="E418" i="4"/>
  <c r="I418" i="4"/>
  <c r="G418" i="4"/>
  <c r="K418" i="4"/>
  <c r="F418" i="4"/>
  <c r="J418" i="4"/>
  <c r="E419" i="4"/>
  <c r="I419" i="4"/>
  <c r="G419" i="4"/>
  <c r="K419" i="4"/>
  <c r="F419" i="4"/>
  <c r="J419" i="4"/>
  <c r="M419" i="4" s="1"/>
  <c r="E420" i="4"/>
  <c r="I420" i="4"/>
  <c r="G420" i="4"/>
  <c r="K420" i="4"/>
  <c r="F420" i="4"/>
  <c r="B420" i="4" s="1"/>
  <c r="J420" i="4"/>
  <c r="E421" i="4"/>
  <c r="I421" i="4"/>
  <c r="G421" i="4"/>
  <c r="K421" i="4"/>
  <c r="F421" i="4"/>
  <c r="B421" i="4" s="1"/>
  <c r="J421" i="4"/>
  <c r="E422" i="4"/>
  <c r="I422" i="4"/>
  <c r="G422" i="4"/>
  <c r="K422" i="4"/>
  <c r="F422" i="4"/>
  <c r="J422" i="4"/>
  <c r="M422" i="4" s="1"/>
  <c r="E423" i="4"/>
  <c r="I423" i="4"/>
  <c r="G423" i="4"/>
  <c r="K423" i="4"/>
  <c r="F423" i="4"/>
  <c r="J423" i="4"/>
  <c r="E424" i="4"/>
  <c r="I424" i="4"/>
  <c r="G424" i="4"/>
  <c r="K424" i="4"/>
  <c r="F424" i="4"/>
  <c r="J424" i="4"/>
  <c r="E425" i="4"/>
  <c r="I425" i="4"/>
  <c r="G425" i="4"/>
  <c r="K425" i="4"/>
  <c r="F425" i="4"/>
  <c r="J425" i="4"/>
  <c r="E426" i="4"/>
  <c r="I426" i="4"/>
  <c r="G426" i="4"/>
  <c r="K426" i="4"/>
  <c r="F426" i="4"/>
  <c r="J426" i="4"/>
  <c r="M426" i="4" s="1"/>
  <c r="E427" i="4"/>
  <c r="I427" i="4"/>
  <c r="G427" i="4"/>
  <c r="K427" i="4"/>
  <c r="F427" i="4"/>
  <c r="J427" i="4"/>
  <c r="E428" i="4"/>
  <c r="I428" i="4"/>
  <c r="G428" i="4"/>
  <c r="K428" i="4"/>
  <c r="F428" i="4"/>
  <c r="B428" i="4" s="1"/>
  <c r="J428" i="4"/>
  <c r="E429" i="4"/>
  <c r="I429" i="4"/>
  <c r="G429" i="4"/>
  <c r="K429" i="4"/>
  <c r="F429" i="4"/>
  <c r="J429" i="4"/>
  <c r="E430" i="4"/>
  <c r="I430" i="4"/>
  <c r="G430" i="4"/>
  <c r="K430" i="4"/>
  <c r="F430" i="4"/>
  <c r="J430" i="4"/>
  <c r="E431" i="4"/>
  <c r="I431" i="4"/>
  <c r="G431" i="4"/>
  <c r="K431" i="4"/>
  <c r="F431" i="4"/>
  <c r="J431" i="4"/>
  <c r="E432" i="4"/>
  <c r="I432" i="4"/>
  <c r="G432" i="4"/>
  <c r="K432" i="4"/>
  <c r="F432" i="4"/>
  <c r="J432" i="4"/>
  <c r="E433" i="4"/>
  <c r="I433" i="4"/>
  <c r="G433" i="4"/>
  <c r="K433" i="4"/>
  <c r="F433" i="4"/>
  <c r="J433" i="4"/>
  <c r="M433" i="4" s="1"/>
  <c r="E434" i="4"/>
  <c r="I434" i="4"/>
  <c r="G434" i="4"/>
  <c r="K434" i="4"/>
  <c r="F434" i="4"/>
  <c r="J434" i="4"/>
  <c r="E435" i="4"/>
  <c r="I435" i="4"/>
  <c r="G435" i="4"/>
  <c r="K435" i="4"/>
  <c r="F435" i="4"/>
  <c r="B435" i="4" s="1"/>
  <c r="J435" i="4"/>
  <c r="E436" i="4"/>
  <c r="I436" i="4"/>
  <c r="G436" i="4"/>
  <c r="K436" i="4"/>
  <c r="F436" i="4"/>
  <c r="J436" i="4"/>
  <c r="M436" i="4" s="1"/>
  <c r="E437" i="4"/>
  <c r="I437" i="4"/>
  <c r="G437" i="4"/>
  <c r="K437" i="4"/>
  <c r="F437" i="4"/>
  <c r="J437" i="4"/>
  <c r="E438" i="4"/>
  <c r="I438" i="4"/>
  <c r="G438" i="4"/>
  <c r="K438" i="4"/>
  <c r="F438" i="4"/>
  <c r="J438" i="4"/>
  <c r="E439" i="4"/>
  <c r="I439" i="4"/>
  <c r="G439" i="4"/>
  <c r="K439" i="4"/>
  <c r="F439" i="4"/>
  <c r="J439" i="4"/>
  <c r="E440" i="4"/>
  <c r="I440" i="4"/>
  <c r="G440" i="4"/>
  <c r="K440" i="4"/>
  <c r="F440" i="4"/>
  <c r="J440" i="4"/>
  <c r="M440" i="4" s="1"/>
  <c r="E441" i="4"/>
  <c r="I441" i="4"/>
  <c r="G441" i="4"/>
  <c r="K441" i="4"/>
  <c r="F441" i="4"/>
  <c r="J441" i="4"/>
  <c r="E442" i="4"/>
  <c r="I442" i="4"/>
  <c r="G442" i="4"/>
  <c r="K442" i="4"/>
  <c r="F442" i="4"/>
  <c r="B442" i="4" s="1"/>
  <c r="J442" i="4"/>
  <c r="E443" i="4"/>
  <c r="I443" i="4"/>
  <c r="G443" i="4"/>
  <c r="K443" i="4"/>
  <c r="F443" i="4"/>
  <c r="J443" i="4"/>
  <c r="M443" i="4" s="1"/>
  <c r="E444" i="4"/>
  <c r="I444" i="4"/>
  <c r="G444" i="4"/>
  <c r="K444" i="4"/>
  <c r="F444" i="4"/>
  <c r="J444" i="4"/>
  <c r="E445" i="4"/>
  <c r="I445" i="4"/>
  <c r="G445" i="4"/>
  <c r="K445" i="4"/>
  <c r="F445" i="4"/>
  <c r="J445" i="4"/>
  <c r="E446" i="4"/>
  <c r="I446" i="4"/>
  <c r="G446" i="4"/>
  <c r="K446" i="4"/>
  <c r="F446" i="4"/>
  <c r="J446" i="4"/>
  <c r="E447" i="4"/>
  <c r="I447" i="4"/>
  <c r="G447" i="4"/>
  <c r="K447" i="4"/>
  <c r="F447" i="4"/>
  <c r="J447" i="4"/>
  <c r="M447" i="4" s="1"/>
  <c r="E448" i="4"/>
  <c r="I448" i="4"/>
  <c r="G448" i="4"/>
  <c r="K448" i="4"/>
  <c r="F448" i="4"/>
  <c r="B448" i="4" s="1"/>
  <c r="J448" i="4"/>
  <c r="E449" i="4"/>
  <c r="I449" i="4"/>
  <c r="G449" i="4"/>
  <c r="K449" i="4"/>
  <c r="F449" i="4"/>
  <c r="B449" i="4" s="1"/>
  <c r="J449" i="4"/>
  <c r="E450" i="4"/>
  <c r="I450" i="4"/>
  <c r="G450" i="4"/>
  <c r="K450" i="4"/>
  <c r="F450" i="4"/>
  <c r="J450" i="4"/>
  <c r="M450" i="4" s="1"/>
  <c r="E451" i="4"/>
  <c r="I451" i="4"/>
  <c r="G451" i="4"/>
  <c r="K451" i="4"/>
  <c r="F451" i="4"/>
  <c r="J451" i="4"/>
  <c r="E452" i="4"/>
  <c r="I452" i="4"/>
  <c r="G452" i="4"/>
  <c r="K452" i="4"/>
  <c r="F452" i="4"/>
  <c r="J452" i="4"/>
  <c r="E453" i="4"/>
  <c r="I453" i="4"/>
  <c r="G453" i="4"/>
  <c r="K453" i="4"/>
  <c r="F453" i="4"/>
  <c r="J453" i="4"/>
  <c r="E454" i="4"/>
  <c r="A454" i="4" s="1"/>
  <c r="I454" i="4"/>
  <c r="G454" i="4"/>
  <c r="K454" i="4"/>
  <c r="F454" i="4"/>
  <c r="J454" i="4"/>
  <c r="E455" i="4"/>
  <c r="I455" i="4"/>
  <c r="G455" i="4"/>
  <c r="K455" i="4"/>
  <c r="F455" i="4"/>
  <c r="J455" i="4"/>
  <c r="E456" i="4"/>
  <c r="I456" i="4"/>
  <c r="G456" i="4"/>
  <c r="K456" i="4"/>
  <c r="F456" i="4"/>
  <c r="B456" i="4" s="1"/>
  <c r="J456" i="4"/>
  <c r="E457" i="4"/>
  <c r="I457" i="4"/>
  <c r="G457" i="4"/>
  <c r="K457" i="4"/>
  <c r="F457" i="4"/>
  <c r="J457" i="4"/>
  <c r="E458" i="4"/>
  <c r="I458" i="4"/>
  <c r="G458" i="4"/>
  <c r="K458" i="4"/>
  <c r="F458" i="4"/>
  <c r="J458" i="4"/>
  <c r="E459" i="4"/>
  <c r="I459" i="4"/>
  <c r="G459" i="4"/>
  <c r="K459" i="4"/>
  <c r="F459" i="4"/>
  <c r="J459" i="4"/>
  <c r="E460" i="4"/>
  <c r="I460" i="4"/>
  <c r="G460" i="4"/>
  <c r="K460" i="4"/>
  <c r="F460" i="4"/>
  <c r="J460" i="4"/>
  <c r="E461" i="4"/>
  <c r="I461" i="4"/>
  <c r="G461" i="4"/>
  <c r="K461" i="4"/>
  <c r="F461" i="4"/>
  <c r="J461" i="4"/>
  <c r="M461" i="4" s="1"/>
  <c r="E462" i="4"/>
  <c r="I462" i="4"/>
  <c r="G462" i="4"/>
  <c r="K462" i="4"/>
  <c r="F462" i="4"/>
  <c r="B462" i="4" s="1"/>
  <c r="J462" i="4"/>
  <c r="E463" i="4"/>
  <c r="I463" i="4"/>
  <c r="G463" i="4"/>
  <c r="K463" i="4"/>
  <c r="F463" i="4"/>
  <c r="B463" i="4" s="1"/>
  <c r="J463" i="4"/>
  <c r="E464" i="4"/>
  <c r="I464" i="4"/>
  <c r="G464" i="4"/>
  <c r="K464" i="4"/>
  <c r="F464" i="4"/>
  <c r="J464" i="4"/>
  <c r="E465" i="4"/>
  <c r="I465" i="4"/>
  <c r="G465" i="4"/>
  <c r="K465" i="4"/>
  <c r="F465" i="4"/>
  <c r="J465" i="4"/>
  <c r="E466" i="4"/>
  <c r="I466" i="4"/>
  <c r="G466" i="4"/>
  <c r="K466" i="4"/>
  <c r="F466" i="4"/>
  <c r="J466" i="4"/>
  <c r="E467" i="4"/>
  <c r="I467" i="4"/>
  <c r="G467" i="4"/>
  <c r="K467" i="4"/>
  <c r="F467" i="4"/>
  <c r="J467" i="4"/>
  <c r="E468" i="4"/>
  <c r="I468" i="4"/>
  <c r="G468" i="4"/>
  <c r="K468" i="4"/>
  <c r="F468" i="4"/>
  <c r="J468" i="4"/>
  <c r="E469" i="4"/>
  <c r="I469" i="4"/>
  <c r="G469" i="4"/>
  <c r="K469" i="4"/>
  <c r="F469" i="4"/>
  <c r="B469" i="4" s="1"/>
  <c r="J469" i="4"/>
  <c r="E470" i="4"/>
  <c r="I470" i="4"/>
  <c r="G470" i="4"/>
  <c r="K470" i="4"/>
  <c r="F470" i="4"/>
  <c r="B470" i="4" s="1"/>
  <c r="J470" i="4"/>
  <c r="E471" i="4"/>
  <c r="I471" i="4"/>
  <c r="G471" i="4"/>
  <c r="K471" i="4"/>
  <c r="F471" i="4"/>
  <c r="J471" i="4"/>
  <c r="E472" i="4"/>
  <c r="I472" i="4"/>
  <c r="G472" i="4"/>
  <c r="K472" i="4"/>
  <c r="F472" i="4"/>
  <c r="J472" i="4"/>
  <c r="E473" i="4"/>
  <c r="I473" i="4"/>
  <c r="G473" i="4"/>
  <c r="K473" i="4"/>
  <c r="F473" i="4"/>
  <c r="J473" i="4"/>
  <c r="E474" i="4"/>
  <c r="I474" i="4"/>
  <c r="G474" i="4"/>
  <c r="K474" i="4"/>
  <c r="F474" i="4"/>
  <c r="J474" i="4"/>
  <c r="E475" i="4"/>
  <c r="I475" i="4"/>
  <c r="G475" i="4"/>
  <c r="K475" i="4"/>
  <c r="F475" i="4"/>
  <c r="J475" i="4"/>
  <c r="M475" i="4" s="1"/>
  <c r="E476" i="4"/>
  <c r="I476" i="4"/>
  <c r="G476" i="4"/>
  <c r="K476" i="4"/>
  <c r="F476" i="4"/>
  <c r="J476" i="4"/>
  <c r="E477" i="4"/>
  <c r="I477" i="4"/>
  <c r="G477" i="4"/>
  <c r="K477" i="4"/>
  <c r="F477" i="4"/>
  <c r="B477" i="4" s="1"/>
  <c r="J477" i="4"/>
  <c r="E478" i="4"/>
  <c r="I478" i="4"/>
  <c r="G478" i="4"/>
  <c r="K478" i="4"/>
  <c r="F478" i="4"/>
  <c r="J478" i="4"/>
  <c r="E479" i="4"/>
  <c r="I479" i="4"/>
  <c r="G479" i="4"/>
  <c r="K479" i="4"/>
  <c r="F479" i="4"/>
  <c r="J479" i="4"/>
  <c r="E480" i="4"/>
  <c r="I480" i="4"/>
  <c r="G480" i="4"/>
  <c r="K480" i="4"/>
  <c r="F480" i="4"/>
  <c r="J480" i="4"/>
  <c r="E481" i="4"/>
  <c r="I481" i="4"/>
  <c r="G481" i="4"/>
  <c r="K481" i="4"/>
  <c r="F481" i="4"/>
  <c r="J481" i="4"/>
  <c r="E482" i="4"/>
  <c r="I482" i="4"/>
  <c r="G482" i="4"/>
  <c r="K482" i="4"/>
  <c r="F482" i="4"/>
  <c r="J482" i="4"/>
  <c r="N482" i="4" s="1"/>
  <c r="E483" i="4"/>
  <c r="I483" i="4"/>
  <c r="G483" i="4"/>
  <c r="K483" i="4"/>
  <c r="F483" i="4"/>
  <c r="J483" i="4"/>
  <c r="E484" i="4"/>
  <c r="I484" i="4"/>
  <c r="G484" i="4"/>
  <c r="K484" i="4"/>
  <c r="F484" i="4"/>
  <c r="B484" i="4" s="1"/>
  <c r="J484" i="4"/>
  <c r="E485" i="4"/>
  <c r="I485" i="4"/>
  <c r="G485" i="4"/>
  <c r="K485" i="4"/>
  <c r="F485" i="4"/>
  <c r="J485" i="4"/>
  <c r="E486" i="4"/>
  <c r="I486" i="4"/>
  <c r="G486" i="4"/>
  <c r="K486" i="4"/>
  <c r="F486" i="4"/>
  <c r="J486" i="4"/>
  <c r="E487" i="4"/>
  <c r="I487" i="4"/>
  <c r="G487" i="4"/>
  <c r="K487" i="4"/>
  <c r="F487" i="4"/>
  <c r="J487" i="4"/>
  <c r="E488" i="4"/>
  <c r="I488" i="4"/>
  <c r="G488" i="4"/>
  <c r="K488" i="4"/>
  <c r="F488" i="4"/>
  <c r="J488" i="4"/>
  <c r="E489" i="4"/>
  <c r="I489" i="4"/>
  <c r="G489" i="4"/>
  <c r="K489" i="4"/>
  <c r="F489" i="4"/>
  <c r="J489" i="4"/>
  <c r="E490" i="4"/>
  <c r="I490" i="4"/>
  <c r="G490" i="4"/>
  <c r="K490" i="4"/>
  <c r="F490" i="4"/>
  <c r="B490" i="4" s="1"/>
  <c r="J490" i="4"/>
  <c r="E491" i="4"/>
  <c r="I491" i="4"/>
  <c r="G491" i="4"/>
  <c r="K491" i="4"/>
  <c r="F491" i="4"/>
  <c r="B491" i="4" s="1"/>
  <c r="J491" i="4"/>
  <c r="E492" i="4"/>
  <c r="I492" i="4"/>
  <c r="G492" i="4"/>
  <c r="K492" i="4"/>
  <c r="F492" i="4"/>
  <c r="J492" i="4"/>
  <c r="E493" i="4"/>
  <c r="I493" i="4"/>
  <c r="G493" i="4"/>
  <c r="K493" i="4"/>
  <c r="F493" i="4"/>
  <c r="J493" i="4"/>
  <c r="E494" i="4"/>
  <c r="I494" i="4"/>
  <c r="G494" i="4"/>
  <c r="K494" i="4"/>
  <c r="F494" i="4"/>
  <c r="J494" i="4"/>
  <c r="E495" i="4"/>
  <c r="I495" i="4"/>
  <c r="G495" i="4"/>
  <c r="K495" i="4"/>
  <c r="F495" i="4"/>
  <c r="J495" i="4"/>
  <c r="E496" i="4"/>
  <c r="A496" i="4" s="1"/>
  <c r="I496" i="4"/>
  <c r="G496" i="4"/>
  <c r="K496" i="4"/>
  <c r="F496" i="4"/>
  <c r="J496" i="4"/>
  <c r="M496" i="4" s="1"/>
  <c r="E497" i="4"/>
  <c r="I497" i="4"/>
  <c r="G497" i="4"/>
  <c r="K497" i="4"/>
  <c r="F497" i="4"/>
  <c r="B497" i="4" s="1"/>
  <c r="J497" i="4"/>
  <c r="E498" i="4"/>
  <c r="I498" i="4"/>
  <c r="G498" i="4"/>
  <c r="K498" i="4"/>
  <c r="F498" i="4"/>
  <c r="B498" i="4" s="1"/>
  <c r="J498" i="4"/>
  <c r="E499" i="4"/>
  <c r="I499" i="4"/>
  <c r="G499" i="4"/>
  <c r="K499" i="4"/>
  <c r="F499" i="4"/>
  <c r="J499" i="4"/>
  <c r="E500" i="4"/>
  <c r="I500" i="4"/>
  <c r="G500" i="4"/>
  <c r="K500" i="4"/>
  <c r="F500" i="4"/>
  <c r="J500" i="4"/>
  <c r="E501" i="4"/>
  <c r="I501" i="4"/>
  <c r="G501" i="4"/>
  <c r="K501" i="4"/>
  <c r="F501" i="4"/>
  <c r="J501" i="4"/>
  <c r="E502" i="4"/>
  <c r="I502" i="4"/>
  <c r="G502" i="4"/>
  <c r="K502" i="4"/>
  <c r="F502" i="4"/>
  <c r="J502" i="4"/>
  <c r="E503" i="4"/>
  <c r="I503" i="4"/>
  <c r="G503" i="4"/>
  <c r="K503" i="4"/>
  <c r="F503" i="4"/>
  <c r="J503" i="4"/>
  <c r="M503" i="4" s="1"/>
  <c r="E504" i="4"/>
  <c r="I504" i="4"/>
  <c r="G504" i="4"/>
  <c r="K504" i="4"/>
  <c r="F504" i="4"/>
  <c r="B504" i="4" s="1"/>
  <c r="J504" i="4"/>
  <c r="E505" i="4"/>
  <c r="I505" i="4"/>
  <c r="G505" i="4"/>
  <c r="K505" i="4"/>
  <c r="F505" i="4"/>
  <c r="B505" i="4" s="1"/>
  <c r="J505" i="4"/>
  <c r="E506" i="4"/>
  <c r="I506" i="4"/>
  <c r="G506" i="4"/>
  <c r="K506" i="4"/>
  <c r="F506" i="4"/>
  <c r="J506" i="4"/>
  <c r="M506" i="4" s="1"/>
  <c r="E507" i="4"/>
  <c r="I507" i="4"/>
  <c r="G507" i="4"/>
  <c r="K507" i="4"/>
  <c r="F507" i="4"/>
  <c r="J507" i="4"/>
  <c r="E508" i="4"/>
  <c r="I508" i="4"/>
  <c r="G508" i="4"/>
  <c r="K508" i="4"/>
  <c r="F508" i="4"/>
  <c r="J508" i="4"/>
  <c r="E509" i="4"/>
  <c r="I509" i="4"/>
  <c r="G509" i="4"/>
  <c r="K509" i="4"/>
  <c r="F509" i="4"/>
  <c r="J509" i="4"/>
  <c r="E510" i="4"/>
  <c r="I510" i="4"/>
  <c r="G510" i="4"/>
  <c r="K510" i="4"/>
  <c r="F510" i="4"/>
  <c r="J510" i="4"/>
  <c r="M510" i="4" s="1"/>
  <c r="E511" i="4"/>
  <c r="I511" i="4"/>
  <c r="G511" i="4"/>
  <c r="K511" i="4"/>
  <c r="F511" i="4"/>
  <c r="J511" i="4"/>
  <c r="E512" i="4"/>
  <c r="I512" i="4"/>
  <c r="G512" i="4"/>
  <c r="K512" i="4"/>
  <c r="F512" i="4"/>
  <c r="B512" i="4" s="1"/>
  <c r="J512" i="4"/>
  <c r="E513" i="4"/>
  <c r="I513" i="4"/>
  <c r="G513" i="4"/>
  <c r="K513" i="4"/>
  <c r="F513" i="4"/>
  <c r="J513" i="4"/>
  <c r="E514" i="4"/>
  <c r="I514" i="4"/>
  <c r="G514" i="4"/>
  <c r="K514" i="4"/>
  <c r="F514" i="4"/>
  <c r="J514" i="4"/>
  <c r="E515" i="4"/>
  <c r="I515" i="4"/>
  <c r="G515" i="4"/>
  <c r="K515" i="4"/>
  <c r="F515" i="4"/>
  <c r="J515" i="4"/>
  <c r="E516" i="4"/>
  <c r="I516" i="4"/>
  <c r="G516" i="4"/>
  <c r="K516" i="4"/>
  <c r="F516" i="4"/>
  <c r="J516" i="4"/>
  <c r="E517" i="4"/>
  <c r="I517" i="4"/>
  <c r="G517" i="4"/>
  <c r="K517" i="4"/>
  <c r="F517" i="4"/>
  <c r="J517" i="4"/>
  <c r="E518" i="4"/>
  <c r="I518" i="4"/>
  <c r="G518" i="4"/>
  <c r="K518" i="4"/>
  <c r="F518" i="4"/>
  <c r="J518" i="4"/>
  <c r="E519" i="4"/>
  <c r="I519" i="4"/>
  <c r="G519" i="4"/>
  <c r="K519" i="4"/>
  <c r="F519" i="4"/>
  <c r="B519" i="4" s="1"/>
  <c r="J519" i="4"/>
  <c r="E520" i="4"/>
  <c r="I520" i="4"/>
  <c r="G520" i="4"/>
  <c r="K520" i="4"/>
  <c r="F520" i="4"/>
  <c r="J520" i="4"/>
  <c r="E521" i="4"/>
  <c r="I521" i="4"/>
  <c r="G521" i="4"/>
  <c r="K521" i="4"/>
  <c r="F521" i="4"/>
  <c r="J521" i="4"/>
  <c r="E522" i="4"/>
  <c r="I522" i="4"/>
  <c r="G522" i="4"/>
  <c r="K522" i="4"/>
  <c r="F522" i="4"/>
  <c r="J522" i="4"/>
  <c r="E523" i="4"/>
  <c r="I523" i="4"/>
  <c r="G523" i="4"/>
  <c r="K523" i="4"/>
  <c r="F523" i="4"/>
  <c r="J523" i="4"/>
  <c r="E524" i="4"/>
  <c r="I524" i="4"/>
  <c r="G524" i="4"/>
  <c r="K524" i="4"/>
  <c r="F524" i="4"/>
  <c r="J524" i="4"/>
  <c r="M524" i="4" s="1"/>
  <c r="E525" i="4"/>
  <c r="I525" i="4"/>
  <c r="G525" i="4"/>
  <c r="K525" i="4"/>
  <c r="F525" i="4"/>
  <c r="B525" i="4" s="1"/>
  <c r="J525" i="4"/>
  <c r="E526" i="4"/>
  <c r="I526" i="4"/>
  <c r="G526" i="4"/>
  <c r="K526" i="4"/>
  <c r="F526" i="4"/>
  <c r="B526" i="4" s="1"/>
  <c r="J526" i="4"/>
  <c r="E527" i="4"/>
  <c r="I527" i="4"/>
  <c r="G527" i="4"/>
  <c r="K527" i="4"/>
  <c r="F527" i="4"/>
  <c r="J527" i="4"/>
  <c r="E528" i="4"/>
  <c r="I528" i="4"/>
  <c r="G528" i="4"/>
  <c r="K528" i="4"/>
  <c r="F528" i="4"/>
  <c r="J528" i="4"/>
  <c r="E529" i="4"/>
  <c r="I529" i="4"/>
  <c r="G529" i="4"/>
  <c r="K529" i="4"/>
  <c r="F529" i="4"/>
  <c r="J529" i="4"/>
  <c r="E530" i="4"/>
  <c r="I530" i="4"/>
  <c r="G530" i="4"/>
  <c r="K530" i="4"/>
  <c r="F530" i="4"/>
  <c r="J530" i="4"/>
  <c r="E531" i="4"/>
  <c r="I531" i="4"/>
  <c r="G531" i="4"/>
  <c r="K531" i="4"/>
  <c r="F531" i="4"/>
  <c r="J531" i="4"/>
  <c r="E532" i="4"/>
  <c r="I532" i="4"/>
  <c r="G532" i="4"/>
  <c r="K532" i="4"/>
  <c r="F532" i="4"/>
  <c r="J532" i="4"/>
  <c r="E533" i="4"/>
  <c r="I533" i="4"/>
  <c r="G533" i="4"/>
  <c r="K533" i="4"/>
  <c r="F533" i="4"/>
  <c r="B533" i="4" s="1"/>
  <c r="J533" i="4"/>
  <c r="E534" i="4"/>
  <c r="I534" i="4"/>
  <c r="G534" i="4"/>
  <c r="K534" i="4"/>
  <c r="F534" i="4"/>
  <c r="J534" i="4"/>
  <c r="E535" i="4"/>
  <c r="I535" i="4"/>
  <c r="G535" i="4"/>
  <c r="K535" i="4"/>
  <c r="F535" i="4"/>
  <c r="J535" i="4"/>
  <c r="E536" i="4"/>
  <c r="I536" i="4"/>
  <c r="G536" i="4"/>
  <c r="K536" i="4"/>
  <c r="F536" i="4"/>
  <c r="J536" i="4"/>
  <c r="E537" i="4"/>
  <c r="I537" i="4"/>
  <c r="G537" i="4"/>
  <c r="K537" i="4"/>
  <c r="F537" i="4"/>
  <c r="J537" i="4"/>
  <c r="E538" i="4"/>
  <c r="I538" i="4"/>
  <c r="G538" i="4"/>
  <c r="K538" i="4"/>
  <c r="F538" i="4"/>
  <c r="J538" i="4"/>
  <c r="E539" i="4"/>
  <c r="I539" i="4"/>
  <c r="G539" i="4"/>
  <c r="K539" i="4"/>
  <c r="F539" i="4"/>
  <c r="J539" i="4"/>
  <c r="E540" i="4"/>
  <c r="I540" i="4"/>
  <c r="G540" i="4"/>
  <c r="K540" i="4"/>
  <c r="F540" i="4"/>
  <c r="B540" i="4" s="1"/>
  <c r="J540" i="4"/>
  <c r="E541" i="4"/>
  <c r="I541" i="4"/>
  <c r="G541" i="4"/>
  <c r="K541" i="4"/>
  <c r="F541" i="4"/>
  <c r="J541" i="4"/>
  <c r="E542" i="4"/>
  <c r="I542" i="4"/>
  <c r="G542" i="4"/>
  <c r="K542" i="4"/>
  <c r="F542" i="4"/>
  <c r="J542" i="4"/>
  <c r="E543" i="4"/>
  <c r="I543" i="4"/>
  <c r="G543" i="4"/>
  <c r="K543" i="4"/>
  <c r="F543" i="4"/>
  <c r="J543" i="4"/>
  <c r="E544" i="4"/>
  <c r="I544" i="4"/>
  <c r="G544" i="4"/>
  <c r="K544" i="4"/>
  <c r="F544" i="4"/>
  <c r="J544" i="4"/>
  <c r="E545" i="4"/>
  <c r="I545" i="4"/>
  <c r="G545" i="4"/>
  <c r="K545" i="4"/>
  <c r="F545" i="4"/>
  <c r="J545" i="4"/>
  <c r="E546" i="4"/>
  <c r="I546" i="4"/>
  <c r="G546" i="4"/>
  <c r="K546" i="4"/>
  <c r="F546" i="4"/>
  <c r="B546" i="4" s="1"/>
  <c r="J546" i="4"/>
  <c r="E547" i="4"/>
  <c r="I547" i="4"/>
  <c r="G547" i="4"/>
  <c r="K547" i="4"/>
  <c r="F547" i="4"/>
  <c r="B547" i="4" s="1"/>
  <c r="J547" i="4"/>
  <c r="E548" i="4"/>
  <c r="I548" i="4"/>
  <c r="G548" i="4"/>
  <c r="K548" i="4"/>
  <c r="F548" i="4"/>
  <c r="J548" i="4"/>
  <c r="E549" i="4"/>
  <c r="I549" i="4"/>
  <c r="G549" i="4"/>
  <c r="K549" i="4"/>
  <c r="F549" i="4"/>
  <c r="J549" i="4"/>
  <c r="E550" i="4"/>
  <c r="A550" i="4" s="1"/>
  <c r="I550" i="4"/>
  <c r="G550" i="4"/>
  <c r="K550" i="4"/>
  <c r="F550" i="4"/>
  <c r="J550" i="4"/>
  <c r="E551" i="4"/>
  <c r="I551" i="4"/>
  <c r="G551" i="4"/>
  <c r="K551" i="4"/>
  <c r="F551" i="4"/>
  <c r="J551" i="4"/>
  <c r="E552" i="4"/>
  <c r="A552" i="4" s="1"/>
  <c r="I552" i="4"/>
  <c r="G552" i="4"/>
  <c r="K552" i="4"/>
  <c r="F552" i="4"/>
  <c r="J552" i="4"/>
  <c r="M552" i="4" s="1"/>
  <c r="E553" i="4"/>
  <c r="I553" i="4"/>
  <c r="G553" i="4"/>
  <c r="K553" i="4"/>
  <c r="F553" i="4"/>
  <c r="B553" i="4" s="1"/>
  <c r="J553" i="4"/>
  <c r="E554" i="4"/>
  <c r="I554" i="4"/>
  <c r="G554" i="4"/>
  <c r="K554" i="4"/>
  <c r="F554" i="4"/>
  <c r="B554" i="4" s="1"/>
  <c r="J554" i="4"/>
  <c r="E555" i="4"/>
  <c r="I555" i="4"/>
  <c r="G555" i="4"/>
  <c r="K555" i="4"/>
  <c r="F555" i="4"/>
  <c r="J555" i="4"/>
  <c r="E556" i="4"/>
  <c r="I556" i="4"/>
  <c r="G556" i="4"/>
  <c r="K556" i="4"/>
  <c r="F556" i="4"/>
  <c r="J556" i="4"/>
  <c r="E557" i="4"/>
  <c r="I557" i="4"/>
  <c r="G557" i="4"/>
  <c r="K557" i="4"/>
  <c r="F557" i="4"/>
  <c r="J557" i="4"/>
  <c r="E558" i="4"/>
  <c r="I558" i="4"/>
  <c r="G558" i="4"/>
  <c r="K558" i="4"/>
  <c r="F558" i="4"/>
  <c r="J558" i="4"/>
  <c r="E559" i="4"/>
  <c r="A559" i="4" s="1"/>
  <c r="I559" i="4"/>
  <c r="G559" i="4"/>
  <c r="K559" i="4"/>
  <c r="F559" i="4"/>
  <c r="J559" i="4"/>
  <c r="E560" i="4"/>
  <c r="I560" i="4"/>
  <c r="G560" i="4"/>
  <c r="K560" i="4"/>
  <c r="F560" i="4"/>
  <c r="J560" i="4"/>
  <c r="E561" i="4"/>
  <c r="I561" i="4"/>
  <c r="G561" i="4"/>
  <c r="K561" i="4"/>
  <c r="F561" i="4"/>
  <c r="B561" i="4" s="1"/>
  <c r="J561" i="4"/>
  <c r="E562" i="4"/>
  <c r="I562" i="4"/>
  <c r="G562" i="4"/>
  <c r="K562" i="4"/>
  <c r="F562" i="4"/>
  <c r="J562" i="4"/>
  <c r="E563" i="4"/>
  <c r="I563" i="4"/>
  <c r="G563" i="4"/>
  <c r="K563" i="4"/>
  <c r="F563" i="4"/>
  <c r="B563" i="4" s="1"/>
  <c r="J563" i="4"/>
  <c r="E564" i="4"/>
  <c r="I564" i="4"/>
  <c r="G564" i="4"/>
  <c r="K564" i="4"/>
  <c r="F564" i="4"/>
  <c r="J564" i="4"/>
  <c r="E565" i="4"/>
  <c r="I565" i="4"/>
  <c r="G565" i="4"/>
  <c r="K565" i="4"/>
  <c r="F565" i="4"/>
  <c r="J565" i="4"/>
  <c r="E566" i="4"/>
  <c r="I566" i="4"/>
  <c r="G566" i="4"/>
  <c r="K566" i="4"/>
  <c r="F566" i="4"/>
  <c r="J566" i="4"/>
  <c r="M566" i="4" s="1"/>
  <c r="E567" i="4"/>
  <c r="I567" i="4"/>
  <c r="G567" i="4"/>
  <c r="K567" i="4"/>
  <c r="F567" i="4"/>
  <c r="B567" i="4" s="1"/>
  <c r="J567" i="4"/>
  <c r="E568" i="4"/>
  <c r="I568" i="4"/>
  <c r="G568" i="4"/>
  <c r="K568" i="4"/>
  <c r="F568" i="4"/>
  <c r="B568" i="4" s="1"/>
  <c r="J568" i="4"/>
  <c r="E569" i="4"/>
  <c r="I569" i="4"/>
  <c r="G569" i="4"/>
  <c r="K569" i="4"/>
  <c r="F569" i="4"/>
  <c r="J569" i="4"/>
  <c r="E570" i="4"/>
  <c r="I570" i="4"/>
  <c r="G570" i="4"/>
  <c r="K570" i="4"/>
  <c r="F570" i="4"/>
  <c r="J570" i="4"/>
  <c r="E571" i="4"/>
  <c r="I571" i="4"/>
  <c r="G571" i="4"/>
  <c r="K571" i="4"/>
  <c r="F571" i="4"/>
  <c r="J571" i="4"/>
  <c r="E572" i="4"/>
  <c r="I572" i="4"/>
  <c r="G572" i="4"/>
  <c r="K572" i="4"/>
  <c r="F572" i="4"/>
  <c r="J572" i="4"/>
  <c r="E573" i="4"/>
  <c r="A573" i="4" s="1"/>
  <c r="I573" i="4"/>
  <c r="G573" i="4"/>
  <c r="K573" i="4"/>
  <c r="F573" i="4"/>
  <c r="J573" i="4"/>
  <c r="E574" i="4"/>
  <c r="I574" i="4"/>
  <c r="G574" i="4"/>
  <c r="K574" i="4"/>
  <c r="F574" i="4"/>
  <c r="J574" i="4"/>
  <c r="E575" i="4"/>
  <c r="I575" i="4"/>
  <c r="G575" i="4"/>
  <c r="K575" i="4"/>
  <c r="F575" i="4"/>
  <c r="B575" i="4" s="1"/>
  <c r="J575" i="4"/>
  <c r="E576" i="4"/>
  <c r="I576" i="4"/>
  <c r="G576" i="4"/>
  <c r="K576" i="4"/>
  <c r="F576" i="4"/>
  <c r="J576" i="4"/>
  <c r="E577" i="4"/>
  <c r="I577" i="4"/>
  <c r="G577" i="4"/>
  <c r="K577" i="4"/>
  <c r="F577" i="4"/>
  <c r="J577" i="4"/>
  <c r="E578" i="4"/>
  <c r="I578" i="4"/>
  <c r="G578" i="4"/>
  <c r="K578" i="4"/>
  <c r="F578" i="4"/>
  <c r="J578" i="4"/>
  <c r="E579" i="4"/>
  <c r="I579" i="4"/>
  <c r="G579" i="4"/>
  <c r="K579" i="4"/>
  <c r="F579" i="4"/>
  <c r="J579" i="4"/>
  <c r="E580" i="4"/>
  <c r="I580" i="4"/>
  <c r="G580" i="4"/>
  <c r="K580" i="4"/>
  <c r="F580" i="4"/>
  <c r="J580" i="4"/>
  <c r="M580" i="4" s="1"/>
  <c r="E581" i="4"/>
  <c r="I581" i="4"/>
  <c r="G581" i="4"/>
  <c r="K581" i="4"/>
  <c r="F581" i="4"/>
  <c r="B581" i="4" s="1"/>
  <c r="J581" i="4"/>
  <c r="E582" i="4"/>
  <c r="I582" i="4"/>
  <c r="G582" i="4"/>
  <c r="K582" i="4"/>
  <c r="F582" i="4"/>
  <c r="B582" i="4" s="1"/>
  <c r="J582" i="4"/>
  <c r="E583" i="4"/>
  <c r="I583" i="4"/>
  <c r="G583" i="4"/>
  <c r="K583" i="4"/>
  <c r="F583" i="4"/>
  <c r="J583" i="4"/>
  <c r="E584" i="4"/>
  <c r="I584" i="4"/>
  <c r="G584" i="4"/>
  <c r="K584" i="4"/>
  <c r="F584" i="4"/>
  <c r="J584" i="4"/>
  <c r="E585" i="4"/>
  <c r="I585" i="4"/>
  <c r="G585" i="4"/>
  <c r="K585" i="4"/>
  <c r="F585" i="4"/>
  <c r="J585" i="4"/>
  <c r="E586" i="4"/>
  <c r="I586" i="4"/>
  <c r="G586" i="4"/>
  <c r="K586" i="4"/>
  <c r="F586" i="4"/>
  <c r="J586" i="4"/>
  <c r="E587" i="4"/>
  <c r="A587" i="4" s="1"/>
  <c r="I587" i="4"/>
  <c r="G587" i="4"/>
  <c r="K587" i="4"/>
  <c r="F587" i="4"/>
  <c r="J587" i="4"/>
  <c r="N587" i="4" s="1"/>
  <c r="E588" i="4"/>
  <c r="I588" i="4"/>
  <c r="G588" i="4"/>
  <c r="K588" i="4"/>
  <c r="F588" i="4"/>
  <c r="B588" i="4" s="1"/>
  <c r="J588" i="4"/>
  <c r="E589" i="4"/>
  <c r="I589" i="4"/>
  <c r="G589" i="4"/>
  <c r="K589" i="4"/>
  <c r="F589" i="4"/>
  <c r="B589" i="4" s="1"/>
  <c r="J589" i="4"/>
  <c r="E590" i="4"/>
  <c r="A590" i="4" s="1"/>
  <c r="I590" i="4"/>
  <c r="G590" i="4"/>
  <c r="B590" i="4" s="1"/>
  <c r="K590" i="4"/>
  <c r="F590" i="4"/>
  <c r="J590" i="4"/>
  <c r="E591" i="4"/>
  <c r="I591" i="4"/>
  <c r="G591" i="4"/>
  <c r="K591" i="4"/>
  <c r="F591" i="4"/>
  <c r="J591" i="4"/>
  <c r="E592" i="4"/>
  <c r="I592" i="4"/>
  <c r="G592" i="4"/>
  <c r="K592" i="4"/>
  <c r="F592" i="4"/>
  <c r="J592" i="4"/>
  <c r="E593" i="4"/>
  <c r="I593" i="4"/>
  <c r="G593" i="4"/>
  <c r="K593" i="4"/>
  <c r="F593" i="4"/>
  <c r="J593" i="4"/>
  <c r="E594" i="4"/>
  <c r="A594" i="4" s="1"/>
  <c r="I594" i="4"/>
  <c r="G594" i="4"/>
  <c r="K594" i="4"/>
  <c r="F594" i="4"/>
  <c r="J594" i="4"/>
  <c r="E595" i="4"/>
  <c r="I595" i="4"/>
  <c r="G595" i="4"/>
  <c r="K595" i="4"/>
  <c r="F595" i="4"/>
  <c r="J595" i="4"/>
  <c r="E596" i="4"/>
  <c r="I596" i="4"/>
  <c r="G596" i="4"/>
  <c r="K596" i="4"/>
  <c r="F596" i="4"/>
  <c r="B596" i="4" s="1"/>
  <c r="J596" i="4"/>
  <c r="E597" i="4"/>
  <c r="A597" i="4" s="1"/>
  <c r="I597" i="4"/>
  <c r="G597" i="4"/>
  <c r="B597" i="4" s="1"/>
  <c r="K597" i="4"/>
  <c r="F597" i="4"/>
  <c r="J597" i="4"/>
  <c r="E598" i="4"/>
  <c r="I598" i="4"/>
  <c r="G598" i="4"/>
  <c r="K598" i="4"/>
  <c r="F598" i="4"/>
  <c r="J598" i="4"/>
  <c r="E599" i="4"/>
  <c r="I599" i="4"/>
  <c r="G599" i="4"/>
  <c r="K599" i="4"/>
  <c r="F599" i="4"/>
  <c r="J599" i="4"/>
  <c r="E600" i="4"/>
  <c r="I600" i="4"/>
  <c r="G600" i="4"/>
  <c r="K600" i="4"/>
  <c r="F600" i="4"/>
  <c r="J600" i="4"/>
  <c r="E601" i="4"/>
  <c r="I601" i="4"/>
  <c r="G601" i="4"/>
  <c r="K601" i="4"/>
  <c r="F601" i="4"/>
  <c r="J601" i="4"/>
  <c r="M601" i="4" s="1"/>
  <c r="E602" i="4"/>
  <c r="I602" i="4"/>
  <c r="G602" i="4"/>
  <c r="K602" i="4"/>
  <c r="F602" i="4"/>
  <c r="J602" i="4"/>
  <c r="E603" i="4"/>
  <c r="I603" i="4"/>
  <c r="G603" i="4"/>
  <c r="K603" i="4"/>
  <c r="F603" i="4"/>
  <c r="B603" i="4" s="1"/>
  <c r="J603" i="4"/>
  <c r="E604" i="4"/>
  <c r="A604" i="4" s="1"/>
  <c r="I604" i="4"/>
  <c r="G604" i="4"/>
  <c r="K604" i="4"/>
  <c r="F604" i="4"/>
  <c r="J604" i="4"/>
  <c r="E605" i="4"/>
  <c r="I605" i="4"/>
  <c r="G605" i="4"/>
  <c r="K605" i="4"/>
  <c r="F605" i="4"/>
  <c r="B605" i="4" s="1"/>
  <c r="J605" i="4"/>
  <c r="E606" i="4"/>
  <c r="I606" i="4"/>
  <c r="G606" i="4"/>
  <c r="K606" i="4"/>
  <c r="F606" i="4"/>
  <c r="J606" i="4"/>
  <c r="E607" i="4"/>
  <c r="I607" i="4"/>
  <c r="G607" i="4"/>
  <c r="K607" i="4"/>
  <c r="F607" i="4"/>
  <c r="J607" i="4"/>
  <c r="E608" i="4"/>
  <c r="I608" i="4"/>
  <c r="G608" i="4"/>
  <c r="K608" i="4"/>
  <c r="F608" i="4"/>
  <c r="J608" i="4"/>
  <c r="M608" i="4" s="1"/>
  <c r="E609" i="4"/>
  <c r="I609" i="4"/>
  <c r="G609" i="4"/>
  <c r="K609" i="4"/>
  <c r="F609" i="4"/>
  <c r="J609" i="4"/>
  <c r="E610" i="4"/>
  <c r="I610" i="4"/>
  <c r="G610" i="4"/>
  <c r="K610" i="4"/>
  <c r="F610" i="4"/>
  <c r="B610" i="4" s="1"/>
  <c r="J610" i="4"/>
  <c r="E611" i="4"/>
  <c r="A611" i="4" s="1"/>
  <c r="I611" i="4"/>
  <c r="G611" i="4"/>
  <c r="B611" i="4" s="1"/>
  <c r="K611" i="4"/>
  <c r="F611" i="4"/>
  <c r="J611" i="4"/>
  <c r="E612" i="4"/>
  <c r="I612" i="4"/>
  <c r="G612" i="4"/>
  <c r="K612" i="4"/>
  <c r="F612" i="4"/>
  <c r="J612" i="4"/>
  <c r="E613" i="4"/>
  <c r="I613" i="4"/>
  <c r="G613" i="4"/>
  <c r="K613" i="4"/>
  <c r="F613" i="4"/>
  <c r="J613" i="4"/>
  <c r="E614" i="4"/>
  <c r="I614" i="4"/>
  <c r="G614" i="4"/>
  <c r="K614" i="4"/>
  <c r="F614" i="4"/>
  <c r="J614" i="4"/>
  <c r="E615" i="4"/>
  <c r="I615" i="4"/>
  <c r="G615" i="4"/>
  <c r="K615" i="4"/>
  <c r="F615" i="4"/>
  <c r="J615" i="4"/>
  <c r="M615" i="4" s="1"/>
  <c r="E616" i="4"/>
  <c r="I616" i="4"/>
  <c r="G616" i="4"/>
  <c r="K616" i="4"/>
  <c r="F616" i="4"/>
  <c r="B616" i="4" s="1"/>
  <c r="J616" i="4"/>
  <c r="E617" i="4"/>
  <c r="I617" i="4"/>
  <c r="G617" i="4"/>
  <c r="K617" i="4"/>
  <c r="F617" i="4"/>
  <c r="B617" i="4" s="1"/>
  <c r="J617" i="4"/>
  <c r="E618" i="4"/>
  <c r="A618" i="4" s="1"/>
  <c r="I618" i="4"/>
  <c r="G618" i="4"/>
  <c r="K618" i="4"/>
  <c r="F618" i="4"/>
  <c r="J618" i="4"/>
  <c r="E619" i="4"/>
  <c r="I619" i="4"/>
  <c r="G619" i="4"/>
  <c r="K619" i="4"/>
  <c r="F619" i="4"/>
  <c r="J619" i="4"/>
  <c r="E620" i="4"/>
  <c r="A620" i="4" s="1"/>
  <c r="I620" i="4"/>
  <c r="G620" i="4"/>
  <c r="K620" i="4"/>
  <c r="F620" i="4"/>
  <c r="J620" i="4"/>
  <c r="E621" i="4"/>
  <c r="I621" i="4"/>
  <c r="G621" i="4"/>
  <c r="K621" i="4"/>
  <c r="F621" i="4"/>
  <c r="A621" i="4" s="1"/>
  <c r="J621" i="4"/>
  <c r="E622" i="4"/>
  <c r="A622" i="4" s="1"/>
  <c r="I622" i="4"/>
  <c r="G622" i="4"/>
  <c r="K622" i="4"/>
  <c r="F622" i="4"/>
  <c r="J622" i="4"/>
  <c r="M622" i="4" s="1"/>
  <c r="E623" i="4"/>
  <c r="I623" i="4"/>
  <c r="G623" i="4"/>
  <c r="K623" i="4"/>
  <c r="F623" i="4"/>
  <c r="J623" i="4"/>
  <c r="E624" i="4"/>
  <c r="I624" i="4"/>
  <c r="G624" i="4"/>
  <c r="K624" i="4"/>
  <c r="F624" i="4"/>
  <c r="B624" i="4" s="1"/>
  <c r="J624" i="4"/>
  <c r="E625" i="4"/>
  <c r="A625" i="4" s="1"/>
  <c r="I625" i="4"/>
  <c r="G625" i="4"/>
  <c r="K625" i="4"/>
  <c r="F625" i="4"/>
  <c r="J625" i="4"/>
  <c r="E626" i="4"/>
  <c r="I626" i="4"/>
  <c r="G626" i="4"/>
  <c r="K626" i="4"/>
  <c r="F626" i="4"/>
  <c r="J626" i="4"/>
  <c r="E627" i="4"/>
  <c r="I627" i="4"/>
  <c r="G627" i="4"/>
  <c r="K627" i="4"/>
  <c r="F627" i="4"/>
  <c r="J627" i="4"/>
  <c r="E628" i="4"/>
  <c r="I628" i="4"/>
  <c r="G628" i="4"/>
  <c r="K628" i="4"/>
  <c r="F628" i="4"/>
  <c r="J628" i="4"/>
  <c r="E629" i="4"/>
  <c r="I629" i="4"/>
  <c r="G629" i="4"/>
  <c r="K629" i="4"/>
  <c r="F629" i="4"/>
  <c r="J629" i="4"/>
  <c r="M629" i="4" s="1"/>
  <c r="E630" i="4"/>
  <c r="I630" i="4"/>
  <c r="G630" i="4"/>
  <c r="K630" i="4"/>
  <c r="F630" i="4"/>
  <c r="B630" i="4" s="1"/>
  <c r="J630" i="4"/>
  <c r="E631" i="4"/>
  <c r="I631" i="4"/>
  <c r="G631" i="4"/>
  <c r="K631" i="4"/>
  <c r="F631" i="4"/>
  <c r="B631" i="4" s="1"/>
  <c r="J631" i="4"/>
  <c r="M631" i="4" s="1"/>
  <c r="E632" i="4"/>
  <c r="A632" i="4" s="1"/>
  <c r="I632" i="4"/>
  <c r="G632" i="4"/>
  <c r="K632" i="4"/>
  <c r="F632" i="4"/>
  <c r="J632" i="4"/>
  <c r="E633" i="4"/>
  <c r="I633" i="4"/>
  <c r="G633" i="4"/>
  <c r="K633" i="4"/>
  <c r="F633" i="4"/>
  <c r="J633" i="4"/>
  <c r="E634" i="4"/>
  <c r="I634" i="4"/>
  <c r="G634" i="4"/>
  <c r="K634" i="4"/>
  <c r="F634" i="4"/>
  <c r="J634" i="4"/>
  <c r="E635" i="4"/>
  <c r="I635" i="4"/>
  <c r="G635" i="4"/>
  <c r="K635" i="4"/>
  <c r="F635" i="4"/>
  <c r="J635" i="4"/>
  <c r="E636" i="4"/>
  <c r="I636" i="4"/>
  <c r="G636" i="4"/>
  <c r="K636" i="4"/>
  <c r="F636" i="4"/>
  <c r="J636" i="4"/>
  <c r="M636" i="4" s="1"/>
  <c r="E637" i="4"/>
  <c r="I637" i="4"/>
  <c r="G637" i="4"/>
  <c r="K637" i="4"/>
  <c r="F637" i="4"/>
  <c r="B637" i="4" s="1"/>
  <c r="J637" i="4"/>
  <c r="E638" i="4"/>
  <c r="I638" i="4"/>
  <c r="G638" i="4"/>
  <c r="K638" i="4"/>
  <c r="F638" i="4"/>
  <c r="B638" i="4" s="1"/>
  <c r="J638" i="4"/>
  <c r="M638" i="4" s="1"/>
  <c r="E639" i="4"/>
  <c r="A639" i="4" s="1"/>
  <c r="I639" i="4"/>
  <c r="G639" i="4"/>
  <c r="K639" i="4"/>
  <c r="F639" i="4"/>
  <c r="J639" i="4"/>
  <c r="E640" i="4"/>
  <c r="I640" i="4"/>
  <c r="G640" i="4"/>
  <c r="K640" i="4"/>
  <c r="F640" i="4"/>
  <c r="J640" i="4"/>
  <c r="E641" i="4"/>
  <c r="I641" i="4"/>
  <c r="G641" i="4"/>
  <c r="K641" i="4"/>
  <c r="F641" i="4"/>
  <c r="J641" i="4"/>
  <c r="E642" i="4"/>
  <c r="I642" i="4"/>
  <c r="G642" i="4"/>
  <c r="K642" i="4"/>
  <c r="F642" i="4"/>
  <c r="J642" i="4"/>
  <c r="E643" i="4"/>
  <c r="I643" i="4"/>
  <c r="G643" i="4"/>
  <c r="K643" i="4"/>
  <c r="F643" i="4"/>
  <c r="J643" i="4"/>
  <c r="M643" i="4" s="1"/>
  <c r="E644" i="4"/>
  <c r="I644" i="4"/>
  <c r="G644" i="4"/>
  <c r="K644" i="4"/>
  <c r="F644" i="4"/>
  <c r="B644" i="4" s="1"/>
  <c r="J644" i="4"/>
  <c r="E645" i="4"/>
  <c r="I645" i="4"/>
  <c r="G645" i="4"/>
  <c r="K645" i="4"/>
  <c r="F645" i="4"/>
  <c r="B645" i="4" s="1"/>
  <c r="J645" i="4"/>
  <c r="M645" i="4" s="1"/>
  <c r="E646" i="4"/>
  <c r="A646" i="4" s="1"/>
  <c r="I646" i="4"/>
  <c r="G646" i="4"/>
  <c r="K646" i="4"/>
  <c r="F646" i="4"/>
  <c r="J646" i="4"/>
  <c r="E647" i="4"/>
  <c r="I647" i="4"/>
  <c r="G647" i="4"/>
  <c r="K647" i="4"/>
  <c r="F647" i="4"/>
  <c r="J647" i="4"/>
  <c r="E648" i="4"/>
  <c r="I648" i="4"/>
  <c r="M648" i="4" s="1"/>
  <c r="G648" i="4"/>
  <c r="K648" i="4"/>
  <c r="F648" i="4"/>
  <c r="J648" i="4"/>
  <c r="E649" i="4"/>
  <c r="I649" i="4"/>
  <c r="G649" i="4"/>
  <c r="K649" i="4"/>
  <c r="F649" i="4"/>
  <c r="J649" i="4"/>
  <c r="E650" i="4"/>
  <c r="I650" i="4"/>
  <c r="G650" i="4"/>
  <c r="K650" i="4"/>
  <c r="F650" i="4"/>
  <c r="J650" i="4"/>
  <c r="M650" i="4" s="1"/>
  <c r="E651" i="4"/>
  <c r="I651" i="4"/>
  <c r="G651" i="4"/>
  <c r="K651" i="4"/>
  <c r="F651" i="4"/>
  <c r="B651" i="4" s="1"/>
  <c r="J651" i="4"/>
  <c r="E652" i="4"/>
  <c r="I652" i="4"/>
  <c r="G652" i="4"/>
  <c r="K652" i="4"/>
  <c r="F652" i="4"/>
  <c r="B652" i="4" s="1"/>
  <c r="J652" i="4"/>
  <c r="M652" i="4" s="1"/>
  <c r="E653" i="4"/>
  <c r="A653" i="4" s="1"/>
  <c r="I653" i="4"/>
  <c r="G653" i="4"/>
  <c r="K653" i="4"/>
  <c r="F653" i="4"/>
  <c r="J653" i="4"/>
  <c r="E654" i="4"/>
  <c r="I654" i="4"/>
  <c r="G654" i="4"/>
  <c r="K654" i="4"/>
  <c r="F654" i="4"/>
  <c r="J654" i="4"/>
  <c r="E655" i="4"/>
  <c r="I655" i="4"/>
  <c r="G655" i="4"/>
  <c r="K655" i="4"/>
  <c r="F655" i="4"/>
  <c r="J655" i="4"/>
  <c r="E656" i="4"/>
  <c r="I656" i="4"/>
  <c r="G656" i="4"/>
  <c r="K656" i="4"/>
  <c r="F656" i="4"/>
  <c r="J656" i="4"/>
  <c r="E657" i="4"/>
  <c r="I657" i="4"/>
  <c r="G657" i="4"/>
  <c r="K657" i="4"/>
  <c r="F657" i="4"/>
  <c r="J657" i="4"/>
  <c r="M657" i="4" s="1"/>
  <c r="E658" i="4"/>
  <c r="I658" i="4"/>
  <c r="G658" i="4"/>
  <c r="K658" i="4"/>
  <c r="F658" i="4"/>
  <c r="J658" i="4"/>
  <c r="E659" i="4"/>
  <c r="I659" i="4"/>
  <c r="G659" i="4"/>
  <c r="K659" i="4"/>
  <c r="F659" i="4"/>
  <c r="B659" i="4" s="1"/>
  <c r="J659" i="4"/>
  <c r="M659" i="4" s="1"/>
  <c r="E660" i="4"/>
  <c r="A660" i="4" s="1"/>
  <c r="I660" i="4"/>
  <c r="G660" i="4"/>
  <c r="B660" i="4" s="1"/>
  <c r="K660" i="4"/>
  <c r="F660" i="4"/>
  <c r="J660" i="4"/>
  <c r="E661" i="4"/>
  <c r="I661" i="4"/>
  <c r="G661" i="4"/>
  <c r="K661" i="4"/>
  <c r="F661" i="4"/>
  <c r="J661" i="4"/>
  <c r="E662" i="4"/>
  <c r="I662" i="4"/>
  <c r="G662" i="4"/>
  <c r="K662" i="4"/>
  <c r="F662" i="4"/>
  <c r="J662" i="4"/>
  <c r="E663" i="4"/>
  <c r="I663" i="4"/>
  <c r="G663" i="4"/>
  <c r="K663" i="4"/>
  <c r="F663" i="4"/>
  <c r="J663" i="4"/>
  <c r="E664" i="4"/>
  <c r="I664" i="4"/>
  <c r="G664" i="4"/>
  <c r="K664" i="4"/>
  <c r="F664" i="4"/>
  <c r="J664" i="4"/>
  <c r="M664" i="4" s="1"/>
  <c r="E665" i="4"/>
  <c r="I665" i="4"/>
  <c r="G665" i="4"/>
  <c r="K665" i="4"/>
  <c r="F665" i="4"/>
  <c r="J665" i="4"/>
  <c r="E666" i="4"/>
  <c r="I666" i="4"/>
  <c r="G666" i="4"/>
  <c r="K666" i="4"/>
  <c r="F666" i="4"/>
  <c r="B666" i="4" s="1"/>
  <c r="J666" i="4"/>
  <c r="M666" i="4" s="1"/>
  <c r="E667" i="4"/>
  <c r="A667" i="4" s="1"/>
  <c r="I667" i="4"/>
  <c r="G667" i="4"/>
  <c r="K667" i="4"/>
  <c r="F667" i="4"/>
  <c r="J667" i="4"/>
  <c r="E668" i="4"/>
  <c r="I668" i="4"/>
  <c r="G668" i="4"/>
  <c r="K668" i="4"/>
  <c r="F668" i="4"/>
  <c r="J668" i="4"/>
  <c r="E669" i="4"/>
  <c r="I669" i="4"/>
  <c r="G669" i="4"/>
  <c r="K669" i="4"/>
  <c r="F669" i="4"/>
  <c r="J669" i="4"/>
  <c r="E670" i="4"/>
  <c r="I670" i="4"/>
  <c r="G670" i="4"/>
  <c r="K670" i="4"/>
  <c r="F670" i="4"/>
  <c r="J670" i="4"/>
  <c r="E671" i="4"/>
  <c r="I671" i="4"/>
  <c r="G671" i="4"/>
  <c r="K671" i="4"/>
  <c r="F671" i="4"/>
  <c r="J671" i="4"/>
  <c r="M671" i="4" s="1"/>
  <c r="E672" i="4"/>
  <c r="I672" i="4"/>
  <c r="G672" i="4"/>
  <c r="K672" i="4"/>
  <c r="F672" i="4"/>
  <c r="B672" i="4" s="1"/>
  <c r="J672" i="4"/>
  <c r="E673" i="4"/>
  <c r="I673" i="4"/>
  <c r="G673" i="4"/>
  <c r="K673" i="4"/>
  <c r="F673" i="4"/>
  <c r="B673" i="4" s="1"/>
  <c r="J673" i="4"/>
  <c r="M673" i="4" s="1"/>
  <c r="E674" i="4"/>
  <c r="A674" i="4" s="1"/>
  <c r="I674" i="4"/>
  <c r="G674" i="4"/>
  <c r="K674" i="4"/>
  <c r="F674" i="4"/>
  <c r="J674" i="4"/>
  <c r="E675" i="4"/>
  <c r="I675" i="4"/>
  <c r="G675" i="4"/>
  <c r="K675" i="4"/>
  <c r="F675" i="4"/>
  <c r="J675" i="4"/>
  <c r="E676" i="4"/>
  <c r="I676" i="4"/>
  <c r="G676" i="4"/>
  <c r="K676" i="4"/>
  <c r="F676" i="4"/>
  <c r="J676" i="4"/>
  <c r="E677" i="4"/>
  <c r="I677" i="4"/>
  <c r="G677" i="4"/>
  <c r="K677" i="4"/>
  <c r="N677" i="4" s="1"/>
  <c r="F677" i="4"/>
  <c r="J677" i="4"/>
  <c r="E678" i="4"/>
  <c r="I678" i="4"/>
  <c r="G678" i="4"/>
  <c r="K678" i="4"/>
  <c r="F678" i="4"/>
  <c r="J678" i="4"/>
  <c r="M678" i="4" s="1"/>
  <c r="E679" i="4"/>
  <c r="I679" i="4"/>
  <c r="G679" i="4"/>
  <c r="K679" i="4"/>
  <c r="F679" i="4"/>
  <c r="J679" i="4"/>
  <c r="E680" i="4"/>
  <c r="I680" i="4"/>
  <c r="G680" i="4"/>
  <c r="K680" i="4"/>
  <c r="F680" i="4"/>
  <c r="B680" i="4" s="1"/>
  <c r="J680" i="4"/>
  <c r="M680" i="4" s="1"/>
  <c r="E681" i="4"/>
  <c r="A681" i="4" s="1"/>
  <c r="I681" i="4"/>
  <c r="G681" i="4"/>
  <c r="K681" i="4"/>
  <c r="F681" i="4"/>
  <c r="J681" i="4"/>
  <c r="E682" i="4"/>
  <c r="I682" i="4"/>
  <c r="G682" i="4"/>
  <c r="K682" i="4"/>
  <c r="F682" i="4"/>
  <c r="J682" i="4"/>
  <c r="E683" i="4"/>
  <c r="I683" i="4"/>
  <c r="G683" i="4"/>
  <c r="K683" i="4"/>
  <c r="F683" i="4"/>
  <c r="J683" i="4"/>
  <c r="E684" i="4"/>
  <c r="I684" i="4"/>
  <c r="G684" i="4"/>
  <c r="K684" i="4"/>
  <c r="F684" i="4"/>
  <c r="J684" i="4"/>
  <c r="E685" i="4"/>
  <c r="I685" i="4"/>
  <c r="G685" i="4"/>
  <c r="K685" i="4"/>
  <c r="F685" i="4"/>
  <c r="J685" i="4"/>
  <c r="M685" i="4" s="1"/>
  <c r="E686" i="4"/>
  <c r="I686" i="4"/>
  <c r="G686" i="4"/>
  <c r="K686" i="4"/>
  <c r="F686" i="4"/>
  <c r="J686" i="4"/>
  <c r="E687" i="4"/>
  <c r="I687" i="4"/>
  <c r="G687" i="4"/>
  <c r="K687" i="4"/>
  <c r="F687" i="4"/>
  <c r="B687" i="4" s="1"/>
  <c r="J687" i="4"/>
  <c r="M687" i="4" s="1"/>
  <c r="E688" i="4"/>
  <c r="A688" i="4" s="1"/>
  <c r="I688" i="4"/>
  <c r="G688" i="4"/>
  <c r="K688" i="4"/>
  <c r="F688" i="4"/>
  <c r="J688" i="4"/>
  <c r="E689" i="4"/>
  <c r="I689" i="4"/>
  <c r="G689" i="4"/>
  <c r="K689" i="4"/>
  <c r="F689" i="4"/>
  <c r="J689" i="4"/>
  <c r="E690" i="4"/>
  <c r="I690" i="4"/>
  <c r="G690" i="4"/>
  <c r="K690" i="4"/>
  <c r="F690" i="4"/>
  <c r="J690" i="4"/>
  <c r="E691" i="4"/>
  <c r="I691" i="4"/>
  <c r="G691" i="4"/>
  <c r="K691" i="4"/>
  <c r="F691" i="4"/>
  <c r="J691" i="4"/>
  <c r="E692" i="4"/>
  <c r="I692" i="4"/>
  <c r="G692" i="4"/>
  <c r="K692" i="4"/>
  <c r="F692" i="4"/>
  <c r="J692" i="4"/>
  <c r="M692" i="4" s="1"/>
  <c r="E693" i="4"/>
  <c r="I693" i="4"/>
  <c r="G693" i="4"/>
  <c r="K693" i="4"/>
  <c r="F693" i="4"/>
  <c r="J693" i="4"/>
  <c r="E694" i="4"/>
  <c r="I694" i="4"/>
  <c r="G694" i="4"/>
  <c r="K694" i="4"/>
  <c r="F694" i="4"/>
  <c r="B694" i="4" s="1"/>
  <c r="J694" i="4"/>
  <c r="M694" i="4" s="1"/>
  <c r="E695" i="4"/>
  <c r="A695" i="4" s="1"/>
  <c r="I695" i="4"/>
  <c r="G695" i="4"/>
  <c r="K695" i="4"/>
  <c r="F695" i="4"/>
  <c r="J695" i="4"/>
  <c r="E696" i="4"/>
  <c r="I696" i="4"/>
  <c r="G696" i="4"/>
  <c r="K696" i="4"/>
  <c r="F696" i="4"/>
  <c r="J696" i="4"/>
  <c r="E697" i="4"/>
  <c r="I697" i="4"/>
  <c r="G697" i="4"/>
  <c r="K697" i="4"/>
  <c r="F697" i="4"/>
  <c r="J697" i="4"/>
  <c r="E698" i="4"/>
  <c r="I698" i="4"/>
  <c r="G698" i="4"/>
  <c r="K698" i="4"/>
  <c r="F698" i="4"/>
  <c r="J698" i="4"/>
  <c r="E699" i="4"/>
  <c r="I699" i="4"/>
  <c r="G699" i="4"/>
  <c r="K699" i="4"/>
  <c r="F699" i="4"/>
  <c r="J699" i="4"/>
  <c r="M699" i="4" s="1"/>
  <c r="E700" i="4"/>
  <c r="I700" i="4"/>
  <c r="G700" i="4"/>
  <c r="K700" i="4"/>
  <c r="F700" i="4"/>
  <c r="J700" i="4"/>
  <c r="E701" i="4"/>
  <c r="I701" i="4"/>
  <c r="G701" i="4"/>
  <c r="K701" i="4"/>
  <c r="F701" i="4"/>
  <c r="B701" i="4" s="1"/>
  <c r="J701" i="4"/>
  <c r="M701" i="4" s="1"/>
  <c r="E702" i="4"/>
  <c r="A702" i="4" s="1"/>
  <c r="I702" i="4"/>
  <c r="G702" i="4"/>
  <c r="K702" i="4"/>
  <c r="F702" i="4"/>
  <c r="J702" i="4"/>
  <c r="E703" i="4"/>
  <c r="I703" i="4"/>
  <c r="G703" i="4"/>
  <c r="K703" i="4"/>
  <c r="F703" i="4"/>
  <c r="J703" i="4"/>
  <c r="E704" i="4"/>
  <c r="I704" i="4"/>
  <c r="G704" i="4"/>
  <c r="K704" i="4"/>
  <c r="F704" i="4"/>
  <c r="J704" i="4"/>
  <c r="E705" i="4"/>
  <c r="I705" i="4"/>
  <c r="G705" i="4"/>
  <c r="K705" i="4"/>
  <c r="F705" i="4"/>
  <c r="J705" i="4"/>
  <c r="E706" i="4"/>
  <c r="I706" i="4"/>
  <c r="G706" i="4"/>
  <c r="K706" i="4"/>
  <c r="F706" i="4"/>
  <c r="J706" i="4"/>
  <c r="M706" i="4" s="1"/>
  <c r="E707" i="4"/>
  <c r="I707" i="4"/>
  <c r="G707" i="4"/>
  <c r="K707" i="4"/>
  <c r="F707" i="4"/>
  <c r="J707" i="4"/>
  <c r="E708" i="4"/>
  <c r="I708" i="4"/>
  <c r="G708" i="4"/>
  <c r="K708" i="4"/>
  <c r="F708" i="4"/>
  <c r="B708" i="4" s="1"/>
  <c r="J708" i="4"/>
  <c r="M708" i="4" s="1"/>
  <c r="E709" i="4"/>
  <c r="A709" i="4" s="1"/>
  <c r="I709" i="4"/>
  <c r="G709" i="4"/>
  <c r="K709" i="4"/>
  <c r="F709" i="4"/>
  <c r="J709" i="4"/>
  <c r="E710" i="4"/>
  <c r="I710" i="4"/>
  <c r="G710" i="4"/>
  <c r="K710" i="4"/>
  <c r="F710" i="4"/>
  <c r="J710" i="4"/>
  <c r="E711" i="4"/>
  <c r="I711" i="4"/>
  <c r="G711" i="4"/>
  <c r="K711" i="4"/>
  <c r="F711" i="4"/>
  <c r="J711" i="4"/>
  <c r="E712" i="4"/>
  <c r="I712" i="4"/>
  <c r="G712" i="4"/>
  <c r="K712" i="4"/>
  <c r="F712" i="4"/>
  <c r="J712" i="4"/>
  <c r="E713" i="4"/>
  <c r="I713" i="4"/>
  <c r="G713" i="4"/>
  <c r="K713" i="4"/>
  <c r="F713" i="4"/>
  <c r="J713" i="4"/>
  <c r="M713" i="4" s="1"/>
  <c r="E714" i="4"/>
  <c r="I714" i="4"/>
  <c r="G714" i="4"/>
  <c r="K714" i="4"/>
  <c r="F714" i="4"/>
  <c r="J714" i="4"/>
  <c r="E715" i="4"/>
  <c r="I715" i="4"/>
  <c r="G715" i="4"/>
  <c r="K715" i="4"/>
  <c r="F715" i="4"/>
  <c r="B715" i="4" s="1"/>
  <c r="J715" i="4"/>
  <c r="M715" i="4" s="1"/>
  <c r="E716" i="4"/>
  <c r="A716" i="4" s="1"/>
  <c r="I716" i="4"/>
  <c r="G716" i="4"/>
  <c r="K716" i="4"/>
  <c r="F716" i="4"/>
  <c r="J716" i="4"/>
  <c r="E717" i="4"/>
  <c r="I717" i="4"/>
  <c r="G717" i="4"/>
  <c r="K717" i="4"/>
  <c r="F717" i="4"/>
  <c r="J717" i="4"/>
  <c r="E718" i="4"/>
  <c r="I718" i="4"/>
  <c r="G718" i="4"/>
  <c r="K718" i="4"/>
  <c r="F718" i="4"/>
  <c r="J718" i="4"/>
  <c r="E719" i="4"/>
  <c r="I719" i="4"/>
  <c r="G719" i="4"/>
  <c r="K719" i="4"/>
  <c r="F719" i="4"/>
  <c r="J719" i="4"/>
  <c r="E720" i="4"/>
  <c r="I720" i="4"/>
  <c r="G720" i="4"/>
  <c r="K720" i="4"/>
  <c r="F720" i="4"/>
  <c r="J720" i="4"/>
  <c r="M720" i="4" s="1"/>
  <c r="E721" i="4"/>
  <c r="I721" i="4"/>
  <c r="G721" i="4"/>
  <c r="K721" i="4"/>
  <c r="F721" i="4"/>
  <c r="J721" i="4"/>
  <c r="E722" i="4"/>
  <c r="I722" i="4"/>
  <c r="G722" i="4"/>
  <c r="K722" i="4"/>
  <c r="F722" i="4"/>
  <c r="B722" i="4" s="1"/>
  <c r="J722" i="4"/>
  <c r="M722" i="4" s="1"/>
  <c r="E723" i="4"/>
  <c r="A723" i="4" s="1"/>
  <c r="I723" i="4"/>
  <c r="G723" i="4"/>
  <c r="K723" i="4"/>
  <c r="F723" i="4"/>
  <c r="J723" i="4"/>
  <c r="E724" i="4"/>
  <c r="I724" i="4"/>
  <c r="G724" i="4"/>
  <c r="K724" i="4"/>
  <c r="F724" i="4"/>
  <c r="J724" i="4"/>
  <c r="E725" i="4"/>
  <c r="I725" i="4"/>
  <c r="G725" i="4"/>
  <c r="K725" i="4"/>
  <c r="F725" i="4"/>
  <c r="J725" i="4"/>
  <c r="E726" i="4"/>
  <c r="I726" i="4"/>
  <c r="G726" i="4"/>
  <c r="K726" i="4"/>
  <c r="F726" i="4"/>
  <c r="J726" i="4"/>
  <c r="E727" i="4"/>
  <c r="I727" i="4"/>
  <c r="G727" i="4"/>
  <c r="K727" i="4"/>
  <c r="F727" i="4"/>
  <c r="J727" i="4"/>
  <c r="M727" i="4" s="1"/>
  <c r="E728" i="4"/>
  <c r="I728" i="4"/>
  <c r="G728" i="4"/>
  <c r="K728" i="4"/>
  <c r="F728" i="4"/>
  <c r="J728" i="4"/>
  <c r="E729" i="4"/>
  <c r="I729" i="4"/>
  <c r="G729" i="4"/>
  <c r="K729" i="4"/>
  <c r="F729" i="4"/>
  <c r="B729" i="4" s="1"/>
  <c r="J729" i="4"/>
  <c r="M729" i="4" s="1"/>
  <c r="E730" i="4"/>
  <c r="A730" i="4" s="1"/>
  <c r="I730" i="4"/>
  <c r="G730" i="4"/>
  <c r="K730" i="4"/>
  <c r="F730" i="4"/>
  <c r="J730" i="4"/>
  <c r="E731" i="4"/>
  <c r="I731" i="4"/>
  <c r="G731" i="4"/>
  <c r="K731" i="4"/>
  <c r="F731" i="4"/>
  <c r="J731" i="4"/>
  <c r="E732" i="4"/>
  <c r="I732" i="4"/>
  <c r="G732" i="4"/>
  <c r="K732" i="4"/>
  <c r="F732" i="4"/>
  <c r="J732" i="4"/>
  <c r="E733" i="4"/>
  <c r="I733" i="4"/>
  <c r="G733" i="4"/>
  <c r="K733" i="4"/>
  <c r="F733" i="4"/>
  <c r="J733" i="4"/>
  <c r="E734" i="4"/>
  <c r="I734" i="4"/>
  <c r="G734" i="4"/>
  <c r="K734" i="4"/>
  <c r="F734" i="4"/>
  <c r="J734" i="4"/>
  <c r="M734" i="4" s="1"/>
  <c r="E735" i="4"/>
  <c r="I735" i="4"/>
  <c r="G735" i="4"/>
  <c r="K735" i="4"/>
  <c r="F735" i="4"/>
  <c r="J735" i="4"/>
  <c r="E736" i="4"/>
  <c r="I736" i="4"/>
  <c r="G736" i="4"/>
  <c r="K736" i="4"/>
  <c r="F736" i="4"/>
  <c r="B736" i="4" s="1"/>
  <c r="J736" i="4"/>
  <c r="M736" i="4" s="1"/>
  <c r="E737" i="4"/>
  <c r="A737" i="4" s="1"/>
  <c r="I737" i="4"/>
  <c r="G737" i="4"/>
  <c r="K737" i="4"/>
  <c r="F737" i="4"/>
  <c r="J737" i="4"/>
  <c r="E738" i="4"/>
  <c r="I738" i="4"/>
  <c r="G738" i="4"/>
  <c r="K738" i="4"/>
  <c r="F738" i="4"/>
  <c r="J738" i="4"/>
  <c r="E739" i="4"/>
  <c r="I739" i="4"/>
  <c r="G739" i="4"/>
  <c r="K739" i="4"/>
  <c r="F739" i="4"/>
  <c r="J739" i="4"/>
  <c r="E740" i="4"/>
  <c r="I740" i="4"/>
  <c r="G740" i="4"/>
  <c r="K740" i="4"/>
  <c r="F740" i="4"/>
  <c r="J740" i="4"/>
  <c r="E741" i="4"/>
  <c r="I741" i="4"/>
  <c r="G741" i="4"/>
  <c r="K741" i="4"/>
  <c r="F741" i="4"/>
  <c r="J741" i="4"/>
  <c r="M741" i="4" s="1"/>
  <c r="E742" i="4"/>
  <c r="I742" i="4"/>
  <c r="G742" i="4"/>
  <c r="K742" i="4"/>
  <c r="F742" i="4"/>
  <c r="J742" i="4"/>
  <c r="E743" i="4"/>
  <c r="I743" i="4"/>
  <c r="G743" i="4"/>
  <c r="K743" i="4"/>
  <c r="F743" i="4"/>
  <c r="B743" i="4" s="1"/>
  <c r="J743" i="4"/>
  <c r="M743" i="4" s="1"/>
  <c r="E744" i="4"/>
  <c r="A744" i="4" s="1"/>
  <c r="I744" i="4"/>
  <c r="G744" i="4"/>
  <c r="K744" i="4"/>
  <c r="F744" i="4"/>
  <c r="J744" i="4"/>
  <c r="E745" i="4"/>
  <c r="I745" i="4"/>
  <c r="G745" i="4"/>
  <c r="K745" i="4"/>
  <c r="F745" i="4"/>
  <c r="J745" i="4"/>
  <c r="E746" i="4"/>
  <c r="I746" i="4"/>
  <c r="M746" i="4" s="1"/>
  <c r="G746" i="4"/>
  <c r="K746" i="4"/>
  <c r="F746" i="4"/>
  <c r="J746" i="4"/>
  <c r="E747" i="4"/>
  <c r="I747" i="4"/>
  <c r="G747" i="4"/>
  <c r="K747" i="4"/>
  <c r="F747" i="4"/>
  <c r="J747" i="4"/>
  <c r="E748" i="4"/>
  <c r="I748" i="4"/>
  <c r="G748" i="4"/>
  <c r="K748" i="4"/>
  <c r="F748" i="4"/>
  <c r="J748" i="4"/>
  <c r="M748" i="4" s="1"/>
  <c r="E749" i="4"/>
  <c r="I749" i="4"/>
  <c r="G749" i="4"/>
  <c r="K749" i="4"/>
  <c r="F749" i="4"/>
  <c r="J749" i="4"/>
  <c r="E750" i="4"/>
  <c r="I750" i="4"/>
  <c r="G750" i="4"/>
  <c r="K750" i="4"/>
  <c r="F750" i="4"/>
  <c r="B750" i="4" s="1"/>
  <c r="J750" i="4"/>
  <c r="M750" i="4" s="1"/>
  <c r="E751" i="4"/>
  <c r="A751" i="4" s="1"/>
  <c r="I751" i="4"/>
  <c r="G751" i="4"/>
  <c r="K751" i="4"/>
  <c r="F751" i="4"/>
  <c r="J751" i="4"/>
  <c r="E752" i="4"/>
  <c r="I752" i="4"/>
  <c r="G752" i="4"/>
  <c r="K752" i="4"/>
  <c r="F752" i="4"/>
  <c r="J752" i="4"/>
  <c r="E753" i="4"/>
  <c r="I753" i="4"/>
  <c r="G753" i="4"/>
  <c r="K753" i="4"/>
  <c r="F753" i="4"/>
  <c r="J753" i="4"/>
  <c r="E754" i="4"/>
  <c r="I754" i="4"/>
  <c r="G754" i="4"/>
  <c r="K754" i="4"/>
  <c r="F754" i="4"/>
  <c r="J754" i="4"/>
  <c r="E755" i="4"/>
  <c r="I755" i="4"/>
  <c r="G755" i="4"/>
  <c r="K755" i="4"/>
  <c r="F755" i="4"/>
  <c r="J755" i="4"/>
  <c r="M755" i="4" s="1"/>
  <c r="E756" i="4"/>
  <c r="I756" i="4"/>
  <c r="G756" i="4"/>
  <c r="K756" i="4"/>
  <c r="F756" i="4"/>
  <c r="J756" i="4"/>
  <c r="E757" i="4"/>
  <c r="I757" i="4"/>
  <c r="G757" i="4"/>
  <c r="K757" i="4"/>
  <c r="F757" i="4"/>
  <c r="B757" i="4" s="1"/>
  <c r="J757" i="4"/>
  <c r="M757" i="4" s="1"/>
  <c r="E758" i="4"/>
  <c r="A758" i="4" s="1"/>
  <c r="I758" i="4"/>
  <c r="G758" i="4"/>
  <c r="K758" i="4"/>
  <c r="F758" i="4"/>
  <c r="J758" i="4"/>
  <c r="E759" i="4"/>
  <c r="I759" i="4"/>
  <c r="G759" i="4"/>
  <c r="K759" i="4"/>
  <c r="F759" i="4"/>
  <c r="J759" i="4"/>
  <c r="E760" i="4"/>
  <c r="I760" i="4"/>
  <c r="G760" i="4"/>
  <c r="K760" i="4"/>
  <c r="F760" i="4"/>
  <c r="J760" i="4"/>
  <c r="E761" i="4"/>
  <c r="I761" i="4"/>
  <c r="G761" i="4"/>
  <c r="K761" i="4"/>
  <c r="F761" i="4"/>
  <c r="J761" i="4"/>
  <c r="E762" i="4"/>
  <c r="I762" i="4"/>
  <c r="G762" i="4"/>
  <c r="K762" i="4"/>
  <c r="F762" i="4"/>
  <c r="J762" i="4"/>
  <c r="M762" i="4" s="1"/>
  <c r="E763" i="4"/>
  <c r="I763" i="4"/>
  <c r="G763" i="4"/>
  <c r="K763" i="4"/>
  <c r="F763" i="4"/>
  <c r="J763" i="4"/>
  <c r="E764" i="4"/>
  <c r="I764" i="4"/>
  <c r="G764" i="4"/>
  <c r="K764" i="4"/>
  <c r="F764" i="4"/>
  <c r="B764" i="4" s="1"/>
  <c r="J764" i="4"/>
  <c r="M764" i="4" s="1"/>
  <c r="E765" i="4"/>
  <c r="A765" i="4" s="1"/>
  <c r="I765" i="4"/>
  <c r="G765" i="4"/>
  <c r="K765" i="4"/>
  <c r="F765" i="4"/>
  <c r="J765" i="4"/>
  <c r="E766" i="4"/>
  <c r="I766" i="4"/>
  <c r="G766" i="4"/>
  <c r="K766" i="4"/>
  <c r="F766" i="4"/>
  <c r="J766" i="4"/>
  <c r="E767" i="4"/>
  <c r="I767" i="4"/>
  <c r="G767" i="4"/>
  <c r="K767" i="4"/>
  <c r="F767" i="4"/>
  <c r="J767" i="4"/>
  <c r="E768" i="4"/>
  <c r="I768" i="4"/>
  <c r="G768" i="4"/>
  <c r="K768" i="4"/>
  <c r="F768" i="4"/>
  <c r="J768" i="4"/>
  <c r="E769" i="4"/>
  <c r="I769" i="4"/>
  <c r="G769" i="4"/>
  <c r="K769" i="4"/>
  <c r="F769" i="4"/>
  <c r="J769" i="4"/>
  <c r="E770" i="4"/>
  <c r="I770" i="4"/>
  <c r="G770" i="4"/>
  <c r="K770" i="4"/>
  <c r="F770" i="4"/>
  <c r="J770" i="4"/>
  <c r="E771" i="4"/>
  <c r="I771" i="4"/>
  <c r="G771" i="4"/>
  <c r="K771" i="4"/>
  <c r="F771" i="4"/>
  <c r="B771" i="4" s="1"/>
  <c r="J771" i="4"/>
  <c r="M771" i="4" s="1"/>
  <c r="E772" i="4"/>
  <c r="A772" i="4" s="1"/>
  <c r="I772" i="4"/>
  <c r="G772" i="4"/>
  <c r="K772" i="4"/>
  <c r="F772" i="4"/>
  <c r="J772" i="4"/>
  <c r="E773" i="4"/>
  <c r="I773" i="4"/>
  <c r="G773" i="4"/>
  <c r="K773" i="4"/>
  <c r="F773" i="4"/>
  <c r="J773" i="4"/>
  <c r="E774" i="4"/>
  <c r="I774" i="4"/>
  <c r="G774" i="4"/>
  <c r="K774" i="4"/>
  <c r="F774" i="4"/>
  <c r="J774" i="4"/>
  <c r="E775" i="4"/>
  <c r="I775" i="4"/>
  <c r="G775" i="4"/>
  <c r="K775" i="4"/>
  <c r="F775" i="4"/>
  <c r="J775" i="4"/>
  <c r="E776" i="4"/>
  <c r="I776" i="4"/>
  <c r="G776" i="4"/>
  <c r="K776" i="4"/>
  <c r="F776" i="4"/>
  <c r="J776" i="4"/>
  <c r="E777" i="4"/>
  <c r="I777" i="4"/>
  <c r="G777" i="4"/>
  <c r="K777" i="4"/>
  <c r="F777" i="4"/>
  <c r="J777" i="4"/>
  <c r="E778" i="4"/>
  <c r="I778" i="4"/>
  <c r="G778" i="4"/>
  <c r="K778" i="4"/>
  <c r="F778" i="4"/>
  <c r="B778" i="4" s="1"/>
  <c r="J778" i="4"/>
  <c r="M778" i="4" s="1"/>
  <c r="E779" i="4"/>
  <c r="A779" i="4" s="1"/>
  <c r="I779" i="4"/>
  <c r="G779" i="4"/>
  <c r="K779" i="4"/>
  <c r="F779" i="4"/>
  <c r="J779" i="4"/>
  <c r="E780" i="4"/>
  <c r="I780" i="4"/>
  <c r="G780" i="4"/>
  <c r="K780" i="4"/>
  <c r="F780" i="4"/>
  <c r="J780" i="4"/>
  <c r="E781" i="4"/>
  <c r="I781" i="4"/>
  <c r="G781" i="4"/>
  <c r="K781" i="4"/>
  <c r="F781" i="4"/>
  <c r="J781" i="4"/>
  <c r="E782" i="4"/>
  <c r="I782" i="4"/>
  <c r="G782" i="4"/>
  <c r="K782" i="4"/>
  <c r="F782" i="4"/>
  <c r="J782" i="4"/>
  <c r="E783" i="4"/>
  <c r="I783" i="4"/>
  <c r="G783" i="4"/>
  <c r="K783" i="4"/>
  <c r="F783" i="4"/>
  <c r="J783" i="4"/>
  <c r="E784" i="4"/>
  <c r="I784" i="4"/>
  <c r="G784" i="4"/>
  <c r="K784" i="4"/>
  <c r="F784" i="4"/>
  <c r="J784" i="4"/>
  <c r="E785" i="4"/>
  <c r="I785" i="4"/>
  <c r="G785" i="4"/>
  <c r="K785" i="4"/>
  <c r="F785" i="4"/>
  <c r="B785" i="4" s="1"/>
  <c r="J785" i="4"/>
  <c r="M785" i="4" s="1"/>
  <c r="E786" i="4"/>
  <c r="A786" i="4" s="1"/>
  <c r="I786" i="4"/>
  <c r="G786" i="4"/>
  <c r="K786" i="4"/>
  <c r="F786" i="4"/>
  <c r="J786" i="4"/>
  <c r="E787" i="4"/>
  <c r="I787" i="4"/>
  <c r="G787" i="4"/>
  <c r="K787" i="4"/>
  <c r="F787" i="4"/>
  <c r="J787" i="4"/>
  <c r="E788" i="4"/>
  <c r="I788" i="4"/>
  <c r="M788" i="4" s="1"/>
  <c r="G788" i="4"/>
  <c r="K788" i="4"/>
  <c r="F788" i="4"/>
  <c r="J788" i="4"/>
  <c r="E789" i="4"/>
  <c r="I789" i="4"/>
  <c r="G789" i="4"/>
  <c r="K789" i="4"/>
  <c r="N789" i="4" s="1"/>
  <c r="F789" i="4"/>
  <c r="J789" i="4"/>
  <c r="E790" i="4"/>
  <c r="I790" i="4"/>
  <c r="G790" i="4"/>
  <c r="K790" i="4"/>
  <c r="F790" i="4"/>
  <c r="J790" i="4"/>
  <c r="E791" i="4"/>
  <c r="I791" i="4"/>
  <c r="G791" i="4"/>
  <c r="K791" i="4"/>
  <c r="F791" i="4"/>
  <c r="J791" i="4"/>
  <c r="E792" i="4"/>
  <c r="I792" i="4"/>
  <c r="G792" i="4"/>
  <c r="K792" i="4"/>
  <c r="F792" i="4"/>
  <c r="B792" i="4" s="1"/>
  <c r="J792" i="4"/>
  <c r="M792" i="4" s="1"/>
  <c r="E793" i="4"/>
  <c r="A793" i="4" s="1"/>
  <c r="I793" i="4"/>
  <c r="G793" i="4"/>
  <c r="K793" i="4"/>
  <c r="F793" i="4"/>
  <c r="J793" i="4"/>
  <c r="E794" i="4"/>
  <c r="I794" i="4"/>
  <c r="G794" i="4"/>
  <c r="K794" i="4"/>
  <c r="F794" i="4"/>
  <c r="J794" i="4"/>
  <c r="E795" i="4"/>
  <c r="I795" i="4"/>
  <c r="G795" i="4"/>
  <c r="K795" i="4"/>
  <c r="F795" i="4"/>
  <c r="J795" i="4"/>
  <c r="E796" i="4"/>
  <c r="I796" i="4"/>
  <c r="G796" i="4"/>
  <c r="K796" i="4"/>
  <c r="F796" i="4"/>
  <c r="J796" i="4"/>
  <c r="E797" i="4"/>
  <c r="I797" i="4"/>
  <c r="G797" i="4"/>
  <c r="K797" i="4"/>
  <c r="F797" i="4"/>
  <c r="J797" i="4"/>
  <c r="E798" i="4"/>
  <c r="I798" i="4"/>
  <c r="G798" i="4"/>
  <c r="K798" i="4"/>
  <c r="F798" i="4"/>
  <c r="J798" i="4"/>
  <c r="E799" i="4"/>
  <c r="I799" i="4"/>
  <c r="G799" i="4"/>
  <c r="K799" i="4"/>
  <c r="F799" i="4"/>
  <c r="B799" i="4" s="1"/>
  <c r="J799" i="4"/>
  <c r="M799" i="4" s="1"/>
  <c r="E800" i="4"/>
  <c r="A800" i="4" s="1"/>
  <c r="I800" i="4"/>
  <c r="G800" i="4"/>
  <c r="K800" i="4"/>
  <c r="F800" i="4"/>
  <c r="J800" i="4"/>
  <c r="E801" i="4"/>
  <c r="I801" i="4"/>
  <c r="G801" i="4"/>
  <c r="K801" i="4"/>
  <c r="F801" i="4"/>
  <c r="J801" i="4"/>
  <c r="E802" i="4"/>
  <c r="I802" i="4"/>
  <c r="G802" i="4"/>
  <c r="K802" i="4"/>
  <c r="F802" i="4"/>
  <c r="J802" i="4"/>
  <c r="E803" i="4"/>
  <c r="I803" i="4"/>
  <c r="G803" i="4"/>
  <c r="K803" i="4"/>
  <c r="F803" i="4"/>
  <c r="J803" i="4"/>
  <c r="E804" i="4"/>
  <c r="I804" i="4"/>
  <c r="G804" i="4"/>
  <c r="K804" i="4"/>
  <c r="F804" i="4"/>
  <c r="J804" i="4"/>
  <c r="E805" i="4"/>
  <c r="I805" i="4"/>
  <c r="G805" i="4"/>
  <c r="K805" i="4"/>
  <c r="F805" i="4"/>
  <c r="J805" i="4"/>
  <c r="E806" i="4"/>
  <c r="I806" i="4"/>
  <c r="G806" i="4"/>
  <c r="K806" i="4"/>
  <c r="F806" i="4"/>
  <c r="B806" i="4" s="1"/>
  <c r="J806" i="4"/>
  <c r="M806" i="4" s="1"/>
  <c r="E807" i="4"/>
  <c r="A807" i="4" s="1"/>
  <c r="I807" i="4"/>
  <c r="G807" i="4"/>
  <c r="K807" i="4"/>
  <c r="F807" i="4"/>
  <c r="J807" i="4"/>
  <c r="E808" i="4"/>
  <c r="I808" i="4"/>
  <c r="G808" i="4"/>
  <c r="K808" i="4"/>
  <c r="F808" i="4"/>
  <c r="J808" i="4"/>
  <c r="E809" i="4"/>
  <c r="I809" i="4"/>
  <c r="G809" i="4"/>
  <c r="K809" i="4"/>
  <c r="F809" i="4"/>
  <c r="J809" i="4"/>
  <c r="E810" i="4"/>
  <c r="I810" i="4"/>
  <c r="G810" i="4"/>
  <c r="K810" i="4"/>
  <c r="F810" i="4"/>
  <c r="J810" i="4"/>
  <c r="E811" i="4"/>
  <c r="I811" i="4"/>
  <c r="G811" i="4"/>
  <c r="K811" i="4"/>
  <c r="F811" i="4"/>
  <c r="J811" i="4"/>
  <c r="E812" i="4"/>
  <c r="I812" i="4"/>
  <c r="G812" i="4"/>
  <c r="K812" i="4"/>
  <c r="F812" i="4"/>
  <c r="J812" i="4"/>
  <c r="E813" i="4"/>
  <c r="I813" i="4"/>
  <c r="G813" i="4"/>
  <c r="K813" i="4"/>
  <c r="F813" i="4"/>
  <c r="B813" i="4" s="1"/>
  <c r="J813" i="4"/>
  <c r="M813" i="4" s="1"/>
  <c r="E814" i="4"/>
  <c r="A814" i="4" s="1"/>
  <c r="I814" i="4"/>
  <c r="G814" i="4"/>
  <c r="K814" i="4"/>
  <c r="F814" i="4"/>
  <c r="J814" i="4"/>
  <c r="E815" i="4"/>
  <c r="I815" i="4"/>
  <c r="G815" i="4"/>
  <c r="K815" i="4"/>
  <c r="F815" i="4"/>
  <c r="J815" i="4"/>
  <c r="E816" i="4"/>
  <c r="I816" i="4"/>
  <c r="M816" i="4" s="1"/>
  <c r="G816" i="4"/>
  <c r="K816" i="4"/>
  <c r="F816" i="4"/>
  <c r="J816" i="4"/>
  <c r="E817" i="4"/>
  <c r="I817" i="4"/>
  <c r="G817" i="4"/>
  <c r="K817" i="4"/>
  <c r="N817" i="4" s="1"/>
  <c r="F817" i="4"/>
  <c r="J817" i="4"/>
  <c r="E818" i="4"/>
  <c r="I818" i="4"/>
  <c r="G818" i="4"/>
  <c r="K818" i="4"/>
  <c r="F818" i="4"/>
  <c r="J818" i="4"/>
  <c r="E819" i="4"/>
  <c r="I819" i="4"/>
  <c r="G819" i="4"/>
  <c r="K819" i="4"/>
  <c r="F819" i="4"/>
  <c r="J819" i="4"/>
  <c r="E820" i="4"/>
  <c r="I820" i="4"/>
  <c r="G820" i="4"/>
  <c r="K820" i="4"/>
  <c r="F820" i="4"/>
  <c r="B820" i="4" s="1"/>
  <c r="J820" i="4"/>
  <c r="M820" i="4" s="1"/>
  <c r="E821" i="4"/>
  <c r="A821" i="4" s="1"/>
  <c r="I821" i="4"/>
  <c r="G821" i="4"/>
  <c r="K821" i="4"/>
  <c r="F821" i="4"/>
  <c r="J821" i="4"/>
  <c r="E822" i="4"/>
  <c r="I822" i="4"/>
  <c r="G822" i="4"/>
  <c r="K822" i="4"/>
  <c r="F822" i="4"/>
  <c r="J822" i="4"/>
  <c r="E823" i="4"/>
  <c r="I823" i="4"/>
  <c r="G823" i="4"/>
  <c r="K823" i="4"/>
  <c r="F823" i="4"/>
  <c r="J823" i="4"/>
  <c r="E824" i="4"/>
  <c r="I824" i="4"/>
  <c r="G824" i="4"/>
  <c r="K824" i="4"/>
  <c r="F824" i="4"/>
  <c r="J824" i="4"/>
  <c r="E825" i="4"/>
  <c r="I825" i="4"/>
  <c r="G825" i="4"/>
  <c r="K825" i="4"/>
  <c r="F825" i="4"/>
  <c r="J825" i="4"/>
  <c r="E826" i="4"/>
  <c r="I826" i="4"/>
  <c r="G826" i="4"/>
  <c r="K826" i="4"/>
  <c r="F826" i="4"/>
  <c r="J826" i="4"/>
  <c r="E827" i="4"/>
  <c r="I827" i="4"/>
  <c r="G827" i="4"/>
  <c r="K827" i="4"/>
  <c r="F827" i="4"/>
  <c r="B827" i="4" s="1"/>
  <c r="J827" i="4"/>
  <c r="M827" i="4" s="1"/>
  <c r="E828" i="4"/>
  <c r="A828" i="4" s="1"/>
  <c r="I828" i="4"/>
  <c r="G828" i="4"/>
  <c r="K828" i="4"/>
  <c r="F828" i="4"/>
  <c r="J828" i="4"/>
  <c r="E829" i="4"/>
  <c r="I829" i="4"/>
  <c r="G829" i="4"/>
  <c r="K829" i="4"/>
  <c r="F829" i="4"/>
  <c r="J829" i="4"/>
  <c r="E830" i="4"/>
  <c r="A830" i="4" s="1"/>
  <c r="I830" i="4"/>
  <c r="G830" i="4"/>
  <c r="K830" i="4"/>
  <c r="F830" i="4"/>
  <c r="J830" i="4"/>
  <c r="E831" i="4"/>
  <c r="I831" i="4"/>
  <c r="G831" i="4"/>
  <c r="K831" i="4"/>
  <c r="F831" i="4"/>
  <c r="J831" i="4"/>
  <c r="E832" i="4"/>
  <c r="I832" i="4"/>
  <c r="G832" i="4"/>
  <c r="K832" i="4"/>
  <c r="F832" i="4"/>
  <c r="J832" i="4"/>
  <c r="E833" i="4"/>
  <c r="I833" i="4"/>
  <c r="G833" i="4"/>
  <c r="K833" i="4"/>
  <c r="F833" i="4"/>
  <c r="J833" i="4"/>
  <c r="E834" i="4"/>
  <c r="I834" i="4"/>
  <c r="G834" i="4"/>
  <c r="K834" i="4"/>
  <c r="F834" i="4"/>
  <c r="B834" i="4" s="1"/>
  <c r="J834" i="4"/>
  <c r="M834" i="4" s="1"/>
  <c r="E835" i="4"/>
  <c r="A835" i="4" s="1"/>
  <c r="I835" i="4"/>
  <c r="G835" i="4"/>
  <c r="K835" i="4"/>
  <c r="F835" i="4"/>
  <c r="J835" i="4"/>
  <c r="E836" i="4"/>
  <c r="I836" i="4"/>
  <c r="G836" i="4"/>
  <c r="K836" i="4"/>
  <c r="F836" i="4"/>
  <c r="J836" i="4"/>
  <c r="E837" i="4"/>
  <c r="I837" i="4"/>
  <c r="G837" i="4"/>
  <c r="K837" i="4"/>
  <c r="F837" i="4"/>
  <c r="J837" i="4"/>
  <c r="E838" i="4"/>
  <c r="I838" i="4"/>
  <c r="G838" i="4"/>
  <c r="K838" i="4"/>
  <c r="F838" i="4"/>
  <c r="J838" i="4"/>
  <c r="E839" i="4"/>
  <c r="I839" i="4"/>
  <c r="G839" i="4"/>
  <c r="K839" i="4"/>
  <c r="F839" i="4"/>
  <c r="J839" i="4"/>
  <c r="E840" i="4"/>
  <c r="I840" i="4"/>
  <c r="G840" i="4"/>
  <c r="K840" i="4"/>
  <c r="F840" i="4"/>
  <c r="J840" i="4"/>
  <c r="E841" i="4"/>
  <c r="I841" i="4"/>
  <c r="G841" i="4"/>
  <c r="K841" i="4"/>
  <c r="F841" i="4"/>
  <c r="B841" i="4" s="1"/>
  <c r="J841" i="4"/>
  <c r="M841" i="4" s="1"/>
  <c r="E842" i="4"/>
  <c r="A842" i="4" s="1"/>
  <c r="I842" i="4"/>
  <c r="G842" i="4"/>
  <c r="K842" i="4"/>
  <c r="F842" i="4"/>
  <c r="J842" i="4"/>
  <c r="E843" i="4"/>
  <c r="I843" i="4"/>
  <c r="G843" i="4"/>
  <c r="K843" i="4"/>
  <c r="F843" i="4"/>
  <c r="J843" i="4"/>
  <c r="E844" i="4"/>
  <c r="I844" i="4"/>
  <c r="G844" i="4"/>
  <c r="K844" i="4"/>
  <c r="F844" i="4"/>
  <c r="J844" i="4"/>
  <c r="E845" i="4"/>
  <c r="I845" i="4"/>
  <c r="G845" i="4"/>
  <c r="K845" i="4"/>
  <c r="F845" i="4"/>
  <c r="J845" i="4"/>
  <c r="E846" i="4"/>
  <c r="I846" i="4"/>
  <c r="G846" i="4"/>
  <c r="K846" i="4"/>
  <c r="F846" i="4"/>
  <c r="J846" i="4"/>
  <c r="E847" i="4"/>
  <c r="I847" i="4"/>
  <c r="G847" i="4"/>
  <c r="K847" i="4"/>
  <c r="F847" i="4"/>
  <c r="J847" i="4"/>
  <c r="E848" i="4"/>
  <c r="I848" i="4"/>
  <c r="G848" i="4"/>
  <c r="K848" i="4"/>
  <c r="F848" i="4"/>
  <c r="J848" i="4"/>
  <c r="M848" i="4" s="1"/>
  <c r="E849" i="4"/>
  <c r="A849" i="4" s="1"/>
  <c r="I849" i="4"/>
  <c r="G849" i="4"/>
  <c r="K849" i="4"/>
  <c r="F849" i="4"/>
  <c r="J849" i="4"/>
  <c r="E850" i="4"/>
  <c r="I850" i="4"/>
  <c r="G850" i="4"/>
  <c r="K850" i="4"/>
  <c r="F850" i="4"/>
  <c r="J850" i="4"/>
  <c r="E851" i="4"/>
  <c r="I851" i="4"/>
  <c r="G851" i="4"/>
  <c r="K851" i="4"/>
  <c r="F851" i="4"/>
  <c r="J851" i="4"/>
  <c r="E852" i="4"/>
  <c r="I852" i="4"/>
  <c r="G852" i="4"/>
  <c r="K852" i="4"/>
  <c r="N852" i="4" s="1"/>
  <c r="F852" i="4"/>
  <c r="J852" i="4"/>
  <c r="E853" i="4"/>
  <c r="I853" i="4"/>
  <c r="G853" i="4"/>
  <c r="K853" i="4"/>
  <c r="F853" i="4"/>
  <c r="J853" i="4"/>
  <c r="E854" i="4"/>
  <c r="I854" i="4"/>
  <c r="G854" i="4"/>
  <c r="K854" i="4"/>
  <c r="F854" i="4"/>
  <c r="J854" i="4"/>
  <c r="E855" i="4"/>
  <c r="I855" i="4"/>
  <c r="G855" i="4"/>
  <c r="K855" i="4"/>
  <c r="F855" i="4"/>
  <c r="B855" i="4" s="1"/>
  <c r="J855" i="4"/>
  <c r="M855" i="4" s="1"/>
  <c r="E856" i="4"/>
  <c r="A856" i="4" s="1"/>
  <c r="I856" i="4"/>
  <c r="G856" i="4"/>
  <c r="K856" i="4"/>
  <c r="F856" i="4"/>
  <c r="J856" i="4"/>
  <c r="E857" i="4"/>
  <c r="I857" i="4"/>
  <c r="G857" i="4"/>
  <c r="K857" i="4"/>
  <c r="F857" i="4"/>
  <c r="J857" i="4"/>
  <c r="E858" i="4"/>
  <c r="I858" i="4"/>
  <c r="M858" i="4" s="1"/>
  <c r="G858" i="4"/>
  <c r="K858" i="4"/>
  <c r="F858" i="4"/>
  <c r="J858" i="4"/>
  <c r="E859" i="4"/>
  <c r="I859" i="4"/>
  <c r="G859" i="4"/>
  <c r="K859" i="4"/>
  <c r="F859" i="4"/>
  <c r="J859" i="4"/>
  <c r="E860" i="4"/>
  <c r="I860" i="4"/>
  <c r="G860" i="4"/>
  <c r="K860" i="4"/>
  <c r="F860" i="4"/>
  <c r="J860" i="4"/>
  <c r="E861" i="4"/>
  <c r="I861" i="4"/>
  <c r="G861" i="4"/>
  <c r="K861" i="4"/>
  <c r="F861" i="4"/>
  <c r="J861" i="4"/>
  <c r="E862" i="4"/>
  <c r="I862" i="4"/>
  <c r="G862" i="4"/>
  <c r="K862" i="4"/>
  <c r="F862" i="4"/>
  <c r="J862" i="4"/>
  <c r="M862" i="4" s="1"/>
  <c r="E863" i="4"/>
  <c r="A863" i="4" s="1"/>
  <c r="I863" i="4"/>
  <c r="G863" i="4"/>
  <c r="K863" i="4"/>
  <c r="F863" i="4"/>
  <c r="J863" i="4"/>
  <c r="E864" i="4"/>
  <c r="I864" i="4"/>
  <c r="G864" i="4"/>
  <c r="K864" i="4"/>
  <c r="F864" i="4"/>
  <c r="J864" i="4"/>
  <c r="E865" i="4"/>
  <c r="I865" i="4"/>
  <c r="M865" i="4" s="1"/>
  <c r="G865" i="4"/>
  <c r="K865" i="4"/>
  <c r="F865" i="4"/>
  <c r="J865" i="4"/>
  <c r="E866" i="4"/>
  <c r="I866" i="4"/>
  <c r="G866" i="4"/>
  <c r="K866" i="4"/>
  <c r="F866" i="4"/>
  <c r="J866" i="4"/>
  <c r="E867" i="4"/>
  <c r="I867" i="4"/>
  <c r="G867" i="4"/>
  <c r="K867" i="4"/>
  <c r="F867" i="4"/>
  <c r="J867" i="4"/>
  <c r="E868" i="4"/>
  <c r="I868" i="4"/>
  <c r="G868" i="4"/>
  <c r="K868" i="4"/>
  <c r="F868" i="4"/>
  <c r="J868" i="4"/>
  <c r="E869" i="4"/>
  <c r="I869" i="4"/>
  <c r="G869" i="4"/>
  <c r="K869" i="4"/>
  <c r="F869" i="4"/>
  <c r="B869" i="4" s="1"/>
  <c r="J869" i="4"/>
  <c r="M869" i="4" s="1"/>
  <c r="E870" i="4"/>
  <c r="A870" i="4" s="1"/>
  <c r="I870" i="4"/>
  <c r="G870" i="4"/>
  <c r="K870" i="4"/>
  <c r="F870" i="4"/>
  <c r="J870" i="4"/>
  <c r="E871" i="4"/>
  <c r="I871" i="4"/>
  <c r="G871" i="4"/>
  <c r="K871" i="4"/>
  <c r="F871" i="4"/>
  <c r="J871" i="4"/>
  <c r="E872" i="4"/>
  <c r="I872" i="4"/>
  <c r="G872" i="4"/>
  <c r="K872" i="4"/>
  <c r="F872" i="4"/>
  <c r="J872" i="4"/>
  <c r="E873" i="4"/>
  <c r="I873" i="4"/>
  <c r="G873" i="4"/>
  <c r="K873" i="4"/>
  <c r="N873" i="4" s="1"/>
  <c r="F873" i="4"/>
  <c r="J873" i="4"/>
  <c r="E874" i="4"/>
  <c r="I874" i="4"/>
  <c r="G874" i="4"/>
  <c r="K874" i="4"/>
  <c r="F874" i="4"/>
  <c r="J874" i="4"/>
  <c r="E875" i="4"/>
  <c r="I875" i="4"/>
  <c r="G875" i="4"/>
  <c r="K875" i="4"/>
  <c r="F875" i="4"/>
  <c r="J875" i="4"/>
  <c r="E876" i="4"/>
  <c r="I876" i="4"/>
  <c r="G876" i="4"/>
  <c r="K876" i="4"/>
  <c r="F876" i="4"/>
  <c r="B876" i="4" s="1"/>
  <c r="J876" i="4"/>
  <c r="M876" i="4" s="1"/>
  <c r="E877" i="4"/>
  <c r="A877" i="4" s="1"/>
  <c r="I877" i="4"/>
  <c r="G877" i="4"/>
  <c r="K877" i="4"/>
  <c r="F877" i="4"/>
  <c r="J877" i="4"/>
  <c r="E878" i="4"/>
  <c r="I878" i="4"/>
  <c r="G878" i="4"/>
  <c r="K878" i="4"/>
  <c r="F878" i="4"/>
  <c r="J878" i="4"/>
  <c r="E879" i="4"/>
  <c r="I879" i="4"/>
  <c r="G879" i="4"/>
  <c r="K879" i="4"/>
  <c r="F879" i="4"/>
  <c r="J879" i="4"/>
  <c r="E880" i="4"/>
  <c r="I880" i="4"/>
  <c r="G880" i="4"/>
  <c r="K880" i="4"/>
  <c r="F880" i="4"/>
  <c r="J880" i="4"/>
  <c r="E881" i="4"/>
  <c r="I881" i="4"/>
  <c r="G881" i="4"/>
  <c r="K881" i="4"/>
  <c r="F881" i="4"/>
  <c r="J881" i="4"/>
  <c r="E882" i="4"/>
  <c r="I882" i="4"/>
  <c r="G882" i="4"/>
  <c r="K882" i="4"/>
  <c r="F882" i="4"/>
  <c r="J882" i="4"/>
  <c r="E883" i="4"/>
  <c r="I883" i="4"/>
  <c r="G883" i="4"/>
  <c r="K883" i="4"/>
  <c r="F883" i="4"/>
  <c r="J883" i="4"/>
  <c r="M883" i="4" s="1"/>
  <c r="E884" i="4"/>
  <c r="A884" i="4" s="1"/>
  <c r="I884" i="4"/>
  <c r="G884" i="4"/>
  <c r="K884" i="4"/>
  <c r="F884" i="4"/>
  <c r="J884" i="4"/>
  <c r="E885" i="4"/>
  <c r="I885" i="4"/>
  <c r="G885" i="4"/>
  <c r="K885" i="4"/>
  <c r="F885" i="4"/>
  <c r="J885" i="4"/>
  <c r="E886" i="4"/>
  <c r="I886" i="4"/>
  <c r="G886" i="4"/>
  <c r="K886" i="4"/>
  <c r="F886" i="4"/>
  <c r="J886" i="4"/>
  <c r="E887" i="4"/>
  <c r="I887" i="4"/>
  <c r="G887" i="4"/>
  <c r="K887" i="4"/>
  <c r="F887" i="4"/>
  <c r="J887" i="4"/>
  <c r="E888" i="4"/>
  <c r="I888" i="4"/>
  <c r="G888" i="4"/>
  <c r="K888" i="4"/>
  <c r="F888" i="4"/>
  <c r="J888" i="4"/>
  <c r="E889" i="4"/>
  <c r="I889" i="4"/>
  <c r="G889" i="4"/>
  <c r="K889" i="4"/>
  <c r="F889" i="4"/>
  <c r="J889" i="4"/>
  <c r="E890" i="4"/>
  <c r="I890" i="4"/>
  <c r="G890" i="4"/>
  <c r="K890" i="4"/>
  <c r="F890" i="4"/>
  <c r="B890" i="4" s="1"/>
  <c r="J890" i="4"/>
  <c r="M890" i="4" s="1"/>
  <c r="E891" i="4"/>
  <c r="A891" i="4" s="1"/>
  <c r="I891" i="4"/>
  <c r="G891" i="4"/>
  <c r="K891" i="4"/>
  <c r="F891" i="4"/>
  <c r="J891" i="4"/>
  <c r="E892" i="4"/>
  <c r="I892" i="4"/>
  <c r="G892" i="4"/>
  <c r="K892" i="4"/>
  <c r="F892" i="4"/>
  <c r="J892" i="4"/>
  <c r="E893" i="4"/>
  <c r="I893" i="4"/>
  <c r="G893" i="4"/>
  <c r="K893" i="4"/>
  <c r="F893" i="4"/>
  <c r="J893" i="4"/>
  <c r="E894" i="4"/>
  <c r="I894" i="4"/>
  <c r="G894" i="4"/>
  <c r="K894" i="4"/>
  <c r="F894" i="4"/>
  <c r="J894" i="4"/>
  <c r="E895" i="4"/>
  <c r="I895" i="4"/>
  <c r="G895" i="4"/>
  <c r="K895" i="4"/>
  <c r="F895" i="4"/>
  <c r="J895" i="4"/>
  <c r="E896" i="4"/>
  <c r="I896" i="4"/>
  <c r="G896" i="4"/>
  <c r="K896" i="4"/>
  <c r="F896" i="4"/>
  <c r="J896" i="4"/>
  <c r="E897" i="4"/>
  <c r="I897" i="4"/>
  <c r="G897" i="4"/>
  <c r="K897" i="4"/>
  <c r="F897" i="4"/>
  <c r="J897" i="4"/>
  <c r="M897" i="4" s="1"/>
  <c r="E898" i="4"/>
  <c r="A898" i="4" s="1"/>
  <c r="I898" i="4"/>
  <c r="G898" i="4"/>
  <c r="K898" i="4"/>
  <c r="F898" i="4"/>
  <c r="J898" i="4"/>
  <c r="E899" i="4"/>
  <c r="I899" i="4"/>
  <c r="G899" i="4"/>
  <c r="K899" i="4"/>
  <c r="F899" i="4"/>
  <c r="J899" i="4"/>
  <c r="E900" i="4"/>
  <c r="I900" i="4"/>
  <c r="G900" i="4"/>
  <c r="K900" i="4"/>
  <c r="F900" i="4"/>
  <c r="J900" i="4"/>
  <c r="E901" i="4"/>
  <c r="I901" i="4"/>
  <c r="G901" i="4"/>
  <c r="K901" i="4"/>
  <c r="F901" i="4"/>
  <c r="J901" i="4"/>
  <c r="E902" i="4"/>
  <c r="I902" i="4"/>
  <c r="G902" i="4"/>
  <c r="K902" i="4"/>
  <c r="F902" i="4"/>
  <c r="J902" i="4"/>
  <c r="E903" i="4"/>
  <c r="I903" i="4"/>
  <c r="G903" i="4"/>
  <c r="K903" i="4"/>
  <c r="F903" i="4"/>
  <c r="J903" i="4"/>
  <c r="E904" i="4"/>
  <c r="I904" i="4"/>
  <c r="G904" i="4"/>
  <c r="K904" i="4"/>
  <c r="F904" i="4"/>
  <c r="B904" i="4" s="1"/>
  <c r="J904" i="4"/>
  <c r="M904" i="4" s="1"/>
  <c r="E905" i="4"/>
  <c r="A905" i="4" s="1"/>
  <c r="I905" i="4"/>
  <c r="G905" i="4"/>
  <c r="K905" i="4"/>
  <c r="F905" i="4"/>
  <c r="J905" i="4"/>
  <c r="E906" i="4"/>
  <c r="I906" i="4"/>
  <c r="G906" i="4"/>
  <c r="K906" i="4"/>
  <c r="F906" i="4"/>
  <c r="J906" i="4"/>
  <c r="E907" i="4"/>
  <c r="I907" i="4"/>
  <c r="G907" i="4"/>
  <c r="K907" i="4"/>
  <c r="F907" i="4"/>
  <c r="J907" i="4"/>
  <c r="E908" i="4"/>
  <c r="I908" i="4"/>
  <c r="G908" i="4"/>
  <c r="K908" i="4"/>
  <c r="F908" i="4"/>
  <c r="J908" i="4"/>
  <c r="E909" i="4"/>
  <c r="I909" i="4"/>
  <c r="G909" i="4"/>
  <c r="K909" i="4"/>
  <c r="F909" i="4"/>
  <c r="J909" i="4"/>
  <c r="E910" i="4"/>
  <c r="I910" i="4"/>
  <c r="G910" i="4"/>
  <c r="K910" i="4"/>
  <c r="F910" i="4"/>
  <c r="J910" i="4"/>
  <c r="M910" i="4" s="1"/>
  <c r="E911" i="4"/>
  <c r="I911" i="4"/>
  <c r="G911" i="4"/>
  <c r="K911" i="4"/>
  <c r="F911" i="4"/>
  <c r="B911" i="4" s="1"/>
  <c r="J911" i="4"/>
  <c r="M911" i="4" s="1"/>
  <c r="E912" i="4"/>
  <c r="A912" i="4" s="1"/>
  <c r="I912" i="4"/>
  <c r="G912" i="4"/>
  <c r="K912" i="4"/>
  <c r="F912" i="4"/>
  <c r="J912" i="4"/>
  <c r="E913" i="4"/>
  <c r="I913" i="4"/>
  <c r="G913" i="4"/>
  <c r="K913" i="4"/>
  <c r="F913" i="4"/>
  <c r="J913" i="4"/>
  <c r="E914" i="4"/>
  <c r="I914" i="4"/>
  <c r="G914" i="4"/>
  <c r="K914" i="4"/>
  <c r="F914" i="4"/>
  <c r="J914" i="4"/>
  <c r="E915" i="4"/>
  <c r="I915" i="4"/>
  <c r="G915" i="4"/>
  <c r="K915" i="4"/>
  <c r="F915" i="4"/>
  <c r="J915" i="4"/>
  <c r="E916" i="4"/>
  <c r="I916" i="4"/>
  <c r="G916" i="4"/>
  <c r="K916" i="4"/>
  <c r="F916" i="4"/>
  <c r="J916" i="4"/>
  <c r="M916" i="4" s="1"/>
  <c r="E917" i="4"/>
  <c r="I917" i="4"/>
  <c r="G917" i="4"/>
  <c r="K917" i="4"/>
  <c r="F917" i="4"/>
  <c r="J917" i="4"/>
  <c r="M917" i="4" s="1"/>
  <c r="E918" i="4"/>
  <c r="I918" i="4"/>
  <c r="G918" i="4"/>
  <c r="K918" i="4"/>
  <c r="F918" i="4"/>
  <c r="J918" i="4"/>
  <c r="M918" i="4" s="1"/>
  <c r="E919" i="4"/>
  <c r="A919" i="4" s="1"/>
  <c r="I919" i="4"/>
  <c r="G919" i="4"/>
  <c r="K919" i="4"/>
  <c r="F919" i="4"/>
  <c r="J919" i="4"/>
  <c r="E920" i="4"/>
  <c r="I920" i="4"/>
  <c r="G920" i="4"/>
  <c r="K920" i="4"/>
  <c r="F920" i="4"/>
  <c r="J920" i="4"/>
  <c r="E921" i="4"/>
  <c r="I921" i="4"/>
  <c r="M921" i="4" s="1"/>
  <c r="G921" i="4"/>
  <c r="K921" i="4"/>
  <c r="F921" i="4"/>
  <c r="J921" i="4"/>
  <c r="E922" i="4"/>
  <c r="I922" i="4"/>
  <c r="G922" i="4"/>
  <c r="K922" i="4"/>
  <c r="F922" i="4"/>
  <c r="J922" i="4"/>
  <c r="E923" i="4"/>
  <c r="I923" i="4"/>
  <c r="G923" i="4"/>
  <c r="K923" i="4"/>
  <c r="F923" i="4"/>
  <c r="J923" i="4"/>
  <c r="E924" i="4"/>
  <c r="I924" i="4"/>
  <c r="G924" i="4"/>
  <c r="K924" i="4"/>
  <c r="F924" i="4"/>
  <c r="J924" i="4"/>
  <c r="E925" i="4"/>
  <c r="I925" i="4"/>
  <c r="G925" i="4"/>
  <c r="K925" i="4"/>
  <c r="F925" i="4"/>
  <c r="B925" i="4" s="1"/>
  <c r="J925" i="4"/>
  <c r="M925" i="4" s="1"/>
  <c r="E926" i="4"/>
  <c r="A926" i="4" s="1"/>
  <c r="I926" i="4"/>
  <c r="G926" i="4"/>
  <c r="K926" i="4"/>
  <c r="F926" i="4"/>
  <c r="J926" i="4"/>
  <c r="E927" i="4"/>
  <c r="I927" i="4"/>
  <c r="G927" i="4"/>
  <c r="K927" i="4"/>
  <c r="F927" i="4"/>
  <c r="J927" i="4"/>
  <c r="E928" i="4"/>
  <c r="I928" i="4"/>
  <c r="G928" i="4"/>
  <c r="K928" i="4"/>
  <c r="F928" i="4"/>
  <c r="J928" i="4"/>
  <c r="E929" i="4"/>
  <c r="I929" i="4"/>
  <c r="G929" i="4"/>
  <c r="K929" i="4"/>
  <c r="N929" i="4" s="1"/>
  <c r="F929" i="4"/>
  <c r="J929" i="4"/>
  <c r="E930" i="4"/>
  <c r="I930" i="4"/>
  <c r="G930" i="4"/>
  <c r="K930" i="4"/>
  <c r="F930" i="4"/>
  <c r="J930" i="4"/>
  <c r="E931" i="4"/>
  <c r="I931" i="4"/>
  <c r="G931" i="4"/>
  <c r="K931" i="4"/>
  <c r="F931" i="4"/>
  <c r="J931" i="4"/>
  <c r="M931" i="4" s="1"/>
  <c r="E932" i="4"/>
  <c r="I932" i="4"/>
  <c r="G932" i="4"/>
  <c r="K932" i="4"/>
  <c r="F932" i="4"/>
  <c r="J932" i="4"/>
  <c r="M932" i="4" s="1"/>
  <c r="E933" i="4"/>
  <c r="A933" i="4" s="1"/>
  <c r="I933" i="4"/>
  <c r="G933" i="4"/>
  <c r="K933" i="4"/>
  <c r="F933" i="4"/>
  <c r="J933" i="4"/>
  <c r="E934" i="4"/>
  <c r="I934" i="4"/>
  <c r="G934" i="4"/>
  <c r="K934" i="4"/>
  <c r="F934" i="4"/>
  <c r="J934" i="4"/>
  <c r="E935" i="4"/>
  <c r="I935" i="4"/>
  <c r="M935" i="4" s="1"/>
  <c r="G935" i="4"/>
  <c r="K935" i="4"/>
  <c r="F935" i="4"/>
  <c r="J935" i="4"/>
  <c r="E936" i="4"/>
  <c r="I936" i="4"/>
  <c r="G936" i="4"/>
  <c r="K936" i="4"/>
  <c r="F936" i="4"/>
  <c r="J936" i="4"/>
  <c r="E937" i="4"/>
  <c r="I937" i="4"/>
  <c r="G937" i="4"/>
  <c r="K937" i="4"/>
  <c r="F937" i="4"/>
  <c r="J937" i="4"/>
  <c r="E938" i="4"/>
  <c r="I938" i="4"/>
  <c r="G938" i="4"/>
  <c r="K938" i="4"/>
  <c r="F938" i="4"/>
  <c r="J938" i="4"/>
  <c r="M938" i="4" s="1"/>
  <c r="E939" i="4"/>
  <c r="I939" i="4"/>
  <c r="G939" i="4"/>
  <c r="K939" i="4"/>
  <c r="F939" i="4"/>
  <c r="J939" i="4"/>
  <c r="M939" i="4" s="1"/>
  <c r="E940" i="4"/>
  <c r="A940" i="4" s="1"/>
  <c r="I940" i="4"/>
  <c r="G940" i="4"/>
  <c r="K940" i="4"/>
  <c r="F940" i="4"/>
  <c r="J940" i="4"/>
  <c r="E941" i="4"/>
  <c r="I941" i="4"/>
  <c r="G941" i="4"/>
  <c r="K941" i="4"/>
  <c r="F941" i="4"/>
  <c r="J941" i="4"/>
  <c r="E942" i="4"/>
  <c r="I942" i="4"/>
  <c r="M942" i="4" s="1"/>
  <c r="G942" i="4"/>
  <c r="K942" i="4"/>
  <c r="F942" i="4"/>
  <c r="J942" i="4"/>
  <c r="E943" i="4"/>
  <c r="I943" i="4"/>
  <c r="G943" i="4"/>
  <c r="K943" i="4"/>
  <c r="F943" i="4"/>
  <c r="J943" i="4"/>
  <c r="E944" i="4"/>
  <c r="I944" i="4"/>
  <c r="G944" i="4"/>
  <c r="K944" i="4"/>
  <c r="F944" i="4"/>
  <c r="J944" i="4"/>
  <c r="E945" i="4"/>
  <c r="I945" i="4"/>
  <c r="G945" i="4"/>
  <c r="K945" i="4"/>
  <c r="F945" i="4"/>
  <c r="J945" i="4"/>
  <c r="M945" i="4" s="1"/>
  <c r="E946" i="4"/>
  <c r="I946" i="4"/>
  <c r="G946" i="4"/>
  <c r="K946" i="4"/>
  <c r="F946" i="4"/>
  <c r="J946" i="4"/>
  <c r="M946" i="4" s="1"/>
  <c r="E947" i="4"/>
  <c r="A947" i="4" s="1"/>
  <c r="I947" i="4"/>
  <c r="G947" i="4"/>
  <c r="K947" i="4"/>
  <c r="F947" i="4"/>
  <c r="J947" i="4"/>
  <c r="E948" i="4"/>
  <c r="I948" i="4"/>
  <c r="G948" i="4"/>
  <c r="K948" i="4"/>
  <c r="F948" i="4"/>
  <c r="B948" i="4" s="1"/>
  <c r="J948" i="4"/>
  <c r="E949" i="4"/>
  <c r="I949" i="4"/>
  <c r="G949" i="4"/>
  <c r="K949" i="4"/>
  <c r="F949" i="4"/>
  <c r="J949" i="4"/>
  <c r="E950" i="4"/>
  <c r="I950" i="4"/>
  <c r="G950" i="4"/>
  <c r="K950" i="4"/>
  <c r="F950" i="4"/>
  <c r="J950" i="4"/>
  <c r="E951" i="4"/>
  <c r="I951" i="4"/>
  <c r="G951" i="4"/>
  <c r="K951" i="4"/>
  <c r="F951" i="4"/>
  <c r="J951" i="4"/>
  <c r="E952" i="4"/>
  <c r="A952" i="4" s="1"/>
  <c r="I952" i="4"/>
  <c r="G952" i="4"/>
  <c r="K952" i="4"/>
  <c r="F952" i="4"/>
  <c r="J952" i="4"/>
  <c r="M952" i="4" s="1"/>
  <c r="E953" i="4"/>
  <c r="I953" i="4"/>
  <c r="G953" i="4"/>
  <c r="K953" i="4"/>
  <c r="F953" i="4"/>
  <c r="J953" i="4"/>
  <c r="M953" i="4" s="1"/>
  <c r="E954" i="4"/>
  <c r="A954" i="4" s="1"/>
  <c r="I954" i="4"/>
  <c r="G954" i="4"/>
  <c r="K954" i="4"/>
  <c r="F954" i="4"/>
  <c r="J954" i="4"/>
  <c r="E955" i="4"/>
  <c r="I955" i="4"/>
  <c r="G955" i="4"/>
  <c r="K955" i="4"/>
  <c r="F955" i="4"/>
  <c r="J955" i="4"/>
  <c r="E956" i="4"/>
  <c r="I956" i="4"/>
  <c r="G956" i="4"/>
  <c r="K956" i="4"/>
  <c r="F956" i="4"/>
  <c r="J956" i="4"/>
  <c r="E957" i="4"/>
  <c r="I957" i="4"/>
  <c r="G957" i="4"/>
  <c r="K957" i="4"/>
  <c r="F957" i="4"/>
  <c r="J957" i="4"/>
  <c r="E958" i="4"/>
  <c r="I958" i="4"/>
  <c r="G958" i="4"/>
  <c r="K958" i="4"/>
  <c r="F958" i="4"/>
  <c r="J958" i="4"/>
  <c r="E959" i="4"/>
  <c r="A959" i="4" s="1"/>
  <c r="I959" i="4"/>
  <c r="G959" i="4"/>
  <c r="K959" i="4"/>
  <c r="F959" i="4"/>
  <c r="J959" i="4"/>
  <c r="M959" i="4" s="1"/>
  <c r="E960" i="4"/>
  <c r="I960" i="4"/>
  <c r="G960" i="4"/>
  <c r="K960" i="4"/>
  <c r="F960" i="4"/>
  <c r="J960" i="4"/>
  <c r="M960" i="4" s="1"/>
  <c r="E961" i="4"/>
  <c r="A961" i="4" s="1"/>
  <c r="I961" i="4"/>
  <c r="G961" i="4"/>
  <c r="K961" i="4"/>
  <c r="F961" i="4"/>
  <c r="J961" i="4"/>
  <c r="E962" i="4"/>
  <c r="I962" i="4"/>
  <c r="G962" i="4"/>
  <c r="K962" i="4"/>
  <c r="F962" i="4"/>
  <c r="J962" i="4"/>
  <c r="E963" i="4"/>
  <c r="I963" i="4"/>
  <c r="G963" i="4"/>
  <c r="K963" i="4"/>
  <c r="F963" i="4"/>
  <c r="J963" i="4"/>
  <c r="E964" i="4"/>
  <c r="I964" i="4"/>
  <c r="G964" i="4"/>
  <c r="K964" i="4"/>
  <c r="F964" i="4"/>
  <c r="J964" i="4"/>
  <c r="E965" i="4"/>
  <c r="I965" i="4"/>
  <c r="G965" i="4"/>
  <c r="K965" i="4"/>
  <c r="F965" i="4"/>
  <c r="J965" i="4"/>
  <c r="E966" i="4"/>
  <c r="A966" i="4" s="1"/>
  <c r="I966" i="4"/>
  <c r="G966" i="4"/>
  <c r="K966" i="4"/>
  <c r="F966" i="4"/>
  <c r="J966" i="4"/>
  <c r="M966" i="4" s="1"/>
  <c r="E967" i="4"/>
  <c r="I967" i="4"/>
  <c r="G967" i="4"/>
  <c r="K967" i="4"/>
  <c r="F967" i="4"/>
  <c r="J967" i="4"/>
  <c r="M967" i="4" s="1"/>
  <c r="E968" i="4"/>
  <c r="A968" i="4" s="1"/>
  <c r="I968" i="4"/>
  <c r="G968" i="4"/>
  <c r="K968" i="4"/>
  <c r="F968" i="4"/>
  <c r="J968" i="4"/>
  <c r="E969" i="4"/>
  <c r="I969" i="4"/>
  <c r="G969" i="4"/>
  <c r="K969" i="4"/>
  <c r="F969" i="4"/>
  <c r="J969" i="4"/>
  <c r="E970" i="4"/>
  <c r="I970" i="4"/>
  <c r="M970" i="4" s="1"/>
  <c r="G970" i="4"/>
  <c r="K970" i="4"/>
  <c r="F970" i="4"/>
  <c r="J970" i="4"/>
  <c r="E971" i="4"/>
  <c r="I971" i="4"/>
  <c r="G971" i="4"/>
  <c r="K971" i="4"/>
  <c r="N971" i="4" s="1"/>
  <c r="F971" i="4"/>
  <c r="J971" i="4"/>
  <c r="E972" i="4"/>
  <c r="I972" i="4"/>
  <c r="G972" i="4"/>
  <c r="K972" i="4"/>
  <c r="F972" i="4"/>
  <c r="J972" i="4"/>
  <c r="E973" i="4"/>
  <c r="A973" i="4" s="1"/>
  <c r="I973" i="4"/>
  <c r="G973" i="4"/>
  <c r="K973" i="4"/>
  <c r="F973" i="4"/>
  <c r="J973" i="4"/>
  <c r="M973" i="4" s="1"/>
  <c r="E974" i="4"/>
  <c r="I974" i="4"/>
  <c r="G974" i="4"/>
  <c r="K974" i="4"/>
  <c r="F974" i="4"/>
  <c r="J974" i="4"/>
  <c r="M974" i="4" s="1"/>
  <c r="E975" i="4"/>
  <c r="A975" i="4" s="1"/>
  <c r="I975" i="4"/>
  <c r="G975" i="4"/>
  <c r="K975" i="4"/>
  <c r="F975" i="4"/>
  <c r="J975" i="4"/>
  <c r="E976" i="4"/>
  <c r="I976" i="4"/>
  <c r="G976" i="4"/>
  <c r="K976" i="4"/>
  <c r="F976" i="4"/>
  <c r="J976" i="4"/>
  <c r="E977" i="4"/>
  <c r="I977" i="4"/>
  <c r="G977" i="4"/>
  <c r="K977" i="4"/>
  <c r="N977" i="4" s="1"/>
  <c r="F977" i="4"/>
  <c r="J977" i="4"/>
  <c r="E978" i="4"/>
  <c r="I978" i="4"/>
  <c r="G978" i="4"/>
  <c r="K978" i="4"/>
  <c r="N978" i="4" s="1"/>
  <c r="F978" i="4"/>
  <c r="J978" i="4"/>
  <c r="E979" i="4"/>
  <c r="I979" i="4"/>
  <c r="G979" i="4"/>
  <c r="K979" i="4"/>
  <c r="F979" i="4"/>
  <c r="B979" i="4" s="1"/>
  <c r="J979" i="4"/>
  <c r="M979" i="4" s="1"/>
  <c r="E980" i="4"/>
  <c r="A980" i="4" s="1"/>
  <c r="I980" i="4"/>
  <c r="G980" i="4"/>
  <c r="K980" i="4"/>
  <c r="F980" i="4"/>
  <c r="J980" i="4"/>
  <c r="M980" i="4" s="1"/>
  <c r="E981" i="4"/>
  <c r="I981" i="4"/>
  <c r="G981" i="4"/>
  <c r="K981" i="4"/>
  <c r="F981" i="4"/>
  <c r="B981" i="4" s="1"/>
  <c r="J981" i="4"/>
  <c r="M981" i="4" s="1"/>
  <c r="E982" i="4"/>
  <c r="A982" i="4" s="1"/>
  <c r="I982" i="4"/>
  <c r="G982" i="4"/>
  <c r="K982" i="4"/>
  <c r="F982" i="4"/>
  <c r="J982" i="4"/>
  <c r="E983" i="4"/>
  <c r="I983" i="4"/>
  <c r="G983" i="4"/>
  <c r="K983" i="4"/>
  <c r="F983" i="4"/>
  <c r="J983" i="4"/>
  <c r="E984" i="4"/>
  <c r="I984" i="4"/>
  <c r="G984" i="4"/>
  <c r="K984" i="4"/>
  <c r="N984" i="4" s="1"/>
  <c r="F984" i="4"/>
  <c r="J984" i="4"/>
  <c r="E985" i="4"/>
  <c r="I985" i="4"/>
  <c r="G985" i="4"/>
  <c r="K985" i="4"/>
  <c r="N985" i="4" s="1"/>
  <c r="F985" i="4"/>
  <c r="J985" i="4"/>
  <c r="E986" i="4"/>
  <c r="I986" i="4"/>
  <c r="G986" i="4"/>
  <c r="K986" i="4"/>
  <c r="F986" i="4"/>
  <c r="B986" i="4" s="1"/>
  <c r="J986" i="4"/>
  <c r="M986" i="4" s="1"/>
  <c r="E987" i="4"/>
  <c r="A987" i="4" s="1"/>
  <c r="I987" i="4"/>
  <c r="G987" i="4"/>
  <c r="K987" i="4"/>
  <c r="F987" i="4"/>
  <c r="J987" i="4"/>
  <c r="M987" i="4" s="1"/>
  <c r="E988" i="4"/>
  <c r="I988" i="4"/>
  <c r="G988" i="4"/>
  <c r="K988" i="4"/>
  <c r="F988" i="4"/>
  <c r="J988" i="4"/>
  <c r="M988" i="4" s="1"/>
  <c r="E989" i="4"/>
  <c r="A989" i="4" s="1"/>
  <c r="I989" i="4"/>
  <c r="G989" i="4"/>
  <c r="K989" i="4"/>
  <c r="F989" i="4"/>
  <c r="J989" i="4"/>
  <c r="E990" i="4"/>
  <c r="I990" i="4"/>
  <c r="G990" i="4"/>
  <c r="K990" i="4"/>
  <c r="F990" i="4"/>
  <c r="J990" i="4"/>
  <c r="E991" i="4"/>
  <c r="I991" i="4"/>
  <c r="G991" i="4"/>
  <c r="K991" i="4"/>
  <c r="N991" i="4" s="1"/>
  <c r="F991" i="4"/>
  <c r="J991" i="4"/>
  <c r="E992" i="4"/>
  <c r="I992" i="4"/>
  <c r="G992" i="4"/>
  <c r="K992" i="4"/>
  <c r="N992" i="4" s="1"/>
  <c r="F992" i="4"/>
  <c r="J992" i="4"/>
  <c r="E993" i="4"/>
  <c r="I993" i="4"/>
  <c r="G993" i="4"/>
  <c r="K993" i="4"/>
  <c r="F993" i="4"/>
  <c r="B993" i="4" s="1"/>
  <c r="J993" i="4"/>
  <c r="M993" i="4" s="1"/>
  <c r="E994" i="4"/>
  <c r="A994" i="4" s="1"/>
  <c r="I994" i="4"/>
  <c r="G994" i="4"/>
  <c r="K994" i="4"/>
  <c r="F994" i="4"/>
  <c r="J994" i="4"/>
  <c r="M994" i="4" s="1"/>
  <c r="E995" i="4"/>
  <c r="I995" i="4"/>
  <c r="G995" i="4"/>
  <c r="K995" i="4"/>
  <c r="F995" i="4"/>
  <c r="B995" i="4" s="1"/>
  <c r="J995" i="4"/>
  <c r="M995" i="4" s="1"/>
  <c r="E996" i="4"/>
  <c r="A996" i="4" s="1"/>
  <c r="I996" i="4"/>
  <c r="G996" i="4"/>
  <c r="K996" i="4"/>
  <c r="F996" i="4"/>
  <c r="J996" i="4"/>
  <c r="E997" i="4"/>
  <c r="I997" i="4"/>
  <c r="G997" i="4"/>
  <c r="K997" i="4"/>
  <c r="F997" i="4"/>
  <c r="J997" i="4"/>
  <c r="E998" i="4"/>
  <c r="I998" i="4"/>
  <c r="G998" i="4"/>
  <c r="K998" i="4"/>
  <c r="N998" i="4" s="1"/>
  <c r="F998" i="4"/>
  <c r="J998" i="4"/>
  <c r="E999" i="4"/>
  <c r="I999" i="4"/>
  <c r="G999" i="4"/>
  <c r="K999" i="4"/>
  <c r="F999" i="4"/>
  <c r="J999" i="4"/>
  <c r="E1000" i="4"/>
  <c r="I1000" i="4"/>
  <c r="G1000" i="4"/>
  <c r="K1000" i="4"/>
  <c r="F1000" i="4"/>
  <c r="B1000" i="4" s="1"/>
  <c r="J1000" i="4"/>
  <c r="M1000" i="4" s="1"/>
  <c r="E1001" i="4"/>
  <c r="A1001" i="4" s="1"/>
  <c r="I1001" i="4"/>
  <c r="G1001" i="4"/>
  <c r="K1001" i="4"/>
  <c r="F1001" i="4"/>
  <c r="J1001" i="4"/>
  <c r="M1001" i="4" s="1"/>
  <c r="E1002" i="4"/>
  <c r="I1002" i="4"/>
  <c r="G1002" i="4"/>
  <c r="K1002" i="4"/>
  <c r="F1002" i="4"/>
  <c r="J1002" i="4"/>
  <c r="M1002" i="4" s="1"/>
  <c r="E1003" i="4"/>
  <c r="A1003" i="4" s="1"/>
  <c r="I1003" i="4"/>
  <c r="G1003" i="4"/>
  <c r="K1003" i="4"/>
  <c r="F1003" i="4"/>
  <c r="J1003" i="4"/>
  <c r="E1004" i="4"/>
  <c r="I1004" i="4"/>
  <c r="G1004" i="4"/>
  <c r="K1004" i="4"/>
  <c r="F1004" i="4"/>
  <c r="J1004" i="4"/>
  <c r="E1005" i="4"/>
  <c r="I1005" i="4"/>
  <c r="G1005" i="4"/>
  <c r="K1005" i="4"/>
  <c r="N1005" i="4" s="1"/>
  <c r="F1005" i="4"/>
  <c r="J1005" i="4"/>
  <c r="E1006" i="4"/>
  <c r="I1006" i="4"/>
  <c r="G1006" i="4"/>
  <c r="K1006" i="4"/>
  <c r="F1006" i="4"/>
  <c r="J1006" i="4"/>
  <c r="E1007" i="4"/>
  <c r="I1007" i="4"/>
  <c r="G1007" i="4"/>
  <c r="K1007" i="4"/>
  <c r="F1007" i="4"/>
  <c r="B1007" i="4" s="1"/>
  <c r="J1007" i="4"/>
  <c r="M1007" i="4" s="1"/>
  <c r="E1008" i="4"/>
  <c r="A1008" i="4" s="1"/>
  <c r="I1008" i="4"/>
  <c r="G1008" i="4"/>
  <c r="K1008" i="4"/>
  <c r="F1008" i="4"/>
  <c r="J1008" i="4"/>
  <c r="M1008" i="4" s="1"/>
  <c r="E1009" i="4"/>
  <c r="I1009" i="4"/>
  <c r="G1009" i="4"/>
  <c r="K1009" i="4"/>
  <c r="F1009" i="4"/>
  <c r="B1009" i="4" s="1"/>
  <c r="J1009" i="4"/>
  <c r="M1009" i="4" s="1"/>
  <c r="E1010" i="4"/>
  <c r="A1010" i="4" s="1"/>
  <c r="I1010" i="4"/>
  <c r="G1010" i="4"/>
  <c r="K1010" i="4"/>
  <c r="F1010" i="4"/>
  <c r="J1010" i="4"/>
  <c r="E1011" i="4"/>
  <c r="I1011" i="4"/>
  <c r="G1011" i="4"/>
  <c r="K1011" i="4"/>
  <c r="F1011" i="4"/>
  <c r="J1011" i="4"/>
  <c r="E1012" i="4"/>
  <c r="I1012" i="4"/>
  <c r="M1012" i="4" s="1"/>
  <c r="G1012" i="4"/>
  <c r="K1012" i="4"/>
  <c r="N1012" i="4" s="1"/>
  <c r="F1012" i="4"/>
  <c r="J1012" i="4"/>
  <c r="E1013" i="4"/>
  <c r="I1013" i="4"/>
  <c r="G1013" i="4"/>
  <c r="K1013" i="4"/>
  <c r="F1013" i="4"/>
  <c r="J1013" i="4"/>
  <c r="E1014" i="4"/>
  <c r="I1014" i="4"/>
  <c r="G1014" i="4"/>
  <c r="K1014" i="4"/>
  <c r="F1014" i="4"/>
  <c r="B1014" i="4" s="1"/>
  <c r="J1014" i="4"/>
  <c r="M1014" i="4" s="1"/>
  <c r="E1015" i="4"/>
  <c r="A1015" i="4" s="1"/>
  <c r="I1015" i="4"/>
  <c r="G1015" i="4"/>
  <c r="K1015" i="4"/>
  <c r="F1015" i="4"/>
  <c r="J1015" i="4"/>
  <c r="M1015" i="4" s="1"/>
  <c r="E1016" i="4"/>
  <c r="I1016" i="4"/>
  <c r="G1016" i="4"/>
  <c r="K1016" i="4"/>
  <c r="F1016" i="4"/>
  <c r="J1016" i="4"/>
  <c r="M1016" i="4" s="1"/>
  <c r="E1017" i="4"/>
  <c r="A1017" i="4" s="1"/>
  <c r="I1017" i="4"/>
  <c r="G1017" i="4"/>
  <c r="K1017" i="4"/>
  <c r="F1017" i="4"/>
  <c r="J1017" i="4"/>
  <c r="E1018" i="4"/>
  <c r="I1018" i="4"/>
  <c r="G1018" i="4"/>
  <c r="K1018" i="4"/>
  <c r="F1018" i="4"/>
  <c r="J1018" i="4"/>
  <c r="E1019" i="4"/>
  <c r="I1019" i="4"/>
  <c r="M1019" i="4" s="1"/>
  <c r="G1019" i="4"/>
  <c r="K1019" i="4"/>
  <c r="N1019" i="4" s="1"/>
  <c r="F1019" i="4"/>
  <c r="J1019" i="4"/>
  <c r="E1020" i="4"/>
  <c r="I1020" i="4"/>
  <c r="G1020" i="4"/>
  <c r="K1020" i="4"/>
  <c r="F1020" i="4"/>
  <c r="J1020" i="4"/>
  <c r="E1021" i="4"/>
  <c r="I1021" i="4"/>
  <c r="G1021" i="4"/>
  <c r="K1021" i="4"/>
  <c r="F1021" i="4"/>
  <c r="B1021" i="4" s="1"/>
  <c r="J1021" i="4"/>
  <c r="M1021" i="4" s="1"/>
  <c r="E1022" i="4"/>
  <c r="A1022" i="4" s="1"/>
  <c r="I1022" i="4"/>
  <c r="G1022" i="4"/>
  <c r="K1022" i="4"/>
  <c r="F1022" i="4"/>
  <c r="J1022" i="4"/>
  <c r="M1022" i="4" s="1"/>
  <c r="E1023" i="4"/>
  <c r="I1023" i="4"/>
  <c r="G1023" i="4"/>
  <c r="K1023" i="4"/>
  <c r="F1023" i="4"/>
  <c r="J1023" i="4"/>
  <c r="M1023" i="4" s="1"/>
  <c r="E1024" i="4"/>
  <c r="A1024" i="4" s="1"/>
  <c r="I1024" i="4"/>
  <c r="G1024" i="4"/>
  <c r="K1024" i="4"/>
  <c r="F1024" i="4"/>
  <c r="J1024" i="4"/>
  <c r="E1025" i="4"/>
  <c r="I1025" i="4"/>
  <c r="G1025" i="4"/>
  <c r="K1025" i="4"/>
  <c r="F1025" i="4"/>
  <c r="J1025" i="4"/>
  <c r="E1026" i="4"/>
  <c r="I1026" i="4"/>
  <c r="G1026" i="4"/>
  <c r="K1026" i="4"/>
  <c r="N1026" i="4" s="1"/>
  <c r="F1026" i="4"/>
  <c r="J1026" i="4"/>
  <c r="E1027" i="4"/>
  <c r="I1027" i="4"/>
  <c r="G1027" i="4"/>
  <c r="K1027" i="4"/>
  <c r="N1027" i="4" s="1"/>
  <c r="F1027" i="4"/>
  <c r="J1027" i="4"/>
  <c r="E1028" i="4"/>
  <c r="I1028" i="4"/>
  <c r="G1028" i="4"/>
  <c r="K1028" i="4"/>
  <c r="F1028" i="4"/>
  <c r="B1028" i="4" s="1"/>
  <c r="J1028" i="4"/>
  <c r="M1028" i="4" s="1"/>
  <c r="E1029" i="4"/>
  <c r="A1029" i="4" s="1"/>
  <c r="I1029" i="4"/>
  <c r="G1029" i="4"/>
  <c r="K1029" i="4"/>
  <c r="F1029" i="4"/>
  <c r="J1029" i="4"/>
  <c r="M1029" i="4" s="1"/>
  <c r="E1030" i="4"/>
  <c r="I1030" i="4"/>
  <c r="G1030" i="4"/>
  <c r="K1030" i="4"/>
  <c r="F1030" i="4"/>
  <c r="J1030" i="4"/>
  <c r="M1030" i="4" s="1"/>
  <c r="E1031" i="4"/>
  <c r="A1031" i="4" s="1"/>
  <c r="I1031" i="4"/>
  <c r="G1031" i="4"/>
  <c r="K1031" i="4"/>
  <c r="F1031" i="4"/>
  <c r="J1031" i="4"/>
  <c r="E1032" i="4"/>
  <c r="I1032" i="4"/>
  <c r="G1032" i="4"/>
  <c r="K1032" i="4"/>
  <c r="F1032" i="4"/>
  <c r="J1032" i="4"/>
  <c r="E1033" i="4"/>
  <c r="I1033" i="4"/>
  <c r="G1033" i="4"/>
  <c r="K1033" i="4"/>
  <c r="N1033" i="4" s="1"/>
  <c r="F1033" i="4"/>
  <c r="J1033" i="4"/>
  <c r="E1034" i="4"/>
  <c r="A1034" i="4" s="1"/>
  <c r="I1034" i="4"/>
  <c r="G1034" i="4"/>
  <c r="K1034" i="4"/>
  <c r="F1034" i="4"/>
  <c r="J1034" i="4"/>
  <c r="E1035" i="4"/>
  <c r="I1035" i="4"/>
  <c r="G1035" i="4"/>
  <c r="K1035" i="4"/>
  <c r="F1035" i="4"/>
  <c r="B1035" i="4" s="1"/>
  <c r="J1035" i="4"/>
  <c r="M1035" i="4" s="1"/>
  <c r="E1036" i="4"/>
  <c r="A1036" i="4" s="1"/>
  <c r="I1036" i="4"/>
  <c r="G1036" i="4"/>
  <c r="K1036" i="4"/>
  <c r="F1036" i="4"/>
  <c r="J1036" i="4"/>
  <c r="M1036" i="4" s="1"/>
  <c r="E1037" i="4"/>
  <c r="I1037" i="4"/>
  <c r="G1037" i="4"/>
  <c r="K1037" i="4"/>
  <c r="F1037" i="4"/>
  <c r="B1037" i="4" s="1"/>
  <c r="J1037" i="4"/>
  <c r="M1037" i="4" s="1"/>
  <c r="E1038" i="4"/>
  <c r="A1038" i="4" s="1"/>
  <c r="I1038" i="4"/>
  <c r="G1038" i="4"/>
  <c r="K1038" i="4"/>
  <c r="F1038" i="4"/>
  <c r="J1038" i="4"/>
  <c r="E1039" i="4"/>
  <c r="I1039" i="4"/>
  <c r="G1039" i="4"/>
  <c r="K1039" i="4"/>
  <c r="F1039" i="4"/>
  <c r="A1039" i="4" s="1"/>
  <c r="J1039" i="4"/>
  <c r="E1040" i="4"/>
  <c r="I1040" i="4"/>
  <c r="G1040" i="4"/>
  <c r="K1040" i="4"/>
  <c r="N1040" i="4" s="1"/>
  <c r="F1040" i="4"/>
  <c r="J1040" i="4"/>
  <c r="E1041" i="4"/>
  <c r="I1041" i="4"/>
  <c r="G1041" i="4"/>
  <c r="K1041" i="4"/>
  <c r="F1041" i="4"/>
  <c r="J1041" i="4"/>
  <c r="E1042" i="4"/>
  <c r="I1042" i="4"/>
  <c r="G1042" i="4"/>
  <c r="K1042" i="4"/>
  <c r="F1042" i="4"/>
  <c r="B1042" i="4" s="1"/>
  <c r="J1042" i="4"/>
  <c r="M1042" i="4" s="1"/>
  <c r="E1043" i="4"/>
  <c r="A1043" i="4" s="1"/>
  <c r="I1043" i="4"/>
  <c r="G1043" i="4"/>
  <c r="K1043" i="4"/>
  <c r="F1043" i="4"/>
  <c r="J1043" i="4"/>
  <c r="M1043" i="4" s="1"/>
  <c r="E1044" i="4"/>
  <c r="I1044" i="4"/>
  <c r="G1044" i="4"/>
  <c r="K1044" i="4"/>
  <c r="F1044" i="4"/>
  <c r="B1044" i="4" s="1"/>
  <c r="J1044" i="4"/>
  <c r="M1044" i="4" s="1"/>
  <c r="E1045" i="4"/>
  <c r="A1045" i="4" s="1"/>
  <c r="I1045" i="4"/>
  <c r="G1045" i="4"/>
  <c r="K1045" i="4"/>
  <c r="F1045" i="4"/>
  <c r="J1045" i="4"/>
  <c r="E1046" i="4"/>
  <c r="I1046" i="4"/>
  <c r="G1046" i="4"/>
  <c r="K1046" i="4"/>
  <c r="F1046" i="4"/>
  <c r="J1046" i="4"/>
  <c r="E1047" i="4"/>
  <c r="I1047" i="4"/>
  <c r="G1047" i="4"/>
  <c r="K1047" i="4"/>
  <c r="N1047" i="4" s="1"/>
  <c r="F1047" i="4"/>
  <c r="J1047" i="4"/>
  <c r="E1048" i="4"/>
  <c r="I1048" i="4"/>
  <c r="G1048" i="4"/>
  <c r="K1048" i="4"/>
  <c r="F1048" i="4"/>
  <c r="J1048" i="4"/>
  <c r="E1049" i="4"/>
  <c r="I1049" i="4"/>
  <c r="G1049" i="4"/>
  <c r="K1049" i="4"/>
  <c r="F1049" i="4"/>
  <c r="B1049" i="4" s="1"/>
  <c r="J1049" i="4"/>
  <c r="M1049" i="4" s="1"/>
  <c r="E1050" i="4"/>
  <c r="A1050" i="4" s="1"/>
  <c r="I1050" i="4"/>
  <c r="G1050" i="4"/>
  <c r="K1050" i="4"/>
  <c r="F1050" i="4"/>
  <c r="J1050" i="4"/>
  <c r="M1050" i="4" s="1"/>
  <c r="E1051" i="4"/>
  <c r="I1051" i="4"/>
  <c r="G1051" i="4"/>
  <c r="K1051" i="4"/>
  <c r="F1051" i="4"/>
  <c r="J1051" i="4"/>
  <c r="M1051" i="4" s="1"/>
  <c r="E1052" i="4"/>
  <c r="A1052" i="4" s="1"/>
  <c r="I1052" i="4"/>
  <c r="G1052" i="4"/>
  <c r="K1052" i="4"/>
  <c r="F1052" i="4"/>
  <c r="J1052" i="4"/>
  <c r="E1053" i="4"/>
  <c r="I1053" i="4"/>
  <c r="G1053" i="4"/>
  <c r="K1053" i="4"/>
  <c r="F1053" i="4"/>
  <c r="J1053" i="4"/>
  <c r="E1054" i="4"/>
  <c r="I1054" i="4"/>
  <c r="G1054" i="4"/>
  <c r="K1054" i="4"/>
  <c r="N1054" i="4" s="1"/>
  <c r="F1054" i="4"/>
  <c r="J1054" i="4"/>
  <c r="E1055" i="4"/>
  <c r="I1055" i="4"/>
  <c r="G1055" i="4"/>
  <c r="K1055" i="4"/>
  <c r="F1055" i="4"/>
  <c r="J1055" i="4"/>
  <c r="E1056" i="4"/>
  <c r="I1056" i="4"/>
  <c r="G1056" i="4"/>
  <c r="K1056" i="4"/>
  <c r="F1056" i="4"/>
  <c r="B1056" i="4" s="1"/>
  <c r="J1056" i="4"/>
  <c r="M1056" i="4" s="1"/>
  <c r="E1057" i="4"/>
  <c r="A1057" i="4" s="1"/>
  <c r="I1057" i="4"/>
  <c r="G1057" i="4"/>
  <c r="K1057" i="4"/>
  <c r="F1057" i="4"/>
  <c r="J1057" i="4"/>
  <c r="M1057" i="4" s="1"/>
  <c r="E1058" i="4"/>
  <c r="I1058" i="4"/>
  <c r="G1058" i="4"/>
  <c r="K1058" i="4"/>
  <c r="F1058" i="4"/>
  <c r="J1058" i="4"/>
  <c r="M1058" i="4" s="1"/>
  <c r="E1059" i="4"/>
  <c r="A1059" i="4" s="1"/>
  <c r="I1059" i="4"/>
  <c r="G1059" i="4"/>
  <c r="K1059" i="4"/>
  <c r="F1059" i="4"/>
  <c r="J1059" i="4"/>
  <c r="E1060" i="4"/>
  <c r="I1060" i="4"/>
  <c r="G1060" i="4"/>
  <c r="K1060" i="4"/>
  <c r="F1060" i="4"/>
  <c r="J1060" i="4"/>
  <c r="E1061" i="4"/>
  <c r="I1061" i="4"/>
  <c r="G1061" i="4"/>
  <c r="K1061" i="4"/>
  <c r="N1061" i="4" s="1"/>
  <c r="F1061" i="4"/>
  <c r="J1061" i="4"/>
  <c r="E1062" i="4"/>
  <c r="I1062" i="4"/>
  <c r="G1062" i="4"/>
  <c r="K1062" i="4"/>
  <c r="F1062" i="4"/>
  <c r="J1062" i="4"/>
  <c r="E1063" i="4"/>
  <c r="I1063" i="4"/>
  <c r="G1063" i="4"/>
  <c r="K1063" i="4"/>
  <c r="F1063" i="4"/>
  <c r="B1063" i="4" s="1"/>
  <c r="J1063" i="4"/>
  <c r="M1063" i="4" s="1"/>
  <c r="E1064" i="4"/>
  <c r="A1064" i="4" s="1"/>
  <c r="I1064" i="4"/>
  <c r="G1064" i="4"/>
  <c r="K1064" i="4"/>
  <c r="F1064" i="4"/>
  <c r="J1064" i="4"/>
  <c r="M1064" i="4" s="1"/>
  <c r="E1065" i="4"/>
  <c r="I1065" i="4"/>
  <c r="G1065" i="4"/>
  <c r="K1065" i="4"/>
  <c r="F1065" i="4"/>
  <c r="J1065" i="4"/>
  <c r="M1065" i="4" s="1"/>
  <c r="E1066" i="4"/>
  <c r="A1066" i="4" s="1"/>
  <c r="I1066" i="4"/>
  <c r="G1066" i="4"/>
  <c r="K1066" i="4"/>
  <c r="F1066" i="4"/>
  <c r="J1066" i="4"/>
  <c r="E1067" i="4"/>
  <c r="I1067" i="4"/>
  <c r="G1067" i="4"/>
  <c r="K1067" i="4"/>
  <c r="F1067" i="4"/>
  <c r="J1067" i="4"/>
  <c r="E1068" i="4"/>
  <c r="I1068" i="4"/>
  <c r="G1068" i="4"/>
  <c r="K1068" i="4"/>
  <c r="N1068" i="4" s="1"/>
  <c r="F1068" i="4"/>
  <c r="J1068" i="4"/>
  <c r="E1069" i="4"/>
  <c r="I1069" i="4"/>
  <c r="G1069" i="4"/>
  <c r="K1069" i="4"/>
  <c r="F1069" i="4"/>
  <c r="J1069" i="4"/>
  <c r="E1070" i="4"/>
  <c r="I1070" i="4"/>
  <c r="G1070" i="4"/>
  <c r="K1070" i="4"/>
  <c r="F1070" i="4"/>
  <c r="B1070" i="4" s="1"/>
  <c r="J1070" i="4"/>
  <c r="M1070" i="4" s="1"/>
  <c r="E1071" i="4"/>
  <c r="A1071" i="4" s="1"/>
  <c r="I1071" i="4"/>
  <c r="G1071" i="4"/>
  <c r="K1071" i="4"/>
  <c r="F1071" i="4"/>
  <c r="J1071" i="4"/>
  <c r="M1071" i="4" s="1"/>
  <c r="E1072" i="4"/>
  <c r="I1072" i="4"/>
  <c r="G1072" i="4"/>
  <c r="K1072" i="4"/>
  <c r="F1072" i="4"/>
  <c r="B1072" i="4" s="1"/>
  <c r="J1072" i="4"/>
  <c r="M1072" i="4" s="1"/>
  <c r="E1073" i="4"/>
  <c r="A1073" i="4" s="1"/>
  <c r="I1073" i="4"/>
  <c r="G1073" i="4"/>
  <c r="K1073" i="4"/>
  <c r="F1073" i="4"/>
  <c r="J1073" i="4"/>
  <c r="E1074" i="4"/>
  <c r="I1074" i="4"/>
  <c r="G1074" i="4"/>
  <c r="K1074" i="4"/>
  <c r="F1074" i="4"/>
  <c r="J1074" i="4"/>
  <c r="E1075" i="4"/>
  <c r="I1075" i="4"/>
  <c r="G1075" i="4"/>
  <c r="K1075" i="4"/>
  <c r="N1075" i="4" s="1"/>
  <c r="F1075" i="4"/>
  <c r="J1075" i="4"/>
  <c r="E1076" i="4"/>
  <c r="I1076" i="4"/>
  <c r="G1076" i="4"/>
  <c r="K1076" i="4"/>
  <c r="F1076" i="4"/>
  <c r="J1076" i="4"/>
  <c r="E1077" i="4"/>
  <c r="I1077" i="4"/>
  <c r="G1077" i="4"/>
  <c r="K1077" i="4"/>
  <c r="F1077" i="4"/>
  <c r="B1077" i="4" s="1"/>
  <c r="J1077" i="4"/>
  <c r="M1077" i="4" s="1"/>
  <c r="E1078" i="4"/>
  <c r="A1078" i="4" s="1"/>
  <c r="I1078" i="4"/>
  <c r="G1078" i="4"/>
  <c r="K1078" i="4"/>
  <c r="F1078" i="4"/>
  <c r="J1078" i="4"/>
  <c r="M1078" i="4" s="1"/>
  <c r="E1079" i="4"/>
  <c r="I1079" i="4"/>
  <c r="G1079" i="4"/>
  <c r="K1079" i="4"/>
  <c r="F1079" i="4"/>
  <c r="J1079" i="4"/>
  <c r="M1079" i="4" s="1"/>
  <c r="E1080" i="4"/>
  <c r="A1080" i="4" s="1"/>
  <c r="I1080" i="4"/>
  <c r="G1080" i="4"/>
  <c r="K1080" i="4"/>
  <c r="F1080" i="4"/>
  <c r="J1080" i="4"/>
  <c r="E1081" i="4"/>
  <c r="I1081" i="4"/>
  <c r="G1081" i="4"/>
  <c r="K1081" i="4"/>
  <c r="F1081" i="4"/>
  <c r="J1081" i="4"/>
  <c r="E1082" i="4"/>
  <c r="I1082" i="4"/>
  <c r="G1082" i="4"/>
  <c r="K1082" i="4"/>
  <c r="N1082" i="4" s="1"/>
  <c r="F1082" i="4"/>
  <c r="J1082" i="4"/>
  <c r="E1083" i="4"/>
  <c r="I1083" i="4"/>
  <c r="G1083" i="4"/>
  <c r="K1083" i="4"/>
  <c r="F1083" i="4"/>
  <c r="J1083" i="4"/>
  <c r="E1084" i="4"/>
  <c r="I1084" i="4"/>
  <c r="G1084" i="4"/>
  <c r="K1084" i="4"/>
  <c r="F1084" i="4"/>
  <c r="B1084" i="4" s="1"/>
  <c r="J1084" i="4"/>
  <c r="M1084" i="4" s="1"/>
  <c r="E1085" i="4"/>
  <c r="A1085" i="4" s="1"/>
  <c r="I1085" i="4"/>
  <c r="G1085" i="4"/>
  <c r="K1085" i="4"/>
  <c r="F1085" i="4"/>
  <c r="J1085" i="4"/>
  <c r="M1085" i="4" s="1"/>
  <c r="E1086" i="4"/>
  <c r="I1086" i="4"/>
  <c r="G1086" i="4"/>
  <c r="K1086" i="4"/>
  <c r="F1086" i="4"/>
  <c r="J1086" i="4"/>
  <c r="M1086" i="4" s="1"/>
  <c r="E1087" i="4"/>
  <c r="A1087" i="4" s="1"/>
  <c r="I1087" i="4"/>
  <c r="G1087" i="4"/>
  <c r="K1087" i="4"/>
  <c r="F1087" i="4"/>
  <c r="J1087" i="4"/>
  <c r="E1088" i="4"/>
  <c r="I1088" i="4"/>
  <c r="G1088" i="4"/>
  <c r="K1088" i="4"/>
  <c r="F1088" i="4"/>
  <c r="J1088" i="4"/>
  <c r="E1089" i="4"/>
  <c r="I1089" i="4"/>
  <c r="M1089" i="4" s="1"/>
  <c r="G1089" i="4"/>
  <c r="K1089" i="4"/>
  <c r="N1089" i="4" s="1"/>
  <c r="F1089" i="4"/>
  <c r="J1089" i="4"/>
  <c r="E1090" i="4"/>
  <c r="I1090" i="4"/>
  <c r="G1090" i="4"/>
  <c r="K1090" i="4"/>
  <c r="F1090" i="4"/>
  <c r="J1090" i="4"/>
  <c r="E1091" i="4"/>
  <c r="I1091" i="4"/>
  <c r="G1091" i="4"/>
  <c r="K1091" i="4"/>
  <c r="F1091" i="4"/>
  <c r="B1091" i="4" s="1"/>
  <c r="J1091" i="4"/>
  <c r="M1091" i="4" s="1"/>
  <c r="E1092" i="4"/>
  <c r="A1092" i="4" s="1"/>
  <c r="I1092" i="4"/>
  <c r="G1092" i="4"/>
  <c r="K1092" i="4"/>
  <c r="F1092" i="4"/>
  <c r="J1092" i="4"/>
  <c r="M1092" i="4" s="1"/>
  <c r="E1093" i="4"/>
  <c r="I1093" i="4"/>
  <c r="G1093" i="4"/>
  <c r="K1093" i="4"/>
  <c r="F1093" i="4"/>
  <c r="B1093" i="4" s="1"/>
  <c r="J1093" i="4"/>
  <c r="M1093" i="4" s="1"/>
  <c r="E1094" i="4"/>
  <c r="A1094" i="4" s="1"/>
  <c r="I1094" i="4"/>
  <c r="G1094" i="4"/>
  <c r="K1094" i="4"/>
  <c r="F1094" i="4"/>
  <c r="J1094" i="4"/>
  <c r="E1095" i="4"/>
  <c r="I1095" i="4"/>
  <c r="G1095" i="4"/>
  <c r="K1095" i="4"/>
  <c r="F1095" i="4"/>
  <c r="J1095" i="4"/>
  <c r="E1096" i="4"/>
  <c r="I1096" i="4"/>
  <c r="G1096" i="4"/>
  <c r="K1096" i="4"/>
  <c r="N1096" i="4" s="1"/>
  <c r="F1096" i="4"/>
  <c r="J1096" i="4"/>
  <c r="E1097" i="4"/>
  <c r="I1097" i="4"/>
  <c r="G1097" i="4"/>
  <c r="K1097" i="4"/>
  <c r="F1097" i="4"/>
  <c r="J1097" i="4"/>
  <c r="E1098" i="4"/>
  <c r="I1098" i="4"/>
  <c r="G1098" i="4"/>
  <c r="K1098" i="4"/>
  <c r="F1098" i="4"/>
  <c r="B1098" i="4" s="1"/>
  <c r="J1098" i="4"/>
  <c r="M1098" i="4" s="1"/>
  <c r="E1099" i="4"/>
  <c r="A1099" i="4" s="1"/>
  <c r="I1099" i="4"/>
  <c r="G1099" i="4"/>
  <c r="K1099" i="4"/>
  <c r="F1099" i="4"/>
  <c r="J1099" i="4"/>
  <c r="M1099" i="4" s="1"/>
  <c r="E1100" i="4"/>
  <c r="I1100" i="4"/>
  <c r="G1100" i="4"/>
  <c r="K1100" i="4"/>
  <c r="F1100" i="4"/>
  <c r="B1100" i="4" s="1"/>
  <c r="J1100" i="4"/>
  <c r="M1100" i="4" s="1"/>
  <c r="E1101" i="4"/>
  <c r="A1101" i="4" s="1"/>
  <c r="I1101" i="4"/>
  <c r="G1101" i="4"/>
  <c r="K1101" i="4"/>
  <c r="F1101" i="4"/>
  <c r="J1101" i="4"/>
  <c r="E1102" i="4"/>
  <c r="I1102" i="4"/>
  <c r="G1102" i="4"/>
  <c r="K1102" i="4"/>
  <c r="F1102" i="4"/>
  <c r="J1102" i="4"/>
  <c r="E1103" i="4"/>
  <c r="I1103" i="4"/>
  <c r="G1103" i="4"/>
  <c r="K1103" i="4"/>
  <c r="N1103" i="4" s="1"/>
  <c r="F1103" i="4"/>
  <c r="J1103" i="4"/>
  <c r="E1104" i="4"/>
  <c r="I1104" i="4"/>
  <c r="G1104" i="4"/>
  <c r="K1104" i="4"/>
  <c r="F1104" i="4"/>
  <c r="J1104" i="4"/>
  <c r="E1105" i="4"/>
  <c r="I1105" i="4"/>
  <c r="G1105" i="4"/>
  <c r="K1105" i="4"/>
  <c r="F1105" i="4"/>
  <c r="B1105" i="4" s="1"/>
  <c r="J1105" i="4"/>
  <c r="M1105" i="4" s="1"/>
  <c r="E1106" i="4"/>
  <c r="A1106" i="4" s="1"/>
  <c r="I1106" i="4"/>
  <c r="G1106" i="4"/>
  <c r="K1106" i="4"/>
  <c r="F1106" i="4"/>
  <c r="J1106" i="4"/>
  <c r="M1106" i="4" s="1"/>
  <c r="E1107" i="4"/>
  <c r="I1107" i="4"/>
  <c r="G1107" i="4"/>
  <c r="K1107" i="4"/>
  <c r="F1107" i="4"/>
  <c r="B1107" i="4" s="1"/>
  <c r="J1107" i="4"/>
  <c r="M1107" i="4" s="1"/>
  <c r="E1108" i="4"/>
  <c r="A1108" i="4" s="1"/>
  <c r="I1108" i="4"/>
  <c r="G1108" i="4"/>
  <c r="K1108" i="4"/>
  <c r="F1108" i="4"/>
  <c r="J1108" i="4"/>
  <c r="E1109" i="4"/>
  <c r="I1109" i="4"/>
  <c r="G1109" i="4"/>
  <c r="K1109" i="4"/>
  <c r="F1109" i="4"/>
  <c r="J1109" i="4"/>
  <c r="E1110" i="4"/>
  <c r="I1110" i="4"/>
  <c r="G1110" i="4"/>
  <c r="K1110" i="4"/>
  <c r="N1110" i="4" s="1"/>
  <c r="F1110" i="4"/>
  <c r="J1110" i="4"/>
  <c r="E1111" i="4"/>
  <c r="I1111" i="4"/>
  <c r="G1111" i="4"/>
  <c r="K1111" i="4"/>
  <c r="F1111" i="4"/>
  <c r="J1111" i="4"/>
  <c r="E1112" i="4"/>
  <c r="I1112" i="4"/>
  <c r="G1112" i="4"/>
  <c r="K1112" i="4"/>
  <c r="F1112" i="4"/>
  <c r="B1112" i="4" s="1"/>
  <c r="J1112" i="4"/>
  <c r="M1112" i="4" s="1"/>
  <c r="E1113" i="4"/>
  <c r="A1113" i="4" s="1"/>
  <c r="I1113" i="4"/>
  <c r="G1113" i="4"/>
  <c r="K1113" i="4"/>
  <c r="F1113" i="4"/>
  <c r="J1113" i="4"/>
  <c r="M1113" i="4" s="1"/>
  <c r="E1114" i="4"/>
  <c r="I1114" i="4"/>
  <c r="G1114" i="4"/>
  <c r="K1114" i="4"/>
  <c r="F1114" i="4"/>
  <c r="B1114" i="4" s="1"/>
  <c r="J1114" i="4"/>
  <c r="M1114" i="4" s="1"/>
  <c r="E1115" i="4"/>
  <c r="A1115" i="4" s="1"/>
  <c r="I1115" i="4"/>
  <c r="G1115" i="4"/>
  <c r="K1115" i="4"/>
  <c r="F1115" i="4"/>
  <c r="J1115" i="4"/>
  <c r="E1116" i="4"/>
  <c r="I1116" i="4"/>
  <c r="G1116" i="4"/>
  <c r="K1116" i="4"/>
  <c r="F1116" i="4"/>
  <c r="J1116" i="4"/>
  <c r="E1117" i="4"/>
  <c r="I1117" i="4"/>
  <c r="G1117" i="4"/>
  <c r="K1117" i="4"/>
  <c r="N1117" i="4" s="1"/>
  <c r="F1117" i="4"/>
  <c r="J1117" i="4"/>
  <c r="E1118" i="4"/>
  <c r="I1118" i="4"/>
  <c r="G1118" i="4"/>
  <c r="K1118" i="4"/>
  <c r="F1118" i="4"/>
  <c r="J1118" i="4"/>
  <c r="E1119" i="4"/>
  <c r="I1119" i="4"/>
  <c r="G1119" i="4"/>
  <c r="K1119" i="4"/>
  <c r="F1119" i="4"/>
  <c r="B1119" i="4" s="1"/>
  <c r="J1119" i="4"/>
  <c r="M1119" i="4" s="1"/>
  <c r="E1120" i="4"/>
  <c r="A1120" i="4" s="1"/>
  <c r="I1120" i="4"/>
  <c r="G1120" i="4"/>
  <c r="K1120" i="4"/>
  <c r="F1120" i="4"/>
  <c r="J1120" i="4"/>
  <c r="M1120" i="4" s="1"/>
  <c r="E1121" i="4"/>
  <c r="I1121" i="4"/>
  <c r="G1121" i="4"/>
  <c r="K1121" i="4"/>
  <c r="F1121" i="4"/>
  <c r="J1121" i="4"/>
  <c r="M1121" i="4" s="1"/>
  <c r="E1122" i="4"/>
  <c r="A1122" i="4" s="1"/>
  <c r="I1122" i="4"/>
  <c r="G1122" i="4"/>
  <c r="K1122" i="4"/>
  <c r="F1122" i="4"/>
  <c r="J1122" i="4"/>
  <c r="E1123" i="4"/>
  <c r="I1123" i="4"/>
  <c r="G1123" i="4"/>
  <c r="K1123" i="4"/>
  <c r="F1123" i="4"/>
  <c r="J1123" i="4"/>
  <c r="E1124" i="4"/>
  <c r="I1124" i="4"/>
  <c r="G1124" i="4"/>
  <c r="K1124" i="4"/>
  <c r="N1124" i="4" s="1"/>
  <c r="F1124" i="4"/>
  <c r="J1124" i="4"/>
  <c r="E1125" i="4"/>
  <c r="I1125" i="4"/>
  <c r="G1125" i="4"/>
  <c r="K1125" i="4"/>
  <c r="F1125" i="4"/>
  <c r="J1125" i="4"/>
  <c r="E1126" i="4"/>
  <c r="I1126" i="4"/>
  <c r="G1126" i="4"/>
  <c r="K1126" i="4"/>
  <c r="F1126" i="4"/>
  <c r="B1126" i="4" s="1"/>
  <c r="J1126" i="4"/>
  <c r="M1126" i="4" s="1"/>
  <c r="E1127" i="4"/>
  <c r="A1127" i="4" s="1"/>
  <c r="I1127" i="4"/>
  <c r="G1127" i="4"/>
  <c r="K1127" i="4"/>
  <c r="F1127" i="4"/>
  <c r="J1127" i="4"/>
  <c r="M1127" i="4" s="1"/>
  <c r="E1128" i="4"/>
  <c r="I1128" i="4"/>
  <c r="G1128" i="4"/>
  <c r="K1128" i="4"/>
  <c r="F1128" i="4"/>
  <c r="B1128" i="4" s="1"/>
  <c r="J1128" i="4"/>
  <c r="M1128" i="4" s="1"/>
  <c r="E1129" i="4"/>
  <c r="A1129" i="4" s="1"/>
  <c r="I1129" i="4"/>
  <c r="G1129" i="4"/>
  <c r="K1129" i="4"/>
  <c r="F1129" i="4"/>
  <c r="J1129" i="4"/>
  <c r="E1130" i="4"/>
  <c r="I1130" i="4"/>
  <c r="G1130" i="4"/>
  <c r="K1130" i="4"/>
  <c r="F1130" i="4"/>
  <c r="J1130" i="4"/>
  <c r="E1131" i="4"/>
  <c r="I1131" i="4"/>
  <c r="G1131" i="4"/>
  <c r="K1131" i="4"/>
  <c r="N1131" i="4" s="1"/>
  <c r="F1131" i="4"/>
  <c r="J1131" i="4"/>
  <c r="E1132" i="4"/>
  <c r="I1132" i="4"/>
  <c r="G1132" i="4"/>
  <c r="K1132" i="4"/>
  <c r="F1132" i="4"/>
  <c r="J1132" i="4"/>
  <c r="E1133" i="4"/>
  <c r="I1133" i="4"/>
  <c r="G1133" i="4"/>
  <c r="K1133" i="4"/>
  <c r="F1133" i="4"/>
  <c r="B1133" i="4" s="1"/>
  <c r="J1133" i="4"/>
  <c r="M1133" i="4" s="1"/>
  <c r="E1134" i="4"/>
  <c r="A1134" i="4" s="1"/>
  <c r="I1134" i="4"/>
  <c r="G1134" i="4"/>
  <c r="K1134" i="4"/>
  <c r="F1134" i="4"/>
  <c r="J1134" i="4"/>
  <c r="M1134" i="4" s="1"/>
  <c r="E1135" i="4"/>
  <c r="I1135" i="4"/>
  <c r="G1135" i="4"/>
  <c r="K1135" i="4"/>
  <c r="F1135" i="4"/>
  <c r="J1135" i="4"/>
  <c r="M1135" i="4" s="1"/>
  <c r="E1136" i="4"/>
  <c r="A1136" i="4" s="1"/>
  <c r="I1136" i="4"/>
  <c r="G1136" i="4"/>
  <c r="K1136" i="4"/>
  <c r="F1136" i="4"/>
  <c r="J1136" i="4"/>
  <c r="E1137" i="4"/>
  <c r="I1137" i="4"/>
  <c r="G1137" i="4"/>
  <c r="K1137" i="4"/>
  <c r="F1137" i="4"/>
  <c r="J1137" i="4"/>
  <c r="E1138" i="4"/>
  <c r="I1138" i="4"/>
  <c r="G1138" i="4"/>
  <c r="K1138" i="4"/>
  <c r="N1138" i="4" s="1"/>
  <c r="F1138" i="4"/>
  <c r="J1138" i="4"/>
  <c r="E1139" i="4"/>
  <c r="I1139" i="4"/>
  <c r="G1139" i="4"/>
  <c r="K1139" i="4"/>
  <c r="F1139" i="4"/>
  <c r="J1139" i="4"/>
  <c r="E1140" i="4"/>
  <c r="I1140" i="4"/>
  <c r="G1140" i="4"/>
  <c r="K1140" i="4"/>
  <c r="F1140" i="4"/>
  <c r="B1140" i="4" s="1"/>
  <c r="J1140" i="4"/>
  <c r="M1140" i="4" s="1"/>
  <c r="E1141" i="4"/>
  <c r="A1141" i="4" s="1"/>
  <c r="I1141" i="4"/>
  <c r="G1141" i="4"/>
  <c r="K1141" i="4"/>
  <c r="F1141" i="4"/>
  <c r="J1141" i="4"/>
  <c r="M1141" i="4" s="1"/>
  <c r="E1142" i="4"/>
  <c r="I1142" i="4"/>
  <c r="G1142" i="4"/>
  <c r="K1142" i="4"/>
  <c r="F1142" i="4"/>
  <c r="J1142" i="4"/>
  <c r="M1142" i="4" s="1"/>
  <c r="E1143" i="4"/>
  <c r="A1143" i="4" s="1"/>
  <c r="I1143" i="4"/>
  <c r="G1143" i="4"/>
  <c r="K1143" i="4"/>
  <c r="F1143" i="4"/>
  <c r="J1143" i="4"/>
  <c r="E1144" i="4"/>
  <c r="I1144" i="4"/>
  <c r="G1144" i="4"/>
  <c r="K1144" i="4"/>
  <c r="F1144" i="4"/>
  <c r="J1144" i="4"/>
  <c r="E1145" i="4"/>
  <c r="I1145" i="4"/>
  <c r="G1145" i="4"/>
  <c r="K1145" i="4"/>
  <c r="N1145" i="4" s="1"/>
  <c r="F1145" i="4"/>
  <c r="J1145" i="4"/>
  <c r="E1146" i="4"/>
  <c r="I1146" i="4"/>
  <c r="G1146" i="4"/>
  <c r="K1146" i="4"/>
  <c r="F1146" i="4"/>
  <c r="J1146" i="4"/>
  <c r="E1147" i="4"/>
  <c r="I1147" i="4"/>
  <c r="G1147" i="4"/>
  <c r="K1147" i="4"/>
  <c r="F1147" i="4"/>
  <c r="B1147" i="4" s="1"/>
  <c r="J1147" i="4"/>
  <c r="M1147" i="4" s="1"/>
  <c r="E1148" i="4"/>
  <c r="A1148" i="4" s="1"/>
  <c r="I1148" i="4"/>
  <c r="G1148" i="4"/>
  <c r="K1148" i="4"/>
  <c r="F1148" i="4"/>
  <c r="J1148" i="4"/>
  <c r="M1148" i="4" s="1"/>
  <c r="E1149" i="4"/>
  <c r="I1149" i="4"/>
  <c r="G1149" i="4"/>
  <c r="K1149" i="4"/>
  <c r="F1149" i="4"/>
  <c r="J1149" i="4"/>
  <c r="M1149" i="4" s="1"/>
  <c r="E1150" i="4"/>
  <c r="A1150" i="4" s="1"/>
  <c r="I1150" i="4"/>
  <c r="G1150" i="4"/>
  <c r="K1150" i="4"/>
  <c r="F1150" i="4"/>
  <c r="J1150" i="4"/>
  <c r="E1151" i="4"/>
  <c r="I1151" i="4"/>
  <c r="G1151" i="4"/>
  <c r="K1151" i="4"/>
  <c r="F1151" i="4"/>
  <c r="B1151" i="4" s="1"/>
  <c r="J1151" i="4"/>
  <c r="E1152" i="4"/>
  <c r="I1152" i="4"/>
  <c r="G1152" i="4"/>
  <c r="K1152" i="4"/>
  <c r="N1152" i="4" s="1"/>
  <c r="F1152" i="4"/>
  <c r="J1152" i="4"/>
  <c r="E1153" i="4"/>
  <c r="I1153" i="4"/>
  <c r="G1153" i="4"/>
  <c r="K1153" i="4"/>
  <c r="N1153" i="4" s="1"/>
  <c r="F1153" i="4"/>
  <c r="J1153" i="4"/>
  <c r="E1154" i="4"/>
  <c r="I1154" i="4"/>
  <c r="G1154" i="4"/>
  <c r="K1154" i="4"/>
  <c r="F1154" i="4"/>
  <c r="B1154" i="4" s="1"/>
  <c r="J1154" i="4"/>
  <c r="M1154" i="4" s="1"/>
  <c r="E1155" i="4"/>
  <c r="A1155" i="4" s="1"/>
  <c r="I1155" i="4"/>
  <c r="G1155" i="4"/>
  <c r="K1155" i="4"/>
  <c r="F1155" i="4"/>
  <c r="J1155" i="4"/>
  <c r="M1155" i="4" s="1"/>
  <c r="E1156" i="4"/>
  <c r="I1156" i="4"/>
  <c r="G1156" i="4"/>
  <c r="K1156" i="4"/>
  <c r="F1156" i="4"/>
  <c r="B1156" i="4" s="1"/>
  <c r="J1156" i="4"/>
  <c r="M1156" i="4" s="1"/>
  <c r="E1157" i="4"/>
  <c r="A1157" i="4" s="1"/>
  <c r="I1157" i="4"/>
  <c r="G1157" i="4"/>
  <c r="K1157" i="4"/>
  <c r="F1157" i="4"/>
  <c r="J1157" i="4"/>
  <c r="E1158" i="4"/>
  <c r="I1158" i="4"/>
  <c r="G1158" i="4"/>
  <c r="K1158" i="4"/>
  <c r="F1158" i="4"/>
  <c r="J1158" i="4"/>
  <c r="E1159" i="4"/>
  <c r="I1159" i="4"/>
  <c r="G1159" i="4"/>
  <c r="K1159" i="4"/>
  <c r="N1159" i="4" s="1"/>
  <c r="F1159" i="4"/>
  <c r="J1159" i="4"/>
  <c r="E1160" i="4"/>
  <c r="A1160" i="4" s="1"/>
  <c r="I1160" i="4"/>
  <c r="G1160" i="4"/>
  <c r="K1160" i="4"/>
  <c r="F1160" i="4"/>
  <c r="J1160" i="4"/>
  <c r="E1161" i="4"/>
  <c r="I1161" i="4"/>
  <c r="G1161" i="4"/>
  <c r="K1161" i="4"/>
  <c r="F1161" i="4"/>
  <c r="B1161" i="4" s="1"/>
  <c r="J1161" i="4"/>
  <c r="M1161" i="4" s="1"/>
  <c r="E1162" i="4"/>
  <c r="A1162" i="4" s="1"/>
  <c r="I1162" i="4"/>
  <c r="G1162" i="4"/>
  <c r="K1162" i="4"/>
  <c r="F1162" i="4"/>
  <c r="J1162" i="4"/>
  <c r="M1162" i="4" s="1"/>
  <c r="E1163" i="4"/>
  <c r="I1163" i="4"/>
  <c r="G1163" i="4"/>
  <c r="K1163" i="4"/>
  <c r="F1163" i="4"/>
  <c r="B1163" i="4" s="1"/>
  <c r="J1163" i="4"/>
  <c r="M1163" i="4" s="1"/>
  <c r="E1164" i="4"/>
  <c r="A1164" i="4" s="1"/>
  <c r="I1164" i="4"/>
  <c r="G1164" i="4"/>
  <c r="K1164" i="4"/>
  <c r="F1164" i="4"/>
  <c r="J1164" i="4"/>
  <c r="E1165" i="4"/>
  <c r="I1165" i="4"/>
  <c r="G1165" i="4"/>
  <c r="K1165" i="4"/>
  <c r="F1165" i="4"/>
  <c r="A1165" i="4" s="1"/>
  <c r="J1165" i="4"/>
  <c r="E1166" i="4"/>
  <c r="I1166" i="4"/>
  <c r="G1166" i="4"/>
  <c r="K1166" i="4"/>
  <c r="N1166" i="4" s="1"/>
  <c r="F1166" i="4"/>
  <c r="J1166" i="4"/>
  <c r="E1167" i="4"/>
  <c r="I1167" i="4"/>
  <c r="G1167" i="4"/>
  <c r="K1167" i="4"/>
  <c r="F1167" i="4"/>
  <c r="J1167" i="4"/>
  <c r="E1168" i="4"/>
  <c r="I1168" i="4"/>
  <c r="G1168" i="4"/>
  <c r="K1168" i="4"/>
  <c r="F1168" i="4"/>
  <c r="B1168" i="4" s="1"/>
  <c r="J1168" i="4"/>
  <c r="M1168" i="4" s="1"/>
  <c r="E1169" i="4"/>
  <c r="A1169" i="4" s="1"/>
  <c r="I1169" i="4"/>
  <c r="G1169" i="4"/>
  <c r="K1169" i="4"/>
  <c r="F1169" i="4"/>
  <c r="J1169" i="4"/>
  <c r="M1169" i="4" s="1"/>
  <c r="E1170" i="4"/>
  <c r="I1170" i="4"/>
  <c r="G1170" i="4"/>
  <c r="K1170" i="4"/>
  <c r="F1170" i="4"/>
  <c r="J1170" i="4"/>
  <c r="M1170" i="4" s="1"/>
  <c r="E1171" i="4"/>
  <c r="A1171" i="4" s="1"/>
  <c r="I1171" i="4"/>
  <c r="G1171" i="4"/>
  <c r="K1171" i="4"/>
  <c r="F1171" i="4"/>
  <c r="J1171" i="4"/>
  <c r="E1172" i="4"/>
  <c r="I1172" i="4"/>
  <c r="G1172" i="4"/>
  <c r="K1172" i="4"/>
  <c r="F1172" i="4"/>
  <c r="J1172" i="4"/>
  <c r="E1173" i="4"/>
  <c r="I1173" i="4"/>
  <c r="G1173" i="4"/>
  <c r="K1173" i="4"/>
  <c r="N1173" i="4" s="1"/>
  <c r="F1173" i="4"/>
  <c r="J1173" i="4"/>
  <c r="E1174" i="4"/>
  <c r="I1174" i="4"/>
  <c r="G1174" i="4"/>
  <c r="K1174" i="4"/>
  <c r="F1174" i="4"/>
  <c r="J1174" i="4"/>
  <c r="E1175" i="4"/>
  <c r="I1175" i="4"/>
  <c r="G1175" i="4"/>
  <c r="K1175" i="4"/>
  <c r="F1175" i="4"/>
  <c r="B1175" i="4" s="1"/>
  <c r="J1175" i="4"/>
  <c r="M1175" i="4" s="1"/>
  <c r="E1176" i="4"/>
  <c r="A1176" i="4" s="1"/>
  <c r="I1176" i="4"/>
  <c r="G1176" i="4"/>
  <c r="K1176" i="4"/>
  <c r="F1176" i="4"/>
  <c r="J1176" i="4"/>
  <c r="M1176" i="4" s="1"/>
  <c r="E1177" i="4"/>
  <c r="I1177" i="4"/>
  <c r="G1177" i="4"/>
  <c r="K1177" i="4"/>
  <c r="F1177" i="4"/>
  <c r="J1177" i="4"/>
  <c r="M1177" i="4" s="1"/>
  <c r="E1178" i="4"/>
  <c r="A1178" i="4" s="1"/>
  <c r="I1178" i="4"/>
  <c r="G1178" i="4"/>
  <c r="K1178" i="4"/>
  <c r="F1178" i="4"/>
  <c r="J1178" i="4"/>
  <c r="E1179" i="4"/>
  <c r="I1179" i="4"/>
  <c r="G1179" i="4"/>
  <c r="K1179" i="4"/>
  <c r="F1179" i="4"/>
  <c r="J1179" i="4"/>
  <c r="E1180" i="4"/>
  <c r="I1180" i="4"/>
  <c r="G1180" i="4"/>
  <c r="K1180" i="4"/>
  <c r="N1180" i="4" s="1"/>
  <c r="F1180" i="4"/>
  <c r="J1180" i="4"/>
  <c r="E1181" i="4"/>
  <c r="I1181" i="4"/>
  <c r="G1181" i="4"/>
  <c r="K1181" i="4"/>
  <c r="N1181" i="4" s="1"/>
  <c r="F1181" i="4"/>
  <c r="J1181" i="4"/>
  <c r="E1182" i="4"/>
  <c r="I1182" i="4"/>
  <c r="G1182" i="4"/>
  <c r="K1182" i="4"/>
  <c r="F1182" i="4"/>
  <c r="B1182" i="4" s="1"/>
  <c r="J1182" i="4"/>
  <c r="M1182" i="4" s="1"/>
  <c r="E1183" i="4"/>
  <c r="A1183" i="4" s="1"/>
  <c r="I1183" i="4"/>
  <c r="G1183" i="4"/>
  <c r="K1183" i="4"/>
  <c r="F1183" i="4"/>
  <c r="J1183" i="4"/>
  <c r="M1183" i="4" s="1"/>
  <c r="E1184" i="4"/>
  <c r="I1184" i="4"/>
  <c r="G1184" i="4"/>
  <c r="K1184" i="4"/>
  <c r="F1184" i="4"/>
  <c r="B1184" i="4" s="1"/>
  <c r="J1184" i="4"/>
  <c r="M1184" i="4" s="1"/>
  <c r="E1185" i="4"/>
  <c r="A1185" i="4" s="1"/>
  <c r="I1185" i="4"/>
  <c r="G1185" i="4"/>
  <c r="K1185" i="4"/>
  <c r="F1185" i="4"/>
  <c r="J1185" i="4"/>
  <c r="E1186" i="4"/>
  <c r="I1186" i="4"/>
  <c r="G1186" i="4"/>
  <c r="K1186" i="4"/>
  <c r="F1186" i="4"/>
  <c r="B1186" i="4" s="1"/>
  <c r="J1186" i="4"/>
  <c r="E1187" i="4"/>
  <c r="I1187" i="4"/>
  <c r="M1187" i="4" s="1"/>
  <c r="G1187" i="4"/>
  <c r="K1187" i="4"/>
  <c r="N1187" i="4" s="1"/>
  <c r="F1187" i="4"/>
  <c r="J1187" i="4"/>
  <c r="E1188" i="4"/>
  <c r="I1188" i="4"/>
  <c r="G1188" i="4"/>
  <c r="K1188" i="4"/>
  <c r="N1188" i="4" s="1"/>
  <c r="F1188" i="4"/>
  <c r="J1188" i="4"/>
  <c r="E1189" i="4"/>
  <c r="I1189" i="4"/>
  <c r="G1189" i="4"/>
  <c r="K1189" i="4"/>
  <c r="F1189" i="4"/>
  <c r="B1189" i="4" s="1"/>
  <c r="J1189" i="4"/>
  <c r="M1189" i="4" s="1"/>
  <c r="E1190" i="4"/>
  <c r="A1190" i="4" s="1"/>
  <c r="I1190" i="4"/>
  <c r="G1190" i="4"/>
  <c r="K1190" i="4"/>
  <c r="F1190" i="4"/>
  <c r="J1190" i="4"/>
  <c r="M1190" i="4" s="1"/>
  <c r="E1191" i="4"/>
  <c r="I1191" i="4"/>
  <c r="G1191" i="4"/>
  <c r="K1191" i="4"/>
  <c r="F1191" i="4"/>
  <c r="J1191" i="4"/>
  <c r="M1191" i="4" s="1"/>
  <c r="E1192" i="4"/>
  <c r="A1192" i="4" s="1"/>
  <c r="I1192" i="4"/>
  <c r="G1192" i="4"/>
  <c r="K1192" i="4"/>
  <c r="F1192" i="4"/>
  <c r="J1192" i="4"/>
  <c r="E1193" i="4"/>
  <c r="I1193" i="4"/>
  <c r="G1193" i="4"/>
  <c r="K1193" i="4"/>
  <c r="F1193" i="4"/>
  <c r="J1193" i="4"/>
  <c r="E1194" i="4"/>
  <c r="I1194" i="4"/>
  <c r="G1194" i="4"/>
  <c r="K1194" i="4"/>
  <c r="N1194" i="4" s="1"/>
  <c r="F1194" i="4"/>
  <c r="J1194" i="4"/>
  <c r="E1195" i="4"/>
  <c r="I1195" i="4"/>
  <c r="G1195" i="4"/>
  <c r="K1195" i="4"/>
  <c r="F1195" i="4"/>
  <c r="J1195" i="4"/>
  <c r="E1196" i="4"/>
  <c r="I1196" i="4"/>
  <c r="G1196" i="4"/>
  <c r="K1196" i="4"/>
  <c r="F1196" i="4"/>
  <c r="B1196" i="4" s="1"/>
  <c r="J1196" i="4"/>
  <c r="M1196" i="4" s="1"/>
  <c r="E1197" i="4"/>
  <c r="A1197" i="4" s="1"/>
  <c r="I1197" i="4"/>
  <c r="G1197" i="4"/>
  <c r="K1197" i="4"/>
  <c r="F1197" i="4"/>
  <c r="J1197" i="4"/>
  <c r="M1197" i="4" s="1"/>
  <c r="E1198" i="4"/>
  <c r="I1198" i="4"/>
  <c r="G1198" i="4"/>
  <c r="K1198" i="4"/>
  <c r="F1198" i="4"/>
  <c r="B1198" i="4" s="1"/>
  <c r="J1198" i="4"/>
  <c r="M1198" i="4" s="1"/>
  <c r="E1199" i="4"/>
  <c r="A1199" i="4" s="1"/>
  <c r="I1199" i="4"/>
  <c r="G1199" i="4"/>
  <c r="K1199" i="4"/>
  <c r="F1199" i="4"/>
  <c r="J1199" i="4"/>
  <c r="E1200" i="4"/>
  <c r="I1200" i="4"/>
  <c r="G1200" i="4"/>
  <c r="K1200" i="4"/>
  <c r="F1200" i="4"/>
  <c r="A1200" i="4" s="1"/>
  <c r="J1200" i="4"/>
  <c r="E1201" i="4"/>
  <c r="I1201" i="4"/>
  <c r="M1201" i="4" s="1"/>
  <c r="G1201" i="4"/>
  <c r="K1201" i="4"/>
  <c r="N1201" i="4" s="1"/>
  <c r="F1201" i="4"/>
  <c r="J1201" i="4"/>
  <c r="E1202" i="4"/>
  <c r="I1202" i="4"/>
  <c r="G1202" i="4"/>
  <c r="K1202" i="4"/>
  <c r="N1202" i="4" s="1"/>
  <c r="F1202" i="4"/>
  <c r="J1202" i="4"/>
  <c r="E1203" i="4"/>
  <c r="I1203" i="4"/>
  <c r="G1203" i="4"/>
  <c r="K1203" i="4"/>
  <c r="F1203" i="4"/>
  <c r="B1203" i="4" s="1"/>
  <c r="J1203" i="4"/>
  <c r="M1203" i="4" s="1"/>
  <c r="E1204" i="4"/>
  <c r="A1204" i="4" s="1"/>
  <c r="I1204" i="4"/>
  <c r="G1204" i="4"/>
  <c r="K1204" i="4"/>
  <c r="F1204" i="4"/>
  <c r="J1204" i="4"/>
  <c r="M1204" i="4" s="1"/>
  <c r="E1205" i="4"/>
  <c r="I1205" i="4"/>
  <c r="G1205" i="4"/>
  <c r="K1205" i="4"/>
  <c r="F1205" i="4"/>
  <c r="J1205" i="4"/>
  <c r="M1205" i="4" s="1"/>
  <c r="E1206" i="4"/>
  <c r="A1206" i="4" s="1"/>
  <c r="I1206" i="4"/>
  <c r="G1206" i="4"/>
  <c r="K1206" i="4"/>
  <c r="F1206" i="4"/>
  <c r="J1206" i="4"/>
  <c r="E1207" i="4"/>
  <c r="I1207" i="4"/>
  <c r="G1207" i="4"/>
  <c r="K1207" i="4"/>
  <c r="F1207" i="4"/>
  <c r="B1207" i="4" s="1"/>
  <c r="J1207" i="4"/>
  <c r="E1208" i="4"/>
  <c r="I1208" i="4"/>
  <c r="M1208" i="4" s="1"/>
  <c r="G1208" i="4"/>
  <c r="K1208" i="4"/>
  <c r="N1208" i="4" s="1"/>
  <c r="F1208" i="4"/>
  <c r="J1208" i="4"/>
  <c r="E1209" i="4"/>
  <c r="I1209" i="4"/>
  <c r="G1209" i="4"/>
  <c r="K1209" i="4"/>
  <c r="N1209" i="4" s="1"/>
  <c r="F1209" i="4"/>
  <c r="J1209" i="4"/>
  <c r="E1210" i="4"/>
  <c r="I1210" i="4"/>
  <c r="G1210" i="4"/>
  <c r="K1210" i="4"/>
  <c r="F1210" i="4"/>
  <c r="B1210" i="4" s="1"/>
  <c r="J1210" i="4"/>
  <c r="M1210" i="4" s="1"/>
  <c r="E1211" i="4"/>
  <c r="A1211" i="4" s="1"/>
  <c r="I1211" i="4"/>
  <c r="G1211" i="4"/>
  <c r="K1211" i="4"/>
  <c r="F1211" i="4"/>
  <c r="J1211" i="4"/>
  <c r="M1211" i="4" s="1"/>
  <c r="E1212" i="4"/>
  <c r="I1212" i="4"/>
  <c r="G1212" i="4"/>
  <c r="K1212" i="4"/>
  <c r="F1212" i="4"/>
  <c r="B1212" i="4" s="1"/>
  <c r="J1212" i="4"/>
  <c r="M1212" i="4" s="1"/>
  <c r="E1213" i="4"/>
  <c r="A1213" i="4" s="1"/>
  <c r="I1213" i="4"/>
  <c r="G1213" i="4"/>
  <c r="K1213" i="4"/>
  <c r="F1213" i="4"/>
  <c r="J1213" i="4"/>
  <c r="E1214" i="4"/>
  <c r="I1214" i="4"/>
  <c r="G1214" i="4"/>
  <c r="K1214" i="4"/>
  <c r="F1214" i="4"/>
  <c r="A1214" i="4" s="1"/>
  <c r="J1214" i="4"/>
  <c r="E1215" i="4"/>
  <c r="I1215" i="4"/>
  <c r="G1215" i="4"/>
  <c r="K1215" i="4"/>
  <c r="N1215" i="4" s="1"/>
  <c r="F1215" i="4"/>
  <c r="J1215" i="4"/>
  <c r="E1216" i="4"/>
  <c r="I1216" i="4"/>
  <c r="G1216" i="4"/>
  <c r="K1216" i="4"/>
  <c r="N1216" i="4" s="1"/>
  <c r="F1216" i="4"/>
  <c r="J1216" i="4"/>
  <c r="E1217" i="4"/>
  <c r="I1217" i="4"/>
  <c r="G1217" i="4"/>
  <c r="K1217" i="4"/>
  <c r="F1217" i="4"/>
  <c r="B1217" i="4" s="1"/>
  <c r="J1217" i="4"/>
  <c r="M1217" i="4" s="1"/>
  <c r="E1218" i="4"/>
  <c r="A1218" i="4" s="1"/>
  <c r="I1218" i="4"/>
  <c r="G1218" i="4"/>
  <c r="K1218" i="4"/>
  <c r="F1218" i="4"/>
  <c r="J1218" i="4"/>
  <c r="M1218" i="4" s="1"/>
  <c r="E1219" i="4"/>
  <c r="I1219" i="4"/>
  <c r="G1219" i="4"/>
  <c r="K1219" i="4"/>
  <c r="F1219" i="4"/>
  <c r="J1219" i="4"/>
  <c r="M1219" i="4" s="1"/>
  <c r="E1220" i="4"/>
  <c r="A1220" i="4" s="1"/>
  <c r="I1220" i="4"/>
  <c r="G1220" i="4"/>
  <c r="K1220" i="4"/>
  <c r="F1220" i="4"/>
  <c r="J1220" i="4"/>
  <c r="E1221" i="4"/>
  <c r="I1221" i="4"/>
  <c r="G1221" i="4"/>
  <c r="K1221" i="4"/>
  <c r="F1221" i="4"/>
  <c r="B1221" i="4" s="1"/>
  <c r="J1221" i="4"/>
  <c r="E1222" i="4"/>
  <c r="I1222" i="4"/>
  <c r="M1222" i="4" s="1"/>
  <c r="G1222" i="4"/>
  <c r="K1222" i="4"/>
  <c r="N1222" i="4" s="1"/>
  <c r="F1222" i="4"/>
  <c r="J1222" i="4"/>
  <c r="E1223" i="4"/>
  <c r="A1223" i="4" s="1"/>
  <c r="I1223" i="4"/>
  <c r="G1223" i="4"/>
  <c r="K1223" i="4"/>
  <c r="N1223" i="4" s="1"/>
  <c r="F1223" i="4"/>
  <c r="J1223" i="4"/>
  <c r="E1224" i="4"/>
  <c r="I1224" i="4"/>
  <c r="G1224" i="4"/>
  <c r="K1224" i="4"/>
  <c r="F1224" i="4"/>
  <c r="B1224" i="4" s="1"/>
  <c r="J1224" i="4"/>
  <c r="M1224" i="4" s="1"/>
  <c r="E1225" i="4"/>
  <c r="A1225" i="4" s="1"/>
  <c r="I1225" i="4"/>
  <c r="G1225" i="4"/>
  <c r="B1225" i="4" s="1"/>
  <c r="K1225" i="4"/>
  <c r="F1225" i="4"/>
  <c r="J1225" i="4"/>
  <c r="M1225" i="4" s="1"/>
  <c r="E1226" i="4"/>
  <c r="I1226" i="4"/>
  <c r="G1226" i="4"/>
  <c r="K1226" i="4"/>
  <c r="F1226" i="4"/>
  <c r="J1226" i="4"/>
  <c r="M1226" i="4" s="1"/>
  <c r="E1227" i="4"/>
  <c r="A1227" i="4" s="1"/>
  <c r="I1227" i="4"/>
  <c r="G1227" i="4"/>
  <c r="K1227" i="4"/>
  <c r="F1227" i="4"/>
  <c r="J1227" i="4"/>
  <c r="E1228" i="4"/>
  <c r="I1228" i="4"/>
  <c r="G1228" i="4"/>
  <c r="K1228" i="4"/>
  <c r="F1228" i="4"/>
  <c r="J1228" i="4"/>
  <c r="E1229" i="4"/>
  <c r="I1229" i="4"/>
  <c r="G1229" i="4"/>
  <c r="K1229" i="4"/>
  <c r="N1229" i="4" s="1"/>
  <c r="F1229" i="4"/>
  <c r="J1229" i="4"/>
  <c r="E1230" i="4"/>
  <c r="I1230" i="4"/>
  <c r="G1230" i="4"/>
  <c r="K1230" i="4"/>
  <c r="F1230" i="4"/>
  <c r="J1230" i="4"/>
  <c r="E1231" i="4"/>
  <c r="I1231" i="4"/>
  <c r="G1231" i="4"/>
  <c r="K1231" i="4"/>
  <c r="F1231" i="4"/>
  <c r="B1231" i="4" s="1"/>
  <c r="J1231" i="4"/>
  <c r="M1231" i="4" s="1"/>
  <c r="E1232" i="4"/>
  <c r="A1232" i="4" s="1"/>
  <c r="I1232" i="4"/>
  <c r="G1232" i="4"/>
  <c r="B1232" i="4" s="1"/>
  <c r="K1232" i="4"/>
  <c r="F1232" i="4"/>
  <c r="J1232" i="4"/>
  <c r="M1232" i="4" s="1"/>
  <c r="E1233" i="4"/>
  <c r="I1233" i="4"/>
  <c r="G1233" i="4"/>
  <c r="K1233" i="4"/>
  <c r="F1233" i="4"/>
  <c r="J1233" i="4"/>
  <c r="M1233" i="4" s="1"/>
  <c r="E1234" i="4"/>
  <c r="A1234" i="4" s="1"/>
  <c r="I1234" i="4"/>
  <c r="G1234" i="4"/>
  <c r="K1234" i="4"/>
  <c r="F1234" i="4"/>
  <c r="J1234" i="4"/>
  <c r="E1235" i="4"/>
  <c r="I1235" i="4"/>
  <c r="G1235" i="4"/>
  <c r="K1235" i="4"/>
  <c r="F1235" i="4"/>
  <c r="J1235" i="4"/>
  <c r="E1236" i="4"/>
  <c r="I1236" i="4"/>
  <c r="G1236" i="4"/>
  <c r="K1236" i="4"/>
  <c r="N1236" i="4" s="1"/>
  <c r="F1236" i="4"/>
  <c r="J1236" i="4"/>
  <c r="E1237" i="4"/>
  <c r="I1237" i="4"/>
  <c r="G1237" i="4"/>
  <c r="K1237" i="4"/>
  <c r="N1237" i="4" s="1"/>
  <c r="F1237" i="4"/>
  <c r="J1237" i="4"/>
  <c r="E1238" i="4"/>
  <c r="I1238" i="4"/>
  <c r="G1238" i="4"/>
  <c r="K1238" i="4"/>
  <c r="F1238" i="4"/>
  <c r="B1238" i="4" s="1"/>
  <c r="J1238" i="4"/>
  <c r="M1238" i="4" s="1"/>
  <c r="E1239" i="4"/>
  <c r="A1239" i="4" s="1"/>
  <c r="I1239" i="4"/>
  <c r="G1239" i="4"/>
  <c r="K1239" i="4"/>
  <c r="F1239" i="4"/>
  <c r="J1239" i="4"/>
  <c r="M1239" i="4" s="1"/>
  <c r="E1240" i="4"/>
  <c r="I1240" i="4"/>
  <c r="G1240" i="4"/>
  <c r="K1240" i="4"/>
  <c r="F1240" i="4"/>
  <c r="J1240" i="4"/>
  <c r="M1240" i="4" s="1"/>
  <c r="E1241" i="4"/>
  <c r="A1241" i="4" s="1"/>
  <c r="I1241" i="4"/>
  <c r="G1241" i="4"/>
  <c r="K1241" i="4"/>
  <c r="F1241" i="4"/>
  <c r="J1241" i="4"/>
  <c r="E1242" i="4"/>
  <c r="I1242" i="4"/>
  <c r="G1242" i="4"/>
  <c r="K1242" i="4"/>
  <c r="F1242" i="4"/>
  <c r="B1242" i="4" s="1"/>
  <c r="J1242" i="4"/>
  <c r="E1243" i="4"/>
  <c r="I1243" i="4"/>
  <c r="G1243" i="4"/>
  <c r="K1243" i="4"/>
  <c r="N1243" i="4" s="1"/>
  <c r="F1243" i="4"/>
  <c r="J1243" i="4"/>
  <c r="E1244" i="4"/>
  <c r="I1244" i="4"/>
  <c r="G1244" i="4"/>
  <c r="K1244" i="4"/>
  <c r="F1244" i="4"/>
  <c r="J1244" i="4"/>
  <c r="E1245" i="4"/>
  <c r="I1245" i="4"/>
  <c r="G1245" i="4"/>
  <c r="K1245" i="4"/>
  <c r="F1245" i="4"/>
  <c r="B1245" i="4" s="1"/>
  <c r="J1245" i="4"/>
  <c r="M1245" i="4" s="1"/>
  <c r="E1246" i="4"/>
  <c r="A1246" i="4" s="1"/>
  <c r="I1246" i="4"/>
  <c r="G1246" i="4"/>
  <c r="K1246" i="4"/>
  <c r="F1246" i="4"/>
  <c r="J1246" i="4"/>
  <c r="M1246" i="4" s="1"/>
  <c r="E1247" i="4"/>
  <c r="I1247" i="4"/>
  <c r="G1247" i="4"/>
  <c r="K1247" i="4"/>
  <c r="F1247" i="4"/>
  <c r="J1247" i="4"/>
  <c r="M1247" i="4" s="1"/>
  <c r="E1248" i="4"/>
  <c r="A1248" i="4" s="1"/>
  <c r="I1248" i="4"/>
  <c r="G1248" i="4"/>
  <c r="K1248" i="4"/>
  <c r="F1248" i="4"/>
  <c r="J1248" i="4"/>
  <c r="E1249" i="4"/>
  <c r="I1249" i="4"/>
  <c r="G1249" i="4"/>
  <c r="K1249" i="4"/>
  <c r="F1249" i="4"/>
  <c r="J1249" i="4"/>
  <c r="E1250" i="4"/>
  <c r="I1250" i="4"/>
  <c r="G1250" i="4"/>
  <c r="K1250" i="4"/>
  <c r="N1250" i="4" s="1"/>
  <c r="F1250" i="4"/>
  <c r="J1250" i="4"/>
  <c r="E1251" i="4"/>
  <c r="I1251" i="4"/>
  <c r="G1251" i="4"/>
  <c r="K1251" i="4"/>
  <c r="N1251" i="4" s="1"/>
  <c r="F1251" i="4"/>
  <c r="J1251" i="4"/>
  <c r="E1252" i="4"/>
  <c r="I1252" i="4"/>
  <c r="G1252" i="4"/>
  <c r="K1252" i="4"/>
  <c r="F1252" i="4"/>
  <c r="B1252" i="4" s="1"/>
  <c r="J1252" i="4"/>
  <c r="M1252" i="4" s="1"/>
  <c r="E1253" i="4"/>
  <c r="A1253" i="4" s="1"/>
  <c r="I1253" i="4"/>
  <c r="G1253" i="4"/>
  <c r="K1253" i="4"/>
  <c r="F1253" i="4"/>
  <c r="J1253" i="4"/>
  <c r="M1253" i="4" s="1"/>
  <c r="E1254" i="4"/>
  <c r="I1254" i="4"/>
  <c r="G1254" i="4"/>
  <c r="K1254" i="4"/>
  <c r="F1254" i="4"/>
  <c r="J1254" i="4"/>
  <c r="M1254" i="4" s="1"/>
  <c r="E1255" i="4"/>
  <c r="A1255" i="4" s="1"/>
  <c r="I1255" i="4"/>
  <c r="G1255" i="4"/>
  <c r="K1255" i="4"/>
  <c r="F1255" i="4"/>
  <c r="J1255" i="4"/>
  <c r="J2" i="4"/>
  <c r="F2" i="4"/>
  <c r="K2" i="4"/>
  <c r="G2" i="4"/>
  <c r="I2" i="4"/>
  <c r="E2" i="4"/>
  <c r="U228" i="7" l="1"/>
  <c r="M334" i="7"/>
  <c r="M320" i="7"/>
  <c r="M306" i="7"/>
  <c r="M264" i="7"/>
  <c r="M250" i="7"/>
  <c r="Q250" i="7" s="1"/>
  <c r="M236" i="7"/>
  <c r="M222" i="7"/>
  <c r="M208" i="7"/>
  <c r="S209" i="7" s="1"/>
  <c r="M194" i="7"/>
  <c r="S195" i="7" s="1"/>
  <c r="M152" i="7"/>
  <c r="M124" i="7"/>
  <c r="M96" i="7"/>
  <c r="U365" i="7"/>
  <c r="U323" i="7"/>
  <c r="U316" i="7"/>
  <c r="U309" i="7"/>
  <c r="U295" i="7"/>
  <c r="U288" i="7"/>
  <c r="U281" i="7"/>
  <c r="U274" i="7"/>
  <c r="U267" i="7"/>
  <c r="U253" i="7"/>
  <c r="U246" i="7"/>
  <c r="U239" i="7"/>
  <c r="U225" i="7"/>
  <c r="U204" i="7"/>
  <c r="U197" i="7"/>
  <c r="U190" i="7"/>
  <c r="U183" i="7"/>
  <c r="M132" i="7"/>
  <c r="Q132" i="7" s="1"/>
  <c r="N351" i="7"/>
  <c r="Q351" i="7" s="1"/>
  <c r="N323" i="7"/>
  <c r="N309" i="7"/>
  <c r="T309" i="7" s="1"/>
  <c r="N295" i="7"/>
  <c r="Q295" i="7" s="1"/>
  <c r="N253" i="7"/>
  <c r="Q253" i="7" s="1"/>
  <c r="N239" i="7"/>
  <c r="N211" i="7"/>
  <c r="N197" i="7"/>
  <c r="N155" i="7"/>
  <c r="Q155" i="7" s="1"/>
  <c r="N141" i="7"/>
  <c r="N127" i="7"/>
  <c r="Q127" i="7" s="1"/>
  <c r="N113" i="7"/>
  <c r="N85" i="7"/>
  <c r="N43" i="7"/>
  <c r="N15" i="7"/>
  <c r="Q360" i="7"/>
  <c r="Q318" i="7"/>
  <c r="Q290" i="7"/>
  <c r="Q248" i="7"/>
  <c r="Q164" i="7"/>
  <c r="Q122" i="7"/>
  <c r="Q94" i="7"/>
  <c r="Q52" i="7"/>
  <c r="Q10" i="7"/>
  <c r="N27" i="7"/>
  <c r="N13" i="7"/>
  <c r="Q96" i="7"/>
  <c r="M335" i="7"/>
  <c r="N359" i="7"/>
  <c r="M373" i="7"/>
  <c r="M275" i="7"/>
  <c r="Q275" i="7" s="1"/>
  <c r="U339" i="7"/>
  <c r="M246" i="7"/>
  <c r="U241" i="7"/>
  <c r="U234" i="7"/>
  <c r="M232" i="7"/>
  <c r="U220" i="7"/>
  <c r="M218" i="7"/>
  <c r="M204" i="7"/>
  <c r="M190" i="7"/>
  <c r="M176" i="7"/>
  <c r="U164" i="7"/>
  <c r="M162" i="7"/>
  <c r="Q162" i="7" s="1"/>
  <c r="M148" i="7"/>
  <c r="U143" i="7"/>
  <c r="M134" i="7"/>
  <c r="M120" i="7"/>
  <c r="Q120" i="7" s="1"/>
  <c r="U115" i="7"/>
  <c r="M106" i="7"/>
  <c r="Q106" i="7" s="1"/>
  <c r="M92" i="7"/>
  <c r="U80" i="7"/>
  <c r="M78" i="7"/>
  <c r="M321" i="7"/>
  <c r="M307" i="7"/>
  <c r="M293" i="7"/>
  <c r="Q293" i="7" s="1"/>
  <c r="M279" i="7"/>
  <c r="M265" i="7"/>
  <c r="Q265" i="7" s="1"/>
  <c r="M251" i="7"/>
  <c r="Q251" i="7" s="1"/>
  <c r="M237" i="7"/>
  <c r="U233" i="7"/>
  <c r="M223" i="7"/>
  <c r="S223" i="7" s="1"/>
  <c r="M209" i="7"/>
  <c r="M195" i="7"/>
  <c r="M2" i="7"/>
  <c r="Q2" i="7" s="1"/>
  <c r="N371" i="7"/>
  <c r="N357" i="7"/>
  <c r="N301" i="7"/>
  <c r="N287" i="7"/>
  <c r="N273" i="7"/>
  <c r="N259" i="7"/>
  <c r="N217" i="7"/>
  <c r="N175" i="7"/>
  <c r="T176" i="7" s="1"/>
  <c r="N161" i="7"/>
  <c r="N119" i="7"/>
  <c r="N91" i="7"/>
  <c r="N63" i="7"/>
  <c r="U374" i="7"/>
  <c r="U360" i="7"/>
  <c r="U353" i="7"/>
  <c r="U346" i="7"/>
  <c r="M344" i="7"/>
  <c r="U325" i="7"/>
  <c r="U318" i="7"/>
  <c r="U304" i="7"/>
  <c r="M302" i="7"/>
  <c r="M288" i="7"/>
  <c r="U276" i="7"/>
  <c r="M274" i="7"/>
  <c r="M260" i="7"/>
  <c r="M358" i="7"/>
  <c r="Q89" i="7"/>
  <c r="M181" i="7"/>
  <c r="U169" i="7"/>
  <c r="M167" i="7"/>
  <c r="U162" i="7"/>
  <c r="U155" i="7"/>
  <c r="M153" i="7"/>
  <c r="S153" i="7" s="1"/>
  <c r="U148" i="7"/>
  <c r="U141" i="7"/>
  <c r="M139" i="7"/>
  <c r="U134" i="7"/>
  <c r="U127" i="7"/>
  <c r="M125" i="7"/>
  <c r="S125" i="7" s="1"/>
  <c r="U120" i="7"/>
  <c r="U113" i="7"/>
  <c r="M111" i="7"/>
  <c r="U99" i="7"/>
  <c r="M97" i="7"/>
  <c r="Q97" i="7" s="1"/>
  <c r="U85" i="7"/>
  <c r="M83" i="7"/>
  <c r="U79" i="7"/>
  <c r="U71" i="7"/>
  <c r="M69" i="7"/>
  <c r="M55" i="7"/>
  <c r="U43" i="7"/>
  <c r="M41" i="7"/>
  <c r="U29" i="7"/>
  <c r="M27" i="7"/>
  <c r="U22" i="7"/>
  <c r="AC22" i="7" s="1"/>
  <c r="M13" i="7"/>
  <c r="Q13" i="7" s="1"/>
  <c r="U8" i="7"/>
  <c r="N376" i="7"/>
  <c r="N362" i="7"/>
  <c r="N348" i="7"/>
  <c r="T348" i="7" s="1"/>
  <c r="N334" i="7"/>
  <c r="M329" i="7"/>
  <c r="N320" i="7"/>
  <c r="Q320" i="7" s="1"/>
  <c r="N306" i="7"/>
  <c r="N292" i="7"/>
  <c r="N278" i="7"/>
  <c r="N264" i="7"/>
  <c r="Q264" i="7" s="1"/>
  <c r="N250" i="7"/>
  <c r="N236" i="7"/>
  <c r="T236" i="7" s="1"/>
  <c r="N222" i="7"/>
  <c r="N208" i="7"/>
  <c r="N194" i="7"/>
  <c r="N180" i="7"/>
  <c r="T180" i="7" s="1"/>
  <c r="N166" i="7"/>
  <c r="N152" i="7"/>
  <c r="Q152" i="7" s="1"/>
  <c r="N138" i="7"/>
  <c r="N124" i="7"/>
  <c r="T124" i="7" s="1"/>
  <c r="AB124" i="7" s="1"/>
  <c r="N110" i="7"/>
  <c r="N96" i="7"/>
  <c r="N82" i="7"/>
  <c r="N68" i="7"/>
  <c r="T68" i="7" s="1"/>
  <c r="N54" i="7"/>
  <c r="N40" i="7"/>
  <c r="T40" i="7" s="1"/>
  <c r="N26" i="7"/>
  <c r="N12" i="7"/>
  <c r="T12" i="7" s="1"/>
  <c r="N375" i="7"/>
  <c r="T375" i="7" s="1"/>
  <c r="AB375" i="7" s="1"/>
  <c r="N361" i="7"/>
  <c r="T361" i="7" s="1"/>
  <c r="N347" i="7"/>
  <c r="T347" i="7" s="1"/>
  <c r="N333" i="7"/>
  <c r="T333" i="7" s="1"/>
  <c r="N319" i="7"/>
  <c r="T319" i="7" s="1"/>
  <c r="N305" i="7"/>
  <c r="T306" i="7" s="1"/>
  <c r="N291" i="7"/>
  <c r="N277" i="7"/>
  <c r="N263" i="7"/>
  <c r="N249" i="7"/>
  <c r="N235" i="7"/>
  <c r="N221" i="7"/>
  <c r="N207" i="7"/>
  <c r="N193" i="7"/>
  <c r="T193" i="7" s="1"/>
  <c r="N179" i="7"/>
  <c r="T179" i="7" s="1"/>
  <c r="N165" i="7"/>
  <c r="T165" i="7" s="1"/>
  <c r="N151" i="7"/>
  <c r="T152" i="7" s="1"/>
  <c r="N137" i="7"/>
  <c r="N123" i="7"/>
  <c r="T123" i="7" s="1"/>
  <c r="N109" i="7"/>
  <c r="T109" i="7" s="1"/>
  <c r="N95" i="7"/>
  <c r="T95" i="7" s="1"/>
  <c r="N81" i="7"/>
  <c r="N67" i="7"/>
  <c r="N53" i="7"/>
  <c r="N39" i="7"/>
  <c r="N25" i="7"/>
  <c r="N11" i="7"/>
  <c r="T11" i="7" s="1"/>
  <c r="T360" i="7"/>
  <c r="M154" i="7"/>
  <c r="N336" i="7"/>
  <c r="N308" i="7"/>
  <c r="U291" i="7"/>
  <c r="AC291" i="7" s="1"/>
  <c r="U123" i="7"/>
  <c r="M361" i="7"/>
  <c r="S361" i="7" s="1"/>
  <c r="M291" i="7"/>
  <c r="M277" i="7"/>
  <c r="Q277" i="7" s="1"/>
  <c r="U258" i="7"/>
  <c r="M221" i="7"/>
  <c r="M137" i="7"/>
  <c r="M109" i="7"/>
  <c r="M39" i="7"/>
  <c r="M311" i="7"/>
  <c r="M363" i="7"/>
  <c r="M349" i="7"/>
  <c r="S237" i="7"/>
  <c r="U15" i="7"/>
  <c r="N372" i="7"/>
  <c r="N358" i="7"/>
  <c r="T358" i="7" s="1"/>
  <c r="N344" i="7"/>
  <c r="N316" i="7"/>
  <c r="N302" i="7"/>
  <c r="N288" i="7"/>
  <c r="N274" i="7"/>
  <c r="N260" i="7"/>
  <c r="N246" i="7"/>
  <c r="N232" i="7"/>
  <c r="N218" i="7"/>
  <c r="N204" i="7"/>
  <c r="N190" i="7"/>
  <c r="N176" i="7"/>
  <c r="N162" i="7"/>
  <c r="N148" i="7"/>
  <c r="N134" i="7"/>
  <c r="N120" i="7"/>
  <c r="N106" i="7"/>
  <c r="N92" i="7"/>
  <c r="N78" i="7"/>
  <c r="N64" i="7"/>
  <c r="N50" i="7"/>
  <c r="N8" i="7"/>
  <c r="M296" i="7"/>
  <c r="M254" i="7"/>
  <c r="Q254" i="7" s="1"/>
  <c r="M212" i="7"/>
  <c r="S213" i="7" s="1"/>
  <c r="M156" i="7"/>
  <c r="M72" i="7"/>
  <c r="Q72" i="7" s="1"/>
  <c r="M58" i="7"/>
  <c r="Q58" i="7" s="1"/>
  <c r="M16" i="7"/>
  <c r="U376" i="7"/>
  <c r="N2" i="7"/>
  <c r="U298" i="7"/>
  <c r="U355" i="7"/>
  <c r="N364" i="7"/>
  <c r="N224" i="7"/>
  <c r="N210" i="7"/>
  <c r="M336" i="7"/>
  <c r="M308" i="7"/>
  <c r="M84" i="7"/>
  <c r="Q84" i="7" s="1"/>
  <c r="N345" i="7"/>
  <c r="N163" i="7"/>
  <c r="T164" i="7" s="1"/>
  <c r="M64" i="7"/>
  <c r="U52" i="7"/>
  <c r="M50" i="7"/>
  <c r="M36" i="7"/>
  <c r="U24" i="7"/>
  <c r="M22" i="7"/>
  <c r="U17" i="7"/>
  <c r="U11" i="7"/>
  <c r="M8" i="7"/>
  <c r="Q8" i="7" s="1"/>
  <c r="N366" i="7"/>
  <c r="N324" i="7"/>
  <c r="N310" i="7"/>
  <c r="T310" i="7" s="1"/>
  <c r="N240" i="7"/>
  <c r="N198" i="7"/>
  <c r="N156" i="7"/>
  <c r="T156" i="7" s="1"/>
  <c r="N72" i="7"/>
  <c r="N58" i="7"/>
  <c r="N44" i="7"/>
  <c r="N121" i="7"/>
  <c r="T121" i="7" s="1"/>
  <c r="R63" i="9"/>
  <c r="V63" i="9"/>
  <c r="Q347" i="9"/>
  <c r="W142" i="9"/>
  <c r="Q113" i="9"/>
  <c r="R47" i="9"/>
  <c r="R48" i="9"/>
  <c r="V62" i="9"/>
  <c r="Z63" i="9" s="1"/>
  <c r="R323" i="9"/>
  <c r="V323" i="9"/>
  <c r="U136" i="9"/>
  <c r="V127" i="9"/>
  <c r="Q145" i="9"/>
  <c r="V136" i="9"/>
  <c r="R136" i="9"/>
  <c r="Y49" i="9"/>
  <c r="W96" i="9"/>
  <c r="U96" i="9"/>
  <c r="V96" i="9"/>
  <c r="V322" i="9"/>
  <c r="Z323" i="9" s="1"/>
  <c r="W317" i="9"/>
  <c r="U317" i="9"/>
  <c r="Y318" i="9" s="1"/>
  <c r="Q317" i="9"/>
  <c r="U76" i="9"/>
  <c r="U208" i="9"/>
  <c r="Q90" i="9"/>
  <c r="M291" i="9"/>
  <c r="V291" i="9" s="1"/>
  <c r="Z292" i="9" s="1"/>
  <c r="M296" i="9"/>
  <c r="R287" i="9"/>
  <c r="V258" i="9"/>
  <c r="Q169" i="9"/>
  <c r="Q43" i="9"/>
  <c r="M179" i="9"/>
  <c r="W294" i="9"/>
  <c r="AA295" i="9" s="1"/>
  <c r="R297" i="9"/>
  <c r="Q321" i="9"/>
  <c r="M62" i="9"/>
  <c r="M66" i="9"/>
  <c r="W66" i="9" s="1"/>
  <c r="M86" i="9"/>
  <c r="Q86" i="9" s="1"/>
  <c r="N147" i="9"/>
  <c r="U147" i="9" s="1"/>
  <c r="M202" i="9"/>
  <c r="R223" i="9"/>
  <c r="N225" i="9"/>
  <c r="V225" i="9" s="1"/>
  <c r="M240" i="9"/>
  <c r="Q240" i="9" s="1"/>
  <c r="Q369" i="9"/>
  <c r="Q327" i="9"/>
  <c r="W48" i="9"/>
  <c r="AA49" i="9" s="1"/>
  <c r="Y61" i="9"/>
  <c r="Q63" i="9"/>
  <c r="U84" i="9"/>
  <c r="N86" i="9"/>
  <c r="R86" i="9" s="1"/>
  <c r="M285" i="9"/>
  <c r="U285" i="9" s="1"/>
  <c r="W334" i="9"/>
  <c r="AA335" i="9" s="1"/>
  <c r="R353" i="9"/>
  <c r="V313" i="9"/>
  <c r="R313" i="9"/>
  <c r="Z313" i="9" s="1"/>
  <c r="R187" i="9"/>
  <c r="M25" i="9"/>
  <c r="Q76" i="9"/>
  <c r="V84" i="9"/>
  <c r="U272" i="9"/>
  <c r="Q219" i="9"/>
  <c r="N34" i="9"/>
  <c r="W34" i="9" s="1"/>
  <c r="AA35" i="9" s="1"/>
  <c r="R40" i="9"/>
  <c r="M168" i="9"/>
  <c r="M233" i="9"/>
  <c r="Q234" i="9" s="1"/>
  <c r="M295" i="9"/>
  <c r="W295" i="9" s="1"/>
  <c r="AA296" i="9" s="1"/>
  <c r="Q312" i="9"/>
  <c r="M114" i="9"/>
  <c r="R166" i="9"/>
  <c r="N168" i="9"/>
  <c r="U194" i="9"/>
  <c r="V202" i="9"/>
  <c r="M271" i="9"/>
  <c r="Q271" i="9" s="1"/>
  <c r="Y271" i="9" s="1"/>
  <c r="M322" i="9"/>
  <c r="W322" i="9" s="1"/>
  <c r="AA323" i="9" s="1"/>
  <c r="R27" i="9"/>
  <c r="M57" i="9"/>
  <c r="U57" i="9" s="1"/>
  <c r="M61" i="9"/>
  <c r="Q61" i="9" s="1"/>
  <c r="U63" i="9"/>
  <c r="N170" i="9"/>
  <c r="R170" i="9" s="1"/>
  <c r="M226" i="9"/>
  <c r="Q227" i="9" s="1"/>
  <c r="N267" i="9"/>
  <c r="V267" i="9" s="1"/>
  <c r="M80" i="9"/>
  <c r="U90" i="9"/>
  <c r="Y91" i="9" s="1"/>
  <c r="M131" i="9"/>
  <c r="W176" i="9"/>
  <c r="M250" i="9"/>
  <c r="Q250" i="9" s="1"/>
  <c r="M263" i="9"/>
  <c r="Q263" i="9" s="1"/>
  <c r="Q275" i="9"/>
  <c r="U307" i="9"/>
  <c r="M319" i="9"/>
  <c r="Q320" i="9" s="1"/>
  <c r="M366" i="9"/>
  <c r="V366" i="9"/>
  <c r="Q160" i="9"/>
  <c r="R82" i="9"/>
  <c r="R87" i="9"/>
  <c r="N268" i="9"/>
  <c r="U8" i="9"/>
  <c r="W19" i="9"/>
  <c r="R158" i="9"/>
  <c r="M225" i="9"/>
  <c r="Q225" i="9" s="1"/>
  <c r="W63" i="9"/>
  <c r="AA64" i="9" s="1"/>
  <c r="W90" i="9"/>
  <c r="AA91" i="9" s="1"/>
  <c r="W97" i="9"/>
  <c r="AA98" i="9" s="1"/>
  <c r="M107" i="9"/>
  <c r="W107" i="9" s="1"/>
  <c r="AA108" i="9" s="1"/>
  <c r="M165" i="9"/>
  <c r="M215" i="9"/>
  <c r="U215" i="9" s="1"/>
  <c r="Y216" i="9" s="1"/>
  <c r="AC216" i="9" s="1"/>
  <c r="N263" i="9"/>
  <c r="V263" i="9" s="1"/>
  <c r="N290" i="9"/>
  <c r="R290" i="9" s="1"/>
  <c r="V307" i="9"/>
  <c r="M29" i="9"/>
  <c r="W29" i="9" s="1"/>
  <c r="M39" i="9"/>
  <c r="Q92" i="9"/>
  <c r="M94" i="9"/>
  <c r="U94" i="9" s="1"/>
  <c r="N122" i="9"/>
  <c r="V122" i="9" s="1"/>
  <c r="M124" i="9"/>
  <c r="U124" i="9" s="1"/>
  <c r="W159" i="9"/>
  <c r="M201" i="9"/>
  <c r="Q201" i="9" s="1"/>
  <c r="M286" i="9"/>
  <c r="M306" i="9"/>
  <c r="U306" i="9" s="1"/>
  <c r="V138" i="9"/>
  <c r="N114" i="9"/>
  <c r="V114" i="9" s="1"/>
  <c r="M121" i="9"/>
  <c r="Q122" i="9" s="1"/>
  <c r="M207" i="9"/>
  <c r="M224" i="9"/>
  <c r="N249" i="9"/>
  <c r="M275" i="9"/>
  <c r="M85" i="9"/>
  <c r="W85" i="9" s="1"/>
  <c r="M133" i="9"/>
  <c r="U133" i="9" s="1"/>
  <c r="U167" i="9"/>
  <c r="M188" i="9"/>
  <c r="Q189" i="9" s="1"/>
  <c r="N207" i="9"/>
  <c r="U207" i="9" s="1"/>
  <c r="N224" i="9"/>
  <c r="N255" i="9"/>
  <c r="V255" i="9" s="1"/>
  <c r="M257" i="9"/>
  <c r="Q258" i="9" s="1"/>
  <c r="M303" i="9"/>
  <c r="U303" i="9" s="1"/>
  <c r="M333" i="9"/>
  <c r="Q333" i="9" s="1"/>
  <c r="M338" i="9"/>
  <c r="M346" i="9"/>
  <c r="W346" i="9" s="1"/>
  <c r="AA347" i="9" s="1"/>
  <c r="M361" i="9"/>
  <c r="V340" i="9"/>
  <c r="R228" i="9"/>
  <c r="V4" i="9"/>
  <c r="N3" i="9"/>
  <c r="W3" i="9" s="1"/>
  <c r="M7" i="9"/>
  <c r="W7" i="9" s="1"/>
  <c r="AA8" i="9" s="1"/>
  <c r="M18" i="9"/>
  <c r="V18" i="9" s="1"/>
  <c r="M41" i="9"/>
  <c r="M49" i="9"/>
  <c r="Q49" i="9" s="1"/>
  <c r="M95" i="9"/>
  <c r="V95" i="9" s="1"/>
  <c r="N133" i="9"/>
  <c r="R134" i="9" s="1"/>
  <c r="M135" i="9"/>
  <c r="W135" i="9" s="1"/>
  <c r="AA136" i="9" s="1"/>
  <c r="N142" i="9"/>
  <c r="N210" i="9"/>
  <c r="R210" i="9" s="1"/>
  <c r="N257" i="9"/>
  <c r="R257" i="9" s="1"/>
  <c r="M277" i="9"/>
  <c r="M305" i="9"/>
  <c r="Q305" i="9" s="1"/>
  <c r="M331" i="9"/>
  <c r="W331" i="9" s="1"/>
  <c r="AA332" i="9" s="1"/>
  <c r="M348" i="9"/>
  <c r="Q348" i="9" s="1"/>
  <c r="M9" i="9"/>
  <c r="V9" i="9" s="1"/>
  <c r="M11" i="9"/>
  <c r="Q11" i="9" s="1"/>
  <c r="M23" i="9"/>
  <c r="M130" i="9"/>
  <c r="W130" i="9" s="1"/>
  <c r="AA131" i="9" s="1"/>
  <c r="N140" i="9"/>
  <c r="R141" i="9" s="1"/>
  <c r="M186" i="9"/>
  <c r="W186" i="9" s="1"/>
  <c r="AA187" i="9" s="1"/>
  <c r="M239" i="9"/>
  <c r="W239" i="9" s="1"/>
  <c r="AA240" i="9" s="1"/>
  <c r="N277" i="9"/>
  <c r="N331" i="9"/>
  <c r="V331" i="9" s="1"/>
  <c r="M144" i="9"/>
  <c r="N171" i="9"/>
  <c r="N180" i="9"/>
  <c r="R180" i="9" s="1"/>
  <c r="M230" i="9"/>
  <c r="Q230" i="9" s="1"/>
  <c r="Y230" i="9" s="1"/>
  <c r="AC230" i="9" s="1"/>
  <c r="M315" i="9"/>
  <c r="N347" i="9"/>
  <c r="U347" i="9" s="1"/>
  <c r="Y348" i="9" s="1"/>
  <c r="M365" i="9"/>
  <c r="V365" i="9" s="1"/>
  <c r="M10" i="9"/>
  <c r="M42" i="9"/>
  <c r="M51" i="9"/>
  <c r="Q51" i="9" s="1"/>
  <c r="M69" i="9"/>
  <c r="Q69" i="9" s="1"/>
  <c r="M103" i="9"/>
  <c r="Q103" i="9" s="1"/>
  <c r="M112" i="9"/>
  <c r="W118" i="9"/>
  <c r="AA119" i="9" s="1"/>
  <c r="M122" i="9"/>
  <c r="Q129" i="9"/>
  <c r="M137" i="9"/>
  <c r="Q138" i="9" s="1"/>
  <c r="M249" i="9"/>
  <c r="U249" i="9" s="1"/>
  <c r="Y250" i="9" s="1"/>
  <c r="AC250" i="9" s="1"/>
  <c r="M293" i="9"/>
  <c r="Q294" i="9" s="1"/>
  <c r="M300" i="9"/>
  <c r="V300" i="9" s="1"/>
  <c r="Z301" i="9" s="1"/>
  <c r="W319" i="9"/>
  <c r="U28" i="9"/>
  <c r="Q28" i="9"/>
  <c r="Y28" i="9" s="1"/>
  <c r="U115" i="9"/>
  <c r="Y116" i="9" s="1"/>
  <c r="Q115" i="9"/>
  <c r="U6" i="9"/>
  <c r="W6" i="9"/>
  <c r="AA7" i="9" s="1"/>
  <c r="S12" i="9"/>
  <c r="W12" i="9"/>
  <c r="U14" i="9"/>
  <c r="Q14" i="9"/>
  <c r="S35" i="9"/>
  <c r="S36" i="9"/>
  <c r="V54" i="9"/>
  <c r="R54" i="9"/>
  <c r="U58" i="9"/>
  <c r="Y59" i="9" s="1"/>
  <c r="Q94" i="9"/>
  <c r="R95" i="9"/>
  <c r="AA97" i="9"/>
  <c r="W138" i="9"/>
  <c r="S138" i="9"/>
  <c r="V141" i="9"/>
  <c r="V197" i="9"/>
  <c r="Z198" i="9" s="1"/>
  <c r="U197" i="9"/>
  <c r="R197" i="9"/>
  <c r="V86" i="9"/>
  <c r="R88" i="9"/>
  <c r="V88" i="9"/>
  <c r="R93" i="9"/>
  <c r="Z93" i="9" s="1"/>
  <c r="V93" i="9"/>
  <c r="R113" i="9"/>
  <c r="V113" i="9"/>
  <c r="U117" i="9"/>
  <c r="Q117" i="9"/>
  <c r="Q118" i="9"/>
  <c r="Y125" i="9"/>
  <c r="AA86" i="9"/>
  <c r="R102" i="9"/>
  <c r="V102" i="9"/>
  <c r="U102" i="9"/>
  <c r="W132" i="9"/>
  <c r="S132" i="9"/>
  <c r="V236" i="9"/>
  <c r="W236" i="9"/>
  <c r="AA237" i="9" s="1"/>
  <c r="R236" i="9"/>
  <c r="U3" i="9"/>
  <c r="Q3" i="9"/>
  <c r="Q4" i="9"/>
  <c r="S83" i="9"/>
  <c r="AA83" i="9" s="1"/>
  <c r="W83" i="9"/>
  <c r="V97" i="9"/>
  <c r="Z98" i="9" s="1"/>
  <c r="R97" i="9"/>
  <c r="Q98" i="9"/>
  <c r="W98" i="9"/>
  <c r="AA99" i="9" s="1"/>
  <c r="U98" i="9"/>
  <c r="S126" i="9"/>
  <c r="R146" i="9"/>
  <c r="Z146" i="9" s="1"/>
  <c r="V3" i="9"/>
  <c r="Q35" i="9"/>
  <c r="U35" i="9"/>
  <c r="Y36" i="9" s="1"/>
  <c r="V44" i="9"/>
  <c r="R44" i="9"/>
  <c r="R65" i="9"/>
  <c r="V65" i="9"/>
  <c r="R66" i="9"/>
  <c r="V87" i="9"/>
  <c r="S95" i="9"/>
  <c r="V98" i="9"/>
  <c r="S121" i="9"/>
  <c r="R264" i="9"/>
  <c r="R265" i="9"/>
  <c r="Q350" i="9"/>
  <c r="U350" i="9"/>
  <c r="S3" i="9"/>
  <c r="V12" i="9"/>
  <c r="Q44" i="9"/>
  <c r="U44" i="9"/>
  <c r="U54" i="9"/>
  <c r="Q54" i="9"/>
  <c r="V58" i="9"/>
  <c r="R58" i="9"/>
  <c r="V83" i="9"/>
  <c r="Z84" i="9" s="1"/>
  <c r="R83" i="9"/>
  <c r="Z83" i="9" s="1"/>
  <c r="U97" i="9"/>
  <c r="S139" i="9"/>
  <c r="W139" i="9"/>
  <c r="V24" i="9"/>
  <c r="Q71" i="9"/>
  <c r="U71" i="9"/>
  <c r="U83" i="9"/>
  <c r="Y84" i="9" s="1"/>
  <c r="Q83" i="9"/>
  <c r="Y83" i="9" s="1"/>
  <c r="S105" i="9"/>
  <c r="W105" i="9"/>
  <c r="S141" i="9"/>
  <c r="W141" i="9"/>
  <c r="S212" i="9"/>
  <c r="V224" i="9"/>
  <c r="R224" i="9"/>
  <c r="Z224" i="9" s="1"/>
  <c r="Q41" i="9"/>
  <c r="Y41" i="9" s="1"/>
  <c r="U41" i="9"/>
  <c r="Q47" i="9"/>
  <c r="V47" i="9"/>
  <c r="U47" i="9"/>
  <c r="U108" i="9"/>
  <c r="W108" i="9"/>
  <c r="AA109" i="9" s="1"/>
  <c r="V216" i="9"/>
  <c r="R216" i="9"/>
  <c r="U216" i="9"/>
  <c r="Y217" i="9" s="1"/>
  <c r="W284" i="9"/>
  <c r="AA285" i="9" s="1"/>
  <c r="S284" i="9"/>
  <c r="V10" i="9"/>
  <c r="R10" i="9"/>
  <c r="S30" i="9"/>
  <c r="S29" i="9"/>
  <c r="Y71" i="9"/>
  <c r="V108" i="9"/>
  <c r="R108" i="9"/>
  <c r="V134" i="9"/>
  <c r="U158" i="9"/>
  <c r="V158" i="9"/>
  <c r="Z159" i="9" s="1"/>
  <c r="W158" i="9"/>
  <c r="V203" i="9"/>
  <c r="R203" i="9"/>
  <c r="R28" i="9"/>
  <c r="Z28" i="9" s="1"/>
  <c r="V28" i="9"/>
  <c r="W52" i="9"/>
  <c r="AA53" i="9" s="1"/>
  <c r="S52" i="9"/>
  <c r="V57" i="9"/>
  <c r="R57" i="9"/>
  <c r="Q80" i="9"/>
  <c r="W80" i="9"/>
  <c r="AA81" i="9" s="1"/>
  <c r="U80" i="9"/>
  <c r="Y81" i="9" s="1"/>
  <c r="U175" i="9"/>
  <c r="Y176" i="9" s="1"/>
  <c r="Q176" i="9"/>
  <c r="U203" i="9"/>
  <c r="Q203" i="9"/>
  <c r="Q205" i="9"/>
  <c r="U205" i="9"/>
  <c r="R337" i="9"/>
  <c r="V337" i="9"/>
  <c r="S9" i="9"/>
  <c r="Q19" i="9"/>
  <c r="V19" i="9"/>
  <c r="U19" i="9"/>
  <c r="W70" i="9"/>
  <c r="AA71" i="9" s="1"/>
  <c r="S70" i="9"/>
  <c r="Q77" i="9"/>
  <c r="U77" i="9"/>
  <c r="W77" i="9"/>
  <c r="AA78" i="9" s="1"/>
  <c r="U81" i="9"/>
  <c r="Q81" i="9"/>
  <c r="W81" i="9"/>
  <c r="AA82" i="9" s="1"/>
  <c r="U105" i="9"/>
  <c r="Q105" i="9"/>
  <c r="U196" i="9"/>
  <c r="W199" i="9"/>
  <c r="AA200" i="9" s="1"/>
  <c r="W5" i="9"/>
  <c r="AA6" i="9" s="1"/>
  <c r="S5" i="9"/>
  <c r="S19" i="9"/>
  <c r="Q38" i="9"/>
  <c r="R77" i="9"/>
  <c r="V77" i="9"/>
  <c r="Z78" i="9" s="1"/>
  <c r="S133" i="9"/>
  <c r="R155" i="9"/>
  <c r="V155" i="9"/>
  <c r="U165" i="9"/>
  <c r="W165" i="9"/>
  <c r="AA166" i="9" s="1"/>
  <c r="Q166" i="9"/>
  <c r="U352" i="9"/>
  <c r="Q352" i="9"/>
  <c r="Q353" i="9"/>
  <c r="S16" i="9"/>
  <c r="W16" i="9"/>
  <c r="AA17" i="9" s="1"/>
  <c r="S25" i="9"/>
  <c r="V37" i="9"/>
  <c r="W37" i="9"/>
  <c r="R37" i="9"/>
  <c r="U37" i="9"/>
  <c r="Q87" i="9"/>
  <c r="U87" i="9"/>
  <c r="V115" i="9"/>
  <c r="Q126" i="9"/>
  <c r="Q127" i="9"/>
  <c r="U126" i="9"/>
  <c r="Y127" i="9" s="1"/>
  <c r="S146" i="9"/>
  <c r="AA146" i="9" s="1"/>
  <c r="V162" i="9"/>
  <c r="R162" i="9"/>
  <c r="V233" i="9"/>
  <c r="R233" i="9"/>
  <c r="V301" i="9"/>
  <c r="R301" i="9"/>
  <c r="W65" i="9"/>
  <c r="AA66" i="9" s="1"/>
  <c r="S65" i="9"/>
  <c r="Q93" i="9"/>
  <c r="Y93" i="9" s="1"/>
  <c r="U93" i="9"/>
  <c r="R111" i="9"/>
  <c r="V111" i="9"/>
  <c r="W113" i="9"/>
  <c r="AA114" i="9" s="1"/>
  <c r="S113" i="9"/>
  <c r="S115" i="9"/>
  <c r="W115" i="9"/>
  <c r="Q121" i="9"/>
  <c r="R300" i="9"/>
  <c r="W300" i="9"/>
  <c r="AA301" i="9" s="1"/>
  <c r="W301" i="9"/>
  <c r="AA302" i="9" s="1"/>
  <c r="S301" i="9"/>
  <c r="S302" i="9"/>
  <c r="S33" i="9"/>
  <c r="W33" i="9"/>
  <c r="AA67" i="9"/>
  <c r="S87" i="9"/>
  <c r="W87" i="9"/>
  <c r="AA88" i="9" s="1"/>
  <c r="Q101" i="9"/>
  <c r="W110" i="9"/>
  <c r="AA111" i="9" s="1"/>
  <c r="S110" i="9"/>
  <c r="U143" i="9"/>
  <c r="W143" i="9"/>
  <c r="Q143" i="9"/>
  <c r="Q31" i="9"/>
  <c r="Q30" i="9"/>
  <c r="S86" i="9"/>
  <c r="U139" i="9"/>
  <c r="Q139" i="9"/>
  <c r="U221" i="9"/>
  <c r="W221" i="9"/>
  <c r="S7" i="9"/>
  <c r="Q65" i="9"/>
  <c r="U65" i="9"/>
  <c r="Y85" i="9"/>
  <c r="U141" i="9"/>
  <c r="U185" i="9"/>
  <c r="Q185" i="9"/>
  <c r="V217" i="9"/>
  <c r="U217" i="9"/>
  <c r="R217" i="9"/>
  <c r="V299" i="9"/>
  <c r="R299" i="9"/>
  <c r="U339" i="9"/>
  <c r="Q339" i="9"/>
  <c r="S10" i="9"/>
  <c r="W10" i="9"/>
  <c r="AA11" i="9" s="1"/>
  <c r="U29" i="9"/>
  <c r="Y30" i="9" s="1"/>
  <c r="R29" i="9"/>
  <c r="V50" i="9"/>
  <c r="W54" i="9"/>
  <c r="AA55" i="9" s="1"/>
  <c r="S54" i="9"/>
  <c r="Q354" i="9"/>
  <c r="Y354" i="9" s="1"/>
  <c r="AC354" i="9" s="1"/>
  <c r="U354" i="9"/>
  <c r="Q20" i="9"/>
  <c r="U20" i="9"/>
  <c r="U24" i="9"/>
  <c r="Q24" i="9"/>
  <c r="W50" i="9"/>
  <c r="S50" i="9"/>
  <c r="S57" i="9"/>
  <c r="R138" i="9"/>
  <c r="Q215" i="9"/>
  <c r="W215" i="9"/>
  <c r="AA216" i="9" s="1"/>
  <c r="W281" i="9"/>
  <c r="AA282" i="9" s="1"/>
  <c r="S281" i="9"/>
  <c r="R373" i="9"/>
  <c r="U9" i="9"/>
  <c r="R18" i="9"/>
  <c r="Z18" i="9" s="1"/>
  <c r="AA20" i="9"/>
  <c r="Q25" i="9"/>
  <c r="Q26" i="9"/>
  <c r="AA160" i="9"/>
  <c r="S162" i="9"/>
  <c r="S305" i="9"/>
  <c r="W305" i="9"/>
  <c r="AA306" i="9" s="1"/>
  <c r="S18" i="9"/>
  <c r="AA18" i="9" s="1"/>
  <c r="W18" i="9"/>
  <c r="AA19" i="9" s="1"/>
  <c r="U56" i="9"/>
  <c r="Q56" i="9"/>
  <c r="Q57" i="9"/>
  <c r="U88" i="9"/>
  <c r="Y89" i="9" s="1"/>
  <c r="Q88" i="9"/>
  <c r="Q91" i="9"/>
  <c r="U91" i="9"/>
  <c r="Y92" i="9" s="1"/>
  <c r="W104" i="9"/>
  <c r="AA105" i="9" s="1"/>
  <c r="U104" i="9"/>
  <c r="S104" i="9"/>
  <c r="AA104" i="9" s="1"/>
  <c r="U119" i="9"/>
  <c r="Q119" i="9"/>
  <c r="W119" i="9"/>
  <c r="Q301" i="9"/>
  <c r="U301" i="9"/>
  <c r="Y302" i="9" s="1"/>
  <c r="S306" i="9"/>
  <c r="U341" i="9"/>
  <c r="Q341" i="9"/>
  <c r="N126" i="9"/>
  <c r="AA143" i="9"/>
  <c r="V148" i="9"/>
  <c r="U180" i="9"/>
  <c r="Y181" i="9" s="1"/>
  <c r="Q180" i="9"/>
  <c r="W185" i="9"/>
  <c r="S185" i="9"/>
  <c r="S186" i="9"/>
  <c r="S201" i="9"/>
  <c r="R206" i="9"/>
  <c r="W206" i="9"/>
  <c r="AA207" i="9" s="1"/>
  <c r="V206" i="9"/>
  <c r="Z209" i="9"/>
  <c r="U250" i="9"/>
  <c r="Y251" i="9" s="1"/>
  <c r="Q251" i="9"/>
  <c r="Q257" i="9"/>
  <c r="V257" i="9"/>
  <c r="U257" i="9"/>
  <c r="U287" i="9"/>
  <c r="Q287" i="9"/>
  <c r="U289" i="9"/>
  <c r="Q289" i="9"/>
  <c r="S309" i="9"/>
  <c r="W309" i="9"/>
  <c r="AA310" i="9" s="1"/>
  <c r="U320" i="9"/>
  <c r="R326" i="9"/>
  <c r="V326" i="9"/>
  <c r="Q336" i="9"/>
  <c r="U336" i="9"/>
  <c r="S341" i="9"/>
  <c r="W341" i="9"/>
  <c r="S352" i="9"/>
  <c r="W352" i="9"/>
  <c r="S353" i="9"/>
  <c r="U360" i="9"/>
  <c r="U364" i="9"/>
  <c r="R365" i="9"/>
  <c r="N22" i="9"/>
  <c r="N25" i="9"/>
  <c r="W25" i="9" s="1"/>
  <c r="U36" i="9"/>
  <c r="Q36" i="9"/>
  <c r="Q37" i="9"/>
  <c r="U39" i="9"/>
  <c r="Y40" i="9" s="1"/>
  <c r="Q39" i="9"/>
  <c r="V52" i="9"/>
  <c r="V56" i="9"/>
  <c r="Q59" i="9"/>
  <c r="U59" i="9"/>
  <c r="Y60" i="9" s="1"/>
  <c r="V60" i="9"/>
  <c r="V72" i="9"/>
  <c r="Y77" i="9"/>
  <c r="V105" i="9"/>
  <c r="R105" i="9"/>
  <c r="S117" i="9"/>
  <c r="W117" i="9"/>
  <c r="V121" i="9"/>
  <c r="Z122" i="9" s="1"/>
  <c r="R121" i="9"/>
  <c r="M140" i="9"/>
  <c r="S149" i="9"/>
  <c r="S148" i="9"/>
  <c r="Q154" i="9"/>
  <c r="U154" i="9"/>
  <c r="V177" i="9"/>
  <c r="Z178" i="9" s="1"/>
  <c r="V180" i="9"/>
  <c r="Z181" i="9" s="1"/>
  <c r="S198" i="9"/>
  <c r="S199" i="9"/>
  <c r="S202" i="9"/>
  <c r="R235" i="9"/>
  <c r="V235" i="9"/>
  <c r="V250" i="9"/>
  <c r="R250" i="9"/>
  <c r="U299" i="9"/>
  <c r="Q299" i="9"/>
  <c r="R325" i="9"/>
  <c r="V325" i="9"/>
  <c r="V336" i="9"/>
  <c r="Z337" i="9" s="1"/>
  <c r="R340" i="9"/>
  <c r="V364" i="9"/>
  <c r="Q365" i="9"/>
  <c r="W28" i="9"/>
  <c r="AA29" i="9" s="1"/>
  <c r="Z77" i="9"/>
  <c r="Q110" i="9"/>
  <c r="U110" i="9"/>
  <c r="W125" i="9"/>
  <c r="AA126" i="9" s="1"/>
  <c r="S125" i="9"/>
  <c r="Q177" i="9"/>
  <c r="R184" i="9"/>
  <c r="R201" i="9"/>
  <c r="Q212" i="9"/>
  <c r="Q213" i="9"/>
  <c r="V283" i="9"/>
  <c r="Z284" i="9" s="1"/>
  <c r="R283" i="9"/>
  <c r="Q291" i="9"/>
  <c r="Y291" i="9" s="1"/>
  <c r="Q290" i="9"/>
  <c r="S332" i="9"/>
  <c r="S333" i="9"/>
  <c r="S28" i="9"/>
  <c r="AA28" i="9" s="1"/>
  <c r="S59" i="9"/>
  <c r="V66" i="9"/>
  <c r="U66" i="9"/>
  <c r="Q66" i="9"/>
  <c r="S71" i="9"/>
  <c r="S72" i="9"/>
  <c r="W71" i="9"/>
  <c r="AA72" i="9" s="1"/>
  <c r="U109" i="9"/>
  <c r="Y110" i="9" s="1"/>
  <c r="Q109" i="9"/>
  <c r="S172" i="9"/>
  <c r="U183" i="9"/>
  <c r="U297" i="9"/>
  <c r="W297" i="9"/>
  <c r="AA298" i="9" s="1"/>
  <c r="V297" i="9"/>
  <c r="Z298" i="9" s="1"/>
  <c r="U335" i="9"/>
  <c r="Y336" i="9" s="1"/>
  <c r="R359" i="9"/>
  <c r="R5" i="9"/>
  <c r="V5" i="9"/>
  <c r="Z6" i="9" s="1"/>
  <c r="Q13" i="9"/>
  <c r="U13" i="9"/>
  <c r="V34" i="9"/>
  <c r="R34" i="9"/>
  <c r="S51" i="9"/>
  <c r="S79" i="9"/>
  <c r="Q97" i="9"/>
  <c r="U176" i="9"/>
  <c r="W183" i="9"/>
  <c r="AA184" i="9" s="1"/>
  <c r="W265" i="9"/>
  <c r="AA266" i="9" s="1"/>
  <c r="S265" i="9"/>
  <c r="U265" i="9"/>
  <c r="V286" i="9"/>
  <c r="U286" i="9"/>
  <c r="R286" i="9"/>
  <c r="V335" i="9"/>
  <c r="Z336" i="9" s="1"/>
  <c r="Z367" i="9"/>
  <c r="S4" i="9"/>
  <c r="W4" i="9"/>
  <c r="S34" i="9"/>
  <c r="V39" i="9"/>
  <c r="Z40" i="9" s="1"/>
  <c r="Z64" i="9"/>
  <c r="Q85" i="9"/>
  <c r="R91" i="9"/>
  <c r="V91" i="9"/>
  <c r="S99" i="9"/>
  <c r="V120" i="9"/>
  <c r="Z121" i="9" s="1"/>
  <c r="U120" i="9"/>
  <c r="Q167" i="9"/>
  <c r="Y167" i="9" s="1"/>
  <c r="S169" i="9"/>
  <c r="W169" i="9"/>
  <c r="AA170" i="9" s="1"/>
  <c r="R186" i="9"/>
  <c r="W200" i="9"/>
  <c r="S200" i="9"/>
  <c r="V237" i="9"/>
  <c r="R237" i="9"/>
  <c r="W241" i="9"/>
  <c r="AA242" i="9" s="1"/>
  <c r="U241" i="9"/>
  <c r="Q297" i="9"/>
  <c r="U324" i="9"/>
  <c r="W324" i="9"/>
  <c r="R331" i="9"/>
  <c r="W335" i="9"/>
  <c r="V349" i="9"/>
  <c r="R350" i="9"/>
  <c r="V350" i="9"/>
  <c r="W369" i="9"/>
  <c r="S369" i="9"/>
  <c r="Q8" i="9"/>
  <c r="S13" i="9"/>
  <c r="W13" i="9"/>
  <c r="AA14" i="9" s="1"/>
  <c r="W24" i="9"/>
  <c r="S24" i="9"/>
  <c r="U43" i="9"/>
  <c r="S44" i="9"/>
  <c r="W44" i="9"/>
  <c r="AA45" i="9" s="1"/>
  <c r="N51" i="9"/>
  <c r="R52" i="9" s="1"/>
  <c r="N67" i="9"/>
  <c r="W67" i="9" s="1"/>
  <c r="AA68" i="9" s="1"/>
  <c r="S80" i="9"/>
  <c r="U100" i="9"/>
  <c r="Y101" i="9" s="1"/>
  <c r="Q100" i="9"/>
  <c r="W109" i="9"/>
  <c r="AA110" i="9" s="1"/>
  <c r="W120" i="9"/>
  <c r="AA121" i="9" s="1"/>
  <c r="S120" i="9"/>
  <c r="V124" i="9"/>
  <c r="R124" i="9"/>
  <c r="Z124" i="9" s="1"/>
  <c r="S159" i="9"/>
  <c r="S160" i="9"/>
  <c r="V171" i="9"/>
  <c r="Q233" i="9"/>
  <c r="W233" i="9"/>
  <c r="AA234" i="9" s="1"/>
  <c r="R241" i="9"/>
  <c r="V241" i="9"/>
  <c r="W246" i="9"/>
  <c r="S246" i="9"/>
  <c r="R324" i="9"/>
  <c r="V324" i="9"/>
  <c r="R357" i="9"/>
  <c r="V358" i="9"/>
  <c r="R358" i="9"/>
  <c r="V370" i="9"/>
  <c r="R370" i="9"/>
  <c r="R4" i="9"/>
  <c r="W14" i="9"/>
  <c r="W38" i="9"/>
  <c r="AA39" i="9" s="1"/>
  <c r="S38" i="9"/>
  <c r="W39" i="9"/>
  <c r="AA40" i="9" s="1"/>
  <c r="V43" i="9"/>
  <c r="R69" i="9"/>
  <c r="Z69" i="9" s="1"/>
  <c r="Q73" i="9"/>
  <c r="U73" i="9"/>
  <c r="Q74" i="9"/>
  <c r="W84" i="9"/>
  <c r="S84" i="9"/>
  <c r="W91" i="9"/>
  <c r="AA92" i="9" s="1"/>
  <c r="S92" i="9"/>
  <c r="W92" i="9"/>
  <c r="AA93" i="9" s="1"/>
  <c r="R106" i="9"/>
  <c r="V106" i="9"/>
  <c r="R107" i="9"/>
  <c r="U111" i="9"/>
  <c r="Q111" i="9"/>
  <c r="V119" i="9"/>
  <c r="R119" i="9"/>
  <c r="Z119" i="9" s="1"/>
  <c r="R120" i="9"/>
  <c r="Q120" i="9"/>
  <c r="R122" i="9"/>
  <c r="V142" i="9"/>
  <c r="U142" i="9"/>
  <c r="R142" i="9"/>
  <c r="V159" i="9"/>
  <c r="Z160" i="9" s="1"/>
  <c r="W171" i="9"/>
  <c r="S171" i="9"/>
  <c r="Q194" i="9"/>
  <c r="V200" i="9"/>
  <c r="V204" i="9"/>
  <c r="Q207" i="9"/>
  <c r="V244" i="9"/>
  <c r="Z245" i="9" s="1"/>
  <c r="R244" i="9"/>
  <c r="Z244" i="9" s="1"/>
  <c r="Q277" i="9"/>
  <c r="W277" i="9"/>
  <c r="AA278" i="9" s="1"/>
  <c r="U277" i="9"/>
  <c r="R282" i="9"/>
  <c r="V282" i="9"/>
  <c r="U292" i="9"/>
  <c r="Q308" i="9"/>
  <c r="Q324" i="9"/>
  <c r="U349" i="9"/>
  <c r="Q349" i="9"/>
  <c r="S370" i="9"/>
  <c r="U4" i="9"/>
  <c r="S15" i="9"/>
  <c r="U17" i="9"/>
  <c r="Q17" i="9"/>
  <c r="W43" i="9"/>
  <c r="AA44" i="9" s="1"/>
  <c r="V69" i="9"/>
  <c r="R73" i="9"/>
  <c r="V73" i="9"/>
  <c r="Z74" i="9" s="1"/>
  <c r="R96" i="9"/>
  <c r="W106" i="9"/>
  <c r="AA107" i="9" s="1"/>
  <c r="S106" i="9"/>
  <c r="S118" i="9"/>
  <c r="Q124" i="9"/>
  <c r="Y124" i="9" s="1"/>
  <c r="Q123" i="9"/>
  <c r="R139" i="9"/>
  <c r="V139" i="9"/>
  <c r="M146" i="9"/>
  <c r="W146" i="9" s="1"/>
  <c r="AA147" i="9" s="1"/>
  <c r="V179" i="9"/>
  <c r="R179" i="9"/>
  <c r="R193" i="9"/>
  <c r="V193" i="9"/>
  <c r="Q200" i="9"/>
  <c r="U200" i="9"/>
  <c r="Q244" i="9"/>
  <c r="Y244" i="9" s="1"/>
  <c r="R274" i="9"/>
  <c r="Z274" i="9" s="1"/>
  <c r="V274" i="9"/>
  <c r="R285" i="9"/>
  <c r="V285" i="9"/>
  <c r="W291" i="9"/>
  <c r="AA292" i="9" s="1"/>
  <c r="S291" i="9"/>
  <c r="AA291" i="9" s="1"/>
  <c r="Q302" i="9"/>
  <c r="U302" i="9"/>
  <c r="W302" i="9"/>
  <c r="AA303" i="9" s="1"/>
  <c r="U305" i="9"/>
  <c r="R322" i="9"/>
  <c r="S324" i="9"/>
  <c r="W323" i="9"/>
  <c r="Q328" i="9"/>
  <c r="V343" i="9"/>
  <c r="R343" i="9"/>
  <c r="R344" i="9"/>
  <c r="R355" i="9"/>
  <c r="V355" i="9"/>
  <c r="Z356" i="9" s="1"/>
  <c r="N16" i="9"/>
  <c r="R17" i="9" s="1"/>
  <c r="U22" i="9"/>
  <c r="Q22" i="9"/>
  <c r="Y22" i="9" s="1"/>
  <c r="V36" i="9"/>
  <c r="W56" i="9"/>
  <c r="U72" i="9"/>
  <c r="Q72" i="9"/>
  <c r="V80" i="9"/>
  <c r="Q82" i="9"/>
  <c r="S176" i="9"/>
  <c r="S177" i="9"/>
  <c r="AA177" i="9" s="1"/>
  <c r="W180" i="9"/>
  <c r="AA181" i="9" s="1"/>
  <c r="S180" i="9"/>
  <c r="Q247" i="9"/>
  <c r="V247" i="9"/>
  <c r="U247" i="9"/>
  <c r="S250" i="9"/>
  <c r="W250" i="9"/>
  <c r="W286" i="9"/>
  <c r="AA287" i="9" s="1"/>
  <c r="S286" i="9"/>
  <c r="Q298" i="9"/>
  <c r="U298" i="9"/>
  <c r="S336" i="9"/>
  <c r="W336" i="9"/>
  <c r="AA337" i="9" s="1"/>
  <c r="S337" i="9"/>
  <c r="W339" i="9"/>
  <c r="AA340" i="9" s="1"/>
  <c r="W360" i="9"/>
  <c r="AA361" i="9" s="1"/>
  <c r="R367" i="9"/>
  <c r="R9" i="9"/>
  <c r="U52" i="9"/>
  <c r="V64" i="9"/>
  <c r="R64" i="9"/>
  <c r="Q107" i="9"/>
  <c r="R198" i="9"/>
  <c r="U325" i="9"/>
  <c r="Q325" i="9"/>
  <c r="Q326" i="9"/>
  <c r="U15" i="9"/>
  <c r="Y16" i="9" s="1"/>
  <c r="Q15" i="9"/>
  <c r="R81" i="9"/>
  <c r="V81" i="9"/>
  <c r="S89" i="9"/>
  <c r="R109" i="9"/>
  <c r="V109" i="9"/>
  <c r="V125" i="9"/>
  <c r="R125" i="9"/>
  <c r="V169" i="9"/>
  <c r="R169" i="9"/>
  <c r="R175" i="9"/>
  <c r="V175" i="9"/>
  <c r="Z176" i="9" s="1"/>
  <c r="U179" i="9"/>
  <c r="Y180" i="9" s="1"/>
  <c r="Q179" i="9"/>
  <c r="U246" i="9"/>
  <c r="Q269" i="9"/>
  <c r="W298" i="9"/>
  <c r="AA299" i="9" s="1"/>
  <c r="S298" i="9"/>
  <c r="W8" i="9"/>
  <c r="AA9" i="9" s="1"/>
  <c r="S8" i="9"/>
  <c r="Q21" i="9"/>
  <c r="S31" i="9"/>
  <c r="S56" i="9"/>
  <c r="N71" i="9"/>
  <c r="R72" i="9" s="1"/>
  <c r="W78" i="9"/>
  <c r="AA79" i="9" s="1"/>
  <c r="U78" i="9"/>
  <c r="Q78" i="9"/>
  <c r="V100" i="9"/>
  <c r="R100" i="9"/>
  <c r="U153" i="9"/>
  <c r="Q153" i="9"/>
  <c r="S163" i="9"/>
  <c r="S164" i="9"/>
  <c r="W175" i="9"/>
  <c r="S175" i="9"/>
  <c r="W204" i="9"/>
  <c r="AA205" i="9" s="1"/>
  <c r="S204" i="9"/>
  <c r="Q238" i="9"/>
  <c r="U238" i="9"/>
  <c r="R247" i="9"/>
  <c r="V246" i="9"/>
  <c r="Z247" i="9" s="1"/>
  <c r="R246" i="9"/>
  <c r="R261" i="9"/>
  <c r="V261" i="9"/>
  <c r="Z262" i="9" s="1"/>
  <c r="W282" i="9"/>
  <c r="S282" i="9"/>
  <c r="S293" i="9"/>
  <c r="W293" i="9"/>
  <c r="AA294" i="9" s="1"/>
  <c r="U10" i="9"/>
  <c r="Q10" i="9"/>
  <c r="N38" i="9"/>
  <c r="V70" i="9"/>
  <c r="R70" i="9"/>
  <c r="S73" i="9"/>
  <c r="W73" i="9"/>
  <c r="AA74" i="9" s="1"/>
  <c r="R85" i="9"/>
  <c r="Z85" i="9" s="1"/>
  <c r="V85" i="9"/>
  <c r="Z86" i="9" s="1"/>
  <c r="R92" i="9"/>
  <c r="S93" i="9"/>
  <c r="U113" i="9"/>
  <c r="U118" i="9"/>
  <c r="Y119" i="9" s="1"/>
  <c r="Q128" i="9"/>
  <c r="U128" i="9"/>
  <c r="Y129" i="9" s="1"/>
  <c r="R135" i="9"/>
  <c r="U138" i="9"/>
  <c r="U151" i="9"/>
  <c r="V151" i="9"/>
  <c r="W155" i="9"/>
  <c r="S155" i="9"/>
  <c r="Q181" i="9"/>
  <c r="U181" i="9"/>
  <c r="AA194" i="9"/>
  <c r="V279" i="9"/>
  <c r="R284" i="9"/>
  <c r="V284" i="9"/>
  <c r="S310" i="9"/>
  <c r="W310" i="9"/>
  <c r="AA311" i="9" s="1"/>
  <c r="V321" i="9"/>
  <c r="V327" i="9"/>
  <c r="U327" i="9"/>
  <c r="R327" i="9"/>
  <c r="W355" i="9"/>
  <c r="S356" i="9"/>
  <c r="W368" i="9"/>
  <c r="AA369" i="9" s="1"/>
  <c r="S368" i="9"/>
  <c r="Q190" i="9"/>
  <c r="U190" i="9"/>
  <c r="W211" i="9"/>
  <c r="S211" i="9"/>
  <c r="AA211" i="9" s="1"/>
  <c r="Q214" i="9"/>
  <c r="Q232" i="9"/>
  <c r="U232" i="9"/>
  <c r="V260" i="9"/>
  <c r="R260" i="9"/>
  <c r="V339" i="9"/>
  <c r="R339" i="9"/>
  <c r="U340" i="9"/>
  <c r="Q340" i="9"/>
  <c r="W340" i="9"/>
  <c r="AA341" i="9" s="1"/>
  <c r="R341" i="9"/>
  <c r="Z341" i="9" s="1"/>
  <c r="V341" i="9"/>
  <c r="Z342" i="9" s="1"/>
  <c r="V354" i="9"/>
  <c r="Q355" i="9"/>
  <c r="U355" i="9"/>
  <c r="U358" i="9"/>
  <c r="Q358" i="9"/>
  <c r="S142" i="9"/>
  <c r="V181" i="9"/>
  <c r="R181" i="9"/>
  <c r="R194" i="9"/>
  <c r="V194" i="9"/>
  <c r="W196" i="9"/>
  <c r="S197" i="9"/>
  <c r="U226" i="9"/>
  <c r="V226" i="9"/>
  <c r="W227" i="9"/>
  <c r="AA228" i="9" s="1"/>
  <c r="Q228" i="9"/>
  <c r="U227" i="9"/>
  <c r="U234" i="9"/>
  <c r="U235" i="9"/>
  <c r="Q235" i="9"/>
  <c r="S247" i="9"/>
  <c r="S248" i="9"/>
  <c r="W247" i="9"/>
  <c r="U254" i="9"/>
  <c r="W254" i="9"/>
  <c r="AA255" i="9" s="1"/>
  <c r="Q254" i="9"/>
  <c r="R292" i="9"/>
  <c r="V292" i="9"/>
  <c r="Z293" i="9" s="1"/>
  <c r="V369" i="9"/>
  <c r="R369" i="9"/>
  <c r="Z369" i="9" s="1"/>
  <c r="U369" i="9"/>
  <c r="V13" i="9"/>
  <c r="V15" i="9"/>
  <c r="U16" i="9"/>
  <c r="Q16" i="9"/>
  <c r="R20" i="9"/>
  <c r="V20" i="9"/>
  <c r="Z21" i="9" s="1"/>
  <c r="V26" i="9"/>
  <c r="Z27" i="9" s="1"/>
  <c r="W36" i="9"/>
  <c r="AA37" i="9" s="1"/>
  <c r="S45" i="9"/>
  <c r="Q46" i="9"/>
  <c r="U46" i="9"/>
  <c r="W60" i="9"/>
  <c r="S61" i="9"/>
  <c r="S62" i="9"/>
  <c r="AA62" i="9" s="1"/>
  <c r="V78" i="9"/>
  <c r="R78" i="9"/>
  <c r="Q102" i="9"/>
  <c r="R110" i="9"/>
  <c r="V110" i="9"/>
  <c r="Q112" i="9"/>
  <c r="U116" i="9"/>
  <c r="Y117" i="9" s="1"/>
  <c r="Q116" i="9"/>
  <c r="U125" i="9"/>
  <c r="Q125" i="9"/>
  <c r="V129" i="9"/>
  <c r="V132" i="9"/>
  <c r="R132" i="9"/>
  <c r="S153" i="9"/>
  <c r="W152" i="9"/>
  <c r="S156" i="9"/>
  <c r="R160" i="9"/>
  <c r="V160" i="9"/>
  <c r="U161" i="9"/>
  <c r="Q161" i="9"/>
  <c r="S181" i="9"/>
  <c r="W181" i="9"/>
  <c r="AA182" i="9" s="1"/>
  <c r="U204" i="9"/>
  <c r="S224" i="9"/>
  <c r="W224" i="9"/>
  <c r="AA225" i="9" s="1"/>
  <c r="V234" i="9"/>
  <c r="R234" i="9"/>
  <c r="U256" i="9"/>
  <c r="W256" i="9"/>
  <c r="AA257" i="9" s="1"/>
  <c r="U262" i="9"/>
  <c r="W292" i="9"/>
  <c r="AA293" i="9" s="1"/>
  <c r="S292" i="9"/>
  <c r="W349" i="9"/>
  <c r="S349" i="9"/>
  <c r="R368" i="9"/>
  <c r="W15" i="9"/>
  <c r="S20" i="9"/>
  <c r="W20" i="9"/>
  <c r="AA21" i="9" s="1"/>
  <c r="W26" i="9"/>
  <c r="AA27" i="9" s="1"/>
  <c r="S26" i="9"/>
  <c r="U34" i="9"/>
  <c r="Q34" i="9"/>
  <c r="S41" i="9"/>
  <c r="AA41" i="9" s="1"/>
  <c r="V46" i="9"/>
  <c r="Z47" i="9" s="1"/>
  <c r="W74" i="9"/>
  <c r="AA75" i="9" s="1"/>
  <c r="Q75" i="9"/>
  <c r="U75" i="9"/>
  <c r="Y76" i="9" s="1"/>
  <c r="Q89" i="9"/>
  <c r="S101" i="9"/>
  <c r="U106" i="9"/>
  <c r="Q106" i="9"/>
  <c r="R112" i="9"/>
  <c r="V116" i="9"/>
  <c r="R116" i="9"/>
  <c r="R147" i="9"/>
  <c r="R151" i="9"/>
  <c r="R152" i="9"/>
  <c r="R153" i="9"/>
  <c r="V153" i="9"/>
  <c r="Z154" i="9" s="1"/>
  <c r="U159" i="9"/>
  <c r="Q159" i="9"/>
  <c r="V161" i="9"/>
  <c r="R161" i="9"/>
  <c r="V167" i="9"/>
  <c r="Z168" i="9" s="1"/>
  <c r="R167" i="9"/>
  <c r="Z167" i="9" s="1"/>
  <c r="Q178" i="9"/>
  <c r="Y178" i="9" s="1"/>
  <c r="AC178" i="9" s="1"/>
  <c r="U178" i="9"/>
  <c r="Q188" i="9"/>
  <c r="Y188" i="9" s="1"/>
  <c r="W190" i="9"/>
  <c r="S191" i="9"/>
  <c r="W191" i="9"/>
  <c r="AA192" i="9" s="1"/>
  <c r="W203" i="9"/>
  <c r="AA204" i="9" s="1"/>
  <c r="S203" i="9"/>
  <c r="V213" i="9"/>
  <c r="U213" i="9"/>
  <c r="S226" i="9"/>
  <c r="S227" i="9"/>
  <c r="S235" i="9"/>
  <c r="S234" i="9"/>
  <c r="W234" i="9"/>
  <c r="AA235" i="9" s="1"/>
  <c r="W235" i="9"/>
  <c r="AA236" i="9" s="1"/>
  <c r="Q242" i="9"/>
  <c r="U242" i="9"/>
  <c r="Y243" i="9" s="1"/>
  <c r="AC243" i="9" s="1"/>
  <c r="R262" i="9"/>
  <c r="V262" i="9"/>
  <c r="Q280" i="9"/>
  <c r="U280" i="9"/>
  <c r="S316" i="9"/>
  <c r="W316" i="9"/>
  <c r="S317" i="9"/>
  <c r="Q318" i="9"/>
  <c r="Q319" i="9"/>
  <c r="V319" i="9"/>
  <c r="Z320" i="9" s="1"/>
  <c r="U319" i="9"/>
  <c r="V320" i="9"/>
  <c r="Z321" i="9" s="1"/>
  <c r="R320" i="9"/>
  <c r="S330" i="9"/>
  <c r="W330" i="9"/>
  <c r="AA331" i="9" s="1"/>
  <c r="S342" i="9"/>
  <c r="S343" i="9"/>
  <c r="V8" i="9"/>
  <c r="Q12" i="9"/>
  <c r="U12" i="9"/>
  <c r="Y13" i="9" s="1"/>
  <c r="N30" i="9"/>
  <c r="V33" i="9"/>
  <c r="S37" i="9"/>
  <c r="N45" i="9"/>
  <c r="R46" i="9" s="1"/>
  <c r="S46" i="9"/>
  <c r="U50" i="9"/>
  <c r="S58" i="9"/>
  <c r="W58" i="9"/>
  <c r="S60" i="9"/>
  <c r="U64" i="9"/>
  <c r="Y65" i="9" s="1"/>
  <c r="Q64" i="9"/>
  <c r="W64" i="9"/>
  <c r="U68" i="9"/>
  <c r="Q68" i="9"/>
  <c r="R75" i="9"/>
  <c r="Z75" i="9" s="1"/>
  <c r="V75" i="9"/>
  <c r="R76" i="9"/>
  <c r="W76" i="9"/>
  <c r="AA77" i="9" s="1"/>
  <c r="W93" i="9"/>
  <c r="V94" i="9"/>
  <c r="Z95" i="9" s="1"/>
  <c r="R94" i="9"/>
  <c r="V104" i="9"/>
  <c r="S116" i="9"/>
  <c r="W116" i="9"/>
  <c r="AA117" i="9" s="1"/>
  <c r="U132" i="9"/>
  <c r="Q132" i="9"/>
  <c r="S152" i="9"/>
  <c r="S157" i="9"/>
  <c r="U160" i="9"/>
  <c r="Y161" i="9" s="1"/>
  <c r="W161" i="9"/>
  <c r="S161" i="9"/>
  <c r="U169" i="9"/>
  <c r="R172" i="9"/>
  <c r="R178" i="9"/>
  <c r="V178" i="9"/>
  <c r="V185" i="9"/>
  <c r="Z186" i="9" s="1"/>
  <c r="R185" i="9"/>
  <c r="U193" i="9"/>
  <c r="Y194" i="9" s="1"/>
  <c r="S196" i="9"/>
  <c r="R258" i="9"/>
  <c r="V280" i="9"/>
  <c r="Z281" i="9" s="1"/>
  <c r="R280" i="9"/>
  <c r="S283" i="9"/>
  <c r="W283" i="9"/>
  <c r="AA284" i="9" s="1"/>
  <c r="V287" i="9"/>
  <c r="S318" i="9"/>
  <c r="AA318" i="9" s="1"/>
  <c r="U343" i="9"/>
  <c r="W343" i="9"/>
  <c r="AA344" i="9" s="1"/>
  <c r="U362" i="9"/>
  <c r="Q362" i="9"/>
  <c r="U368" i="9"/>
  <c r="Y369" i="9" s="1"/>
  <c r="N163" i="9"/>
  <c r="R164" i="9" s="1"/>
  <c r="W188" i="9"/>
  <c r="S189" i="9"/>
  <c r="W213" i="9"/>
  <c r="S225" i="9"/>
  <c r="V227" i="9"/>
  <c r="R227" i="9"/>
  <c r="V249" i="9"/>
  <c r="Z250" i="9" s="1"/>
  <c r="V289" i="9"/>
  <c r="R330" i="9"/>
  <c r="V330" i="9"/>
  <c r="Z331" i="9" s="1"/>
  <c r="Q23" i="9"/>
  <c r="W47" i="9"/>
  <c r="AA48" i="9" s="1"/>
  <c r="N101" i="9"/>
  <c r="U101" i="9" s="1"/>
  <c r="U134" i="9"/>
  <c r="U211" i="9"/>
  <c r="S217" i="9"/>
  <c r="W217" i="9"/>
  <c r="S218" i="9"/>
  <c r="U224" i="9"/>
  <c r="Q224" i="9"/>
  <c r="Y224" i="9" s="1"/>
  <c r="V276" i="9"/>
  <c r="W280" i="9"/>
  <c r="U284" i="9"/>
  <c r="Q284" i="9"/>
  <c r="W325" i="9"/>
  <c r="AA326" i="9" s="1"/>
  <c r="S326" i="9"/>
  <c r="S108" i="9"/>
  <c r="S111" i="9"/>
  <c r="W127" i="9"/>
  <c r="AA128" i="9" s="1"/>
  <c r="N173" i="9"/>
  <c r="U173" i="9" s="1"/>
  <c r="W179" i="9"/>
  <c r="AA180" i="9" s="1"/>
  <c r="N188" i="9"/>
  <c r="V205" i="9"/>
  <c r="Z206" i="9" s="1"/>
  <c r="Q211" i="9"/>
  <c r="Y211" i="9" s="1"/>
  <c r="Q218" i="9"/>
  <c r="R222" i="9"/>
  <c r="W228" i="9"/>
  <c r="R273" i="9"/>
  <c r="Z273" i="9" s="1"/>
  <c r="U276" i="9"/>
  <c r="Q276" i="9"/>
  <c r="R278" i="9"/>
  <c r="Q281" i="9"/>
  <c r="U281" i="9"/>
  <c r="Q282" i="9"/>
  <c r="R288" i="9"/>
  <c r="V288" i="9"/>
  <c r="W289" i="9"/>
  <c r="S289" i="9"/>
  <c r="U316" i="9"/>
  <c r="Y317" i="9" s="1"/>
  <c r="S325" i="9"/>
  <c r="U330" i="9"/>
  <c r="Q330" i="9"/>
  <c r="Q337" i="9"/>
  <c r="U337" i="9"/>
  <c r="V347" i="9"/>
  <c r="Q361" i="9"/>
  <c r="U376" i="9"/>
  <c r="N2" i="9"/>
  <c r="V2" i="9" s="1"/>
  <c r="V6" i="9"/>
  <c r="N14" i="9"/>
  <c r="N31" i="9"/>
  <c r="W31" i="9" s="1"/>
  <c r="AA32" i="9" s="1"/>
  <c r="N41" i="9"/>
  <c r="Q79" i="9"/>
  <c r="W94" i="9"/>
  <c r="AA95" i="9" s="1"/>
  <c r="S94" i="9"/>
  <c r="W100" i="9"/>
  <c r="S130" i="9"/>
  <c r="AA130" i="9" s="1"/>
  <c r="W134" i="9"/>
  <c r="AA135" i="9" s="1"/>
  <c r="W136" i="9"/>
  <c r="S136" i="9"/>
  <c r="S137" i="9"/>
  <c r="Q144" i="9"/>
  <c r="M152" i="9"/>
  <c r="M184" i="9"/>
  <c r="W205" i="9"/>
  <c r="S205" i="9"/>
  <c r="S206" i="9"/>
  <c r="Y209" i="9"/>
  <c r="S213" i="9"/>
  <c r="V232" i="9"/>
  <c r="S255" i="9"/>
  <c r="V268" i="9"/>
  <c r="U268" i="9"/>
  <c r="Y269" i="9" s="1"/>
  <c r="W288" i="9"/>
  <c r="AA289" i="9" s="1"/>
  <c r="S288" i="9"/>
  <c r="R289" i="9"/>
  <c r="V317" i="9"/>
  <c r="U322" i="9"/>
  <c r="Q322" i="9"/>
  <c r="Y322" i="9" s="1"/>
  <c r="W347" i="9"/>
  <c r="M351" i="9"/>
  <c r="W372" i="9"/>
  <c r="AA373" i="9" s="1"/>
  <c r="U372" i="9"/>
  <c r="S6" i="9"/>
  <c r="R13" i="9"/>
  <c r="S17" i="9"/>
  <c r="R19" i="9"/>
  <c r="R39" i="9"/>
  <c r="V42" i="9"/>
  <c r="Z43" i="9" s="1"/>
  <c r="R53" i="9"/>
  <c r="S55" i="9"/>
  <c r="S69" i="9"/>
  <c r="AA69" i="9" s="1"/>
  <c r="W88" i="9"/>
  <c r="AA89" i="9" s="1"/>
  <c r="W111" i="9"/>
  <c r="R114" i="9"/>
  <c r="R127" i="9"/>
  <c r="R168" i="9"/>
  <c r="V176" i="9"/>
  <c r="Z177" i="9" s="1"/>
  <c r="R176" i="9"/>
  <c r="M195" i="9"/>
  <c r="R205" i="9"/>
  <c r="R208" i="9"/>
  <c r="R209" i="9"/>
  <c r="V209" i="9"/>
  <c r="Z210" i="9" s="1"/>
  <c r="S228" i="9"/>
  <c r="R230" i="9"/>
  <c r="Z230" i="9" s="1"/>
  <c r="V230" i="9"/>
  <c r="U231" i="9"/>
  <c r="W237" i="9"/>
  <c r="U237" i="9"/>
  <c r="Y238" i="9" s="1"/>
  <c r="S241" i="9"/>
  <c r="S244" i="9"/>
  <c r="AA244" i="9" s="1"/>
  <c r="W244" i="9"/>
  <c r="AA245" i="9" s="1"/>
  <c r="S253" i="9"/>
  <c r="V254" i="9"/>
  <c r="U258" i="9"/>
  <c r="R259" i="9"/>
  <c r="S268" i="9"/>
  <c r="W268" i="9"/>
  <c r="AA269" i="9" s="1"/>
  <c r="W276" i="9"/>
  <c r="AA277" i="9" s="1"/>
  <c r="U279" i="9"/>
  <c r="W279" i="9"/>
  <c r="AA280" i="9" s="1"/>
  <c r="N11" i="9"/>
  <c r="R62" i="9"/>
  <c r="Z62" i="9" s="1"/>
  <c r="S66" i="9"/>
  <c r="V90" i="9"/>
  <c r="S127" i="9"/>
  <c r="N130" i="9"/>
  <c r="N137" i="9"/>
  <c r="S143" i="9"/>
  <c r="S144" i="9"/>
  <c r="Q149" i="9"/>
  <c r="S151" i="9"/>
  <c r="W151" i="9"/>
  <c r="AA152" i="9" s="1"/>
  <c r="S168" i="9"/>
  <c r="S179" i="9"/>
  <c r="R182" i="9"/>
  <c r="R192" i="9"/>
  <c r="W208" i="9"/>
  <c r="AA209" i="9" s="1"/>
  <c r="Q210" i="9"/>
  <c r="Q216" i="9"/>
  <c r="S221" i="9"/>
  <c r="U228" i="9"/>
  <c r="Q229" i="9"/>
  <c r="W231" i="9"/>
  <c r="W240" i="9"/>
  <c r="AA241" i="9" s="1"/>
  <c r="R242" i="9"/>
  <c r="V242" i="9"/>
  <c r="Z243" i="9" s="1"/>
  <c r="U260" i="9"/>
  <c r="S261" i="9"/>
  <c r="Q40" i="9"/>
  <c r="N55" i="9"/>
  <c r="Q60" i="9"/>
  <c r="R61" i="9"/>
  <c r="U74" i="9"/>
  <c r="Y75" i="9" s="1"/>
  <c r="M99" i="9"/>
  <c r="S100" i="9"/>
  <c r="U127" i="9"/>
  <c r="Y128" i="9" s="1"/>
  <c r="S134" i="9"/>
  <c r="Q142" i="9"/>
  <c r="W160" i="9"/>
  <c r="R165" i="9"/>
  <c r="S167" i="9"/>
  <c r="AA167" i="9" s="1"/>
  <c r="W167" i="9"/>
  <c r="V183" i="9"/>
  <c r="S188" i="9"/>
  <c r="AA188" i="9" s="1"/>
  <c r="Q191" i="9"/>
  <c r="U191" i="9"/>
  <c r="Q208" i="9"/>
  <c r="U209" i="9"/>
  <c r="V228" i="9"/>
  <c r="Z229" i="9" s="1"/>
  <c r="U230" i="9"/>
  <c r="Q231" i="9"/>
  <c r="Q237" i="9"/>
  <c r="W258" i="9"/>
  <c r="AA259" i="9" s="1"/>
  <c r="Q306" i="9"/>
  <c r="V154" i="9"/>
  <c r="R204" i="9"/>
  <c r="R211" i="9"/>
  <c r="Z211" i="9" s="1"/>
  <c r="V211" i="9"/>
  <c r="S269" i="9"/>
  <c r="Q273" i="9"/>
  <c r="Y273" i="9" s="1"/>
  <c r="AC273" i="9" s="1"/>
  <c r="W273" i="9"/>
  <c r="AA274" i="9" s="1"/>
  <c r="U273" i="9"/>
  <c r="Y274" i="9" s="1"/>
  <c r="W299" i="9"/>
  <c r="S299" i="9"/>
  <c r="U304" i="9"/>
  <c r="R310" i="9"/>
  <c r="V310" i="9"/>
  <c r="AA345" i="9"/>
  <c r="W358" i="9"/>
  <c r="S358" i="9"/>
  <c r="S122" i="9"/>
  <c r="Q130" i="9"/>
  <c r="Y130" i="9" s="1"/>
  <c r="U130" i="9"/>
  <c r="W154" i="9"/>
  <c r="U171" i="9"/>
  <c r="S214" i="9"/>
  <c r="N218" i="9"/>
  <c r="U218" i="9" s="1"/>
  <c r="Y219" i="9" s="1"/>
  <c r="S233" i="9"/>
  <c r="W232" i="9"/>
  <c r="S232" i="9"/>
  <c r="W249" i="9"/>
  <c r="AA250" i="9" s="1"/>
  <c r="S249" i="9"/>
  <c r="S251" i="9"/>
  <c r="U274" i="9"/>
  <c r="Y275" i="9" s="1"/>
  <c r="Q274" i="9"/>
  <c r="V281" i="9"/>
  <c r="Z282" i="9" s="1"/>
  <c r="Q288" i="9"/>
  <c r="U288" i="9"/>
  <c r="U26" i="9"/>
  <c r="N35" i="9"/>
  <c r="R36" i="9" s="1"/>
  <c r="Q55" i="9"/>
  <c r="N79" i="9"/>
  <c r="S85" i="9"/>
  <c r="N117" i="9"/>
  <c r="N128" i="9"/>
  <c r="W128" i="9" s="1"/>
  <c r="AA129" i="9" s="1"/>
  <c r="W147" i="9"/>
  <c r="AA148" i="9" s="1"/>
  <c r="S147" i="9"/>
  <c r="N189" i="9"/>
  <c r="W189" i="9" s="1"/>
  <c r="AA190" i="9" s="1"/>
  <c r="Q204" i="9"/>
  <c r="R221" i="9"/>
  <c r="V221" i="9"/>
  <c r="V238" i="9"/>
  <c r="R238" i="9"/>
  <c r="S252" i="9"/>
  <c r="AA252" i="9" s="1"/>
  <c r="N269" i="9"/>
  <c r="S304" i="9"/>
  <c r="W304" i="9"/>
  <c r="AA305" i="9" s="1"/>
  <c r="M5" i="9"/>
  <c r="R6" i="9"/>
  <c r="Q29" i="9"/>
  <c r="Q48" i="9"/>
  <c r="Q27" i="9"/>
  <c r="Q45" i="9"/>
  <c r="S47" i="9"/>
  <c r="AA47" i="9" s="1"/>
  <c r="S48" i="9"/>
  <c r="S112" i="9"/>
  <c r="S119" i="9"/>
  <c r="V131" i="9"/>
  <c r="U137" i="9"/>
  <c r="V143" i="9"/>
  <c r="R143" i="9"/>
  <c r="V165" i="9"/>
  <c r="Z166" i="9" s="1"/>
  <c r="W177" i="9"/>
  <c r="AA178" i="9" s="1"/>
  <c r="Q186" i="9"/>
  <c r="V190" i="9"/>
  <c r="Z191" i="9" s="1"/>
  <c r="V191" i="9"/>
  <c r="V196" i="9"/>
  <c r="S210" i="9"/>
  <c r="W209" i="9"/>
  <c r="AA210" i="9" s="1"/>
  <c r="W223" i="9"/>
  <c r="S223" i="9"/>
  <c r="S229" i="9"/>
  <c r="R239" i="9"/>
  <c r="U244" i="9"/>
  <c r="Q248" i="9"/>
  <c r="W260" i="9"/>
  <c r="S260" i="9"/>
  <c r="M264" i="9"/>
  <c r="V264" i="9" s="1"/>
  <c r="V265" i="9"/>
  <c r="S266" i="9"/>
  <c r="S280" i="9"/>
  <c r="W287" i="9"/>
  <c r="S287" i="9"/>
  <c r="V293" i="9"/>
  <c r="Z294" i="9" s="1"/>
  <c r="S300" i="9"/>
  <c r="R302" i="9"/>
  <c r="V302" i="9"/>
  <c r="R303" i="9"/>
  <c r="M53" i="9"/>
  <c r="V53" i="9" s="1"/>
  <c r="N89" i="9"/>
  <c r="S140" i="9"/>
  <c r="N144" i="9"/>
  <c r="N156" i="9"/>
  <c r="U156" i="9" s="1"/>
  <c r="W173" i="9"/>
  <c r="AA174" i="9" s="1"/>
  <c r="S173" i="9"/>
  <c r="M174" i="9"/>
  <c r="Q175" i="9" s="1"/>
  <c r="M192" i="9"/>
  <c r="Q193" i="9" s="1"/>
  <c r="Q197" i="9"/>
  <c r="U206" i="9"/>
  <c r="M222" i="9"/>
  <c r="W238" i="9"/>
  <c r="AA239" i="9" s="1"/>
  <c r="S238" i="9"/>
  <c r="R277" i="9"/>
  <c r="V277" i="9"/>
  <c r="Z278" i="9" s="1"/>
  <c r="M278" i="9"/>
  <c r="V278" i="9" s="1"/>
  <c r="Z279" i="9" s="1"/>
  <c r="S308" i="9"/>
  <c r="W22" i="9"/>
  <c r="AA23" i="9" s="1"/>
  <c r="N23" i="9"/>
  <c r="R24" i="9" s="1"/>
  <c r="U33" i="9"/>
  <c r="N49" i="9"/>
  <c r="N59" i="9"/>
  <c r="W72" i="9"/>
  <c r="N99" i="9"/>
  <c r="W153" i="9"/>
  <c r="AA154" i="9" s="1"/>
  <c r="S165" i="9"/>
  <c r="M170" i="9"/>
  <c r="Q171" i="9" s="1"/>
  <c r="W178" i="9"/>
  <c r="W194" i="9"/>
  <c r="AA195" i="9" s="1"/>
  <c r="S194" i="9"/>
  <c r="R240" i="9"/>
  <c r="M245" i="9"/>
  <c r="R255" i="9"/>
  <c r="N266" i="9"/>
  <c r="V270" i="9"/>
  <c r="Z271" i="9" s="1"/>
  <c r="R272" i="9"/>
  <c r="Z272" i="9" s="1"/>
  <c r="S277" i="9"/>
  <c r="R295" i="9"/>
  <c r="AA308" i="9"/>
  <c r="U326" i="9"/>
  <c r="Y327" i="9" s="1"/>
  <c r="W197" i="9"/>
  <c r="M198" i="9"/>
  <c r="N214" i="9"/>
  <c r="U214" i="9" s="1"/>
  <c r="Y215" i="9" s="1"/>
  <c r="S222" i="9"/>
  <c r="Q236" i="9"/>
  <c r="U236" i="9"/>
  <c r="W270" i="9"/>
  <c r="AA271" i="9" s="1"/>
  <c r="W274" i="9"/>
  <c r="AA275" i="9" s="1"/>
  <c r="V294" i="9"/>
  <c r="R294" i="9"/>
  <c r="W327" i="9"/>
  <c r="S328" i="9"/>
  <c r="U332" i="9"/>
  <c r="N333" i="9"/>
  <c r="M342" i="9"/>
  <c r="Q343" i="9" s="1"/>
  <c r="S346" i="9"/>
  <c r="W30" i="9"/>
  <c r="AA31" i="9" s="1"/>
  <c r="W102" i="9"/>
  <c r="AA103" i="9" s="1"/>
  <c r="N103" i="9"/>
  <c r="S128" i="9"/>
  <c r="N149" i="9"/>
  <c r="W149" i="9" s="1"/>
  <c r="AA150" i="9" s="1"/>
  <c r="S170" i="9"/>
  <c r="Q206" i="9"/>
  <c r="S245" i="9"/>
  <c r="R251" i="9"/>
  <c r="N253" i="9"/>
  <c r="V256" i="9"/>
  <c r="Z257" i="9" s="1"/>
  <c r="R256" i="9"/>
  <c r="S267" i="9"/>
  <c r="Q270" i="9"/>
  <c r="U282" i="9"/>
  <c r="V296" i="9"/>
  <c r="Z297" i="9" s="1"/>
  <c r="S311" i="9"/>
  <c r="R316" i="9"/>
  <c r="V316" i="9"/>
  <c r="Z317" i="9" s="1"/>
  <c r="S320" i="9"/>
  <c r="AA320" i="9" s="1"/>
  <c r="W320" i="9"/>
  <c r="Q331" i="9"/>
  <c r="U323" i="9"/>
  <c r="Y324" i="9" s="1"/>
  <c r="Q323" i="9"/>
  <c r="S329" i="9"/>
  <c r="N332" i="9"/>
  <c r="W332" i="9" s="1"/>
  <c r="AA333" i="9" s="1"/>
  <c r="W337" i="9"/>
  <c r="AA338" i="9" s="1"/>
  <c r="U344" i="9"/>
  <c r="N346" i="9"/>
  <c r="S376" i="9"/>
  <c r="W376" i="9"/>
  <c r="N7" i="9"/>
  <c r="M150" i="9"/>
  <c r="M157" i="9"/>
  <c r="M164" i="9"/>
  <c r="V215" i="9"/>
  <c r="Z216" i="9" s="1"/>
  <c r="M252" i="9"/>
  <c r="U283" i="9"/>
  <c r="Q283" i="9"/>
  <c r="U310" i="9"/>
  <c r="Q310" i="9"/>
  <c r="N314" i="9"/>
  <c r="V338" i="9"/>
  <c r="R338" i="9"/>
  <c r="W365" i="9"/>
  <c r="AA366" i="9" s="1"/>
  <c r="S365" i="9"/>
  <c r="M182" i="9"/>
  <c r="S183" i="9"/>
  <c r="N212" i="9"/>
  <c r="R213" i="9" s="1"/>
  <c r="W216" i="9"/>
  <c r="AA217" i="9" s="1"/>
  <c r="M220" i="9"/>
  <c r="Q221" i="9" s="1"/>
  <c r="R245" i="9"/>
  <c r="M259" i="9"/>
  <c r="W259" i="9" s="1"/>
  <c r="AA260" i="9" s="1"/>
  <c r="W262" i="9"/>
  <c r="S262" i="9"/>
  <c r="W264" i="9"/>
  <c r="AA265" i="9" s="1"/>
  <c r="S264" i="9"/>
  <c r="S271" i="9"/>
  <c r="V306" i="9"/>
  <c r="Z307" i="9" s="1"/>
  <c r="R306" i="9"/>
  <c r="Q307" i="9"/>
  <c r="V309" i="9"/>
  <c r="Z310" i="9" s="1"/>
  <c r="Q313" i="9"/>
  <c r="Y313" i="9" s="1"/>
  <c r="S331" i="9"/>
  <c r="V334" i="9"/>
  <c r="Z335" i="9" s="1"/>
  <c r="U334" i="9"/>
  <c r="Y335" i="9" s="1"/>
  <c r="AC335" i="9" s="1"/>
  <c r="Q346" i="9"/>
  <c r="Q345" i="9"/>
  <c r="S350" i="9"/>
  <c r="W350" i="9"/>
  <c r="AA351" i="9" s="1"/>
  <c r="V352" i="9"/>
  <c r="R352" i="9"/>
  <c r="M359" i="9"/>
  <c r="V362" i="9"/>
  <c r="S371" i="9"/>
  <c r="V376" i="9"/>
  <c r="R376" i="9"/>
  <c r="N21" i="9"/>
  <c r="R21" i="9" s="1"/>
  <c r="M32" i="9"/>
  <c r="V32" i="9" s="1"/>
  <c r="Z33" i="9" s="1"/>
  <c r="M148" i="9"/>
  <c r="W148" i="9" s="1"/>
  <c r="AA149" i="9" s="1"/>
  <c r="M155" i="9"/>
  <c r="M162" i="9"/>
  <c r="Q163" i="9" s="1"/>
  <c r="M172" i="9"/>
  <c r="N199" i="9"/>
  <c r="U199" i="9" s="1"/>
  <c r="Y200" i="9" s="1"/>
  <c r="N219" i="9"/>
  <c r="Q309" i="9"/>
  <c r="U309" i="9"/>
  <c r="Y310" i="9" s="1"/>
  <c r="Q314" i="9"/>
  <c r="Y314" i="9" s="1"/>
  <c r="W315" i="9"/>
  <c r="AA316" i="9" s="1"/>
  <c r="S340" i="9"/>
  <c r="Q344" i="9"/>
  <c r="S345" i="9"/>
  <c r="S348" i="9"/>
  <c r="N252" i="9"/>
  <c r="M266" i="9"/>
  <c r="W266" i="9" s="1"/>
  <c r="AA267" i="9" s="1"/>
  <c r="S290" i="9"/>
  <c r="V298" i="9"/>
  <c r="Z299" i="9" s="1"/>
  <c r="W321" i="9"/>
  <c r="AA322" i="9" s="1"/>
  <c r="R351" i="9"/>
  <c r="S360" i="9"/>
  <c r="S359" i="9"/>
  <c r="V360" i="9"/>
  <c r="R360" i="9"/>
  <c r="N361" i="9"/>
  <c r="N371" i="9"/>
  <c r="U371" i="9" s="1"/>
  <c r="Y372" i="9" s="1"/>
  <c r="N195" i="9"/>
  <c r="N231" i="9"/>
  <c r="M261" i="9"/>
  <c r="U293" i="9"/>
  <c r="Q293" i="9"/>
  <c r="W306" i="9"/>
  <c r="AA307" i="9" s="1"/>
  <c r="Q311" i="9"/>
  <c r="S321" i="9"/>
  <c r="M329" i="9"/>
  <c r="V329" i="9" s="1"/>
  <c r="V351" i="9"/>
  <c r="Z352" i="9" s="1"/>
  <c r="W354" i="9"/>
  <c r="AA355" i="9" s="1"/>
  <c r="N363" i="9"/>
  <c r="R307" i="9"/>
  <c r="M357" i="9"/>
  <c r="W362" i="9"/>
  <c r="AA363" i="9" s="1"/>
  <c r="S362" i="9"/>
  <c r="R366" i="9"/>
  <c r="R375" i="9"/>
  <c r="Z375" i="9" s="1"/>
  <c r="M255" i="9"/>
  <c r="Q256" i="9" s="1"/>
  <c r="S263" i="9"/>
  <c r="W313" i="9"/>
  <c r="AA314" i="9" s="1"/>
  <c r="N318" i="9"/>
  <c r="N328" i="9"/>
  <c r="M253" i="9"/>
  <c r="W253" i="9" s="1"/>
  <c r="AA254" i="9" s="1"/>
  <c r="M267" i="9"/>
  <c r="Q268" i="9" s="1"/>
  <c r="N275" i="9"/>
  <c r="W275" i="9" s="1"/>
  <c r="AA276" i="9" s="1"/>
  <c r="N304" i="9"/>
  <c r="N311" i="9"/>
  <c r="S322" i="9"/>
  <c r="M373" i="9"/>
  <c r="W373" i="9" s="1"/>
  <c r="AA374" i="9" s="1"/>
  <c r="N248" i="9"/>
  <c r="S285" i="9"/>
  <c r="S297" i="9"/>
  <c r="W326" i="9"/>
  <c r="AA327" i="9" s="1"/>
  <c r="W356" i="9"/>
  <c r="AA357" i="9" s="1"/>
  <c r="M363" i="9"/>
  <c r="Q364" i="9" s="1"/>
  <c r="W366" i="9"/>
  <c r="AA367" i="9" s="1"/>
  <c r="V305" i="9"/>
  <c r="N308" i="9"/>
  <c r="U308" i="9" s="1"/>
  <c r="N348" i="9"/>
  <c r="R349" i="9" s="1"/>
  <c r="W364" i="9"/>
  <c r="V372" i="9"/>
  <c r="M374" i="9"/>
  <c r="M375" i="9"/>
  <c r="M356" i="9"/>
  <c r="M370" i="9"/>
  <c r="M367" i="9"/>
  <c r="N345" i="9"/>
  <c r="V337" i="8"/>
  <c r="Z185" i="8"/>
  <c r="N49" i="8"/>
  <c r="V53" i="8"/>
  <c r="Z54" i="8" s="1"/>
  <c r="V66" i="8"/>
  <c r="R325" i="8"/>
  <c r="M207" i="8"/>
  <c r="Q266" i="8"/>
  <c r="R103" i="8"/>
  <c r="W133" i="8"/>
  <c r="V133" i="8"/>
  <c r="N119" i="8"/>
  <c r="Q262" i="8"/>
  <c r="U262" i="8"/>
  <c r="W262" i="8"/>
  <c r="AA263" i="8" s="1"/>
  <c r="N287" i="8"/>
  <c r="U287" i="8" s="1"/>
  <c r="Q375" i="8"/>
  <c r="Y375" i="8" s="1"/>
  <c r="V352" i="8"/>
  <c r="Z353" i="8" s="1"/>
  <c r="R352" i="8"/>
  <c r="Q333" i="8"/>
  <c r="V324" i="8"/>
  <c r="Z325" i="8" s="1"/>
  <c r="Q151" i="8"/>
  <c r="U133" i="8"/>
  <c r="R262" i="8"/>
  <c r="V262" i="8"/>
  <c r="W278" i="8"/>
  <c r="U278" i="8"/>
  <c r="W334" i="8"/>
  <c r="V334" i="8"/>
  <c r="U334" i="8"/>
  <c r="W109" i="8"/>
  <c r="Q334" i="8"/>
  <c r="Y334" i="8" s="1"/>
  <c r="R324" i="8"/>
  <c r="V15" i="8"/>
  <c r="Z85" i="8"/>
  <c r="M198" i="8"/>
  <c r="M352" i="8"/>
  <c r="V261" i="8"/>
  <c r="N128" i="8"/>
  <c r="M136" i="8"/>
  <c r="U136" i="8" s="1"/>
  <c r="N198" i="8"/>
  <c r="W273" i="8"/>
  <c r="W316" i="8"/>
  <c r="U318" i="8"/>
  <c r="Y319" i="8" s="1"/>
  <c r="V46" i="8"/>
  <c r="Z47" i="8" s="1"/>
  <c r="U194" i="8"/>
  <c r="Q194" i="8"/>
  <c r="Q230" i="8"/>
  <c r="Y230" i="8" s="1"/>
  <c r="Q335" i="8"/>
  <c r="Y335" i="8" s="1"/>
  <c r="W345" i="8"/>
  <c r="U345" i="8"/>
  <c r="N267" i="8"/>
  <c r="U267" i="8" s="1"/>
  <c r="M296" i="8"/>
  <c r="N343" i="8"/>
  <c r="R213" i="8"/>
  <c r="M281" i="8"/>
  <c r="W281" i="8" s="1"/>
  <c r="AA282" i="8" s="1"/>
  <c r="M291" i="8"/>
  <c r="W325" i="8"/>
  <c r="V327" i="8"/>
  <c r="V363" i="8"/>
  <c r="V304" i="8"/>
  <c r="W190" i="8"/>
  <c r="AA191" i="8" s="1"/>
  <c r="W212" i="8"/>
  <c r="R269" i="8"/>
  <c r="R304" i="8"/>
  <c r="M360" i="8"/>
  <c r="N371" i="8"/>
  <c r="R145" i="8"/>
  <c r="U84" i="8"/>
  <c r="Y85" i="8" s="1"/>
  <c r="M112" i="8"/>
  <c r="W112" i="8" s="1"/>
  <c r="AA113" i="8" s="1"/>
  <c r="M114" i="8"/>
  <c r="M178" i="8"/>
  <c r="M253" i="8"/>
  <c r="M299" i="8"/>
  <c r="V182" i="8"/>
  <c r="Q9" i="8"/>
  <c r="M28" i="8"/>
  <c r="M37" i="8"/>
  <c r="W80" i="8"/>
  <c r="N253" i="8"/>
  <c r="R247" i="8"/>
  <c r="U144" i="8"/>
  <c r="Y145" i="8" s="1"/>
  <c r="M10" i="8"/>
  <c r="N37" i="8"/>
  <c r="R38" i="8" s="1"/>
  <c r="M71" i="8"/>
  <c r="M187" i="8"/>
  <c r="Q188" i="8" s="1"/>
  <c r="Y188" i="8" s="1"/>
  <c r="AC188" i="8" s="1"/>
  <c r="N202" i="8"/>
  <c r="V211" i="8"/>
  <c r="N239" i="8"/>
  <c r="V239" i="8" s="1"/>
  <c r="R312" i="8"/>
  <c r="M326" i="8"/>
  <c r="Q326" i="8" s="1"/>
  <c r="R270" i="8"/>
  <c r="M5" i="8"/>
  <c r="Q6" i="8" s="1"/>
  <c r="W84" i="8"/>
  <c r="M103" i="8"/>
  <c r="Q103" i="8" s="1"/>
  <c r="M165" i="8"/>
  <c r="M226" i="8"/>
  <c r="V226" i="8" s="1"/>
  <c r="M305" i="8"/>
  <c r="U305" i="8" s="1"/>
  <c r="M346" i="8"/>
  <c r="N5" i="8"/>
  <c r="R5" i="8" s="1"/>
  <c r="U8" i="8"/>
  <c r="V12" i="8"/>
  <c r="V17" i="8"/>
  <c r="N19" i="8"/>
  <c r="M30" i="8"/>
  <c r="Q31" i="8" s="1"/>
  <c r="Q82" i="8"/>
  <c r="M88" i="8"/>
  <c r="M107" i="8"/>
  <c r="Q108" i="8" s="1"/>
  <c r="M150" i="8"/>
  <c r="Q150" i="8" s="1"/>
  <c r="M163" i="8"/>
  <c r="M193" i="8"/>
  <c r="N259" i="8"/>
  <c r="W259" i="8" s="1"/>
  <c r="AA260" i="8" s="1"/>
  <c r="M368" i="8"/>
  <c r="V5" i="8"/>
  <c r="W17" i="8"/>
  <c r="N77" i="8"/>
  <c r="U77" i="8" s="1"/>
  <c r="N86" i="8"/>
  <c r="Q90" i="8"/>
  <c r="N150" i="8"/>
  <c r="V150" i="8" s="1"/>
  <c r="M154" i="8"/>
  <c r="R185" i="8"/>
  <c r="N243" i="8"/>
  <c r="M309" i="8"/>
  <c r="V309" i="8" s="1"/>
  <c r="R330" i="8"/>
  <c r="V330" i="8"/>
  <c r="R353" i="8"/>
  <c r="U362" i="8"/>
  <c r="N368" i="8"/>
  <c r="V368" i="8" s="1"/>
  <c r="Q12" i="8"/>
  <c r="W12" i="8"/>
  <c r="U12" i="8"/>
  <c r="N47" i="8"/>
  <c r="W47" i="8" s="1"/>
  <c r="AA48" i="8" s="1"/>
  <c r="N94" i="8"/>
  <c r="W144" i="8"/>
  <c r="AA145" i="8" s="1"/>
  <c r="M156" i="8"/>
  <c r="M158" i="8"/>
  <c r="U217" i="8"/>
  <c r="M247" i="8"/>
  <c r="W247" i="8" s="1"/>
  <c r="M338" i="8"/>
  <c r="R210" i="8"/>
  <c r="M4" i="8"/>
  <c r="U4" i="8" s="1"/>
  <c r="N6" i="8"/>
  <c r="R6" i="8" s="1"/>
  <c r="Z6" i="8" s="1"/>
  <c r="M32" i="8"/>
  <c r="M85" i="8"/>
  <c r="Q85" i="8" s="1"/>
  <c r="N142" i="8"/>
  <c r="U142" i="8" s="1"/>
  <c r="R162" i="8"/>
  <c r="M204" i="8"/>
  <c r="N216" i="8"/>
  <c r="R217" i="8" s="1"/>
  <c r="N254" i="8"/>
  <c r="R254" i="8" s="1"/>
  <c r="M323" i="8"/>
  <c r="R358" i="8"/>
  <c r="Q353" i="8"/>
  <c r="N4" i="8"/>
  <c r="R4" i="8" s="1"/>
  <c r="Q54" i="8"/>
  <c r="Y54" i="8" s="1"/>
  <c r="M109" i="8"/>
  <c r="M137" i="8"/>
  <c r="U146" i="8"/>
  <c r="M170" i="8"/>
  <c r="M181" i="8"/>
  <c r="M206" i="8"/>
  <c r="Q206" i="8" s="1"/>
  <c r="N233" i="8"/>
  <c r="M265" i="8"/>
  <c r="N308" i="8"/>
  <c r="R308" i="8" s="1"/>
  <c r="M351" i="8"/>
  <c r="U351" i="8" s="1"/>
  <c r="M363" i="8"/>
  <c r="M367" i="8"/>
  <c r="N16" i="8"/>
  <c r="M18" i="8"/>
  <c r="Q18" i="8" s="1"/>
  <c r="N60" i="8"/>
  <c r="U60" i="8" s="1"/>
  <c r="Y61" i="8" s="1"/>
  <c r="M69" i="8"/>
  <c r="U69" i="8" s="1"/>
  <c r="M113" i="8"/>
  <c r="M148" i="8"/>
  <c r="M172" i="8"/>
  <c r="Q173" i="8" s="1"/>
  <c r="M220" i="8"/>
  <c r="Q220" i="8" s="1"/>
  <c r="Y220" i="8" s="1"/>
  <c r="M246" i="8"/>
  <c r="N265" i="8"/>
  <c r="W270" i="8"/>
  <c r="N301" i="8"/>
  <c r="M330" i="8"/>
  <c r="M11" i="8"/>
  <c r="M14" i="8"/>
  <c r="Q15" i="8" s="1"/>
  <c r="M94" i="8"/>
  <c r="M121" i="8"/>
  <c r="V121" i="8" s="1"/>
  <c r="Z122" i="8" s="1"/>
  <c r="M126" i="8"/>
  <c r="Q126" i="8" s="1"/>
  <c r="N135" i="8"/>
  <c r="R135" i="8" s="1"/>
  <c r="M180" i="8"/>
  <c r="W180" i="8" s="1"/>
  <c r="AA181" i="8" s="1"/>
  <c r="M192" i="8"/>
  <c r="N206" i="8"/>
  <c r="R206" i="8" s="1"/>
  <c r="M214" i="8"/>
  <c r="M223" i="8"/>
  <c r="R334" i="8"/>
  <c r="Z334" i="8" s="1"/>
  <c r="M339" i="8"/>
  <c r="V339" i="8" s="1"/>
  <c r="N364" i="8"/>
  <c r="M56" i="8"/>
  <c r="N102" i="8"/>
  <c r="M111" i="8"/>
  <c r="N113" i="8"/>
  <c r="N131" i="8"/>
  <c r="R132" i="8" s="1"/>
  <c r="Q138" i="8"/>
  <c r="W156" i="8"/>
  <c r="N167" i="8"/>
  <c r="N240" i="8"/>
  <c r="W240" i="8" s="1"/>
  <c r="AA241" i="8" s="1"/>
  <c r="N272" i="8"/>
  <c r="M302" i="8"/>
  <c r="U328" i="8"/>
  <c r="M344" i="8"/>
  <c r="V344" i="8" s="1"/>
  <c r="Z345" i="8" s="1"/>
  <c r="N355" i="8"/>
  <c r="V355" i="8" s="1"/>
  <c r="N360" i="8"/>
  <c r="R360" i="8" s="1"/>
  <c r="M374" i="8"/>
  <c r="Q374" i="8" s="1"/>
  <c r="M19" i="8"/>
  <c r="M24" i="8"/>
  <c r="Q25" i="8" s="1"/>
  <c r="M58" i="8"/>
  <c r="M106" i="8"/>
  <c r="Q107" i="8" s="1"/>
  <c r="N111" i="8"/>
  <c r="M117" i="8"/>
  <c r="Q117" i="8" s="1"/>
  <c r="M140" i="8"/>
  <c r="M171" i="8"/>
  <c r="M186" i="8"/>
  <c r="M228" i="8"/>
  <c r="V228" i="8" s="1"/>
  <c r="M249" i="8"/>
  <c r="N257" i="8"/>
  <c r="M304" i="8"/>
  <c r="W304" i="8" s="1"/>
  <c r="U2" i="8"/>
  <c r="W2" i="8"/>
  <c r="W20" i="8"/>
  <c r="AA21" i="8" s="1"/>
  <c r="V20" i="8"/>
  <c r="U20" i="8"/>
  <c r="V9" i="8"/>
  <c r="R9" i="8"/>
  <c r="S24" i="8"/>
  <c r="W30" i="8"/>
  <c r="AA31" i="8" s="1"/>
  <c r="S37" i="8"/>
  <c r="V38" i="8"/>
  <c r="U73" i="8"/>
  <c r="W76" i="8"/>
  <c r="S76" i="8"/>
  <c r="V104" i="8"/>
  <c r="Z105" i="8" s="1"/>
  <c r="W104" i="8"/>
  <c r="U104" i="8"/>
  <c r="Q124" i="8"/>
  <c r="Y124" i="8" s="1"/>
  <c r="U124" i="8"/>
  <c r="S161" i="8"/>
  <c r="S162" i="8"/>
  <c r="U169" i="8"/>
  <c r="Y170" i="8" s="1"/>
  <c r="W173" i="8"/>
  <c r="AA174" i="8" s="1"/>
  <c r="S173" i="8"/>
  <c r="U180" i="8"/>
  <c r="Q180" i="8"/>
  <c r="V192" i="8"/>
  <c r="Z193" i="8" s="1"/>
  <c r="R192" i="8"/>
  <c r="Z192" i="8" s="1"/>
  <c r="Q210" i="8"/>
  <c r="V215" i="8"/>
  <c r="R215" i="8"/>
  <c r="V233" i="8"/>
  <c r="U259" i="8"/>
  <c r="Q259" i="8"/>
  <c r="R165" i="8"/>
  <c r="V250" i="8"/>
  <c r="R250" i="8"/>
  <c r="R226" i="8"/>
  <c r="U268" i="8"/>
  <c r="Q268" i="8"/>
  <c r="R28" i="8"/>
  <c r="V28" i="8"/>
  <c r="Z29" i="8" s="1"/>
  <c r="W28" i="8"/>
  <c r="AA29" i="8" s="1"/>
  <c r="U35" i="8"/>
  <c r="W35" i="8"/>
  <c r="Q35" i="8"/>
  <c r="S36" i="8"/>
  <c r="W36" i="8"/>
  <c r="AA37" i="8" s="1"/>
  <c r="U64" i="8"/>
  <c r="R86" i="8"/>
  <c r="R87" i="8"/>
  <c r="V86" i="8"/>
  <c r="V107" i="8"/>
  <c r="Z108" i="8" s="1"/>
  <c r="U107" i="8"/>
  <c r="R107" i="8"/>
  <c r="S114" i="8"/>
  <c r="W114" i="8"/>
  <c r="S115" i="8"/>
  <c r="U198" i="8"/>
  <c r="Q199" i="8"/>
  <c r="U233" i="8"/>
  <c r="Q233" i="8"/>
  <c r="W276" i="8"/>
  <c r="AA277" i="8" s="1"/>
  <c r="S276" i="8"/>
  <c r="U276" i="8"/>
  <c r="U371" i="8"/>
  <c r="Y372" i="8" s="1"/>
  <c r="Q371" i="8"/>
  <c r="W371" i="8"/>
  <c r="AA372" i="8" s="1"/>
  <c r="V7" i="8"/>
  <c r="Z8" i="8" s="1"/>
  <c r="R7" i="8"/>
  <c r="R8" i="8"/>
  <c r="R11" i="8"/>
  <c r="S71" i="8"/>
  <c r="S72" i="8"/>
  <c r="W98" i="8"/>
  <c r="AA99" i="8" s="1"/>
  <c r="S98" i="8"/>
  <c r="W110" i="8"/>
  <c r="AA111" i="8" s="1"/>
  <c r="S110" i="8"/>
  <c r="AA110" i="8" s="1"/>
  <c r="Q113" i="8"/>
  <c r="U113" i="8"/>
  <c r="Q134" i="8"/>
  <c r="Y134" i="8" s="1"/>
  <c r="Q164" i="8"/>
  <c r="U164" i="8"/>
  <c r="U209" i="8"/>
  <c r="Q209" i="8"/>
  <c r="Y209" i="8" s="1"/>
  <c r="R235" i="8"/>
  <c r="V235" i="8"/>
  <c r="Y325" i="8"/>
  <c r="U7" i="8"/>
  <c r="W7" i="8"/>
  <c r="AA8" i="8" s="1"/>
  <c r="Q7" i="8"/>
  <c r="R14" i="8"/>
  <c r="V14" i="8"/>
  <c r="Z15" i="8" s="1"/>
  <c r="U75" i="8"/>
  <c r="Y76" i="8" s="1"/>
  <c r="V89" i="8"/>
  <c r="Z90" i="8" s="1"/>
  <c r="R89" i="8"/>
  <c r="U119" i="8"/>
  <c r="U122" i="8"/>
  <c r="W122" i="8"/>
  <c r="AA123" i="8" s="1"/>
  <c r="V122" i="8"/>
  <c r="Z123" i="8" s="1"/>
  <c r="V141" i="8"/>
  <c r="R153" i="8"/>
  <c r="V153" i="8"/>
  <c r="S204" i="8"/>
  <c r="W204" i="8"/>
  <c r="AA205" i="8" s="1"/>
  <c r="U240" i="8"/>
  <c r="Q240" i="8"/>
  <c r="S260" i="8"/>
  <c r="U47" i="8"/>
  <c r="Q47" i="8"/>
  <c r="U55" i="8"/>
  <c r="Q55" i="8"/>
  <c r="U70" i="8"/>
  <c r="U105" i="8"/>
  <c r="Q105" i="8"/>
  <c r="W105" i="8"/>
  <c r="V110" i="8"/>
  <c r="R110" i="8"/>
  <c r="R129" i="8"/>
  <c r="V129" i="8"/>
  <c r="U160" i="8"/>
  <c r="Q160" i="8"/>
  <c r="W164" i="8"/>
  <c r="AA165" i="8" s="1"/>
  <c r="U195" i="8"/>
  <c r="Y196" i="8" s="1"/>
  <c r="Q195" i="8"/>
  <c r="R266" i="8"/>
  <c r="V266" i="8"/>
  <c r="R292" i="8"/>
  <c r="V292" i="8"/>
  <c r="U354" i="8"/>
  <c r="Q354" i="8"/>
  <c r="Y354" i="8" s="1"/>
  <c r="Y363" i="8"/>
  <c r="AA3" i="8"/>
  <c r="U13" i="8"/>
  <c r="Q13" i="8"/>
  <c r="W18" i="8"/>
  <c r="S18" i="8"/>
  <c r="S22" i="8"/>
  <c r="AA22" i="8" s="1"/>
  <c r="W22" i="8"/>
  <c r="S26" i="8"/>
  <c r="S27" i="8"/>
  <c r="V31" i="8"/>
  <c r="R31" i="8"/>
  <c r="W75" i="8"/>
  <c r="AA76" i="8" s="1"/>
  <c r="W78" i="8"/>
  <c r="AA79" i="8" s="1"/>
  <c r="U78" i="8"/>
  <c r="Q78" i="8"/>
  <c r="S83" i="8"/>
  <c r="AA83" i="8" s="1"/>
  <c r="S82" i="8"/>
  <c r="Q98" i="8"/>
  <c r="U102" i="8"/>
  <c r="Y103" i="8" s="1"/>
  <c r="Q102" i="8"/>
  <c r="Y102" i="8" s="1"/>
  <c r="S200" i="8"/>
  <c r="W200" i="8"/>
  <c r="AA201" i="8" s="1"/>
  <c r="R228" i="8"/>
  <c r="Q257" i="8"/>
  <c r="S283" i="8"/>
  <c r="W283" i="8"/>
  <c r="AA284" i="8" s="1"/>
  <c r="Q300" i="8"/>
  <c r="Q362" i="8"/>
  <c r="S5" i="8"/>
  <c r="W5" i="8"/>
  <c r="AA6" i="8" s="1"/>
  <c r="R13" i="8"/>
  <c r="V13" i="8"/>
  <c r="U27" i="8"/>
  <c r="Y28" i="8" s="1"/>
  <c r="Q28" i="8"/>
  <c r="Q27" i="8"/>
  <c r="U31" i="8"/>
  <c r="R77" i="8"/>
  <c r="Q88" i="8"/>
  <c r="W88" i="8"/>
  <c r="AA89" i="8" s="1"/>
  <c r="U88" i="8"/>
  <c r="R106" i="8"/>
  <c r="Q114" i="8"/>
  <c r="V125" i="8"/>
  <c r="R125" i="8"/>
  <c r="V132" i="8"/>
  <c r="R177" i="8"/>
  <c r="V177" i="8"/>
  <c r="R178" i="8"/>
  <c r="U179" i="8"/>
  <c r="Q179" i="8"/>
  <c r="V179" i="8"/>
  <c r="V224" i="8"/>
  <c r="R280" i="8"/>
  <c r="R281" i="8"/>
  <c r="U298" i="8"/>
  <c r="Q298" i="8"/>
  <c r="U303" i="8"/>
  <c r="Q303" i="8"/>
  <c r="S6" i="8"/>
  <c r="Y13" i="8"/>
  <c r="AA18" i="8"/>
  <c r="R22" i="8"/>
  <c r="Z22" i="8" s="1"/>
  <c r="V35" i="8"/>
  <c r="Z36" i="8" s="1"/>
  <c r="Q50" i="8"/>
  <c r="Q81" i="8"/>
  <c r="U81" i="8"/>
  <c r="Y82" i="8" s="1"/>
  <c r="W81" i="8"/>
  <c r="AA82" i="8" s="1"/>
  <c r="S92" i="8"/>
  <c r="W92" i="8"/>
  <c r="AA93" i="8" s="1"/>
  <c r="U93" i="8"/>
  <c r="R143" i="8"/>
  <c r="R144" i="8"/>
  <c r="Y153" i="8"/>
  <c r="S180" i="8"/>
  <c r="W179" i="8"/>
  <c r="AA180" i="8" s="1"/>
  <c r="S179" i="8"/>
  <c r="S199" i="8"/>
  <c r="W199" i="8"/>
  <c r="AA200" i="8" s="1"/>
  <c r="U199" i="8"/>
  <c r="W227" i="8"/>
  <c r="AA228" i="8" s="1"/>
  <c r="S227" i="8"/>
  <c r="V361" i="8"/>
  <c r="S49" i="8"/>
  <c r="W54" i="8"/>
  <c r="AA55" i="8" s="1"/>
  <c r="V54" i="8"/>
  <c r="Z55" i="8" s="1"/>
  <c r="S54" i="8"/>
  <c r="W57" i="8"/>
  <c r="AA58" i="8" s="1"/>
  <c r="S57" i="8"/>
  <c r="S58" i="8"/>
  <c r="V70" i="8"/>
  <c r="Z71" i="8" s="1"/>
  <c r="R70" i="8"/>
  <c r="S73" i="8"/>
  <c r="W73" i="8"/>
  <c r="Q97" i="8"/>
  <c r="V97" i="8"/>
  <c r="U97" i="8"/>
  <c r="Q348" i="8"/>
  <c r="W348" i="8"/>
  <c r="AA349" i="8" s="1"/>
  <c r="U348" i="8"/>
  <c r="U369" i="8"/>
  <c r="Q373" i="8"/>
  <c r="R30" i="8"/>
  <c r="V30" i="8"/>
  <c r="U30" i="8"/>
  <c r="V34" i="8"/>
  <c r="Z35" i="8" s="1"/>
  <c r="R34" i="8"/>
  <c r="U66" i="8"/>
  <c r="S85" i="8"/>
  <c r="AA85" i="8" s="1"/>
  <c r="W85" i="8"/>
  <c r="U85" i="8"/>
  <c r="R151" i="8"/>
  <c r="U150" i="8"/>
  <c r="U162" i="8"/>
  <c r="V162" i="8"/>
  <c r="U203" i="8"/>
  <c r="Q203" i="8"/>
  <c r="S279" i="8"/>
  <c r="W15" i="8"/>
  <c r="S15" i="8"/>
  <c r="Q16" i="8"/>
  <c r="U25" i="8"/>
  <c r="R37" i="8"/>
  <c r="V37" i="8"/>
  <c r="Z38" i="8" s="1"/>
  <c r="Q38" i="8"/>
  <c r="U38" i="8"/>
  <c r="U42" i="8"/>
  <c r="Q42" i="8"/>
  <c r="R46" i="8"/>
  <c r="V45" i="8"/>
  <c r="W66" i="8"/>
  <c r="V105" i="8"/>
  <c r="Z106" i="8" s="1"/>
  <c r="U173" i="8"/>
  <c r="V203" i="8"/>
  <c r="Z204" i="8" s="1"/>
  <c r="U258" i="8"/>
  <c r="Y259" i="8" s="1"/>
  <c r="Q258" i="8"/>
  <c r="W282" i="8"/>
  <c r="AA283" i="8" s="1"/>
  <c r="S282" i="8"/>
  <c r="Q21" i="8"/>
  <c r="V69" i="8"/>
  <c r="Z70" i="8" s="1"/>
  <c r="W79" i="8"/>
  <c r="S79" i="8"/>
  <c r="Q96" i="8"/>
  <c r="W108" i="8"/>
  <c r="AA109" i="8" s="1"/>
  <c r="U108" i="8"/>
  <c r="V139" i="8"/>
  <c r="R139" i="8"/>
  <c r="U18" i="8"/>
  <c r="V24" i="8"/>
  <c r="R24" i="8"/>
  <c r="U36" i="8"/>
  <c r="Q36" i="8"/>
  <c r="V41" i="8"/>
  <c r="R45" i="8"/>
  <c r="V57" i="8"/>
  <c r="V76" i="8"/>
  <c r="R76" i="8"/>
  <c r="V83" i="8"/>
  <c r="U91" i="8"/>
  <c r="R94" i="8"/>
  <c r="Q104" i="8"/>
  <c r="Y104" i="8" s="1"/>
  <c r="AC104" i="8" s="1"/>
  <c r="V119" i="8"/>
  <c r="R119" i="8"/>
  <c r="V18" i="8"/>
  <c r="R18" i="8"/>
  <c r="Z18" i="8" s="1"/>
  <c r="S23" i="8"/>
  <c r="W23" i="8"/>
  <c r="U41" i="8"/>
  <c r="Y42" i="8" s="1"/>
  <c r="R47" i="8"/>
  <c r="V47" i="8"/>
  <c r="S51" i="8"/>
  <c r="S59" i="8"/>
  <c r="W59" i="8"/>
  <c r="AA60" i="8" s="1"/>
  <c r="V79" i="8"/>
  <c r="R79" i="8"/>
  <c r="S94" i="8"/>
  <c r="W94" i="8"/>
  <c r="U95" i="8"/>
  <c r="R104" i="8"/>
  <c r="Z104" i="8" s="1"/>
  <c r="U106" i="8"/>
  <c r="W119" i="8"/>
  <c r="S119" i="8"/>
  <c r="Q123" i="8"/>
  <c r="R130" i="8"/>
  <c r="R168" i="8"/>
  <c r="R169" i="8"/>
  <c r="V308" i="8"/>
  <c r="V27" i="8"/>
  <c r="W38" i="8"/>
  <c r="R39" i="8"/>
  <c r="V75" i="8"/>
  <c r="Z76" i="8" s="1"/>
  <c r="S77" i="8"/>
  <c r="W77" i="8"/>
  <c r="AA78" i="8" s="1"/>
  <c r="R95" i="8"/>
  <c r="V95" i="8"/>
  <c r="S99" i="8"/>
  <c r="V108" i="8"/>
  <c r="R108" i="8"/>
  <c r="V116" i="8"/>
  <c r="S120" i="8"/>
  <c r="Q148" i="8"/>
  <c r="U148" i="8"/>
  <c r="Y149" i="8" s="1"/>
  <c r="Q154" i="8"/>
  <c r="U154" i="8"/>
  <c r="Y155" i="8" s="1"/>
  <c r="AC155" i="8" s="1"/>
  <c r="V164" i="8"/>
  <c r="V175" i="8"/>
  <c r="R176" i="8"/>
  <c r="Q182" i="8"/>
  <c r="U182" i="8"/>
  <c r="Q183" i="8"/>
  <c r="U183" i="8"/>
  <c r="W203" i="8"/>
  <c r="S203" i="8"/>
  <c r="U206" i="8"/>
  <c r="V214" i="8"/>
  <c r="Z215" i="8" s="1"/>
  <c r="W214" i="8"/>
  <c r="AA215" i="8" s="1"/>
  <c r="Q222" i="8"/>
  <c r="U221" i="8"/>
  <c r="Q221" i="8"/>
  <c r="R234" i="8"/>
  <c r="S250" i="8"/>
  <c r="S251" i="8"/>
  <c r="W250" i="8"/>
  <c r="AA251" i="8" s="1"/>
  <c r="Q267" i="8"/>
  <c r="AA279" i="8"/>
  <c r="U289" i="8"/>
  <c r="Q302" i="8"/>
  <c r="W308" i="8"/>
  <c r="S308" i="8"/>
  <c r="U323" i="8"/>
  <c r="Q323" i="8"/>
  <c r="S338" i="8"/>
  <c r="V346" i="8"/>
  <c r="R346" i="8"/>
  <c r="Q349" i="8"/>
  <c r="R359" i="8"/>
  <c r="V359" i="8"/>
  <c r="S14" i="8"/>
  <c r="U17" i="8"/>
  <c r="Y18" i="8" s="1"/>
  <c r="Q17" i="8"/>
  <c r="U34" i="8"/>
  <c r="Q34" i="8"/>
  <c r="V39" i="8"/>
  <c r="V64" i="8"/>
  <c r="V73" i="8"/>
  <c r="R73" i="8"/>
  <c r="U86" i="8"/>
  <c r="Y87" i="8" s="1"/>
  <c r="Q86" i="8"/>
  <c r="Q87" i="8"/>
  <c r="S96" i="8"/>
  <c r="W95" i="8"/>
  <c r="AA96" i="8" s="1"/>
  <c r="S106" i="8"/>
  <c r="V117" i="8"/>
  <c r="R117" i="8"/>
  <c r="R118" i="8"/>
  <c r="W149" i="8"/>
  <c r="AA150" i="8" s="1"/>
  <c r="S149" i="8"/>
  <c r="U153" i="8"/>
  <c r="Q153" i="8"/>
  <c r="S165" i="8"/>
  <c r="W175" i="8"/>
  <c r="S175" i="8"/>
  <c r="S176" i="8"/>
  <c r="R183" i="8"/>
  <c r="R184" i="8"/>
  <c r="V183" i="8"/>
  <c r="Z184" i="8" s="1"/>
  <c r="R193" i="8"/>
  <c r="V206" i="8"/>
  <c r="U215" i="8"/>
  <c r="Q215" i="8"/>
  <c r="W228" i="8"/>
  <c r="AA229" i="8" s="1"/>
  <c r="S228" i="8"/>
  <c r="U269" i="8"/>
  <c r="Q269" i="8"/>
  <c r="W269" i="8"/>
  <c r="AA270" i="8" s="1"/>
  <c r="AA271" i="8"/>
  <c r="Q272" i="8"/>
  <c r="Y272" i="8" s="1"/>
  <c r="U272" i="8"/>
  <c r="S280" i="8"/>
  <c r="Q286" i="8"/>
  <c r="U286" i="8"/>
  <c r="U347" i="8"/>
  <c r="V350" i="8"/>
  <c r="Z351" i="8" s="1"/>
  <c r="R350" i="8"/>
  <c r="W361" i="8"/>
  <c r="AA362" i="8" s="1"/>
  <c r="U361" i="8"/>
  <c r="Q361" i="8"/>
  <c r="U11" i="8"/>
  <c r="U15" i="8"/>
  <c r="U29" i="8"/>
  <c r="Q29" i="8"/>
  <c r="S33" i="8"/>
  <c r="W34" i="8"/>
  <c r="AA35" i="8" s="1"/>
  <c r="W41" i="8"/>
  <c r="AA42" i="8" s="1"/>
  <c r="Q48" i="8"/>
  <c r="Q49" i="8"/>
  <c r="V55" i="8"/>
  <c r="S75" i="8"/>
  <c r="U76" i="8"/>
  <c r="Q77" i="8"/>
  <c r="V78" i="8"/>
  <c r="W86" i="8"/>
  <c r="S87" i="8"/>
  <c r="R88" i="8"/>
  <c r="V88" i="8"/>
  <c r="S95" i="8"/>
  <c r="U100" i="8"/>
  <c r="S111" i="8"/>
  <c r="S112" i="8"/>
  <c r="Q115" i="8"/>
  <c r="W124" i="8"/>
  <c r="AA125" i="8" s="1"/>
  <c r="W125" i="8"/>
  <c r="AA126" i="8" s="1"/>
  <c r="S125" i="8"/>
  <c r="U129" i="8"/>
  <c r="U157" i="8"/>
  <c r="Q157" i="8"/>
  <c r="W157" i="8"/>
  <c r="AA158" i="8" s="1"/>
  <c r="R161" i="8"/>
  <c r="S164" i="8"/>
  <c r="W174" i="8"/>
  <c r="AA175" i="8" s="1"/>
  <c r="R182" i="8"/>
  <c r="Z190" i="8"/>
  <c r="Q208" i="8"/>
  <c r="R209" i="8"/>
  <c r="Q213" i="8"/>
  <c r="R214" i="8"/>
  <c r="V237" i="8"/>
  <c r="R237" i="8"/>
  <c r="Q263" i="8"/>
  <c r="Y263" i="8" s="1"/>
  <c r="W263" i="8"/>
  <c r="AA264" i="8" s="1"/>
  <c r="U264" i="8"/>
  <c r="Q264" i="8"/>
  <c r="S266" i="8"/>
  <c r="W266" i="8"/>
  <c r="U294" i="8"/>
  <c r="V294" i="8"/>
  <c r="R294" i="8"/>
  <c r="Q336" i="8"/>
  <c r="U336" i="8"/>
  <c r="Y337" i="8" s="1"/>
  <c r="S341" i="8"/>
  <c r="V341" i="8"/>
  <c r="W347" i="8"/>
  <c r="AA348" i="8" s="1"/>
  <c r="U349" i="8"/>
  <c r="U358" i="8"/>
  <c r="Q358" i="8"/>
  <c r="Q372" i="8"/>
  <c r="V375" i="8"/>
  <c r="R375" i="8"/>
  <c r="Z375" i="8" s="1"/>
  <c r="W14" i="8"/>
  <c r="AA15" i="8" s="1"/>
  <c r="Q23" i="8"/>
  <c r="Q26" i="8"/>
  <c r="V29" i="8"/>
  <c r="Q41" i="8"/>
  <c r="Y41" i="8" s="1"/>
  <c r="N43" i="8"/>
  <c r="U57" i="8"/>
  <c r="Q62" i="8"/>
  <c r="Y62" i="8" s="1"/>
  <c r="S67" i="8"/>
  <c r="AA81" i="8"/>
  <c r="S86" i="8"/>
  <c r="U87" i="8"/>
  <c r="S107" i="8"/>
  <c r="S109" i="8"/>
  <c r="V118" i="8"/>
  <c r="Z119" i="8" s="1"/>
  <c r="S135" i="8"/>
  <c r="S141" i="8"/>
  <c r="V148" i="8"/>
  <c r="Q149" i="8"/>
  <c r="R155" i="8"/>
  <c r="R156" i="8"/>
  <c r="S156" i="8"/>
  <c r="V157" i="8"/>
  <c r="Z158" i="8" s="1"/>
  <c r="R157" i="8"/>
  <c r="Q158" i="8"/>
  <c r="Q178" i="8"/>
  <c r="W186" i="8"/>
  <c r="S186" i="8"/>
  <c r="U189" i="8"/>
  <c r="R194" i="8"/>
  <c r="S205" i="8"/>
  <c r="W205" i="8"/>
  <c r="V209" i="8"/>
  <c r="S212" i="8"/>
  <c r="AA212" i="8" s="1"/>
  <c r="V213" i="8"/>
  <c r="W236" i="8"/>
  <c r="AA237" i="8" s="1"/>
  <c r="S236" i="8"/>
  <c r="W257" i="8"/>
  <c r="S257" i="8"/>
  <c r="V263" i="8"/>
  <c r="Z264" i="8" s="1"/>
  <c r="V264" i="8"/>
  <c r="Z265" i="8" s="1"/>
  <c r="R285" i="8"/>
  <c r="R313" i="8"/>
  <c r="Z313" i="8" s="1"/>
  <c r="R328" i="8"/>
  <c r="V328" i="8"/>
  <c r="S347" i="8"/>
  <c r="R356" i="8"/>
  <c r="R370" i="8"/>
  <c r="V372" i="8"/>
  <c r="U5" i="8"/>
  <c r="Y6" i="8" s="1"/>
  <c r="V23" i="8"/>
  <c r="W25" i="8"/>
  <c r="AA26" i="8" s="1"/>
  <c r="S32" i="8"/>
  <c r="S41" i="8"/>
  <c r="AA41" i="8" s="1"/>
  <c r="U43" i="8"/>
  <c r="W50" i="8"/>
  <c r="AA51" i="8" s="1"/>
  <c r="W53" i="8"/>
  <c r="S53" i="8"/>
  <c r="S66" i="8"/>
  <c r="S68" i="8"/>
  <c r="S70" i="8"/>
  <c r="W70" i="8"/>
  <c r="U71" i="8"/>
  <c r="Q76" i="8"/>
  <c r="U89" i="8"/>
  <c r="Y90" i="8" s="1"/>
  <c r="V90" i="8"/>
  <c r="S100" i="8"/>
  <c r="U110" i="8"/>
  <c r="U117" i="8"/>
  <c r="S121" i="8"/>
  <c r="W150" i="8"/>
  <c r="S150" i="8"/>
  <c r="U155" i="8"/>
  <c r="Q155" i="8"/>
  <c r="U156" i="8"/>
  <c r="S157" i="8"/>
  <c r="AA157" i="8" s="1"/>
  <c r="V158" i="8"/>
  <c r="S168" i="8"/>
  <c r="S187" i="8"/>
  <c r="R188" i="8"/>
  <c r="Z188" i="8" s="1"/>
  <c r="Q189" i="8"/>
  <c r="U191" i="8"/>
  <c r="W197" i="8"/>
  <c r="AA198" i="8" s="1"/>
  <c r="V208" i="8"/>
  <c r="Z209" i="8" s="1"/>
  <c r="V212" i="8"/>
  <c r="Z213" i="8" s="1"/>
  <c r="U214" i="8"/>
  <c r="Y215" i="8" s="1"/>
  <c r="V227" i="8"/>
  <c r="Z228" i="8" s="1"/>
  <c r="R227" i="8"/>
  <c r="U247" i="8"/>
  <c r="S259" i="8"/>
  <c r="R263" i="8"/>
  <c r="Z263" i="8" s="1"/>
  <c r="U270" i="8"/>
  <c r="Q270" i="8"/>
  <c r="S285" i="8"/>
  <c r="W285" i="8"/>
  <c r="S298" i="8"/>
  <c r="W298" i="8"/>
  <c r="AA299" i="8" s="1"/>
  <c r="Q320" i="8"/>
  <c r="U320" i="8"/>
  <c r="Y321" i="8" s="1"/>
  <c r="AC321" i="8" s="1"/>
  <c r="W320" i="8"/>
  <c r="AA321" i="8" s="1"/>
  <c r="V320" i="8"/>
  <c r="Z321" i="8" s="1"/>
  <c r="V326" i="8"/>
  <c r="R326" i="8"/>
  <c r="Q342" i="8"/>
  <c r="R357" i="8"/>
  <c r="R372" i="8"/>
  <c r="S373" i="8"/>
  <c r="S374" i="8"/>
  <c r="AA9" i="8"/>
  <c r="W9" i="8"/>
  <c r="AA10" i="8" s="1"/>
  <c r="S9" i="8"/>
  <c r="R15" i="8"/>
  <c r="R29" i="8"/>
  <c r="R35" i="8"/>
  <c r="S42" i="8"/>
  <c r="S43" i="8"/>
  <c r="S50" i="8"/>
  <c r="U59" i="8"/>
  <c r="Y60" i="8" s="1"/>
  <c r="W62" i="8"/>
  <c r="AA63" i="8" s="1"/>
  <c r="R80" i="8"/>
  <c r="U83" i="8"/>
  <c r="Y84" i="8" s="1"/>
  <c r="S93" i="8"/>
  <c r="V100" i="8"/>
  <c r="W117" i="8"/>
  <c r="AA118" i="8" s="1"/>
  <c r="U125" i="8"/>
  <c r="Q125" i="8"/>
  <c r="S148" i="8"/>
  <c r="S151" i="8"/>
  <c r="V154" i="8"/>
  <c r="Z155" i="8" s="1"/>
  <c r="V155" i="8"/>
  <c r="Z156" i="8" s="1"/>
  <c r="V156" i="8"/>
  <c r="Z157" i="8" s="1"/>
  <c r="W158" i="8"/>
  <c r="AA159" i="8" s="1"/>
  <c r="S159" i="8"/>
  <c r="Q171" i="8"/>
  <c r="W185" i="8"/>
  <c r="AA186" i="8" s="1"/>
  <c r="S185" i="8"/>
  <c r="R186" i="8"/>
  <c r="R187" i="8"/>
  <c r="V186" i="8"/>
  <c r="Z187" i="8" s="1"/>
  <c r="U188" i="8"/>
  <c r="R189" i="8"/>
  <c r="Z189" i="8" s="1"/>
  <c r="Q190" i="8"/>
  <c r="Q191" i="8"/>
  <c r="Q192" i="8"/>
  <c r="V196" i="8"/>
  <c r="Q216" i="8"/>
  <c r="U216" i="8"/>
  <c r="S229" i="8"/>
  <c r="S233" i="8"/>
  <c r="S241" i="8"/>
  <c r="W241" i="8"/>
  <c r="AA242" i="8" s="1"/>
  <c r="Q242" i="8"/>
  <c r="U246" i="8"/>
  <c r="Q246" i="8"/>
  <c r="W246" i="8"/>
  <c r="AA247" i="8" s="1"/>
  <c r="S258" i="8"/>
  <c r="Q271" i="8"/>
  <c r="U284" i="8"/>
  <c r="Q284" i="8"/>
  <c r="U304" i="8"/>
  <c r="Q304" i="8"/>
  <c r="R322" i="8"/>
  <c r="R323" i="8"/>
  <c r="V322" i="8"/>
  <c r="Z323" i="8" s="1"/>
  <c r="S326" i="8"/>
  <c r="S327" i="8"/>
  <c r="R327" i="8"/>
  <c r="W328" i="8"/>
  <c r="AA329" i="8" s="1"/>
  <c r="S328" i="8"/>
  <c r="S329" i="8"/>
  <c r="Z358" i="8"/>
  <c r="S370" i="8"/>
  <c r="R10" i="8"/>
  <c r="Q19" i="8"/>
  <c r="R23" i="8"/>
  <c r="W29" i="8"/>
  <c r="AA30" i="8" s="1"/>
  <c r="Q43" i="8"/>
  <c r="W46" i="8"/>
  <c r="AA47" i="8" s="1"/>
  <c r="N52" i="8"/>
  <c r="Q57" i="8"/>
  <c r="R58" i="8"/>
  <c r="Q79" i="8"/>
  <c r="U79" i="8"/>
  <c r="W89" i="8"/>
  <c r="AA90" i="8" s="1"/>
  <c r="S89" i="8"/>
  <c r="R90" i="8"/>
  <c r="W91" i="8"/>
  <c r="W100" i="8"/>
  <c r="AA101" i="8" s="1"/>
  <c r="R101" i="8"/>
  <c r="V101" i="8"/>
  <c r="S105" i="8"/>
  <c r="W121" i="8"/>
  <c r="AA122" i="8" s="1"/>
  <c r="S134" i="8"/>
  <c r="AA134" i="8" s="1"/>
  <c r="W136" i="8"/>
  <c r="AA137" i="8" s="1"/>
  <c r="S137" i="8"/>
  <c r="N147" i="8"/>
  <c r="R148" i="8" s="1"/>
  <c r="W148" i="8"/>
  <c r="U151" i="8"/>
  <c r="Y152" i="8" s="1"/>
  <c r="W154" i="8"/>
  <c r="AA155" i="8" s="1"/>
  <c r="Q159" i="8"/>
  <c r="V160" i="8"/>
  <c r="Z161" i="8" s="1"/>
  <c r="Q170" i="8"/>
  <c r="R190" i="8"/>
  <c r="R191" i="8"/>
  <c r="W196" i="8"/>
  <c r="AA197" i="8" s="1"/>
  <c r="S196" i="8"/>
  <c r="V216" i="8"/>
  <c r="R216" i="8"/>
  <c r="R219" i="8"/>
  <c r="R218" i="8"/>
  <c r="U227" i="8"/>
  <c r="Q227" i="8"/>
  <c r="S231" i="8"/>
  <c r="U263" i="8"/>
  <c r="S270" i="8"/>
  <c r="R283" i="8"/>
  <c r="V283" i="8"/>
  <c r="R284" i="8"/>
  <c r="V284" i="8"/>
  <c r="Z285" i="8" s="1"/>
  <c r="U296" i="8"/>
  <c r="U307" i="8"/>
  <c r="Q307" i="8"/>
  <c r="V307" i="8"/>
  <c r="Z308" i="8" s="1"/>
  <c r="V311" i="8"/>
  <c r="R311" i="8"/>
  <c r="S325" i="8"/>
  <c r="U327" i="8"/>
  <c r="Q328" i="8"/>
  <c r="U365" i="8"/>
  <c r="Q365" i="8"/>
  <c r="U372" i="8"/>
  <c r="Y373" i="8" s="1"/>
  <c r="U9" i="8"/>
  <c r="W10" i="8"/>
  <c r="AA11" i="8" s="1"/>
  <c r="U23" i="8"/>
  <c r="V36" i="8"/>
  <c r="R36" i="8"/>
  <c r="M39" i="8"/>
  <c r="Q40" i="8" s="1"/>
  <c r="Q60" i="8"/>
  <c r="N62" i="8"/>
  <c r="U62" i="8" s="1"/>
  <c r="M65" i="8"/>
  <c r="Q66" i="8" s="1"/>
  <c r="R69" i="8"/>
  <c r="M74" i="8"/>
  <c r="R78" i="8"/>
  <c r="Q80" i="8"/>
  <c r="Q89" i="8"/>
  <c r="U90" i="8"/>
  <c r="Y91" i="8" s="1"/>
  <c r="Q91" i="8"/>
  <c r="N93" i="8"/>
  <c r="W101" i="8"/>
  <c r="AA102" i="8" s="1"/>
  <c r="V124" i="8"/>
  <c r="Z125" i="8" s="1"/>
  <c r="S126" i="8"/>
  <c r="R128" i="8"/>
  <c r="R131" i="8"/>
  <c r="U132" i="8"/>
  <c r="Y133" i="8" s="1"/>
  <c r="Q132" i="8"/>
  <c r="Q137" i="8"/>
  <c r="Y137" i="8" s="1"/>
  <c r="W140" i="8"/>
  <c r="AA141" i="8" s="1"/>
  <c r="S140" i="8"/>
  <c r="Q147" i="8"/>
  <c r="W151" i="8"/>
  <c r="AA152" i="8" s="1"/>
  <c r="V152" i="8"/>
  <c r="R152" i="8"/>
  <c r="W153" i="8"/>
  <c r="AA154" i="8" s="1"/>
  <c r="R154" i="8"/>
  <c r="Q163" i="8"/>
  <c r="W177" i="8"/>
  <c r="AA178" i="8" s="1"/>
  <c r="S177" i="8"/>
  <c r="S190" i="8"/>
  <c r="U205" i="8"/>
  <c r="Q205" i="8"/>
  <c r="Z212" i="8"/>
  <c r="S220" i="8"/>
  <c r="R225" i="8"/>
  <c r="S230" i="8"/>
  <c r="AA230" i="8" s="1"/>
  <c r="V236" i="8"/>
  <c r="U236" i="8"/>
  <c r="Y237" i="8" s="1"/>
  <c r="R240" i="8"/>
  <c r="Z240" i="8" s="1"/>
  <c r="W239" i="8"/>
  <c r="AA240" i="8" s="1"/>
  <c r="R241" i="8"/>
  <c r="V241" i="8"/>
  <c r="S242" i="8"/>
  <c r="R252" i="8"/>
  <c r="Z252" i="8" s="1"/>
  <c r="U254" i="8"/>
  <c r="Q254" i="8"/>
  <c r="V268" i="8"/>
  <c r="Z269" i="8" s="1"/>
  <c r="V270" i="8"/>
  <c r="Z271" i="8" s="1"/>
  <c r="V282" i="8"/>
  <c r="R282" i="8"/>
  <c r="Q297" i="8"/>
  <c r="Q322" i="8"/>
  <c r="Y322" i="8" s="1"/>
  <c r="V323" i="8"/>
  <c r="U325" i="8"/>
  <c r="Y326" i="8" s="1"/>
  <c r="W327" i="8"/>
  <c r="AA328" i="8" s="1"/>
  <c r="U339" i="8"/>
  <c r="Q339" i="8"/>
  <c r="R340" i="8"/>
  <c r="V340" i="8"/>
  <c r="W341" i="8"/>
  <c r="AA342" i="8" s="1"/>
  <c r="U355" i="8"/>
  <c r="W362" i="8"/>
  <c r="S362" i="8"/>
  <c r="Q364" i="8"/>
  <c r="V369" i="8"/>
  <c r="Z370" i="8" s="1"/>
  <c r="R3" i="8"/>
  <c r="Z3" i="8" s="1"/>
  <c r="S19" i="8"/>
  <c r="W27" i="8"/>
  <c r="AA28" i="8" s="1"/>
  <c r="U28" i="8"/>
  <c r="S30" i="8"/>
  <c r="S44" i="8"/>
  <c r="U45" i="8"/>
  <c r="Y46" i="8" s="1"/>
  <c r="Q56" i="8"/>
  <c r="R59" i="8"/>
  <c r="V71" i="8"/>
  <c r="Z72" i="8" s="1"/>
  <c r="S78" i="8"/>
  <c r="S80" i="8"/>
  <c r="W90" i="8"/>
  <c r="S91" i="8"/>
  <c r="Q101" i="8"/>
  <c r="R124" i="8"/>
  <c r="Z124" i="8" s="1"/>
  <c r="R127" i="8"/>
  <c r="S128" i="8"/>
  <c r="S131" i="8"/>
  <c r="N134" i="8"/>
  <c r="S136" i="8"/>
  <c r="V137" i="8"/>
  <c r="U139" i="8"/>
  <c r="Q139" i="8"/>
  <c r="Y139" i="8" s="1"/>
  <c r="Q140" i="8"/>
  <c r="V146" i="8"/>
  <c r="R146" i="8"/>
  <c r="Z146" i="8" s="1"/>
  <c r="S147" i="8"/>
  <c r="S154" i="8"/>
  <c r="U165" i="8"/>
  <c r="W184" i="8"/>
  <c r="S184" i="8"/>
  <c r="U190" i="8"/>
  <c r="S218" i="8"/>
  <c r="S225" i="8"/>
  <c r="S226" i="8"/>
  <c r="Q236" i="8"/>
  <c r="U242" i="8"/>
  <c r="Y243" i="8" s="1"/>
  <c r="U256" i="8"/>
  <c r="Y257" i="8" s="1"/>
  <c r="W256" i="8"/>
  <c r="AA257" i="8" s="1"/>
  <c r="V269" i="8"/>
  <c r="Z270" i="8" s="1"/>
  <c r="U282" i="8"/>
  <c r="M290" i="8"/>
  <c r="R293" i="8"/>
  <c r="S296" i="8"/>
  <c r="S297" i="8"/>
  <c r="W296" i="8"/>
  <c r="AA297" i="8" s="1"/>
  <c r="Q301" i="8"/>
  <c r="U301" i="8"/>
  <c r="Y302" i="8" s="1"/>
  <c r="Q309" i="8"/>
  <c r="U309" i="8"/>
  <c r="S317" i="8"/>
  <c r="AA317" i="8" s="1"/>
  <c r="S318" i="8"/>
  <c r="V319" i="8"/>
  <c r="R319" i="8"/>
  <c r="S337" i="8"/>
  <c r="S336" i="8"/>
  <c r="W354" i="8"/>
  <c r="S354" i="8"/>
  <c r="AA354" i="8" s="1"/>
  <c r="W355" i="8"/>
  <c r="AA356" i="8" s="1"/>
  <c r="S355" i="8"/>
  <c r="R364" i="8"/>
  <c r="Z364" i="8" s="1"/>
  <c r="W369" i="8"/>
  <c r="AA370" i="8" s="1"/>
  <c r="S369" i="8"/>
  <c r="S3" i="8"/>
  <c r="Q8" i="8"/>
  <c r="V8" i="8"/>
  <c r="S10" i="8"/>
  <c r="S11" i="8"/>
  <c r="W11" i="8"/>
  <c r="AA12" i="8" s="1"/>
  <c r="S17" i="8"/>
  <c r="V25" i="8"/>
  <c r="R25" i="8"/>
  <c r="R32" i="8"/>
  <c r="S39" i="8"/>
  <c r="S52" i="8"/>
  <c r="Q53" i="8"/>
  <c r="R54" i="8"/>
  <c r="V59" i="8"/>
  <c r="S62" i="8"/>
  <c r="AA62" i="8" s="1"/>
  <c r="W64" i="8"/>
  <c r="AA65" i="8" s="1"/>
  <c r="S74" i="8"/>
  <c r="U80" i="8"/>
  <c r="R84" i="8"/>
  <c r="V92" i="8"/>
  <c r="S101" i="8"/>
  <c r="Q109" i="8"/>
  <c r="U109" i="8"/>
  <c r="R112" i="8"/>
  <c r="U121" i="8"/>
  <c r="S124" i="8"/>
  <c r="AA124" i="8" s="1"/>
  <c r="W129" i="8"/>
  <c r="V138" i="8"/>
  <c r="Z139" i="8" s="1"/>
  <c r="S142" i="8"/>
  <c r="Q152" i="8"/>
  <c r="M168" i="8"/>
  <c r="V173" i="8"/>
  <c r="V178" i="8"/>
  <c r="Y195" i="8"/>
  <c r="S195" i="8"/>
  <c r="W195" i="8"/>
  <c r="AA196" i="8" s="1"/>
  <c r="S198" i="8"/>
  <c r="W198" i="8"/>
  <c r="W219" i="8"/>
  <c r="U235" i="8"/>
  <c r="Q245" i="8"/>
  <c r="V246" i="8"/>
  <c r="S252" i="8"/>
  <c r="AA252" i="8" s="1"/>
  <c r="V254" i="8"/>
  <c r="R255" i="8"/>
  <c r="V256" i="8"/>
  <c r="R256" i="8"/>
  <c r="W267" i="8"/>
  <c r="S267" i="8"/>
  <c r="R277" i="8"/>
  <c r="V278" i="8"/>
  <c r="Z279" i="8" s="1"/>
  <c r="R278" i="8"/>
  <c r="S300" i="8"/>
  <c r="W300" i="8"/>
  <c r="AA301" i="8" s="1"/>
  <c r="W321" i="8"/>
  <c r="S321" i="8"/>
  <c r="V335" i="8"/>
  <c r="R335" i="8"/>
  <c r="U340" i="8"/>
  <c r="W340" i="8"/>
  <c r="Q343" i="8"/>
  <c r="U343" i="8"/>
  <c r="R348" i="8"/>
  <c r="V348" i="8"/>
  <c r="W349" i="8"/>
  <c r="AA350" i="8" s="1"/>
  <c r="Q355" i="8"/>
  <c r="Q359" i="8"/>
  <c r="U359" i="8"/>
  <c r="W360" i="8"/>
  <c r="AA361" i="8" s="1"/>
  <c r="R362" i="8"/>
  <c r="V362" i="8"/>
  <c r="R363" i="8"/>
  <c r="W365" i="8"/>
  <c r="AA366" i="8" s="1"/>
  <c r="S25" i="8"/>
  <c r="W31" i="8"/>
  <c r="AA32" i="8" s="1"/>
  <c r="W45" i="8"/>
  <c r="AA46" i="8" s="1"/>
  <c r="S45" i="8"/>
  <c r="S46" i="8"/>
  <c r="S60" i="8"/>
  <c r="V80" i="8"/>
  <c r="Q84" i="8"/>
  <c r="V87" i="8"/>
  <c r="Z88" i="8" s="1"/>
  <c r="W93" i="8"/>
  <c r="N96" i="8"/>
  <c r="Q133" i="8"/>
  <c r="S139" i="8"/>
  <c r="AA139" i="8" s="1"/>
  <c r="V144" i="8"/>
  <c r="Z145" i="8" s="1"/>
  <c r="Q146" i="8"/>
  <c r="Y146" i="8" s="1"/>
  <c r="W152" i="8"/>
  <c r="AA153" i="8" s="1"/>
  <c r="U158" i="8"/>
  <c r="S166" i="8"/>
  <c r="W169" i="8"/>
  <c r="AA170" i="8" s="1"/>
  <c r="S169" i="8"/>
  <c r="N170" i="8"/>
  <c r="V185" i="8"/>
  <c r="V194" i="8"/>
  <c r="R197" i="8"/>
  <c r="V204" i="8"/>
  <c r="R204" i="8"/>
  <c r="U204" i="8"/>
  <c r="R207" i="8"/>
  <c r="V207" i="8"/>
  <c r="Z208" i="8" s="1"/>
  <c r="W215" i="8"/>
  <c r="S215" i="8"/>
  <c r="W217" i="8"/>
  <c r="S217" i="8"/>
  <c r="W224" i="8"/>
  <c r="AA225" i="8" s="1"/>
  <c r="Q256" i="8"/>
  <c r="V272" i="8"/>
  <c r="R273" i="8"/>
  <c r="Q282" i="8"/>
  <c r="W286" i="8"/>
  <c r="AA287" i="8" s="1"/>
  <c r="S286" i="8"/>
  <c r="S290" i="8"/>
  <c r="S291" i="8"/>
  <c r="AA291" i="8" s="1"/>
  <c r="U292" i="8"/>
  <c r="Q292" i="8"/>
  <c r="V296" i="8"/>
  <c r="V306" i="8"/>
  <c r="W309" i="8"/>
  <c r="S309" i="8"/>
  <c r="S310" i="8"/>
  <c r="R310" i="8"/>
  <c r="Q321" i="8"/>
  <c r="V354" i="8"/>
  <c r="R354" i="8"/>
  <c r="Z354" i="8" s="1"/>
  <c r="S363" i="8"/>
  <c r="S4" i="8"/>
  <c r="Q5" i="8"/>
  <c r="U46" i="8"/>
  <c r="R49" i="8"/>
  <c r="N65" i="8"/>
  <c r="R66" i="8" s="1"/>
  <c r="M67" i="8"/>
  <c r="M68" i="8"/>
  <c r="W68" i="8" s="1"/>
  <c r="AA69" i="8" s="1"/>
  <c r="N74" i="8"/>
  <c r="S84" i="8"/>
  <c r="W87" i="8"/>
  <c r="M99" i="8"/>
  <c r="W99" i="8" s="1"/>
  <c r="W113" i="8"/>
  <c r="S113" i="8"/>
  <c r="S116" i="8"/>
  <c r="W116" i="8"/>
  <c r="AA117" i="8" s="1"/>
  <c r="M120" i="8"/>
  <c r="S129" i="8"/>
  <c r="R133" i="8"/>
  <c r="R138" i="8"/>
  <c r="W146" i="8"/>
  <c r="Q156" i="8"/>
  <c r="U172" i="8"/>
  <c r="Q184" i="8"/>
  <c r="U184" i="8"/>
  <c r="U192" i="8"/>
  <c r="W192" i="8"/>
  <c r="AA193" i="8" s="1"/>
  <c r="S197" i="8"/>
  <c r="V199" i="8"/>
  <c r="R200" i="8"/>
  <c r="V200" i="8"/>
  <c r="Z201" i="8" s="1"/>
  <c r="S216" i="8"/>
  <c r="W216" i="8"/>
  <c r="AA217" i="8" s="1"/>
  <c r="Q217" i="8"/>
  <c r="S234" i="8"/>
  <c r="Q244" i="8"/>
  <c r="Y244" i="8" s="1"/>
  <c r="U244" i="8"/>
  <c r="S245" i="8"/>
  <c r="S246" i="8"/>
  <c r="Q247" i="8"/>
  <c r="S248" i="8"/>
  <c r="S249" i="8"/>
  <c r="Q250" i="8"/>
  <c r="U250" i="8"/>
  <c r="Y251" i="8" s="1"/>
  <c r="S272" i="8"/>
  <c r="AA272" i="8" s="1"/>
  <c r="W272" i="8"/>
  <c r="AA273" i="8" s="1"/>
  <c r="V276" i="8"/>
  <c r="Z277" i="8" s="1"/>
  <c r="R276" i="8"/>
  <c r="S281" i="8"/>
  <c r="M285" i="8"/>
  <c r="V285" i="8" s="1"/>
  <c r="N300" i="8"/>
  <c r="U300" i="8" s="1"/>
  <c r="S304" i="8"/>
  <c r="S303" i="8"/>
  <c r="W303" i="8"/>
  <c r="AA304" i="8" s="1"/>
  <c r="S305" i="8"/>
  <c r="AA305" i="8" s="1"/>
  <c r="W306" i="8"/>
  <c r="AA307" i="8" s="1"/>
  <c r="V313" i="8"/>
  <c r="Z314" i="8" s="1"/>
  <c r="U313" i="8"/>
  <c r="Y314" i="8" s="1"/>
  <c r="W313" i="8"/>
  <c r="AA314" i="8" s="1"/>
  <c r="U335" i="8"/>
  <c r="R339" i="8"/>
  <c r="W343" i="8"/>
  <c r="S344" i="8"/>
  <c r="S343" i="8"/>
  <c r="U357" i="8"/>
  <c r="Y358" i="8" s="1"/>
  <c r="W357" i="8"/>
  <c r="AA358" i="8" s="1"/>
  <c r="S7" i="8"/>
  <c r="AA13" i="8"/>
  <c r="W13" i="8"/>
  <c r="AA14" i="8" s="1"/>
  <c r="S16" i="8"/>
  <c r="N21" i="8"/>
  <c r="R21" i="8" s="1"/>
  <c r="S28" i="8"/>
  <c r="S34" i="8"/>
  <c r="S38" i="8"/>
  <c r="W39" i="8"/>
  <c r="AA40" i="8" s="1"/>
  <c r="S48" i="8"/>
  <c r="U54" i="8"/>
  <c r="R64" i="8"/>
  <c r="N67" i="8"/>
  <c r="V85" i="8"/>
  <c r="N98" i="8"/>
  <c r="U98" i="8" s="1"/>
  <c r="R102" i="8"/>
  <c r="R109" i="8"/>
  <c r="R111" i="8"/>
  <c r="V111" i="8"/>
  <c r="W115" i="8"/>
  <c r="AA116" i="8" s="1"/>
  <c r="U116" i="8"/>
  <c r="Y117" i="8" s="1"/>
  <c r="Q116" i="8"/>
  <c r="N120" i="8"/>
  <c r="R121" i="8" s="1"/>
  <c r="M128" i="8"/>
  <c r="Q129" i="8" s="1"/>
  <c r="M135" i="8"/>
  <c r="W155" i="8"/>
  <c r="S155" i="8"/>
  <c r="W160" i="8"/>
  <c r="AA161" i="8" s="1"/>
  <c r="S160" i="8"/>
  <c r="R175" i="8"/>
  <c r="S182" i="8"/>
  <c r="W182" i="8"/>
  <c r="AA183" i="8" s="1"/>
  <c r="S183" i="8"/>
  <c r="Q186" i="8"/>
  <c r="U186" i="8"/>
  <c r="W194" i="8"/>
  <c r="S194" i="8"/>
  <c r="S207" i="8"/>
  <c r="S206" i="8"/>
  <c r="W208" i="8"/>
  <c r="S208" i="8"/>
  <c r="W213" i="8"/>
  <c r="AA214" i="8" s="1"/>
  <c r="S213" i="8"/>
  <c r="Q214" i="8"/>
  <c r="Y214" i="8" s="1"/>
  <c r="U226" i="8"/>
  <c r="R244" i="8"/>
  <c r="Z244" i="8" s="1"/>
  <c r="V244" i="8"/>
  <c r="M255" i="8"/>
  <c r="R265" i="8"/>
  <c r="R272" i="8"/>
  <c r="Z272" i="8" s="1"/>
  <c r="V286" i="8"/>
  <c r="R286" i="8"/>
  <c r="W289" i="8"/>
  <c r="S289" i="8"/>
  <c r="R299" i="8"/>
  <c r="U322" i="8"/>
  <c r="AA335" i="8"/>
  <c r="N342" i="8"/>
  <c r="W342" i="8" s="1"/>
  <c r="AA343" i="8" s="1"/>
  <c r="AA346" i="8"/>
  <c r="V347" i="8"/>
  <c r="R347" i="8"/>
  <c r="S349" i="8"/>
  <c r="S350" i="8"/>
  <c r="W359" i="8"/>
  <c r="AA360" i="8" s="1"/>
  <c r="M63" i="8"/>
  <c r="M72" i="8"/>
  <c r="N126" i="8"/>
  <c r="V142" i="8"/>
  <c r="M143" i="8"/>
  <c r="N163" i="8"/>
  <c r="U163" i="8" s="1"/>
  <c r="N171" i="8"/>
  <c r="V180" i="8"/>
  <c r="Z181" i="8" s="1"/>
  <c r="R180" i="8"/>
  <c r="Q181" i="8"/>
  <c r="U196" i="8"/>
  <c r="V205" i="8"/>
  <c r="R205" i="8"/>
  <c r="S222" i="8"/>
  <c r="S223" i="8"/>
  <c r="W235" i="8"/>
  <c r="Q241" i="8"/>
  <c r="N245" i="8"/>
  <c r="M252" i="8"/>
  <c r="W252" i="8" s="1"/>
  <c r="AA253" i="8" s="1"/>
  <c r="R253" i="8"/>
  <c r="W284" i="8"/>
  <c r="V301" i="8"/>
  <c r="N302" i="8"/>
  <c r="W302" i="8" s="1"/>
  <c r="AA303" i="8" s="1"/>
  <c r="R309" i="8"/>
  <c r="W339" i="8"/>
  <c r="AA340" i="8" s="1"/>
  <c r="M44" i="8"/>
  <c r="W55" i="8"/>
  <c r="AA56" i="8" s="1"/>
  <c r="V68" i="8"/>
  <c r="S88" i="8"/>
  <c r="S130" i="8"/>
  <c r="W142" i="8"/>
  <c r="W162" i="8"/>
  <c r="Q185" i="8"/>
  <c r="N195" i="8"/>
  <c r="Q196" i="8"/>
  <c r="M201" i="8"/>
  <c r="N220" i="8"/>
  <c r="W233" i="8"/>
  <c r="S235" i="8"/>
  <c r="S269" i="8"/>
  <c r="S268" i="8"/>
  <c r="W268" i="8"/>
  <c r="AA269" i="8" s="1"/>
  <c r="W301" i="8"/>
  <c r="AA302" i="8" s="1"/>
  <c r="S302" i="8"/>
  <c r="S301" i="8"/>
  <c r="M329" i="8"/>
  <c r="W330" i="8"/>
  <c r="AA331" i="8" s="1"/>
  <c r="S330" i="8"/>
  <c r="S340" i="8"/>
  <c r="Q344" i="8"/>
  <c r="R12" i="8"/>
  <c r="U24" i="8"/>
  <c r="N26" i="8"/>
  <c r="V128" i="8"/>
  <c r="W132" i="8"/>
  <c r="AA133" i="8" s="1"/>
  <c r="S132" i="8"/>
  <c r="M166" i="8"/>
  <c r="R167" i="8"/>
  <c r="Z167" i="8" s="1"/>
  <c r="V190" i="8"/>
  <c r="Z191" i="8" s="1"/>
  <c r="S209" i="8"/>
  <c r="W209" i="8"/>
  <c r="AA210" i="8" s="1"/>
  <c r="V221" i="8"/>
  <c r="N222" i="8"/>
  <c r="W222" i="8" s="1"/>
  <c r="Q228" i="8"/>
  <c r="U228" i="8"/>
  <c r="U241" i="8"/>
  <c r="R248" i="8"/>
  <c r="R251" i="8"/>
  <c r="S255" i="8"/>
  <c r="S261" i="8"/>
  <c r="V273" i="8"/>
  <c r="U273" i="8"/>
  <c r="Y274" i="8" s="1"/>
  <c r="Q273" i="8"/>
  <c r="S274" i="8"/>
  <c r="M277" i="8"/>
  <c r="V277" i="8" s="1"/>
  <c r="S284" i="8"/>
  <c r="V287" i="8"/>
  <c r="R295" i="8"/>
  <c r="S307" i="8"/>
  <c r="W307" i="8"/>
  <c r="AA308" i="8" s="1"/>
  <c r="Q324" i="8"/>
  <c r="R332" i="8"/>
  <c r="V332" i="8"/>
  <c r="S334" i="8"/>
  <c r="AA334" i="8" s="1"/>
  <c r="S335" i="8"/>
  <c r="N336" i="8"/>
  <c r="W336" i="8" s="1"/>
  <c r="U337" i="8"/>
  <c r="Q337" i="8"/>
  <c r="W337" i="8"/>
  <c r="R338" i="8"/>
  <c r="Z338" i="8" s="1"/>
  <c r="S339" i="8"/>
  <c r="Q368" i="8"/>
  <c r="R376" i="8"/>
  <c r="V376" i="8"/>
  <c r="N50" i="8"/>
  <c r="S55" i="8"/>
  <c r="N81" i="8"/>
  <c r="N91" i="8"/>
  <c r="M92" i="8"/>
  <c r="R136" i="8"/>
  <c r="V136" i="8"/>
  <c r="R137" i="8"/>
  <c r="R158" i="8"/>
  <c r="M174" i="8"/>
  <c r="Q175" i="8" s="1"/>
  <c r="U175" i="8"/>
  <c r="R179" i="8"/>
  <c r="U185" i="8"/>
  <c r="W189" i="8"/>
  <c r="AA190" i="8" s="1"/>
  <c r="S189" i="8"/>
  <c r="S240" i="8"/>
  <c r="Q265" i="8"/>
  <c r="U265" i="8"/>
  <c r="W287" i="8"/>
  <c r="S287" i="8"/>
  <c r="W288" i="8"/>
  <c r="AA289" i="8" s="1"/>
  <c r="S288" i="8"/>
  <c r="Q308" i="8"/>
  <c r="U308" i="8"/>
  <c r="Y309" i="8" s="1"/>
  <c r="Q312" i="8"/>
  <c r="Q313" i="8"/>
  <c r="Y313" i="8" s="1"/>
  <c r="V321" i="8"/>
  <c r="R331" i="8"/>
  <c r="M366" i="8"/>
  <c r="W376" i="8"/>
  <c r="S376" i="8"/>
  <c r="Z331" i="8"/>
  <c r="S332" i="8"/>
  <c r="S333" i="8"/>
  <c r="AA333" i="8" s="1"/>
  <c r="V343" i="8"/>
  <c r="R20" i="8"/>
  <c r="M22" i="8"/>
  <c r="V22" i="8" s="1"/>
  <c r="S47" i="8"/>
  <c r="N48" i="8"/>
  <c r="W48" i="8" s="1"/>
  <c r="AA49" i="8" s="1"/>
  <c r="N51" i="8"/>
  <c r="S63" i="8"/>
  <c r="N82" i="8"/>
  <c r="R82" i="8" s="1"/>
  <c r="W83" i="8"/>
  <c r="W139" i="8"/>
  <c r="AA140" i="8" s="1"/>
  <c r="R142" i="8"/>
  <c r="S143" i="8"/>
  <c r="S144" i="8"/>
  <c r="M161" i="8"/>
  <c r="W167" i="8"/>
  <c r="AA168" i="8" s="1"/>
  <c r="V169" i="8"/>
  <c r="N174" i="8"/>
  <c r="M177" i="8"/>
  <c r="W183" i="8"/>
  <c r="AA184" i="8" s="1"/>
  <c r="S191" i="8"/>
  <c r="W191" i="8"/>
  <c r="AA192" i="8" s="1"/>
  <c r="S192" i="8"/>
  <c r="Q202" i="8"/>
  <c r="U212" i="8"/>
  <c r="W223" i="8"/>
  <c r="AA224" i="8" s="1"/>
  <c r="U224" i="8"/>
  <c r="V257" i="8"/>
  <c r="Z262" i="8"/>
  <c r="W264" i="8"/>
  <c r="AA265" i="8" s="1"/>
  <c r="S264" i="8"/>
  <c r="S271" i="8"/>
  <c r="Q287" i="8"/>
  <c r="S293" i="8"/>
  <c r="W294" i="8"/>
  <c r="AA295" i="8" s="1"/>
  <c r="S294" i="8"/>
  <c r="V305" i="8"/>
  <c r="R305" i="8"/>
  <c r="Z305" i="8" s="1"/>
  <c r="R306" i="8"/>
  <c r="U306" i="8"/>
  <c r="Y307" i="8" s="1"/>
  <c r="W314" i="8"/>
  <c r="AA315" i="8" s="1"/>
  <c r="S314" i="8"/>
  <c r="R329" i="8"/>
  <c r="U332" i="8"/>
  <c r="Q193" i="8"/>
  <c r="Q211" i="8"/>
  <c r="Y211" i="8" s="1"/>
  <c r="AC211" i="8" s="1"/>
  <c r="U211" i="8"/>
  <c r="Y212" i="8" s="1"/>
  <c r="U237" i="8"/>
  <c r="N238" i="8"/>
  <c r="W244" i="8"/>
  <c r="AA245" i="8" s="1"/>
  <c r="M248" i="8"/>
  <c r="U261" i="8"/>
  <c r="Y262" i="8" s="1"/>
  <c r="V265" i="8"/>
  <c r="S292" i="8"/>
  <c r="W292" i="8"/>
  <c r="V314" i="8"/>
  <c r="N315" i="8"/>
  <c r="R316" i="8" s="1"/>
  <c r="V316" i="8"/>
  <c r="W323" i="8"/>
  <c r="AA324" i="8" s="1"/>
  <c r="W324" i="8"/>
  <c r="AA325" i="8" s="1"/>
  <c r="Q341" i="8"/>
  <c r="R344" i="8"/>
  <c r="S371" i="8"/>
  <c r="N140" i="8"/>
  <c r="R141" i="8" s="1"/>
  <c r="S163" i="8"/>
  <c r="W188" i="8"/>
  <c r="AA189" i="8" s="1"/>
  <c r="S201" i="8"/>
  <c r="W201" i="8"/>
  <c r="AA202" i="8" s="1"/>
  <c r="W221" i="8"/>
  <c r="AA222" i="8" s="1"/>
  <c r="N223" i="8"/>
  <c r="R229" i="8"/>
  <c r="N230" i="8"/>
  <c r="W230" i="8" s="1"/>
  <c r="AA231" i="8" s="1"/>
  <c r="U239" i="8"/>
  <c r="Y240" i="8" s="1"/>
  <c r="S244" i="8"/>
  <c r="AA244" i="8" s="1"/>
  <c r="R261" i="8"/>
  <c r="S277" i="8"/>
  <c r="M280" i="8"/>
  <c r="W280" i="8" s="1"/>
  <c r="Q283" i="8"/>
  <c r="U283" i="8"/>
  <c r="R307" i="8"/>
  <c r="U316" i="8"/>
  <c r="R317" i="8"/>
  <c r="W322" i="8"/>
  <c r="AA323" i="8" s="1"/>
  <c r="S322" i="8"/>
  <c r="U341" i="8"/>
  <c r="Y342" i="8" s="1"/>
  <c r="W358" i="8"/>
  <c r="AA359" i="8" s="1"/>
  <c r="S359" i="8"/>
  <c r="W363" i="8"/>
  <c r="AA364" i="8" s="1"/>
  <c r="S364" i="8"/>
  <c r="W364" i="8"/>
  <c r="AA365" i="8" s="1"/>
  <c r="V367" i="8"/>
  <c r="M3" i="8"/>
  <c r="W3" i="8" s="1"/>
  <c r="AA4" i="8" s="1"/>
  <c r="W97" i="8"/>
  <c r="M118" i="8"/>
  <c r="M130" i="8"/>
  <c r="V130" i="8" s="1"/>
  <c r="V151" i="8"/>
  <c r="N172" i="8"/>
  <c r="V181" i="8"/>
  <c r="Q204" i="8"/>
  <c r="V217" i="8"/>
  <c r="M225" i="8"/>
  <c r="W237" i="8"/>
  <c r="AA238" i="8" s="1"/>
  <c r="S237" i="8"/>
  <c r="V247" i="8"/>
  <c r="S253" i="8"/>
  <c r="Q275" i="8"/>
  <c r="U314" i="8"/>
  <c r="S319" i="8"/>
  <c r="AA319" i="8" s="1"/>
  <c r="W319" i="8"/>
  <c r="AA320" i="8" s="1"/>
  <c r="V351" i="8"/>
  <c r="R351" i="8"/>
  <c r="R355" i="8"/>
  <c r="N366" i="8"/>
  <c r="U376" i="8"/>
  <c r="Q376" i="8"/>
  <c r="N288" i="8"/>
  <c r="R320" i="8"/>
  <c r="R349" i="8"/>
  <c r="N33" i="8"/>
  <c r="W33" i="8" s="1"/>
  <c r="AA34" i="8" s="1"/>
  <c r="N42" i="8"/>
  <c r="W42" i="8" s="1"/>
  <c r="AA43" i="8" s="1"/>
  <c r="N56" i="8"/>
  <c r="M131" i="8"/>
  <c r="W131" i="8" s="1"/>
  <c r="AA132" i="8" s="1"/>
  <c r="M167" i="8"/>
  <c r="V219" i="8"/>
  <c r="N258" i="8"/>
  <c r="V289" i="8"/>
  <c r="N297" i="8"/>
  <c r="W297" i="8" s="1"/>
  <c r="V303" i="8"/>
  <c r="Z304" i="8" s="1"/>
  <c r="S312" i="8"/>
  <c r="W311" i="8"/>
  <c r="R318" i="8"/>
  <c r="V318" i="8"/>
  <c r="Z319" i="8" s="1"/>
  <c r="R333" i="8"/>
  <c r="S342" i="8"/>
  <c r="S357" i="8"/>
  <c r="U375" i="8"/>
  <c r="W375" i="8"/>
  <c r="M176" i="8"/>
  <c r="W176" i="8" s="1"/>
  <c r="AA177" i="8" s="1"/>
  <c r="M197" i="8"/>
  <c r="V197" i="8" s="1"/>
  <c r="M200" i="8"/>
  <c r="M218" i="8"/>
  <c r="W218" i="8" s="1"/>
  <c r="AA219" i="8" s="1"/>
  <c r="R236" i="8"/>
  <c r="V240" i="8"/>
  <c r="Z241" i="8" s="1"/>
  <c r="V291" i="8"/>
  <c r="Z292" i="8" s="1"/>
  <c r="R291" i="8"/>
  <c r="Z291" i="8" s="1"/>
  <c r="M293" i="8"/>
  <c r="R296" i="8"/>
  <c r="V349" i="8"/>
  <c r="V358" i="8"/>
  <c r="M127" i="8"/>
  <c r="M141" i="8"/>
  <c r="Q142" i="8" s="1"/>
  <c r="N149" i="8"/>
  <c r="R150" i="8" s="1"/>
  <c r="N159" i="8"/>
  <c r="M234" i="8"/>
  <c r="M260" i="8"/>
  <c r="W260" i="8" s="1"/>
  <c r="AA261" i="8" s="1"/>
  <c r="U266" i="8"/>
  <c r="U311" i="8"/>
  <c r="Y312" i="8" s="1"/>
  <c r="M315" i="8"/>
  <c r="U319" i="8"/>
  <c r="Q325" i="8"/>
  <c r="V325" i="8"/>
  <c r="Z326" i="8" s="1"/>
  <c r="R341" i="8"/>
  <c r="S351" i="8"/>
  <c r="W351" i="8"/>
  <c r="AA352" i="8" s="1"/>
  <c r="U363" i="8"/>
  <c r="Y364" i="8" s="1"/>
  <c r="Q363" i="8"/>
  <c r="M370" i="8"/>
  <c r="V370" i="8" s="1"/>
  <c r="V371" i="8"/>
  <c r="R371" i="8"/>
  <c r="W372" i="8"/>
  <c r="AA373" i="8" s="1"/>
  <c r="N40" i="8"/>
  <c r="M51" i="8"/>
  <c r="Q52" i="8" s="1"/>
  <c r="N115" i="8"/>
  <c r="N232" i="8"/>
  <c r="R233" i="8" s="1"/>
  <c r="N275" i="8"/>
  <c r="M317" i="8"/>
  <c r="Q318" i="8" s="1"/>
  <c r="R368" i="8"/>
  <c r="M279" i="8"/>
  <c r="R290" i="8"/>
  <c r="V298" i="8"/>
  <c r="M310" i="8"/>
  <c r="V338" i="8"/>
  <c r="Z339" i="8" s="1"/>
  <c r="V345" i="8"/>
  <c r="Z346" i="8" s="1"/>
  <c r="M350" i="8"/>
  <c r="M238" i="8"/>
  <c r="W238" i="8" s="1"/>
  <c r="AA239" i="8" s="1"/>
  <c r="N242" i="8"/>
  <c r="W242" i="8" s="1"/>
  <c r="AA243" i="8" s="1"/>
  <c r="S262" i="8"/>
  <c r="AA262" i="8" s="1"/>
  <c r="M288" i="8"/>
  <c r="Q289" i="8" s="1"/>
  <c r="W335" i="8"/>
  <c r="N373" i="8"/>
  <c r="R374" i="8" s="1"/>
  <c r="M231" i="8"/>
  <c r="V231" i="8" s="1"/>
  <c r="M331" i="8"/>
  <c r="W331" i="8" s="1"/>
  <c r="AA332" i="8" s="1"/>
  <c r="V365" i="8"/>
  <c r="N274" i="8"/>
  <c r="M356" i="8"/>
  <c r="Q357" i="8" s="1"/>
  <c r="M295" i="8"/>
  <c r="S348" i="8"/>
  <c r="S375" i="8"/>
  <c r="AA375" i="8" s="1"/>
  <c r="U337" i="7"/>
  <c r="U338" i="7"/>
  <c r="U60" i="7"/>
  <c r="M375" i="7"/>
  <c r="M347" i="7"/>
  <c r="M333" i="7"/>
  <c r="M319" i="7"/>
  <c r="M305" i="7"/>
  <c r="M263" i="7"/>
  <c r="S264" i="7" s="1"/>
  <c r="M249" i="7"/>
  <c r="M235" i="7"/>
  <c r="M207" i="7"/>
  <c r="M193" i="7"/>
  <c r="M179" i="7"/>
  <c r="M165" i="7"/>
  <c r="M151" i="7"/>
  <c r="M123" i="7"/>
  <c r="M95" i="7"/>
  <c r="M67" i="7"/>
  <c r="M53" i="7"/>
  <c r="M25" i="7"/>
  <c r="M11" i="7"/>
  <c r="Q11" i="7" s="1"/>
  <c r="T24" i="7"/>
  <c r="S374" i="7"/>
  <c r="U370" i="7"/>
  <c r="M367" i="7"/>
  <c r="Q367" i="7" s="1"/>
  <c r="M353" i="7"/>
  <c r="Q353" i="7" s="1"/>
  <c r="U341" i="7"/>
  <c r="U259" i="7"/>
  <c r="U198" i="7"/>
  <c r="M63" i="7"/>
  <c r="U345" i="7"/>
  <c r="U189" i="7"/>
  <c r="M368" i="7"/>
  <c r="M354" i="7"/>
  <c r="M340" i="7"/>
  <c r="N331" i="7"/>
  <c r="T332" i="7" s="1"/>
  <c r="M326" i="7"/>
  <c r="N317" i="7"/>
  <c r="T318" i="7" s="1"/>
  <c r="M312" i="7"/>
  <c r="M298" i="7"/>
  <c r="M284" i="7"/>
  <c r="N275" i="7"/>
  <c r="M270" i="7"/>
  <c r="N261" i="7"/>
  <c r="T262" i="7" s="1"/>
  <c r="M256" i="7"/>
  <c r="M242" i="7"/>
  <c r="N233" i="7"/>
  <c r="T234" i="7" s="1"/>
  <c r="M228" i="7"/>
  <c r="Q228" i="7" s="1"/>
  <c r="N219" i="7"/>
  <c r="M214" i="7"/>
  <c r="N205" i="7"/>
  <c r="M200" i="7"/>
  <c r="Q200" i="7" s="1"/>
  <c r="N191" i="7"/>
  <c r="T192" i="7" s="1"/>
  <c r="M186" i="7"/>
  <c r="N177" i="7"/>
  <c r="T178" i="7" s="1"/>
  <c r="M172" i="7"/>
  <c r="Q172" i="7" s="1"/>
  <c r="M158" i="7"/>
  <c r="M144" i="7"/>
  <c r="Q144" i="7" s="1"/>
  <c r="M130" i="7"/>
  <c r="Q130" i="7" s="1"/>
  <c r="M116" i="7"/>
  <c r="N107" i="7"/>
  <c r="M102" i="7"/>
  <c r="M88" i="7"/>
  <c r="N79" i="7"/>
  <c r="T79" i="7" s="1"/>
  <c r="M74" i="7"/>
  <c r="Q74" i="7" s="1"/>
  <c r="N65" i="7"/>
  <c r="M60" i="7"/>
  <c r="N51" i="7"/>
  <c r="T52" i="7" s="1"/>
  <c r="M46" i="7"/>
  <c r="N37" i="7"/>
  <c r="T38" i="7" s="1"/>
  <c r="M32" i="7"/>
  <c r="N23" i="7"/>
  <c r="M4" i="7"/>
  <c r="U292" i="7"/>
  <c r="M366" i="7"/>
  <c r="M324" i="7"/>
  <c r="M310" i="7"/>
  <c r="S275" i="7"/>
  <c r="U214" i="7"/>
  <c r="U200" i="7"/>
  <c r="M170" i="7"/>
  <c r="N326" i="7"/>
  <c r="N312" i="7"/>
  <c r="N298" i="7"/>
  <c r="N130" i="7"/>
  <c r="N74" i="7"/>
  <c r="U14" i="7"/>
  <c r="N330" i="7"/>
  <c r="S320" i="7"/>
  <c r="M339" i="7"/>
  <c r="Q339" i="7" s="1"/>
  <c r="U334" i="7"/>
  <c r="AC334" i="7" s="1"/>
  <c r="U327" i="7"/>
  <c r="M325" i="7"/>
  <c r="Q325" i="7" s="1"/>
  <c r="U313" i="7"/>
  <c r="AC313" i="7" s="1"/>
  <c r="U306" i="7"/>
  <c r="U299" i="7"/>
  <c r="M297" i="7"/>
  <c r="U285" i="7"/>
  <c r="M283" i="7"/>
  <c r="U278" i="7"/>
  <c r="U271" i="7"/>
  <c r="M269" i="7"/>
  <c r="U264" i="7"/>
  <c r="U257" i="7"/>
  <c r="M255" i="7"/>
  <c r="U250" i="7"/>
  <c r="M241" i="7"/>
  <c r="U236" i="7"/>
  <c r="M227" i="7"/>
  <c r="M213" i="7"/>
  <c r="U208" i="7"/>
  <c r="M199" i="7"/>
  <c r="U187" i="7"/>
  <c r="M185" i="7"/>
  <c r="M171" i="7"/>
  <c r="U166" i="7"/>
  <c r="U159" i="7"/>
  <c r="M157" i="7"/>
  <c r="U152" i="7"/>
  <c r="U145" i="7"/>
  <c r="M143" i="7"/>
  <c r="M129" i="7"/>
  <c r="U117" i="7"/>
  <c r="M115" i="7"/>
  <c r="M101" i="7"/>
  <c r="U96" i="7"/>
  <c r="U89" i="7"/>
  <c r="M87" i="7"/>
  <c r="M73" i="7"/>
  <c r="U68" i="7"/>
  <c r="U61" i="7"/>
  <c r="M59" i="7"/>
  <c r="U54" i="7"/>
  <c r="M45" i="7"/>
  <c r="Q45" i="7" s="1"/>
  <c r="U40" i="7"/>
  <c r="U33" i="7"/>
  <c r="M31" i="7"/>
  <c r="M17" i="7"/>
  <c r="U12" i="7"/>
  <c r="U5" i="7"/>
  <c r="M3" i="7"/>
  <c r="N281" i="7"/>
  <c r="N225" i="7"/>
  <c r="U224" i="7"/>
  <c r="U154" i="7"/>
  <c r="U63" i="7"/>
  <c r="U105" i="7"/>
  <c r="N33" i="7"/>
  <c r="Q33" i="7" s="1"/>
  <c r="U107" i="7"/>
  <c r="N183" i="7"/>
  <c r="N57" i="7"/>
  <c r="N29" i="7"/>
  <c r="U371" i="7"/>
  <c r="U364" i="7"/>
  <c r="U357" i="7"/>
  <c r="M348" i="7"/>
  <c r="U308" i="7"/>
  <c r="U301" i="7"/>
  <c r="U266" i="7"/>
  <c r="U231" i="7"/>
  <c r="U196" i="7"/>
  <c r="U182" i="7"/>
  <c r="U161" i="7"/>
  <c r="U133" i="7"/>
  <c r="U126" i="7"/>
  <c r="U91" i="7"/>
  <c r="M68" i="7"/>
  <c r="Q68" i="7" s="1"/>
  <c r="U49" i="7"/>
  <c r="U42" i="7"/>
  <c r="U35" i="7"/>
  <c r="U282" i="7"/>
  <c r="M266" i="7"/>
  <c r="M224" i="7"/>
  <c r="M203" i="7"/>
  <c r="M161" i="7"/>
  <c r="M140" i="7"/>
  <c r="M331" i="7"/>
  <c r="M317" i="7"/>
  <c r="N266" i="7"/>
  <c r="M261" i="7"/>
  <c r="M233" i="7"/>
  <c r="M205" i="7"/>
  <c r="N182" i="7"/>
  <c r="M177" i="7"/>
  <c r="M163" i="7"/>
  <c r="N70" i="7"/>
  <c r="M65" i="7"/>
  <c r="M9" i="7"/>
  <c r="U171" i="7"/>
  <c r="U172" i="7"/>
  <c r="U296" i="7"/>
  <c r="U146" i="7"/>
  <c r="AC146" i="7" s="1"/>
  <c r="U372" i="7"/>
  <c r="U211" i="7"/>
  <c r="AC211" i="7" s="1"/>
  <c r="U212" i="7"/>
  <c r="U50" i="7"/>
  <c r="U332" i="7"/>
  <c r="U333" i="7"/>
  <c r="U283" i="7"/>
  <c r="T324" i="7"/>
  <c r="T198" i="7"/>
  <c r="U44" i="7"/>
  <c r="U347" i="7"/>
  <c r="U109" i="7"/>
  <c r="N367" i="7"/>
  <c r="N353" i="7"/>
  <c r="N339" i="7"/>
  <c r="T276" i="7"/>
  <c r="N269" i="7"/>
  <c r="N255" i="7"/>
  <c r="N241" i="7"/>
  <c r="N171" i="7"/>
  <c r="T172" i="7" s="1"/>
  <c r="N157" i="7"/>
  <c r="N129" i="7"/>
  <c r="N31" i="7"/>
  <c r="N17" i="7"/>
  <c r="T18" i="7" s="1"/>
  <c r="N3" i="7"/>
  <c r="M356" i="7"/>
  <c r="M342" i="7"/>
  <c r="T235" i="7"/>
  <c r="M230" i="7"/>
  <c r="M216" i="7"/>
  <c r="M174" i="7"/>
  <c r="M118" i="7"/>
  <c r="M90" i="7"/>
  <c r="M20" i="7"/>
  <c r="U74" i="7"/>
  <c r="U362" i="7"/>
  <c r="U348" i="7"/>
  <c r="S276" i="7"/>
  <c r="U229" i="7"/>
  <c r="U215" i="7"/>
  <c r="U75" i="7"/>
  <c r="U47" i="7"/>
  <c r="N370" i="7"/>
  <c r="N356" i="7"/>
  <c r="N342" i="7"/>
  <c r="M337" i="7"/>
  <c r="N328" i="7"/>
  <c r="M323" i="7"/>
  <c r="Q323" i="7" s="1"/>
  <c r="N314" i="7"/>
  <c r="N300" i="7"/>
  <c r="T301" i="7" s="1"/>
  <c r="N286" i="7"/>
  <c r="M281" i="7"/>
  <c r="Q281" i="7" s="1"/>
  <c r="N272" i="7"/>
  <c r="N258" i="7"/>
  <c r="N244" i="7"/>
  <c r="M239" i="7"/>
  <c r="N230" i="7"/>
  <c r="M225" i="7"/>
  <c r="N216" i="7"/>
  <c r="M211" i="7"/>
  <c r="N202" i="7"/>
  <c r="M197" i="7"/>
  <c r="Q197" i="7" s="1"/>
  <c r="N188" i="7"/>
  <c r="N174" i="7"/>
  <c r="T175" i="7" s="1"/>
  <c r="M169" i="7"/>
  <c r="N160" i="7"/>
  <c r="N146" i="7"/>
  <c r="N132" i="7"/>
  <c r="N118" i="7"/>
  <c r="M113" i="7"/>
  <c r="Q113" i="7" s="1"/>
  <c r="N104" i="7"/>
  <c r="M99" i="7"/>
  <c r="N90" i="7"/>
  <c r="N76" i="7"/>
  <c r="M71" i="7"/>
  <c r="Q71" i="7" s="1"/>
  <c r="N62" i="7"/>
  <c r="M57" i="7"/>
  <c r="N48" i="7"/>
  <c r="M43" i="7"/>
  <c r="Q43" i="7" s="1"/>
  <c r="N34" i="7"/>
  <c r="M29" i="7"/>
  <c r="N20" i="7"/>
  <c r="N6" i="7"/>
  <c r="U165" i="7"/>
  <c r="U37" i="7"/>
  <c r="N337" i="7"/>
  <c r="N99" i="7"/>
  <c r="U373" i="7"/>
  <c r="U329" i="7"/>
  <c r="U322" i="7"/>
  <c r="U273" i="7"/>
  <c r="U252" i="7"/>
  <c r="AC252" i="7" s="1"/>
  <c r="U245" i="7"/>
  <c r="U238" i="7"/>
  <c r="U175" i="7"/>
  <c r="M166" i="7"/>
  <c r="U147" i="7"/>
  <c r="U84" i="7"/>
  <c r="U78" i="7"/>
  <c r="U77" i="7"/>
  <c r="M54" i="7"/>
  <c r="Q54" i="7" s="1"/>
  <c r="U28" i="7"/>
  <c r="M26" i="7"/>
  <c r="U21" i="7"/>
  <c r="M12" i="7"/>
  <c r="U249" i="7"/>
  <c r="U209" i="7"/>
  <c r="N329" i="7"/>
  <c r="N231" i="7"/>
  <c r="N189" i="7"/>
  <c r="N133" i="7"/>
  <c r="N77" i="7"/>
  <c r="N35" i="7"/>
  <c r="N21" i="7"/>
  <c r="N7" i="7"/>
  <c r="N369" i="7"/>
  <c r="T369" i="7" s="1"/>
  <c r="N355" i="7"/>
  <c r="Q355" i="7" s="1"/>
  <c r="N341" i="7"/>
  <c r="Q341" i="7" s="1"/>
  <c r="N327" i="7"/>
  <c r="Q327" i="7" s="1"/>
  <c r="N313" i="7"/>
  <c r="Q313" i="7" s="1"/>
  <c r="N299" i="7"/>
  <c r="N285" i="7"/>
  <c r="Q285" i="7" s="1"/>
  <c r="N271" i="7"/>
  <c r="Q271" i="7" s="1"/>
  <c r="N257" i="7"/>
  <c r="Q257" i="7" s="1"/>
  <c r="N243" i="7"/>
  <c r="T243" i="7" s="1"/>
  <c r="N229" i="7"/>
  <c r="Q229" i="7" s="1"/>
  <c r="N215" i="7"/>
  <c r="Q215" i="7" s="1"/>
  <c r="N201" i="7"/>
  <c r="T201" i="7" s="1"/>
  <c r="N187" i="7"/>
  <c r="Q187" i="7" s="1"/>
  <c r="N173" i="7"/>
  <c r="T173" i="7" s="1"/>
  <c r="N159" i="7"/>
  <c r="Q159" i="7" s="1"/>
  <c r="N145" i="7"/>
  <c r="T145" i="7" s="1"/>
  <c r="N131" i="7"/>
  <c r="Q131" i="7" s="1"/>
  <c r="N117" i="7"/>
  <c r="Q117" i="7" s="1"/>
  <c r="N103" i="7"/>
  <c r="Q103" i="7" s="1"/>
  <c r="N89" i="7"/>
  <c r="N75" i="7"/>
  <c r="Q75" i="7" s="1"/>
  <c r="N61" i="7"/>
  <c r="Q61" i="7" s="1"/>
  <c r="N47" i="7"/>
  <c r="Q47" i="7" s="1"/>
  <c r="N19" i="7"/>
  <c r="T19" i="7" s="1"/>
  <c r="N5" i="7"/>
  <c r="Q5" i="7" s="1"/>
  <c r="U350" i="7"/>
  <c r="M371" i="7"/>
  <c r="U366" i="7"/>
  <c r="M364" i="7"/>
  <c r="U359" i="7"/>
  <c r="M357" i="7"/>
  <c r="M350" i="7"/>
  <c r="Q350" i="7" s="1"/>
  <c r="M343" i="7"/>
  <c r="U331" i="7"/>
  <c r="U324" i="7"/>
  <c r="U317" i="7"/>
  <c r="M315" i="7"/>
  <c r="U310" i="7"/>
  <c r="U303" i="7"/>
  <c r="M301" i="7"/>
  <c r="M294" i="7"/>
  <c r="U289" i="7"/>
  <c r="M287" i="7"/>
  <c r="M280" i="7"/>
  <c r="U275" i="7"/>
  <c r="M273" i="7"/>
  <c r="U268" i="7"/>
  <c r="U261" i="7"/>
  <c r="M259" i="7"/>
  <c r="U254" i="7"/>
  <c r="M252" i="7"/>
  <c r="U247" i="7"/>
  <c r="M245" i="7"/>
  <c r="U240" i="7"/>
  <c r="M238" i="7"/>
  <c r="M231" i="7"/>
  <c r="Q231" i="7" s="1"/>
  <c r="U219" i="7"/>
  <c r="M217" i="7"/>
  <c r="Q217" i="7" s="1"/>
  <c r="U205" i="7"/>
  <c r="M196" i="7"/>
  <c r="U191" i="7"/>
  <c r="M189" i="7"/>
  <c r="U184" i="7"/>
  <c r="M182" i="7"/>
  <c r="U177" i="7"/>
  <c r="M175" i="7"/>
  <c r="U170" i="7"/>
  <c r="U163" i="7"/>
  <c r="U156" i="7"/>
  <c r="U149" i="7"/>
  <c r="M147" i="7"/>
  <c r="U142" i="7"/>
  <c r="U135" i="7"/>
  <c r="M133" i="7"/>
  <c r="Q133" i="7" s="1"/>
  <c r="M119" i="7"/>
  <c r="U114" i="7"/>
  <c r="M112" i="7"/>
  <c r="M105" i="7"/>
  <c r="U100" i="7"/>
  <c r="M98" i="7"/>
  <c r="U93" i="7"/>
  <c r="M91" i="7"/>
  <c r="U86" i="7"/>
  <c r="M77" i="7"/>
  <c r="M70" i="7"/>
  <c r="U65" i="7"/>
  <c r="M56" i="7"/>
  <c r="U51" i="7"/>
  <c r="M49" i="7"/>
  <c r="M35" i="7"/>
  <c r="U23" i="7"/>
  <c r="M21" i="7"/>
  <c r="U9" i="7"/>
  <c r="M7" i="7"/>
  <c r="N322" i="7"/>
  <c r="N252" i="7"/>
  <c r="T253" i="7" s="1"/>
  <c r="N140" i="7"/>
  <c r="T141" i="7" s="1"/>
  <c r="N42" i="7"/>
  <c r="T43" i="7" s="1"/>
  <c r="U242" i="7"/>
  <c r="U158" i="7"/>
  <c r="U137" i="7"/>
  <c r="U67" i="7"/>
  <c r="U235" i="7"/>
  <c r="N352" i="7"/>
  <c r="N338" i="7"/>
  <c r="N296" i="7"/>
  <c r="N282" i="7"/>
  <c r="N268" i="7"/>
  <c r="N254" i="7"/>
  <c r="N226" i="7"/>
  <c r="N212" i="7"/>
  <c r="N184" i="7"/>
  <c r="N170" i="7"/>
  <c r="N142" i="7"/>
  <c r="T142" i="7" s="1"/>
  <c r="N128" i="7"/>
  <c r="T128" i="7" s="1"/>
  <c r="N114" i="7"/>
  <c r="T114" i="7" s="1"/>
  <c r="N100" i="7"/>
  <c r="N86" i="7"/>
  <c r="N303" i="7"/>
  <c r="N289" i="7"/>
  <c r="U207" i="7"/>
  <c r="M268" i="7"/>
  <c r="U256" i="7"/>
  <c r="U315" i="7"/>
  <c r="M372" i="7"/>
  <c r="N363" i="7"/>
  <c r="N349" i="7"/>
  <c r="T349" i="7" s="1"/>
  <c r="N335" i="7"/>
  <c r="M330" i="7"/>
  <c r="N321" i="7"/>
  <c r="T321" i="7" s="1"/>
  <c r="N307" i="7"/>
  <c r="N293" i="7"/>
  <c r="T293" i="7" s="1"/>
  <c r="N279" i="7"/>
  <c r="T279" i="7" s="1"/>
  <c r="N265" i="7"/>
  <c r="T265" i="7" s="1"/>
  <c r="U130" i="7"/>
  <c r="U39" i="7"/>
  <c r="U195" i="7"/>
  <c r="M81" i="7"/>
  <c r="U69" i="7"/>
  <c r="M18" i="7"/>
  <c r="Q18" i="7" s="1"/>
  <c r="N36" i="7"/>
  <c r="N22" i="7"/>
  <c r="U312" i="7"/>
  <c r="U144" i="7"/>
  <c r="U354" i="7"/>
  <c r="AC354" i="7" s="1"/>
  <c r="M352" i="7"/>
  <c r="M338" i="7"/>
  <c r="U326" i="7"/>
  <c r="U305" i="7"/>
  <c r="M282" i="7"/>
  <c r="U263" i="7"/>
  <c r="M240" i="7"/>
  <c r="M226" i="7"/>
  <c r="U221" i="7"/>
  <c r="M219" i="7"/>
  <c r="M198" i="7"/>
  <c r="U193" i="7"/>
  <c r="M184" i="7"/>
  <c r="U179" i="7"/>
  <c r="M142" i="7"/>
  <c r="M128" i="7"/>
  <c r="M121" i="7"/>
  <c r="U116" i="7"/>
  <c r="M114" i="7"/>
  <c r="U102" i="7"/>
  <c r="M100" i="7"/>
  <c r="Q100" i="7" s="1"/>
  <c r="U95" i="7"/>
  <c r="M86" i="7"/>
  <c r="Q86" i="7" s="1"/>
  <c r="M44" i="7"/>
  <c r="Q44" i="7" s="1"/>
  <c r="M37" i="7"/>
  <c r="U32" i="7"/>
  <c r="M30" i="7"/>
  <c r="U18" i="7"/>
  <c r="U4" i="7"/>
  <c r="T291" i="7"/>
  <c r="AB291" i="7" s="1"/>
  <c r="T277" i="7"/>
  <c r="T263" i="7"/>
  <c r="T249" i="7"/>
  <c r="T151" i="7"/>
  <c r="U320" i="7"/>
  <c r="U321" i="7"/>
  <c r="U222" i="7"/>
  <c r="U223" i="7"/>
  <c r="U181" i="7"/>
  <c r="U180" i="7"/>
  <c r="U138" i="7"/>
  <c r="U139" i="7"/>
  <c r="U131" i="7"/>
  <c r="U132" i="7"/>
  <c r="U124" i="7"/>
  <c r="AC124" i="7" s="1"/>
  <c r="U125" i="7"/>
  <c r="U19" i="7"/>
  <c r="U20" i="7"/>
  <c r="T137" i="7"/>
  <c r="U30" i="7"/>
  <c r="U31" i="7"/>
  <c r="T53" i="7"/>
  <c r="U368" i="7"/>
  <c r="U369" i="7"/>
  <c r="T119" i="7"/>
  <c r="U188" i="7"/>
  <c r="AC188" i="7" s="1"/>
  <c r="U243" i="7"/>
  <c r="U244" i="7"/>
  <c r="AC244" i="7" s="1"/>
  <c r="N311" i="7"/>
  <c r="N297" i="7"/>
  <c r="U342" i="7"/>
  <c r="U217" i="7"/>
  <c r="U218" i="7"/>
  <c r="U260" i="7"/>
  <c r="M286" i="7"/>
  <c r="Q286" i="7" s="1"/>
  <c r="M244" i="7"/>
  <c r="S132" i="7"/>
  <c r="U57" i="7"/>
  <c r="U58" i="7"/>
  <c r="U230" i="7"/>
  <c r="AC230" i="7" s="1"/>
  <c r="T113" i="7"/>
  <c r="U351" i="7"/>
  <c r="U352" i="7"/>
  <c r="U269" i="7"/>
  <c r="U270" i="7"/>
  <c r="U185" i="7"/>
  <c r="U186" i="7"/>
  <c r="U87" i="7"/>
  <c r="U88" i="7"/>
  <c r="U45" i="7"/>
  <c r="U226" i="7"/>
  <c r="U227" i="7"/>
  <c r="U83" i="7"/>
  <c r="AC83" i="7" s="1"/>
  <c r="U82" i="7"/>
  <c r="T81" i="7"/>
  <c r="T39" i="7"/>
  <c r="T25" i="7"/>
  <c r="U300" i="7"/>
  <c r="U284" i="7"/>
  <c r="U118" i="7"/>
  <c r="U90" i="7"/>
  <c r="U201" i="7"/>
  <c r="U194" i="7"/>
  <c r="U173" i="7"/>
  <c r="U174" i="7"/>
  <c r="U110" i="7"/>
  <c r="U103" i="7"/>
  <c r="U27" i="7"/>
  <c r="U26" i="7"/>
  <c r="U6" i="7"/>
  <c r="U216" i="7"/>
  <c r="U72" i="7"/>
  <c r="U119" i="7"/>
  <c r="N220" i="7"/>
  <c r="Q220" i="7" s="1"/>
  <c r="N206" i="7"/>
  <c r="N66" i="7"/>
  <c r="U356" i="7"/>
  <c r="U340" i="7"/>
  <c r="U255" i="7"/>
  <c r="U248" i="7"/>
  <c r="U153" i="7"/>
  <c r="U97" i="7"/>
  <c r="U70" i="7"/>
  <c r="M322" i="7"/>
  <c r="M210" i="7"/>
  <c r="M168" i="7"/>
  <c r="U128" i="7"/>
  <c r="M126" i="7"/>
  <c r="U121" i="7"/>
  <c r="U122" i="7"/>
  <c r="M42" i="7"/>
  <c r="M28" i="7"/>
  <c r="U16" i="7"/>
  <c r="M14" i="7"/>
  <c r="N350" i="7"/>
  <c r="N294" i="7"/>
  <c r="N280" i="7"/>
  <c r="N238" i="7"/>
  <c r="N196" i="7"/>
  <c r="T197" i="7" s="1"/>
  <c r="N168" i="7"/>
  <c r="N154" i="7"/>
  <c r="T155" i="7" s="1"/>
  <c r="N126" i="7"/>
  <c r="N98" i="7"/>
  <c r="N56" i="7"/>
  <c r="N28" i="7"/>
  <c r="N14" i="7"/>
  <c r="T14" i="7" s="1"/>
  <c r="T264" i="7"/>
  <c r="S152" i="7"/>
  <c r="U98" i="7"/>
  <c r="N373" i="7"/>
  <c r="N247" i="7"/>
  <c r="N149" i="7"/>
  <c r="N135" i="7"/>
  <c r="N93" i="7"/>
  <c r="N9" i="7"/>
  <c r="U363" i="7"/>
  <c r="S347" i="7"/>
  <c r="U213" i="7"/>
  <c r="U151" i="7"/>
  <c r="U38" i="7"/>
  <c r="M359" i="7"/>
  <c r="M345" i="7"/>
  <c r="U319" i="7"/>
  <c r="M303" i="7"/>
  <c r="M289" i="7"/>
  <c r="U277" i="7"/>
  <c r="M247" i="7"/>
  <c r="M191" i="7"/>
  <c r="M149" i="7"/>
  <c r="M135" i="7"/>
  <c r="M107" i="7"/>
  <c r="M93" i="7"/>
  <c r="U81" i="7"/>
  <c r="M79" i="7"/>
  <c r="U53" i="7"/>
  <c r="M51" i="7"/>
  <c r="U25" i="7"/>
  <c r="M23" i="7"/>
  <c r="Q23" i="7" s="1"/>
  <c r="N354" i="7"/>
  <c r="N340" i="7"/>
  <c r="N284" i="7"/>
  <c r="N270" i="7"/>
  <c r="N256" i="7"/>
  <c r="N228" i="7"/>
  <c r="N214" i="7"/>
  <c r="N186" i="7"/>
  <c r="N158" i="7"/>
  <c r="N116" i="7"/>
  <c r="N102" i="7"/>
  <c r="N88" i="7"/>
  <c r="N60" i="7"/>
  <c r="N46" i="7"/>
  <c r="N32" i="7"/>
  <c r="N4" i="7"/>
  <c r="U287" i="7"/>
  <c r="U279" i="7"/>
  <c r="S271" i="7"/>
  <c r="U262" i="7"/>
  <c r="U237" i="7"/>
  <c r="T85" i="7"/>
  <c r="U206" i="7"/>
  <c r="U104" i="7"/>
  <c r="AC104" i="7" s="1"/>
  <c r="U375" i="7"/>
  <c r="AC375" i="7" s="1"/>
  <c r="U361" i="7"/>
  <c r="U328" i="7"/>
  <c r="U160" i="7"/>
  <c r="U150" i="7"/>
  <c r="U314" i="7"/>
  <c r="U251" i="7"/>
  <c r="N325" i="7"/>
  <c r="N283" i="7"/>
  <c r="N227" i="7"/>
  <c r="N213" i="7"/>
  <c r="N199" i="7"/>
  <c r="N185" i="7"/>
  <c r="N143" i="7"/>
  <c r="T144" i="7" s="1"/>
  <c r="N115" i="7"/>
  <c r="N101" i="7"/>
  <c r="N87" i="7"/>
  <c r="N73" i="7"/>
  <c r="T73" i="7" s="1"/>
  <c r="N59" i="7"/>
  <c r="N45" i="7"/>
  <c r="U343" i="7"/>
  <c r="U335" i="7"/>
  <c r="U311" i="7"/>
  <c r="U286" i="7"/>
  <c r="T278" i="7"/>
  <c r="U202" i="7"/>
  <c r="U46" i="7"/>
  <c r="U203" i="7"/>
  <c r="M370" i="7"/>
  <c r="U358" i="7"/>
  <c r="U344" i="7"/>
  <c r="U330" i="7"/>
  <c r="M328" i="7"/>
  <c r="M314" i="7"/>
  <c r="U302" i="7"/>
  <c r="M300" i="7"/>
  <c r="M272" i="7"/>
  <c r="Q272" i="7" s="1"/>
  <c r="M258" i="7"/>
  <c r="U232" i="7"/>
  <c r="M202" i="7"/>
  <c r="M188" i="7"/>
  <c r="U176" i="7"/>
  <c r="M160" i="7"/>
  <c r="M146" i="7"/>
  <c r="U106" i="7"/>
  <c r="M104" i="7"/>
  <c r="U92" i="7"/>
  <c r="M76" i="7"/>
  <c r="U64" i="7"/>
  <c r="M62" i="7"/>
  <c r="M48" i="7"/>
  <c r="U36" i="7"/>
  <c r="M34" i="7"/>
  <c r="M6" i="7"/>
  <c r="T54" i="7"/>
  <c r="U293" i="7"/>
  <c r="U294" i="7"/>
  <c r="S277" i="7"/>
  <c r="U167" i="7"/>
  <c r="AC167" i="7" s="1"/>
  <c r="U168" i="7"/>
  <c r="U157" i="7"/>
  <c r="U129" i="7"/>
  <c r="U111" i="7"/>
  <c r="U112" i="7"/>
  <c r="U349" i="7"/>
  <c r="U136" i="7"/>
  <c r="S109" i="7"/>
  <c r="U62" i="7"/>
  <c r="AC62" i="7" s="1"/>
  <c r="U55" i="7"/>
  <c r="U48" i="7"/>
  <c r="U56" i="7"/>
  <c r="N343" i="7"/>
  <c r="N315" i="7"/>
  <c r="N245" i="7"/>
  <c r="N203" i="7"/>
  <c r="N147" i="7"/>
  <c r="N105" i="7"/>
  <c r="N49" i="7"/>
  <c r="U290" i="7"/>
  <c r="U265" i="7"/>
  <c r="U108" i="7"/>
  <c r="U101" i="7"/>
  <c r="U41" i="7"/>
  <c r="AC41" i="7" s="1"/>
  <c r="U367" i="7"/>
  <c r="M316" i="7"/>
  <c r="Q316" i="7" s="1"/>
  <c r="U297" i="7"/>
  <c r="U192" i="7"/>
  <c r="U178" i="7"/>
  <c r="M141" i="7"/>
  <c r="Q141" i="7" s="1"/>
  <c r="U94" i="7"/>
  <c r="M85" i="7"/>
  <c r="U66" i="7"/>
  <c r="U59" i="7"/>
  <c r="M15" i="7"/>
  <c r="Q15" i="7" s="1"/>
  <c r="U10" i="7"/>
  <c r="U13" i="7"/>
  <c r="N365" i="7"/>
  <c r="Q365" i="7" s="1"/>
  <c r="N267" i="7"/>
  <c r="T267" i="7" s="1"/>
  <c r="N169" i="7"/>
  <c r="N71" i="7"/>
  <c r="U307" i="7"/>
  <c r="U199" i="7"/>
  <c r="U73" i="7"/>
  <c r="M376" i="7"/>
  <c r="Q376" i="7" s="1"/>
  <c r="M362" i="7"/>
  <c r="U336" i="7"/>
  <c r="M292" i="7"/>
  <c r="U280" i="7"/>
  <c r="M278" i="7"/>
  <c r="U210" i="7"/>
  <c r="M180" i="7"/>
  <c r="U140" i="7"/>
  <c r="M138" i="7"/>
  <c r="M110" i="7"/>
  <c r="M82" i="7"/>
  <c r="Q82" i="7" s="1"/>
  <c r="M40" i="7"/>
  <c r="U7" i="7"/>
  <c r="N251" i="7"/>
  <c r="T251" i="7" s="1"/>
  <c r="N237" i="7"/>
  <c r="N223" i="7"/>
  <c r="N209" i="7"/>
  <c r="N195" i="7"/>
  <c r="N181" i="7"/>
  <c r="N167" i="7"/>
  <c r="N153" i="7"/>
  <c r="T153" i="7" s="1"/>
  <c r="N139" i="7"/>
  <c r="T139" i="7" s="1"/>
  <c r="N125" i="7"/>
  <c r="N111" i="7"/>
  <c r="N97" i="7"/>
  <c r="T97" i="7" s="1"/>
  <c r="N83" i="7"/>
  <c r="T83" i="7" s="1"/>
  <c r="AB83" i="7" s="1"/>
  <c r="N69" i="7"/>
  <c r="N55" i="7"/>
  <c r="T55" i="7" s="1"/>
  <c r="N41" i="7"/>
  <c r="U34" i="7"/>
  <c r="U272" i="7"/>
  <c r="AC272" i="7" s="1"/>
  <c r="U76" i="7"/>
  <c r="N30" i="7"/>
  <c r="N16" i="7"/>
  <c r="T16" i="7" s="1"/>
  <c r="Z61" i="5"/>
  <c r="V42" i="5"/>
  <c r="R22" i="5"/>
  <c r="R243" i="5"/>
  <c r="R215" i="5"/>
  <c r="AA220" i="5"/>
  <c r="V178" i="5"/>
  <c r="U156" i="5"/>
  <c r="AA164" i="5"/>
  <c r="U142" i="5"/>
  <c r="R117" i="5"/>
  <c r="Z142" i="5"/>
  <c r="Y133" i="5"/>
  <c r="Z128" i="5"/>
  <c r="U99" i="5"/>
  <c r="AA94" i="5"/>
  <c r="V67" i="5"/>
  <c r="U57" i="5"/>
  <c r="Y62" i="5"/>
  <c r="R211" i="5"/>
  <c r="Q243" i="5"/>
  <c r="R210" i="5"/>
  <c r="U151" i="5"/>
  <c r="V118" i="5"/>
  <c r="Z123" i="5"/>
  <c r="U67" i="5"/>
  <c r="Q230" i="5"/>
  <c r="AA223" i="5"/>
  <c r="Q229" i="5"/>
  <c r="R65" i="5"/>
  <c r="AA61" i="5"/>
  <c r="W42" i="5"/>
  <c r="S22" i="5"/>
  <c r="R244" i="5"/>
  <c r="S238" i="5"/>
  <c r="Q234" i="5"/>
  <c r="Q235" i="5"/>
  <c r="R230" i="5"/>
  <c r="R229" i="5"/>
  <c r="W243" i="5"/>
  <c r="S224" i="5"/>
  <c r="S225" i="5"/>
  <c r="Q221" i="5"/>
  <c r="Q220" i="5"/>
  <c r="V236" i="5"/>
  <c r="R213" i="5"/>
  <c r="V234" i="5"/>
  <c r="R216" i="5"/>
  <c r="V235" i="5"/>
  <c r="W231" i="5"/>
  <c r="W230" i="5"/>
  <c r="S211" i="5"/>
  <c r="Q206" i="5"/>
  <c r="U227" i="5"/>
  <c r="Q204" i="5"/>
  <c r="R202" i="5"/>
  <c r="Z241" i="5"/>
  <c r="V222" i="5"/>
  <c r="R201" i="5"/>
  <c r="Z239" i="5"/>
  <c r="AA236" i="5"/>
  <c r="W217" i="5"/>
  <c r="AA235" i="5"/>
  <c r="S196" i="5"/>
  <c r="S194" i="5"/>
  <c r="W214" i="5"/>
  <c r="W215" i="5"/>
  <c r="U213" i="5"/>
  <c r="U212" i="5"/>
  <c r="Q192" i="5"/>
  <c r="Q193" i="5"/>
  <c r="Y231" i="5"/>
  <c r="Z227" i="5"/>
  <c r="R188" i="5"/>
  <c r="V206" i="5"/>
  <c r="V207" i="5"/>
  <c r="Z225" i="5"/>
  <c r="AA222" i="5"/>
  <c r="W203" i="5"/>
  <c r="S183" i="5"/>
  <c r="S180" i="5"/>
  <c r="S182" i="5"/>
  <c r="Y218" i="5"/>
  <c r="U199" i="5"/>
  <c r="Q179" i="5"/>
  <c r="Y216" i="5"/>
  <c r="U197" i="5"/>
  <c r="U198" i="5"/>
  <c r="V194" i="5"/>
  <c r="V192" i="5"/>
  <c r="R173" i="5"/>
  <c r="V191" i="5"/>
  <c r="R171" i="5"/>
  <c r="R174" i="5"/>
  <c r="Z212" i="5"/>
  <c r="AA208" i="5"/>
  <c r="S169" i="5"/>
  <c r="W189" i="5"/>
  <c r="AA207" i="5"/>
  <c r="U185" i="5"/>
  <c r="Q165" i="5"/>
  <c r="Q164" i="5"/>
  <c r="Y204" i="5"/>
  <c r="V180" i="5"/>
  <c r="R159" i="5"/>
  <c r="V179" i="5"/>
  <c r="Z199" i="5"/>
  <c r="R160" i="5"/>
  <c r="W175" i="5"/>
  <c r="S155" i="5"/>
  <c r="AA194" i="5"/>
  <c r="W174" i="5"/>
  <c r="Y190" i="5"/>
  <c r="U171" i="5"/>
  <c r="U169" i="5"/>
  <c r="Y188" i="5"/>
  <c r="Q148" i="5"/>
  <c r="Y187" i="5"/>
  <c r="Q151" i="5"/>
  <c r="Z185" i="5"/>
  <c r="V166" i="5"/>
  <c r="R146" i="5"/>
  <c r="R145" i="5"/>
  <c r="Z183" i="5"/>
  <c r="W161" i="5"/>
  <c r="S141" i="5"/>
  <c r="AA180" i="5"/>
  <c r="AA177" i="5"/>
  <c r="W159" i="5"/>
  <c r="W160" i="5"/>
  <c r="Q137" i="5"/>
  <c r="U157" i="5"/>
  <c r="Y176" i="5"/>
  <c r="U155" i="5"/>
  <c r="Y174" i="5"/>
  <c r="Q134" i="5"/>
  <c r="V152" i="5"/>
  <c r="R132" i="5"/>
  <c r="Z171" i="5"/>
  <c r="AA166" i="5"/>
  <c r="W147" i="5"/>
  <c r="AA165" i="5"/>
  <c r="U143" i="5"/>
  <c r="U140" i="5"/>
  <c r="Q120" i="5"/>
  <c r="Q122" i="5"/>
  <c r="Q123" i="5"/>
  <c r="Y161" i="5"/>
  <c r="Y162" i="5"/>
  <c r="Z157" i="5"/>
  <c r="R118" i="5"/>
  <c r="V137" i="5"/>
  <c r="V138" i="5"/>
  <c r="W133" i="5"/>
  <c r="AA152" i="5"/>
  <c r="AA150" i="5"/>
  <c r="W131" i="5"/>
  <c r="W132" i="5"/>
  <c r="S113" i="5"/>
  <c r="Y148" i="5"/>
  <c r="Q109" i="5"/>
  <c r="U126" i="5"/>
  <c r="V124" i="5"/>
  <c r="R104" i="5"/>
  <c r="R103" i="5"/>
  <c r="V122" i="5"/>
  <c r="V123" i="5"/>
  <c r="Z143" i="5"/>
  <c r="AA138" i="5"/>
  <c r="S99" i="5"/>
  <c r="W119" i="5"/>
  <c r="AA136" i="5"/>
  <c r="S96" i="5"/>
  <c r="W117" i="5"/>
  <c r="S98" i="5"/>
  <c r="U115" i="5"/>
  <c r="Q95" i="5"/>
  <c r="Y131" i="5"/>
  <c r="Y132" i="5"/>
  <c r="Y134" i="5"/>
  <c r="V110" i="5"/>
  <c r="R89" i="5"/>
  <c r="V109" i="5"/>
  <c r="R90" i="5"/>
  <c r="AA124" i="5"/>
  <c r="W104" i="5"/>
  <c r="S82" i="5"/>
  <c r="S84" i="5"/>
  <c r="S85" i="5"/>
  <c r="U101" i="5"/>
  <c r="Q81" i="5"/>
  <c r="Y118" i="5"/>
  <c r="Y120" i="5"/>
  <c r="Q80" i="5"/>
  <c r="R76" i="5"/>
  <c r="V96" i="5"/>
  <c r="Z115" i="5"/>
  <c r="V94" i="5"/>
  <c r="V95" i="5"/>
  <c r="R73" i="5"/>
  <c r="W91" i="5"/>
  <c r="W90" i="5"/>
  <c r="S71" i="5"/>
  <c r="AA108" i="5"/>
  <c r="AA109" i="5"/>
  <c r="AA110" i="5"/>
  <c r="S70" i="5"/>
  <c r="Q67" i="5"/>
  <c r="Y105" i="5"/>
  <c r="Q66" i="5"/>
  <c r="R62" i="5"/>
  <c r="Z99" i="5"/>
  <c r="V80" i="5"/>
  <c r="Z101" i="5"/>
  <c r="AA96" i="5"/>
  <c r="W76" i="5"/>
  <c r="W77" i="5"/>
  <c r="S54" i="5"/>
  <c r="S57" i="5"/>
  <c r="U73" i="5"/>
  <c r="Y92" i="5"/>
  <c r="Q53" i="5"/>
  <c r="Y89" i="5"/>
  <c r="Y90" i="5"/>
  <c r="U72" i="5"/>
  <c r="Z87" i="5"/>
  <c r="R48" i="5"/>
  <c r="Z85" i="5"/>
  <c r="Z86" i="5"/>
  <c r="V68" i="5"/>
  <c r="R45" i="5"/>
  <c r="W63" i="5"/>
  <c r="S43" i="5"/>
  <c r="W61" i="5"/>
  <c r="AA82" i="5"/>
  <c r="U59" i="5"/>
  <c r="Y78" i="5"/>
  <c r="Y76" i="5"/>
  <c r="R34" i="5"/>
  <c r="V54" i="5"/>
  <c r="R33" i="5"/>
  <c r="W49" i="5"/>
  <c r="AA66" i="5"/>
  <c r="AA68" i="5"/>
  <c r="S26" i="5"/>
  <c r="S27" i="5"/>
  <c r="W46" i="5"/>
  <c r="W48" i="5"/>
  <c r="S29" i="5"/>
  <c r="Y64" i="5"/>
  <c r="U42" i="5"/>
  <c r="Q22" i="5"/>
  <c r="U44" i="5"/>
  <c r="Y61" i="5"/>
  <c r="U45" i="5"/>
  <c r="Y63" i="5"/>
  <c r="Q23" i="5"/>
  <c r="R236" i="5"/>
  <c r="Q218" i="5"/>
  <c r="S198" i="5"/>
  <c r="S176" i="5"/>
  <c r="Q154" i="5"/>
  <c r="S130" i="5"/>
  <c r="S103" i="5"/>
  <c r="S76" i="5"/>
  <c r="S48" i="5"/>
  <c r="V52" i="5"/>
  <c r="W221" i="5"/>
  <c r="W184" i="5"/>
  <c r="U147" i="5"/>
  <c r="W103" i="5"/>
  <c r="W60" i="5"/>
  <c r="Y240" i="5"/>
  <c r="Z196" i="5"/>
  <c r="AA146" i="5"/>
  <c r="Q244" i="5"/>
  <c r="R239" i="5"/>
  <c r="R238" i="5"/>
  <c r="S233" i="5"/>
  <c r="S234" i="5"/>
  <c r="V244" i="5"/>
  <c r="R224" i="5"/>
  <c r="R225" i="5"/>
  <c r="S220" i="5"/>
  <c r="W239" i="5"/>
  <c r="S219" i="5"/>
  <c r="Q216" i="5"/>
  <c r="U236" i="5"/>
  <c r="Q215" i="5"/>
  <c r="U235" i="5"/>
  <c r="V231" i="5"/>
  <c r="V230" i="5"/>
  <c r="W225" i="5"/>
  <c r="W226" i="5"/>
  <c r="S205" i="5"/>
  <c r="Y241" i="5"/>
  <c r="U222" i="5"/>
  <c r="U221" i="5"/>
  <c r="Q202" i="5"/>
  <c r="Z236" i="5"/>
  <c r="R197" i="5"/>
  <c r="V217" i="5"/>
  <c r="Z235" i="5"/>
  <c r="R195" i="5"/>
  <c r="AA231" i="5"/>
  <c r="S192" i="5"/>
  <c r="W211" i="5"/>
  <c r="S191" i="5"/>
  <c r="W212" i="5"/>
  <c r="Y227" i="5"/>
  <c r="U208" i="5"/>
  <c r="Q187" i="5"/>
  <c r="U207" i="5"/>
  <c r="Y226" i="5"/>
  <c r="Q185" i="5"/>
  <c r="Z222" i="5"/>
  <c r="V202" i="5"/>
  <c r="R183" i="5"/>
  <c r="Z221" i="5"/>
  <c r="AA217" i="5"/>
  <c r="S177" i="5"/>
  <c r="W198" i="5"/>
  <c r="Y213" i="5"/>
  <c r="Y212" i="5"/>
  <c r="Q173" i="5"/>
  <c r="U193" i="5"/>
  <c r="U194" i="5"/>
  <c r="Q174" i="5"/>
  <c r="Z208" i="5"/>
  <c r="V189" i="5"/>
  <c r="V188" i="5"/>
  <c r="Z207" i="5"/>
  <c r="AA203" i="5"/>
  <c r="AA202" i="5"/>
  <c r="S164" i="5"/>
  <c r="S163" i="5"/>
  <c r="Y199" i="5"/>
  <c r="Q160" i="5"/>
  <c r="U180" i="5"/>
  <c r="Q159" i="5"/>
  <c r="Z194" i="5"/>
  <c r="Z193" i="5"/>
  <c r="R155" i="5"/>
  <c r="R154" i="5"/>
  <c r="V174" i="5"/>
  <c r="V175" i="5"/>
  <c r="AA189" i="5"/>
  <c r="S149" i="5"/>
  <c r="AA188" i="5"/>
  <c r="S150" i="5"/>
  <c r="AA187" i="5"/>
  <c r="Y185" i="5"/>
  <c r="U166" i="5"/>
  <c r="U165" i="5"/>
  <c r="Q146" i="5"/>
  <c r="Z180" i="5"/>
  <c r="V160" i="5"/>
  <c r="R139" i="5"/>
  <c r="R140" i="5"/>
  <c r="AA175" i="5"/>
  <c r="W156" i="5"/>
  <c r="W155" i="5"/>
  <c r="S135" i="5"/>
  <c r="S136" i="5"/>
  <c r="Y171" i="5"/>
  <c r="Q132" i="5"/>
  <c r="Q131" i="5"/>
  <c r="Y170" i="5"/>
  <c r="U152" i="5"/>
  <c r="Z166" i="5"/>
  <c r="V147" i="5"/>
  <c r="V146" i="5"/>
  <c r="R127" i="5"/>
  <c r="R124" i="5"/>
  <c r="Z163" i="5"/>
  <c r="AA161" i="5"/>
  <c r="S122" i="5"/>
  <c r="AA160" i="5"/>
  <c r="W141" i="5"/>
  <c r="Y157" i="5"/>
  <c r="Y156" i="5"/>
  <c r="Q117" i="5"/>
  <c r="Q118" i="5"/>
  <c r="U137" i="5"/>
  <c r="U138" i="5"/>
  <c r="Z152" i="5"/>
  <c r="V133" i="5"/>
  <c r="R113" i="5"/>
  <c r="R112" i="5"/>
  <c r="V132" i="5"/>
  <c r="AA147" i="5"/>
  <c r="S107" i="5"/>
  <c r="S108" i="5"/>
  <c r="Y143" i="5"/>
  <c r="U124" i="5"/>
  <c r="U123" i="5"/>
  <c r="Z138" i="5"/>
  <c r="R99" i="5"/>
  <c r="V119" i="5"/>
  <c r="R98" i="5"/>
  <c r="Z137" i="5"/>
  <c r="R97" i="5"/>
  <c r="AA133" i="5"/>
  <c r="W114" i="5"/>
  <c r="S94" i="5"/>
  <c r="Y129" i="5"/>
  <c r="U110" i="5"/>
  <c r="Q90" i="5"/>
  <c r="Z124" i="5"/>
  <c r="V105" i="5"/>
  <c r="R85" i="5"/>
  <c r="R84" i="5"/>
  <c r="AA119" i="5"/>
  <c r="S80" i="5"/>
  <c r="W100" i="5"/>
  <c r="S79" i="5"/>
  <c r="AA116" i="5"/>
  <c r="W98" i="5"/>
  <c r="Y115" i="5"/>
  <c r="Q75" i="5"/>
  <c r="U95" i="5"/>
  <c r="U96" i="5"/>
  <c r="Y114" i="5"/>
  <c r="Z110" i="5"/>
  <c r="V91" i="5"/>
  <c r="R71" i="5"/>
  <c r="V90" i="5"/>
  <c r="R70" i="5"/>
  <c r="AA105" i="5"/>
  <c r="W86" i="5"/>
  <c r="AA104" i="5"/>
  <c r="S66" i="5"/>
  <c r="Y101" i="5"/>
  <c r="Q62" i="5"/>
  <c r="Y100" i="5"/>
  <c r="Q61" i="5"/>
  <c r="Z96" i="5"/>
  <c r="V77" i="5"/>
  <c r="R57" i="5"/>
  <c r="Z93" i="5"/>
  <c r="V74" i="5"/>
  <c r="W72" i="5"/>
  <c r="S51" i="5"/>
  <c r="S52" i="5"/>
  <c r="W71" i="5"/>
  <c r="AA91" i="5"/>
  <c r="Y87" i="5"/>
  <c r="Y86" i="5"/>
  <c r="U68" i="5"/>
  <c r="R43" i="5"/>
  <c r="V63" i="5"/>
  <c r="Z82" i="5"/>
  <c r="R42" i="5"/>
  <c r="W58" i="5"/>
  <c r="AA77" i="5"/>
  <c r="Q33" i="5"/>
  <c r="U54" i="5"/>
  <c r="Q34" i="5"/>
  <c r="Y73" i="5"/>
  <c r="R29" i="5"/>
  <c r="V49" i="5"/>
  <c r="Z68" i="5"/>
  <c r="R28" i="5"/>
  <c r="Z67" i="5"/>
  <c r="S24" i="5"/>
  <c r="AA63" i="5"/>
  <c r="AA62" i="5"/>
  <c r="S23" i="5"/>
  <c r="W44" i="5"/>
  <c r="R233" i="5"/>
  <c r="S217" i="5"/>
  <c r="R198" i="5"/>
  <c r="R176" i="5"/>
  <c r="S152" i="5"/>
  <c r="Q130" i="5"/>
  <c r="Q103" i="5"/>
  <c r="Q76" i="5"/>
  <c r="Q48" i="5"/>
  <c r="W51" i="5"/>
  <c r="V221" i="5"/>
  <c r="W183" i="5"/>
  <c r="W145" i="5"/>
  <c r="V103" i="5"/>
  <c r="Y95" i="5"/>
  <c r="Z145" i="5"/>
  <c r="S243" i="5"/>
  <c r="Q238" i="5"/>
  <c r="R234" i="5"/>
  <c r="S228" i="5"/>
  <c r="S229" i="5"/>
  <c r="U244" i="5"/>
  <c r="Q225" i="5"/>
  <c r="Q224" i="5"/>
  <c r="U243" i="5"/>
  <c r="Q222" i="5"/>
  <c r="Q223" i="5"/>
  <c r="V239" i="5"/>
  <c r="W235" i="5"/>
  <c r="S215" i="5"/>
  <c r="W233" i="5"/>
  <c r="S212" i="5"/>
  <c r="S213" i="5"/>
  <c r="S214" i="5"/>
  <c r="Q210" i="5"/>
  <c r="U230" i="5"/>
  <c r="U231" i="5"/>
  <c r="V226" i="5"/>
  <c r="R205" i="5"/>
  <c r="V225" i="5"/>
  <c r="Z244" i="5"/>
  <c r="R206" i="5"/>
  <c r="AA240" i="5"/>
  <c r="W219" i="5"/>
  <c r="W220" i="5"/>
  <c r="S201" i="5"/>
  <c r="Y236" i="5"/>
  <c r="U217" i="5"/>
  <c r="Y235" i="5"/>
  <c r="Q196" i="5"/>
  <c r="Q197" i="5"/>
  <c r="Q195" i="5"/>
  <c r="Z231" i="5"/>
  <c r="R192" i="5"/>
  <c r="R189" i="5"/>
  <c r="R191" i="5"/>
  <c r="Z228" i="5"/>
  <c r="V212" i="5"/>
  <c r="Z230" i="5"/>
  <c r="AA226" i="5"/>
  <c r="W207" i="5"/>
  <c r="W206" i="5"/>
  <c r="AA225" i="5"/>
  <c r="S187" i="5"/>
  <c r="S184" i="5"/>
  <c r="Y222" i="5"/>
  <c r="Q183" i="5"/>
  <c r="U203" i="5"/>
  <c r="Y221" i="5"/>
  <c r="U202" i="5"/>
  <c r="Y219" i="5"/>
  <c r="Q181" i="5"/>
  <c r="Q182" i="5"/>
  <c r="Z217" i="5"/>
  <c r="R178" i="5"/>
  <c r="V197" i="5"/>
  <c r="AA212" i="5"/>
  <c r="AA211" i="5"/>
  <c r="S172" i="5"/>
  <c r="W192" i="5"/>
  <c r="W193" i="5"/>
  <c r="S173" i="5"/>
  <c r="AA209" i="5"/>
  <c r="Y208" i="5"/>
  <c r="Y207" i="5"/>
  <c r="U188" i="5"/>
  <c r="Y205" i="5"/>
  <c r="U189" i="5"/>
  <c r="Z203" i="5"/>
  <c r="Z202" i="5"/>
  <c r="V184" i="5"/>
  <c r="R163" i="5"/>
  <c r="R164" i="5"/>
  <c r="V182" i="5"/>
  <c r="Z201" i="5"/>
  <c r="R162" i="5"/>
  <c r="AA198" i="5"/>
  <c r="AA197" i="5"/>
  <c r="W179" i="5"/>
  <c r="S156" i="5"/>
  <c r="S158" i="5"/>
  <c r="S159" i="5"/>
  <c r="W177" i="5"/>
  <c r="Y194" i="5"/>
  <c r="Y193" i="5"/>
  <c r="Q155" i="5"/>
  <c r="U174" i="5"/>
  <c r="Q153" i="5"/>
  <c r="U175" i="5"/>
  <c r="Z189" i="5"/>
  <c r="R149" i="5"/>
  <c r="V169" i="5"/>
  <c r="V168" i="5"/>
  <c r="Z187" i="5"/>
  <c r="Z188" i="5"/>
  <c r="R147" i="5"/>
  <c r="R148" i="5"/>
  <c r="R150" i="5"/>
  <c r="AA184" i="5"/>
  <c r="W165" i="5"/>
  <c r="S145" i="5"/>
  <c r="Y180" i="5"/>
  <c r="Q140" i="5"/>
  <c r="Q139" i="5"/>
  <c r="Y178" i="5"/>
  <c r="Z175" i="5"/>
  <c r="Z174" i="5"/>
  <c r="V154" i="5"/>
  <c r="V155" i="5"/>
  <c r="R134" i="5"/>
  <c r="V156" i="5"/>
  <c r="R135" i="5"/>
  <c r="R136" i="5"/>
  <c r="AA170" i="5"/>
  <c r="S131" i="5"/>
  <c r="W150" i="5"/>
  <c r="W151" i="5"/>
  <c r="S128" i="5"/>
  <c r="Y166" i="5"/>
  <c r="Q126" i="5"/>
  <c r="Z161" i="5"/>
  <c r="R121" i="5"/>
  <c r="R122" i="5"/>
  <c r="Z160" i="5"/>
  <c r="V142" i="5"/>
  <c r="AA156" i="5"/>
  <c r="W137" i="5"/>
  <c r="W136" i="5"/>
  <c r="AA155" i="5"/>
  <c r="Y152" i="5"/>
  <c r="Q113" i="5"/>
  <c r="U132" i="5"/>
  <c r="U133" i="5"/>
  <c r="Q112" i="5"/>
  <c r="Q111" i="5"/>
  <c r="Z147" i="5"/>
  <c r="V127" i="5"/>
  <c r="V128" i="5"/>
  <c r="Z146" i="5"/>
  <c r="R108" i="5"/>
  <c r="R107" i="5"/>
  <c r="AA142" i="5"/>
  <c r="W123" i="5"/>
  <c r="S102" i="5"/>
  <c r="AA141" i="5"/>
  <c r="S100" i="5"/>
  <c r="Y138" i="5"/>
  <c r="U119" i="5"/>
  <c r="U118" i="5"/>
  <c r="Y137" i="5"/>
  <c r="Q98" i="5"/>
  <c r="Q99" i="5"/>
  <c r="Q96" i="5"/>
  <c r="Y136" i="5"/>
  <c r="U117" i="5"/>
  <c r="Z133" i="5"/>
  <c r="Z132" i="5"/>
  <c r="R93" i="5"/>
  <c r="R94" i="5"/>
  <c r="Z130" i="5"/>
  <c r="V112" i="5"/>
  <c r="V114" i="5"/>
  <c r="AA128" i="5"/>
  <c r="AA127" i="5"/>
  <c r="W109" i="5"/>
  <c r="AA126" i="5"/>
  <c r="W108" i="5"/>
  <c r="Y124" i="5"/>
  <c r="U104" i="5"/>
  <c r="Y123" i="5"/>
  <c r="U105" i="5"/>
  <c r="Q85" i="5"/>
  <c r="Q82" i="5"/>
  <c r="Y121" i="5"/>
  <c r="Q84" i="5"/>
  <c r="Z119" i="5"/>
  <c r="R80" i="5"/>
  <c r="R79" i="5"/>
  <c r="V98" i="5"/>
  <c r="AA114" i="5"/>
  <c r="W95" i="5"/>
  <c r="S74" i="5"/>
  <c r="AA113" i="5"/>
  <c r="W94" i="5"/>
  <c r="S72" i="5"/>
  <c r="Y110" i="5"/>
  <c r="U90" i="5"/>
  <c r="Q70" i="5"/>
  <c r="U91" i="5"/>
  <c r="U89" i="5"/>
  <c r="Q71" i="5"/>
  <c r="Y109" i="5"/>
  <c r="Q69" i="5"/>
  <c r="Z105" i="5"/>
  <c r="V86" i="5"/>
  <c r="R66" i="5"/>
  <c r="Z104" i="5"/>
  <c r="R63" i="5"/>
  <c r="AA100" i="5"/>
  <c r="S61" i="5"/>
  <c r="W81" i="5"/>
  <c r="AA99" i="5"/>
  <c r="S59" i="5"/>
  <c r="Y96" i="5"/>
  <c r="U77" i="5"/>
  <c r="U76" i="5"/>
  <c r="Q57" i="5"/>
  <c r="V72" i="5"/>
  <c r="Z91" i="5"/>
  <c r="V71" i="5"/>
  <c r="Z90" i="5"/>
  <c r="R52" i="5"/>
  <c r="W66" i="5"/>
  <c r="S47" i="5"/>
  <c r="W67" i="5"/>
  <c r="AA85" i="5"/>
  <c r="AA86" i="5"/>
  <c r="S44" i="5"/>
  <c r="S45" i="5"/>
  <c r="S46" i="5"/>
  <c r="Y82" i="5"/>
  <c r="Y81" i="5"/>
  <c r="Q43" i="5"/>
  <c r="U62" i="5"/>
  <c r="U61" i="5"/>
  <c r="Q40" i="5"/>
  <c r="Q42" i="5"/>
  <c r="Z77" i="5"/>
  <c r="V58" i="5"/>
  <c r="V57" i="5"/>
  <c r="R37" i="5"/>
  <c r="W53" i="5"/>
  <c r="AA71" i="5"/>
  <c r="W52" i="5"/>
  <c r="S31" i="5"/>
  <c r="S33" i="5"/>
  <c r="AA72" i="5"/>
  <c r="S32" i="5"/>
  <c r="Y67" i="5"/>
  <c r="U48" i="5"/>
  <c r="Y68" i="5"/>
  <c r="Q27" i="5"/>
  <c r="U46" i="5"/>
  <c r="Q28" i="5"/>
  <c r="U47" i="5"/>
  <c r="Q29" i="5"/>
  <c r="U49" i="5"/>
  <c r="Z63" i="5"/>
  <c r="V44" i="5"/>
  <c r="Z62" i="5"/>
  <c r="V43" i="5"/>
  <c r="R23" i="5"/>
  <c r="R24" i="5"/>
  <c r="S232" i="5"/>
  <c r="Q217" i="5"/>
  <c r="S197" i="5"/>
  <c r="S175" i="5"/>
  <c r="R152" i="5"/>
  <c r="S127" i="5"/>
  <c r="Q102" i="5"/>
  <c r="S75" i="5"/>
  <c r="R47" i="5"/>
  <c r="V51" i="5"/>
  <c r="V219" i="5"/>
  <c r="V183" i="5"/>
  <c r="U145" i="5"/>
  <c r="V100" i="5"/>
  <c r="AA95" i="5"/>
  <c r="AA191" i="5"/>
  <c r="Q228" i="5"/>
  <c r="Q209" i="5"/>
  <c r="Q190" i="5"/>
  <c r="S168" i="5"/>
  <c r="S142" i="5"/>
  <c r="Q116" i="5"/>
  <c r="Q91" i="5"/>
  <c r="S64" i="5"/>
  <c r="R38" i="5"/>
  <c r="U241" i="5"/>
  <c r="V203" i="5"/>
  <c r="W168" i="5"/>
  <c r="U129" i="5"/>
  <c r="U85" i="5"/>
  <c r="Z78" i="5"/>
  <c r="AA215" i="5"/>
  <c r="AA174" i="5"/>
  <c r="Z127" i="5"/>
  <c r="V229" i="5"/>
  <c r="W196" i="5"/>
  <c r="R83" i="5"/>
  <c r="Z108" i="5"/>
  <c r="S241" i="5"/>
  <c r="S227" i="5"/>
  <c r="Q208" i="5"/>
  <c r="Q188" i="5"/>
  <c r="R168" i="5"/>
  <c r="R142" i="5"/>
  <c r="S115" i="5"/>
  <c r="S89" i="5"/>
  <c r="Q64" i="5"/>
  <c r="Q38" i="5"/>
  <c r="W240" i="5"/>
  <c r="V201" i="5"/>
  <c r="W164" i="5"/>
  <c r="W128" i="5"/>
  <c r="V82" i="5"/>
  <c r="Y75" i="5"/>
  <c r="Y215" i="5"/>
  <c r="Y126" i="5"/>
  <c r="R241" i="5"/>
  <c r="S207" i="5"/>
  <c r="S186" i="5"/>
  <c r="Q168" i="5"/>
  <c r="R141" i="5"/>
  <c r="Q115" i="5"/>
  <c r="Q89" i="5"/>
  <c r="S63" i="5"/>
  <c r="S35" i="5"/>
  <c r="V240" i="5"/>
  <c r="V200" i="5"/>
  <c r="U163" i="5"/>
  <c r="V126" i="5"/>
  <c r="U82" i="5"/>
  <c r="Z74" i="5"/>
  <c r="AA214" i="5"/>
  <c r="AA169" i="5"/>
  <c r="AA122" i="5"/>
  <c r="S240" i="5"/>
  <c r="S222" i="5"/>
  <c r="Q207" i="5"/>
  <c r="Q186" i="5"/>
  <c r="Q166" i="5"/>
  <c r="Q141" i="5"/>
  <c r="S114" i="5"/>
  <c r="Q88" i="5"/>
  <c r="S60" i="5"/>
  <c r="R35" i="5"/>
  <c r="U238" i="5"/>
  <c r="V199" i="5"/>
  <c r="V161" i="5"/>
  <c r="W122" i="5"/>
  <c r="V81" i="5"/>
  <c r="AA73" i="5"/>
  <c r="Z214" i="5"/>
  <c r="Z122" i="5"/>
  <c r="R54" i="5"/>
  <c r="R240" i="5"/>
  <c r="R220" i="5"/>
  <c r="S206" i="5"/>
  <c r="R185" i="5"/>
  <c r="S165" i="5"/>
  <c r="S140" i="5"/>
  <c r="R114" i="5"/>
  <c r="S86" i="5"/>
  <c r="R59" i="5"/>
  <c r="S34" i="5"/>
  <c r="W236" i="5"/>
  <c r="V198" i="5"/>
  <c r="U161" i="5"/>
  <c r="V121" i="5"/>
  <c r="U79" i="5"/>
  <c r="Z73" i="5"/>
  <c r="Z213" i="5"/>
  <c r="Y164" i="5"/>
  <c r="Y119" i="5"/>
  <c r="Q240" i="5"/>
  <c r="R219" i="5"/>
  <c r="Q201" i="5"/>
  <c r="Q180" i="5"/>
  <c r="Q158" i="5"/>
  <c r="R133" i="5"/>
  <c r="R105" i="5"/>
  <c r="R78" i="5"/>
  <c r="R53" i="5"/>
  <c r="Q26" i="5"/>
  <c r="U226" i="5"/>
  <c r="U187" i="5"/>
  <c r="W149" i="5"/>
  <c r="U112" i="5"/>
  <c r="W65" i="5"/>
  <c r="Y243" i="5"/>
  <c r="Z198" i="5"/>
  <c r="Y117" i="5"/>
  <c r="S235" i="5"/>
  <c r="Q231" i="5"/>
  <c r="R226" i="5"/>
  <c r="S221" i="5"/>
  <c r="U237" i="5"/>
  <c r="V232" i="5"/>
  <c r="R212" i="5"/>
  <c r="W227" i="5"/>
  <c r="U223" i="5"/>
  <c r="Y242" i="5"/>
  <c r="Q203" i="5"/>
  <c r="V218" i="5"/>
  <c r="Z237" i="5"/>
  <c r="W213" i="5"/>
  <c r="S193" i="5"/>
  <c r="AA232" i="5"/>
  <c r="U209" i="5"/>
  <c r="Y228" i="5"/>
  <c r="Q189" i="5"/>
  <c r="V204" i="5"/>
  <c r="Z223" i="5"/>
  <c r="R184" i="5"/>
  <c r="W199" i="5"/>
  <c r="S179" i="5"/>
  <c r="U195" i="5"/>
  <c r="Y214" i="5"/>
  <c r="Q175" i="5"/>
  <c r="V190" i="5"/>
  <c r="R170" i="5"/>
  <c r="Z209" i="5"/>
  <c r="W185" i="5"/>
  <c r="AA204" i="5"/>
  <c r="U181" i="5"/>
  <c r="Y200" i="5"/>
  <c r="Q161" i="5"/>
  <c r="V176" i="5"/>
  <c r="Z195" i="5"/>
  <c r="R156" i="5"/>
  <c r="W171" i="5"/>
  <c r="AA190" i="5"/>
  <c r="U167" i="5"/>
  <c r="Y186" i="5"/>
  <c r="Q147" i="5"/>
  <c r="V162" i="5"/>
  <c r="Z181" i="5"/>
  <c r="W157" i="5"/>
  <c r="AA176" i="5"/>
  <c r="S137" i="5"/>
  <c r="U153" i="5"/>
  <c r="Y172" i="5"/>
  <c r="V148" i="5"/>
  <c r="Z167" i="5"/>
  <c r="R128" i="5"/>
  <c r="W143" i="5"/>
  <c r="AA162" i="5"/>
  <c r="S123" i="5"/>
  <c r="U139" i="5"/>
  <c r="Q119" i="5"/>
  <c r="Y158" i="5"/>
  <c r="V134" i="5"/>
  <c r="Z153" i="5"/>
  <c r="W129" i="5"/>
  <c r="S109" i="5"/>
  <c r="U125" i="5"/>
  <c r="V120" i="5"/>
  <c r="R100" i="5"/>
  <c r="Z139" i="5"/>
  <c r="W115" i="5"/>
  <c r="AA134" i="5"/>
  <c r="S95" i="5"/>
  <c r="U111" i="5"/>
  <c r="Y130" i="5"/>
  <c r="V106" i="5"/>
  <c r="R86" i="5"/>
  <c r="Z125" i="5"/>
  <c r="W101" i="5"/>
  <c r="S81" i="5"/>
  <c r="AA120" i="5"/>
  <c r="U97" i="5"/>
  <c r="Y116" i="5"/>
  <c r="Q77" i="5"/>
  <c r="V92" i="5"/>
  <c r="R72" i="5"/>
  <c r="Z111" i="5"/>
  <c r="W87" i="5"/>
  <c r="AA106" i="5"/>
  <c r="S67" i="5"/>
  <c r="U83" i="5"/>
  <c r="Y102" i="5"/>
  <c r="Q63" i="5"/>
  <c r="V78" i="5"/>
  <c r="Z97" i="5"/>
  <c r="R58" i="5"/>
  <c r="W73" i="5"/>
  <c r="AA92" i="5"/>
  <c r="S53" i="5"/>
  <c r="U69" i="5"/>
  <c r="Y88" i="5"/>
  <c r="Q49" i="5"/>
  <c r="V64" i="5"/>
  <c r="Z83" i="5"/>
  <c r="R44" i="5"/>
  <c r="W59" i="5"/>
  <c r="S39" i="5"/>
  <c r="AA78" i="5"/>
  <c r="Y74" i="5"/>
  <c r="Q35" i="5"/>
  <c r="U55" i="5"/>
  <c r="V50" i="5"/>
  <c r="Z69" i="5"/>
  <c r="R30" i="5"/>
  <c r="AA64" i="5"/>
  <c r="S25" i="5"/>
  <c r="W45" i="5"/>
  <c r="S239" i="5"/>
  <c r="S218" i="5"/>
  <c r="S200" i="5"/>
  <c r="R179" i="5"/>
  <c r="S157" i="5"/>
  <c r="Q133" i="5"/>
  <c r="Q105" i="5"/>
  <c r="Q78" i="5"/>
  <c r="Q52" i="5"/>
  <c r="R25" i="5"/>
  <c r="V224" i="5"/>
  <c r="W186" i="5"/>
  <c r="U149" i="5"/>
  <c r="W105" i="5"/>
  <c r="U63" i="5"/>
  <c r="Z242" i="5"/>
  <c r="Z197" i="5"/>
  <c r="AA148" i="5"/>
  <c r="Y106" i="5"/>
  <c r="AA239" i="5"/>
  <c r="AA234" i="5"/>
  <c r="Z170" i="5"/>
  <c r="Z164" i="5"/>
  <c r="Z149" i="5"/>
  <c r="S244" i="5"/>
  <c r="R235" i="5"/>
  <c r="Q226" i="5"/>
  <c r="V241" i="5"/>
  <c r="R221" i="5"/>
  <c r="S216" i="5"/>
  <c r="U232" i="5"/>
  <c r="Q212" i="5"/>
  <c r="V227" i="5"/>
  <c r="R207" i="5"/>
  <c r="W222" i="5"/>
  <c r="S202" i="5"/>
  <c r="Y237" i="5"/>
  <c r="U218" i="5"/>
  <c r="Q198" i="5"/>
  <c r="V213" i="5"/>
  <c r="R193" i="5"/>
  <c r="Z232" i="5"/>
  <c r="AA227" i="5"/>
  <c r="S188" i="5"/>
  <c r="W208" i="5"/>
  <c r="Y223" i="5"/>
  <c r="U204" i="5"/>
  <c r="Q184" i="5"/>
  <c r="Z218" i="5"/>
  <c r="W194" i="5"/>
  <c r="AA213" i="5"/>
  <c r="S174" i="5"/>
  <c r="Y209" i="5"/>
  <c r="U190" i="5"/>
  <c r="Q170" i="5"/>
  <c r="R165" i="5"/>
  <c r="Z204" i="5"/>
  <c r="AA199" i="5"/>
  <c r="S160" i="5"/>
  <c r="W180" i="5"/>
  <c r="Y195" i="5"/>
  <c r="U176" i="5"/>
  <c r="Q156" i="5"/>
  <c r="Z190" i="5"/>
  <c r="V171" i="5"/>
  <c r="R151" i="5"/>
  <c r="AA185" i="5"/>
  <c r="W166" i="5"/>
  <c r="S146" i="5"/>
  <c r="U162" i="5"/>
  <c r="Q142" i="5"/>
  <c r="Y181" i="5"/>
  <c r="Z176" i="5"/>
  <c r="R137" i="5"/>
  <c r="V157" i="5"/>
  <c r="AA171" i="5"/>
  <c r="W152" i="5"/>
  <c r="Y167" i="5"/>
  <c r="Q128" i="5"/>
  <c r="Z162" i="5"/>
  <c r="V143" i="5"/>
  <c r="R123" i="5"/>
  <c r="S118" i="5"/>
  <c r="W138" i="5"/>
  <c r="AA157" i="5"/>
  <c r="U134" i="5"/>
  <c r="Y153" i="5"/>
  <c r="Q114" i="5"/>
  <c r="V129" i="5"/>
  <c r="Z148" i="5"/>
  <c r="R109" i="5"/>
  <c r="S104" i="5"/>
  <c r="W124" i="5"/>
  <c r="U120" i="5"/>
  <c r="Q100" i="5"/>
  <c r="Y139" i="5"/>
  <c r="Z134" i="5"/>
  <c r="R95" i="5"/>
  <c r="V115" i="5"/>
  <c r="AA129" i="5"/>
  <c r="W110" i="5"/>
  <c r="S90" i="5"/>
  <c r="Y125" i="5"/>
  <c r="U106" i="5"/>
  <c r="Q86" i="5"/>
  <c r="R81" i="5"/>
  <c r="V101" i="5"/>
  <c r="Z120" i="5"/>
  <c r="W96" i="5"/>
  <c r="AA115" i="5"/>
  <c r="Y111" i="5"/>
  <c r="U92" i="5"/>
  <c r="Q72" i="5"/>
  <c r="Z106" i="5"/>
  <c r="V87" i="5"/>
  <c r="R67" i="5"/>
  <c r="W82" i="5"/>
  <c r="S62" i="5"/>
  <c r="Y97" i="5"/>
  <c r="U78" i="5"/>
  <c r="Q58" i="5"/>
  <c r="Z92" i="5"/>
  <c r="V73" i="5"/>
  <c r="W68" i="5"/>
  <c r="AA87" i="5"/>
  <c r="U64" i="5"/>
  <c r="Y83" i="5"/>
  <c r="Q44" i="5"/>
  <c r="V59" i="5"/>
  <c r="R39" i="5"/>
  <c r="W54" i="5"/>
  <c r="U50" i="5"/>
  <c r="Q30" i="5"/>
  <c r="Y69" i="5"/>
  <c r="V45" i="5"/>
  <c r="Z64" i="5"/>
  <c r="Q239" i="5"/>
  <c r="R218" i="5"/>
  <c r="Q200" i="5"/>
  <c r="S178" i="5"/>
  <c r="R157" i="5"/>
  <c r="S132" i="5"/>
  <c r="Q104" i="5"/>
  <c r="R77" i="5"/>
  <c r="Q50" i="5"/>
  <c r="Q25" i="5"/>
  <c r="U224" i="5"/>
  <c r="V185" i="5"/>
  <c r="U148" i="5"/>
  <c r="V104" i="5"/>
  <c r="W62" i="5"/>
  <c r="AA241" i="5"/>
  <c r="Y197" i="5"/>
  <c r="Y147" i="5"/>
  <c r="AA101" i="5"/>
  <c r="R242" i="5"/>
  <c r="S237" i="5"/>
  <c r="Q233" i="5"/>
  <c r="R228" i="5"/>
  <c r="S223" i="5"/>
  <c r="Q219" i="5"/>
  <c r="R214" i="5"/>
  <c r="S209" i="5"/>
  <c r="Q205" i="5"/>
  <c r="R200" i="5"/>
  <c r="S195" i="5"/>
  <c r="Q191" i="5"/>
  <c r="R186" i="5"/>
  <c r="S181" i="5"/>
  <c r="Q177" i="5"/>
  <c r="R172" i="5"/>
  <c r="S167" i="5"/>
  <c r="Q163" i="5"/>
  <c r="R158" i="5"/>
  <c r="S153" i="5"/>
  <c r="Q149" i="5"/>
  <c r="R144" i="5"/>
  <c r="S139" i="5"/>
  <c r="Q135" i="5"/>
  <c r="R130" i="5"/>
  <c r="S125" i="5"/>
  <c r="Q121" i="5"/>
  <c r="R116" i="5"/>
  <c r="S111" i="5"/>
  <c r="Q107" i="5"/>
  <c r="R102" i="5"/>
  <c r="S97" i="5"/>
  <c r="Q93" i="5"/>
  <c r="R88" i="5"/>
  <c r="S83" i="5"/>
  <c r="Q79" i="5"/>
  <c r="R74" i="5"/>
  <c r="S69" i="5"/>
  <c r="Q65" i="5"/>
  <c r="R60" i="5"/>
  <c r="S55" i="5"/>
  <c r="Q51" i="5"/>
  <c r="R46" i="5"/>
  <c r="S41" i="5"/>
  <c r="Q37" i="5"/>
  <c r="R32" i="5"/>
  <c r="Q242" i="5"/>
  <c r="R237" i="5"/>
  <c r="V243" i="5"/>
  <c r="W238" i="5"/>
  <c r="Q214" i="5"/>
  <c r="U234" i="5"/>
  <c r="AA243" i="5"/>
  <c r="W224" i="5"/>
  <c r="S204" i="5"/>
  <c r="Y239" i="5"/>
  <c r="U220" i="5"/>
  <c r="Z234" i="5"/>
  <c r="V215" i="5"/>
  <c r="W210" i="5"/>
  <c r="U206" i="5"/>
  <c r="Z220" i="5"/>
  <c r="R181" i="5"/>
  <c r="Y211" i="5"/>
  <c r="Q172" i="5"/>
  <c r="U192" i="5"/>
  <c r="V187" i="5"/>
  <c r="R167" i="5"/>
  <c r="Z206" i="5"/>
  <c r="W182" i="5"/>
  <c r="AA201" i="5"/>
  <c r="S162" i="5"/>
  <c r="U178" i="5"/>
  <c r="V173" i="5"/>
  <c r="R153" i="5"/>
  <c r="Z192" i="5"/>
  <c r="S148" i="5"/>
  <c r="U164" i="5"/>
  <c r="Z178" i="5"/>
  <c r="V159" i="5"/>
  <c r="S134" i="5"/>
  <c r="AA173" i="5"/>
  <c r="Y169" i="5"/>
  <c r="U150" i="5"/>
  <c r="R125" i="5"/>
  <c r="V145" i="5"/>
  <c r="W140" i="5"/>
  <c r="S120" i="5"/>
  <c r="AA159" i="5"/>
  <c r="U136" i="5"/>
  <c r="Y155" i="5"/>
  <c r="R111" i="5"/>
  <c r="V131" i="5"/>
  <c r="Z150" i="5"/>
  <c r="AA145" i="5"/>
  <c r="W126" i="5"/>
  <c r="S106" i="5"/>
  <c r="Y141" i="5"/>
  <c r="U122" i="5"/>
  <c r="V117" i="5"/>
  <c r="Z136" i="5"/>
  <c r="AA131" i="5"/>
  <c r="U108" i="5"/>
  <c r="Y127" i="5"/>
  <c r="AA117" i="5"/>
  <c r="S78" i="5"/>
  <c r="Y113" i="5"/>
  <c r="Q74" i="5"/>
  <c r="U94" i="5"/>
  <c r="W84" i="5"/>
  <c r="AA103" i="5"/>
  <c r="Y99" i="5"/>
  <c r="U80" i="5"/>
  <c r="Q60" i="5"/>
  <c r="Z94" i="5"/>
  <c r="V75" i="5"/>
  <c r="R55" i="5"/>
  <c r="AA89" i="5"/>
  <c r="S50" i="5"/>
  <c r="Y85" i="5"/>
  <c r="Q46" i="5"/>
  <c r="U66" i="5"/>
  <c r="Z80" i="5"/>
  <c r="R41" i="5"/>
  <c r="V61" i="5"/>
  <c r="AA75" i="5"/>
  <c r="W56" i="5"/>
  <c r="S36" i="5"/>
  <c r="Y71" i="5"/>
  <c r="Q32" i="5"/>
  <c r="U52" i="5"/>
  <c r="Z66" i="5"/>
  <c r="R27" i="5"/>
  <c r="V47" i="5"/>
  <c r="S161" i="5"/>
  <c r="V116" i="5"/>
  <c r="AA229" i="5"/>
  <c r="R110" i="5"/>
  <c r="R69" i="5"/>
  <c r="W70" i="5"/>
  <c r="Y183" i="5"/>
  <c r="U135" i="5"/>
  <c r="V89" i="5"/>
  <c r="W69" i="5"/>
  <c r="Y182" i="5"/>
  <c r="Q241" i="5"/>
  <c r="S231" i="5"/>
  <c r="R222" i="5"/>
  <c r="W237" i="5"/>
  <c r="U233" i="5"/>
  <c r="Q213" i="5"/>
  <c r="R208" i="5"/>
  <c r="AA242" i="5"/>
  <c r="W223" i="5"/>
  <c r="S203" i="5"/>
  <c r="Q199" i="5"/>
  <c r="Y238" i="5"/>
  <c r="U219" i="5"/>
  <c r="Z233" i="5"/>
  <c r="V214" i="5"/>
  <c r="R194" i="5"/>
  <c r="AA228" i="5"/>
  <c r="W209" i="5"/>
  <c r="S189" i="5"/>
  <c r="Y224" i="5"/>
  <c r="U205" i="5"/>
  <c r="Z219" i="5"/>
  <c r="R180" i="5"/>
  <c r="W195" i="5"/>
  <c r="Y210" i="5"/>
  <c r="U191" i="5"/>
  <c r="Q171" i="5"/>
  <c r="R166" i="5"/>
  <c r="V186" i="5"/>
  <c r="Z205" i="5"/>
  <c r="AA200" i="5"/>
  <c r="W181" i="5"/>
  <c r="Q157" i="5"/>
  <c r="Y196" i="5"/>
  <c r="U177" i="5"/>
  <c r="Z191" i="5"/>
  <c r="AA186" i="5"/>
  <c r="S147" i="5"/>
  <c r="W167" i="5"/>
  <c r="Q143" i="5"/>
  <c r="V158" i="5"/>
  <c r="R138" i="5"/>
  <c r="AA172" i="5"/>
  <c r="W153" i="5"/>
  <c r="Y168" i="5"/>
  <c r="Q129" i="5"/>
  <c r="V144" i="5"/>
  <c r="AA158" i="5"/>
  <c r="W139" i="5"/>
  <c r="S119" i="5"/>
  <c r="Y154" i="5"/>
  <c r="V130" i="5"/>
  <c r="AA144" i="5"/>
  <c r="S105" i="5"/>
  <c r="W125" i="5"/>
  <c r="U121" i="5"/>
  <c r="Y140" i="5"/>
  <c r="Q101" i="5"/>
  <c r="Z135" i="5"/>
  <c r="R96" i="5"/>
  <c r="S91" i="5"/>
  <c r="AA130" i="5"/>
  <c r="W111" i="5"/>
  <c r="U107" i="5"/>
  <c r="Q87" i="5"/>
  <c r="V102" i="5"/>
  <c r="Z121" i="5"/>
  <c r="R82" i="5"/>
  <c r="W97" i="5"/>
  <c r="S77" i="5"/>
  <c r="U93" i="5"/>
  <c r="Q73" i="5"/>
  <c r="Y112" i="5"/>
  <c r="Z107" i="5"/>
  <c r="R68" i="5"/>
  <c r="AA102" i="5"/>
  <c r="W83" i="5"/>
  <c r="Y98" i="5"/>
  <c r="Q59" i="5"/>
  <c r="S49" i="5"/>
  <c r="AA88" i="5"/>
  <c r="U65" i="5"/>
  <c r="Y84" i="5"/>
  <c r="Q45" i="5"/>
  <c r="Z79" i="5"/>
  <c r="V60" i="5"/>
  <c r="R40" i="5"/>
  <c r="AA74" i="5"/>
  <c r="W55" i="5"/>
  <c r="Q31" i="5"/>
  <c r="Y70" i="5"/>
  <c r="Z65" i="5"/>
  <c r="R26" i="5"/>
  <c r="V46" i="5"/>
  <c r="R223" i="5"/>
  <c r="V228" i="5"/>
  <c r="V172" i="5"/>
  <c r="W154" i="5"/>
  <c r="W112" i="5"/>
  <c r="V88" i="5"/>
  <c r="Q236" i="5"/>
  <c r="S133" i="5"/>
  <c r="Y225" i="5"/>
  <c r="S236" i="5"/>
  <c r="Q232" i="5"/>
  <c r="R227" i="5"/>
  <c r="W242" i="5"/>
  <c r="V233" i="5"/>
  <c r="W228" i="5"/>
  <c r="S208" i="5"/>
  <c r="Z238" i="5"/>
  <c r="R199" i="5"/>
  <c r="AA233" i="5"/>
  <c r="Y229" i="5"/>
  <c r="U210" i="5"/>
  <c r="V205" i="5"/>
  <c r="Z224" i="5"/>
  <c r="W200" i="5"/>
  <c r="AA219" i="5"/>
  <c r="U196" i="5"/>
  <c r="Q176" i="5"/>
  <c r="Z210" i="5"/>
  <c r="AA205" i="5"/>
  <c r="S166" i="5"/>
  <c r="U182" i="5"/>
  <c r="Q162" i="5"/>
  <c r="Y201" i="5"/>
  <c r="V177" i="5"/>
  <c r="W172" i="5"/>
  <c r="U168" i="5"/>
  <c r="R143" i="5"/>
  <c r="Z182" i="5"/>
  <c r="W158" i="5"/>
  <c r="S138" i="5"/>
  <c r="Y173" i="5"/>
  <c r="U154" i="5"/>
  <c r="R129" i="5"/>
  <c r="Z168" i="5"/>
  <c r="V149" i="5"/>
  <c r="W144" i="5"/>
  <c r="S124" i="5"/>
  <c r="AA163" i="5"/>
  <c r="Y159" i="5"/>
  <c r="V135" i="5"/>
  <c r="R115" i="5"/>
  <c r="Z154" i="5"/>
  <c r="AA149" i="5"/>
  <c r="S110" i="5"/>
  <c r="Y145" i="5"/>
  <c r="Q106" i="5"/>
  <c r="Z140" i="5"/>
  <c r="R101" i="5"/>
  <c r="AA135" i="5"/>
  <c r="W116" i="5"/>
  <c r="Q92" i="5"/>
  <c r="R87" i="5"/>
  <c r="Z126" i="5"/>
  <c r="V107" i="5"/>
  <c r="W102" i="5"/>
  <c r="AA121" i="5"/>
  <c r="U98" i="5"/>
  <c r="V93" i="5"/>
  <c r="Z112" i="5"/>
  <c r="AA107" i="5"/>
  <c r="S68" i="5"/>
  <c r="W88" i="5"/>
  <c r="U84" i="5"/>
  <c r="V79" i="5"/>
  <c r="Z98" i="5"/>
  <c r="W74" i="5"/>
  <c r="U70" i="5"/>
  <c r="Z84" i="5"/>
  <c r="V65" i="5"/>
  <c r="AA79" i="5"/>
  <c r="S40" i="5"/>
  <c r="Q36" i="5"/>
  <c r="U56" i="5"/>
  <c r="Z70" i="5"/>
  <c r="AA65" i="5"/>
  <c r="Y103" i="5"/>
  <c r="R231" i="5"/>
  <c r="S226" i="5"/>
  <c r="U242" i="5"/>
  <c r="V237" i="5"/>
  <c r="R217" i="5"/>
  <c r="W232" i="5"/>
  <c r="U228" i="5"/>
  <c r="V223" i="5"/>
  <c r="R203" i="5"/>
  <c r="W218" i="5"/>
  <c r="AA237" i="5"/>
  <c r="U214" i="5"/>
  <c r="Y233" i="5"/>
  <c r="Q194" i="5"/>
  <c r="V209" i="5"/>
  <c r="W204" i="5"/>
  <c r="U200" i="5"/>
  <c r="V195" i="5"/>
  <c r="W190" i="5"/>
  <c r="S170" i="5"/>
  <c r="U186" i="5"/>
  <c r="V181" i="5"/>
  <c r="Z200" i="5"/>
  <c r="R161" i="5"/>
  <c r="W176" i="5"/>
  <c r="U172" i="5"/>
  <c r="Q152" i="5"/>
  <c r="V167" i="5"/>
  <c r="Z186" i="5"/>
  <c r="W162" i="5"/>
  <c r="AA181" i="5"/>
  <c r="U158" i="5"/>
  <c r="Q138" i="5"/>
  <c r="Y177" i="5"/>
  <c r="V153" i="5"/>
  <c r="Z172" i="5"/>
  <c r="W148" i="5"/>
  <c r="AA167" i="5"/>
  <c r="U144" i="5"/>
  <c r="Y163" i="5"/>
  <c r="Q124" i="5"/>
  <c r="V139" i="5"/>
  <c r="Z158" i="5"/>
  <c r="R119" i="5"/>
  <c r="W134" i="5"/>
  <c r="AA153" i="5"/>
  <c r="U130" i="5"/>
  <c r="Q110" i="5"/>
  <c r="Y149" i="5"/>
  <c r="V125" i="5"/>
  <c r="W120" i="5"/>
  <c r="AA139" i="5"/>
  <c r="U116" i="5"/>
  <c r="Y135" i="5"/>
  <c r="V111" i="5"/>
  <c r="R91" i="5"/>
  <c r="W106" i="5"/>
  <c r="AA125" i="5"/>
  <c r="U102" i="5"/>
  <c r="V97" i="5"/>
  <c r="Z116" i="5"/>
  <c r="W92" i="5"/>
  <c r="AA111" i="5"/>
  <c r="U88" i="5"/>
  <c r="Q68" i="5"/>
  <c r="Y107" i="5"/>
  <c r="V83" i="5"/>
  <c r="Z102" i="5"/>
  <c r="W78" i="5"/>
  <c r="AA97" i="5"/>
  <c r="S58" i="5"/>
  <c r="U74" i="5"/>
  <c r="Y93" i="5"/>
  <c r="Q54" i="5"/>
  <c r="V69" i="5"/>
  <c r="Z88" i="5"/>
  <c r="R49" i="5"/>
  <c r="W64" i="5"/>
  <c r="AA83" i="5"/>
  <c r="U60" i="5"/>
  <c r="Y79" i="5"/>
  <c r="V55" i="5"/>
  <c r="AA69" i="5"/>
  <c r="W50" i="5"/>
  <c r="S30" i="5"/>
  <c r="Y65" i="5"/>
  <c r="R31" i="5"/>
  <c r="V163" i="5"/>
  <c r="Q237" i="5"/>
  <c r="R232" i="5"/>
  <c r="V238" i="5"/>
  <c r="U229" i="5"/>
  <c r="R204" i="5"/>
  <c r="Z243" i="5"/>
  <c r="AA238" i="5"/>
  <c r="S199" i="5"/>
  <c r="Y234" i="5"/>
  <c r="V210" i="5"/>
  <c r="Z229" i="5"/>
  <c r="AA224" i="5"/>
  <c r="Y220" i="5"/>
  <c r="U201" i="5"/>
  <c r="V196" i="5"/>
  <c r="Z215" i="5"/>
  <c r="AA210" i="5"/>
  <c r="W191" i="5"/>
  <c r="S171" i="5"/>
  <c r="Y206" i="5"/>
  <c r="Q167" i="5"/>
  <c r="AA196" i="5"/>
  <c r="Y192" i="5"/>
  <c r="U173" i="5"/>
  <c r="AA182" i="5"/>
  <c r="W163" i="5"/>
  <c r="S143" i="5"/>
  <c r="U159" i="5"/>
  <c r="Z173" i="5"/>
  <c r="AA168" i="5"/>
  <c r="S129" i="5"/>
  <c r="Q125" i="5"/>
  <c r="V140" i="5"/>
  <c r="Z159" i="5"/>
  <c r="W135" i="5"/>
  <c r="AA154" i="5"/>
  <c r="Y150" i="5"/>
  <c r="R106" i="5"/>
  <c r="AA140" i="5"/>
  <c r="W121" i="5"/>
  <c r="Q97" i="5"/>
  <c r="Z131" i="5"/>
  <c r="S87" i="5"/>
  <c r="W107" i="5"/>
  <c r="U103" i="5"/>
  <c r="Y122" i="5"/>
  <c r="Q83" i="5"/>
  <c r="Z117" i="5"/>
  <c r="W93" i="5"/>
  <c r="AA112" i="5"/>
  <c r="Y108" i="5"/>
  <c r="Z103" i="5"/>
  <c r="R64" i="5"/>
  <c r="V84" i="5"/>
  <c r="W79" i="5"/>
  <c r="AA98" i="5"/>
  <c r="Y94" i="5"/>
  <c r="Q55" i="5"/>
  <c r="U75" i="5"/>
  <c r="Z89" i="5"/>
  <c r="V70" i="5"/>
  <c r="R50" i="5"/>
  <c r="AA84" i="5"/>
  <c r="Y80" i="5"/>
  <c r="Q41" i="5"/>
  <c r="Z75" i="5"/>
  <c r="V56" i="5"/>
  <c r="R36" i="5"/>
  <c r="AA70" i="5"/>
  <c r="Y66" i="5"/>
  <c r="S185" i="5"/>
  <c r="U215" i="5"/>
  <c r="Q136" i="5"/>
  <c r="Y77" i="5"/>
  <c r="V108" i="5"/>
  <c r="Z71" i="5"/>
  <c r="V53" i="5"/>
  <c r="Q24" i="5"/>
  <c r="U58" i="5"/>
  <c r="Z72" i="5"/>
  <c r="W244" i="5"/>
  <c r="U240" i="5"/>
  <c r="U239" i="5"/>
  <c r="W229" i="5"/>
  <c r="Y244" i="5"/>
  <c r="Z240" i="5"/>
  <c r="V220" i="5"/>
  <c r="W216" i="5"/>
  <c r="Y230" i="5"/>
  <c r="U211" i="5"/>
  <c r="Z226" i="5"/>
  <c r="R187" i="5"/>
  <c r="AA221" i="5"/>
  <c r="W201" i="5"/>
  <c r="Y217" i="5"/>
  <c r="Z211" i="5"/>
  <c r="V193" i="5"/>
  <c r="W187" i="5"/>
  <c r="AA206" i="5"/>
  <c r="W188" i="5"/>
  <c r="U184" i="5"/>
  <c r="Y203" i="5"/>
  <c r="AA192" i="5"/>
  <c r="Y189" i="5"/>
  <c r="U170" i="5"/>
  <c r="Q150" i="5"/>
  <c r="V164" i="5"/>
  <c r="AA178" i="5"/>
  <c r="AA179" i="5"/>
  <c r="V151" i="5"/>
  <c r="Z169" i="5"/>
  <c r="W146" i="5"/>
  <c r="S126" i="5"/>
  <c r="U141" i="5"/>
  <c r="Y160" i="5"/>
  <c r="Z156" i="5"/>
  <c r="Z155" i="5"/>
  <c r="AA151" i="5"/>
  <c r="Y146" i="5"/>
  <c r="U127" i="5"/>
  <c r="Q108" i="5"/>
  <c r="Z141" i="5"/>
  <c r="W118" i="5"/>
  <c r="AA137" i="5"/>
  <c r="U113" i="5"/>
  <c r="Q94" i="5"/>
  <c r="U114" i="5"/>
  <c r="AA123" i="5"/>
  <c r="U100" i="5"/>
  <c r="Z113" i="5"/>
  <c r="Z114" i="5"/>
  <c r="R75" i="5"/>
  <c r="W89" i="5"/>
  <c r="U86" i="5"/>
  <c r="Y104" i="5"/>
  <c r="R61" i="5"/>
  <c r="Z100" i="5"/>
  <c r="W75" i="5"/>
  <c r="U71" i="5"/>
  <c r="Y91" i="5"/>
  <c r="V66" i="5"/>
  <c r="AA81" i="5"/>
  <c r="W47" i="5"/>
  <c r="S28" i="5"/>
  <c r="AA67" i="5"/>
  <c r="S210" i="5"/>
  <c r="S56" i="5"/>
  <c r="AA244" i="5"/>
  <c r="V216" i="5"/>
  <c r="AA230" i="5"/>
  <c r="R182" i="5"/>
  <c r="AA216" i="5"/>
  <c r="W197" i="5"/>
  <c r="Y198" i="5"/>
  <c r="U179" i="5"/>
  <c r="W169" i="5"/>
  <c r="Y184" i="5"/>
  <c r="Q145" i="5"/>
  <c r="Z179" i="5"/>
  <c r="R126" i="5"/>
  <c r="Z165" i="5"/>
  <c r="S121" i="5"/>
  <c r="Z151" i="5"/>
  <c r="W127" i="5"/>
  <c r="Y142" i="5"/>
  <c r="W113" i="5"/>
  <c r="Y128" i="5"/>
  <c r="U109" i="5"/>
  <c r="AA118" i="5"/>
  <c r="W99" i="5"/>
  <c r="Z109" i="5"/>
  <c r="W85" i="5"/>
  <c r="U81" i="5"/>
  <c r="R56" i="5"/>
  <c r="Z95" i="5"/>
  <c r="V76" i="5"/>
  <c r="AA90" i="5"/>
  <c r="V62" i="5"/>
  <c r="AA76" i="5"/>
  <c r="W57" i="5"/>
  <c r="S37" i="5"/>
  <c r="U53" i="5"/>
  <c r="Y72" i="5"/>
  <c r="V48" i="5"/>
  <c r="W43" i="5"/>
  <c r="Q178" i="5"/>
  <c r="R131" i="5"/>
  <c r="S112" i="5"/>
  <c r="S93" i="5"/>
  <c r="U43" i="5"/>
  <c r="U225" i="5"/>
  <c r="W202" i="5"/>
  <c r="W173" i="5"/>
  <c r="V136" i="5"/>
  <c r="U128" i="5"/>
  <c r="AA193" i="5"/>
  <c r="AA132" i="5"/>
  <c r="S242" i="5"/>
  <c r="Y179" i="5"/>
  <c r="V141" i="5"/>
  <c r="S88" i="5"/>
  <c r="Q56" i="5"/>
  <c r="S154" i="5"/>
  <c r="S42" i="5"/>
  <c r="V165" i="5"/>
  <c r="V150" i="5"/>
  <c r="Y202" i="5"/>
  <c r="Z184" i="5"/>
  <c r="W234" i="5"/>
  <c r="V211" i="5"/>
  <c r="Z216" i="5"/>
  <c r="W178" i="5"/>
  <c r="AA183" i="5"/>
  <c r="U146" i="5"/>
  <c r="S116" i="5"/>
  <c r="Y151" i="5"/>
  <c r="V113" i="5"/>
  <c r="Z118" i="5"/>
  <c r="W80" i="5"/>
  <c r="R51" i="5"/>
  <c r="Z76" i="5"/>
  <c r="R177" i="5"/>
  <c r="U160" i="5"/>
  <c r="Y165" i="5"/>
  <c r="N455" i="4"/>
  <c r="N448" i="4"/>
  <c r="N441" i="4"/>
  <c r="N434" i="4"/>
  <c r="N427" i="4"/>
  <c r="N392" i="4"/>
  <c r="N385" i="4"/>
  <c r="N378" i="4"/>
  <c r="N371" i="4"/>
  <c r="N364" i="4"/>
  <c r="N350" i="4"/>
  <c r="N336" i="4"/>
  <c r="N315" i="4"/>
  <c r="N287" i="4"/>
  <c r="N266" i="4"/>
  <c r="N238" i="4"/>
  <c r="N231" i="4"/>
  <c r="N307" i="4"/>
  <c r="M307" i="4"/>
  <c r="C272" i="4"/>
  <c r="N237" i="4"/>
  <c r="N146" i="4"/>
  <c r="C11" i="4"/>
  <c r="A2" i="4"/>
  <c r="M1249" i="4"/>
  <c r="M1235" i="4"/>
  <c r="M1221" i="4"/>
  <c r="M1214" i="4"/>
  <c r="M1186" i="4"/>
  <c r="M1172" i="4"/>
  <c r="M1165" i="4"/>
  <c r="M1151" i="4"/>
  <c r="M1137" i="4"/>
  <c r="M1116" i="4"/>
  <c r="M1102" i="4"/>
  <c r="M1095" i="4"/>
  <c r="M1088" i="4"/>
  <c r="M1074" i="4"/>
  <c r="M1039" i="4"/>
  <c r="M1011" i="4"/>
  <c r="M1004" i="4"/>
  <c r="M990" i="4"/>
  <c r="M983" i="4"/>
  <c r="M969" i="4"/>
  <c r="M962" i="4"/>
  <c r="M913" i="4"/>
  <c r="N428" i="4"/>
  <c r="N372" i="4"/>
  <c r="N302" i="4"/>
  <c r="N295" i="4"/>
  <c r="N288" i="4"/>
  <c r="N281" i="4"/>
  <c r="N274" i="4"/>
  <c r="N267" i="4"/>
  <c r="N260" i="4"/>
  <c r="N253" i="4"/>
  <c r="N246" i="4"/>
  <c r="N239" i="4"/>
  <c r="N232" i="4"/>
  <c r="N225" i="4"/>
  <c r="N218" i="4"/>
  <c r="A965" i="4"/>
  <c r="A944" i="4"/>
  <c r="A909" i="4"/>
  <c r="A888" i="4"/>
  <c r="A874" i="4"/>
  <c r="C874" i="4" s="1"/>
  <c r="A860" i="4"/>
  <c r="A853" i="4"/>
  <c r="C853" i="4" s="1"/>
  <c r="A839" i="4"/>
  <c r="C839" i="4" s="1"/>
  <c r="A811" i="4"/>
  <c r="A776" i="4"/>
  <c r="A755" i="4"/>
  <c r="A741" i="4"/>
  <c r="A734" i="4"/>
  <c r="A657" i="4"/>
  <c r="B113" i="4"/>
  <c r="B29" i="4"/>
  <c r="N476" i="4"/>
  <c r="N469" i="4"/>
  <c r="N462" i="4"/>
  <c r="N420" i="4"/>
  <c r="N413" i="4"/>
  <c r="N406" i="4"/>
  <c r="N399" i="4"/>
  <c r="N357" i="4"/>
  <c r="N343" i="4"/>
  <c r="N329" i="4"/>
  <c r="N322" i="4"/>
  <c r="N308" i="4"/>
  <c r="N301" i="4"/>
  <c r="N294" i="4"/>
  <c r="N280" i="4"/>
  <c r="N273" i="4"/>
  <c r="N259" i="4"/>
  <c r="N252" i="4"/>
  <c r="N245" i="4"/>
  <c r="N734" i="4"/>
  <c r="N629" i="4"/>
  <c r="B720" i="4"/>
  <c r="M1242" i="4"/>
  <c r="M1228" i="4"/>
  <c r="M1207" i="4"/>
  <c r="M1200" i="4"/>
  <c r="M1193" i="4"/>
  <c r="M1179" i="4"/>
  <c r="M1158" i="4"/>
  <c r="M1144" i="4"/>
  <c r="M1130" i="4"/>
  <c r="M1123" i="4"/>
  <c r="M1109" i="4"/>
  <c r="M1081" i="4"/>
  <c r="M1067" i="4"/>
  <c r="M1053" i="4"/>
  <c r="M1046" i="4"/>
  <c r="M1032" i="4"/>
  <c r="M1025" i="4"/>
  <c r="M1018" i="4"/>
  <c r="M997" i="4"/>
  <c r="M976" i="4"/>
  <c r="M955" i="4"/>
  <c r="M948" i="4"/>
  <c r="M833" i="4"/>
  <c r="N737" i="4"/>
  <c r="M686" i="4"/>
  <c r="M679" i="4"/>
  <c r="N632" i="4"/>
  <c r="M630" i="4"/>
  <c r="M627" i="4"/>
  <c r="M613" i="4"/>
  <c r="M606" i="4"/>
  <c r="M599" i="4"/>
  <c r="M592" i="4"/>
  <c r="M585" i="4"/>
  <c r="M578" i="4"/>
  <c r="N576" i="4"/>
  <c r="M571" i="4"/>
  <c r="M564" i="4"/>
  <c r="M557" i="4"/>
  <c r="M550" i="4"/>
  <c r="M543" i="4"/>
  <c r="M536" i="4"/>
  <c r="M529" i="4"/>
  <c r="M522" i="4"/>
  <c r="M518" i="4"/>
  <c r="M515" i="4"/>
  <c r="M508" i="4"/>
  <c r="M501" i="4"/>
  <c r="M497" i="4"/>
  <c r="M494" i="4"/>
  <c r="M490" i="4"/>
  <c r="M487" i="4"/>
  <c r="M480" i="4"/>
  <c r="M473" i="4"/>
  <c r="M469" i="4"/>
  <c r="M466" i="4"/>
  <c r="M462" i="4"/>
  <c r="M459" i="4"/>
  <c r="N457" i="4"/>
  <c r="M452" i="4"/>
  <c r="M445" i="4"/>
  <c r="M441" i="4"/>
  <c r="M438" i="4"/>
  <c r="M431" i="4"/>
  <c r="M427" i="4"/>
  <c r="M424" i="4"/>
  <c r="M420" i="4"/>
  <c r="M417" i="4"/>
  <c r="M410" i="4"/>
  <c r="M406" i="4"/>
  <c r="M403" i="4"/>
  <c r="M396" i="4"/>
  <c r="M389" i="4"/>
  <c r="M382" i="4"/>
  <c r="M378" i="4"/>
  <c r="M375" i="4"/>
  <c r="M368" i="4"/>
  <c r="M361" i="4"/>
  <c r="M354" i="4"/>
  <c r="M347" i="4"/>
  <c r="M340" i="4"/>
  <c r="M333" i="4"/>
  <c r="M326" i="4"/>
  <c r="M322" i="4"/>
  <c r="M319" i="4"/>
  <c r="M315" i="4"/>
  <c r="M312" i="4"/>
  <c r="M305" i="4"/>
  <c r="M301" i="4"/>
  <c r="M298" i="4"/>
  <c r="M294" i="4"/>
  <c r="M291" i="4"/>
  <c r="M287" i="4"/>
  <c r="M284" i="4"/>
  <c r="M277" i="4"/>
  <c r="M270" i="4"/>
  <c r="M266" i="4"/>
  <c r="M263" i="4"/>
  <c r="M256" i="4"/>
  <c r="M252" i="4"/>
  <c r="M249" i="4"/>
  <c r="M242" i="4"/>
  <c r="N240" i="4"/>
  <c r="M238" i="4"/>
  <c r="M235" i="4"/>
  <c r="M231" i="4"/>
  <c r="M228" i="4"/>
  <c r="M221" i="4"/>
  <c r="M214" i="4"/>
  <c r="M207" i="4"/>
  <c r="M200" i="4"/>
  <c r="M193" i="4"/>
  <c r="M186" i="4"/>
  <c r="M179" i="4"/>
  <c r="M172" i="4"/>
  <c r="M165" i="4"/>
  <c r="M158" i="4"/>
  <c r="M151" i="4"/>
  <c r="M144" i="4"/>
  <c r="M137" i="4"/>
  <c r="M130" i="4"/>
  <c r="M123" i="4"/>
  <c r="M116" i="4"/>
  <c r="M109" i="4"/>
  <c r="M102" i="4"/>
  <c r="M95" i="4"/>
  <c r="M88" i="4"/>
  <c r="M81" i="4"/>
  <c r="M74" i="4"/>
  <c r="M67" i="4"/>
  <c r="M60" i="4"/>
  <c r="M53" i="4"/>
  <c r="M46" i="4"/>
  <c r="M39" i="4"/>
  <c r="M32" i="4"/>
  <c r="M25" i="4"/>
  <c r="M18" i="4"/>
  <c r="M11" i="4"/>
  <c r="M135" i="4"/>
  <c r="M128" i="4"/>
  <c r="N1073" i="4"/>
  <c r="N905" i="4"/>
  <c r="B1250" i="4"/>
  <c r="B1243" i="4"/>
  <c r="B1236" i="4"/>
  <c r="C1232" i="4"/>
  <c r="A1229" i="4"/>
  <c r="B1227" i="4"/>
  <c r="C1227" i="4" s="1"/>
  <c r="B1222" i="4"/>
  <c r="B1220" i="4"/>
  <c r="C1220" i="4" s="1"/>
  <c r="B1215" i="4"/>
  <c r="B1208" i="4"/>
  <c r="B1206" i="4"/>
  <c r="C1206" i="4" s="1"/>
  <c r="B1201" i="4"/>
  <c r="B1199" i="4"/>
  <c r="C1199" i="4" s="1"/>
  <c r="B1187" i="4"/>
  <c r="B1180" i="4"/>
  <c r="B1178" i="4"/>
  <c r="C1178" i="4" s="1"/>
  <c r="B1173" i="4"/>
  <c r="B1171" i="4"/>
  <c r="C1171" i="4" s="1"/>
  <c r="B1166" i="4"/>
  <c r="B1159" i="4"/>
  <c r="C1134" i="4"/>
  <c r="B1131" i="4"/>
  <c r="B1124" i="4"/>
  <c r="B1117" i="4"/>
  <c r="B1110" i="4"/>
  <c r="B1108" i="4"/>
  <c r="B1103" i="4"/>
  <c r="B1101" i="4"/>
  <c r="B1096" i="4"/>
  <c r="B1094" i="4"/>
  <c r="C1092" i="4"/>
  <c r="B1089" i="4"/>
  <c r="B1087" i="4"/>
  <c r="C1087" i="4" s="1"/>
  <c r="B1082" i="4"/>
  <c r="B1080" i="4"/>
  <c r="C1080" i="4" s="1"/>
  <c r="C1078" i="4"/>
  <c r="B1075" i="4"/>
  <c r="B1068" i="4"/>
  <c r="B1061" i="4"/>
  <c r="B1054" i="4"/>
  <c r="B1047" i="4"/>
  <c r="B1040" i="4"/>
  <c r="B1038" i="4"/>
  <c r="B1033" i="4"/>
  <c r="A1019" i="4"/>
  <c r="B1012" i="4"/>
  <c r="B1010" i="4"/>
  <c r="C1010" i="4" s="1"/>
  <c r="B1003" i="4"/>
  <c r="C1003" i="4" s="1"/>
  <c r="B998" i="4"/>
  <c r="B996" i="4"/>
  <c r="B984" i="4"/>
  <c r="B977" i="4"/>
  <c r="A970" i="4"/>
  <c r="B963" i="4"/>
  <c r="B954" i="4"/>
  <c r="C954" i="4" s="1"/>
  <c r="B947" i="4"/>
  <c r="C947" i="4" s="1"/>
  <c r="B940" i="4"/>
  <c r="C940" i="4" s="1"/>
  <c r="B935" i="4"/>
  <c r="B933" i="4"/>
  <c r="C933" i="4" s="1"/>
  <c r="B928" i="4"/>
  <c r="B921" i="4"/>
  <c r="B919" i="4"/>
  <c r="B912" i="4"/>
  <c r="C912" i="4" s="1"/>
  <c r="B905" i="4"/>
  <c r="C905" i="4" s="1"/>
  <c r="B900" i="4"/>
  <c r="B898" i="4"/>
  <c r="C898" i="4" s="1"/>
  <c r="B893" i="4"/>
  <c r="B891" i="4"/>
  <c r="C891" i="4" s="1"/>
  <c r="B886" i="4"/>
  <c r="B879" i="4"/>
  <c r="B872" i="4"/>
  <c r="B865" i="4"/>
  <c r="B851" i="4"/>
  <c r="B844" i="4"/>
  <c r="B830" i="4"/>
  <c r="C830" i="4" s="1"/>
  <c r="B828" i="4"/>
  <c r="B807" i="4"/>
  <c r="C807" i="4" s="1"/>
  <c r="B802" i="4"/>
  <c r="B800" i="4"/>
  <c r="C800" i="4" s="1"/>
  <c r="B795" i="4"/>
  <c r="B793" i="4"/>
  <c r="B781" i="4"/>
  <c r="B774" i="4"/>
  <c r="B767" i="4"/>
  <c r="B765" i="4"/>
  <c r="C765" i="4" s="1"/>
  <c r="B760" i="4"/>
  <c r="B753" i="4"/>
  <c r="B746" i="4"/>
  <c r="B732" i="4"/>
  <c r="B725" i="4"/>
  <c r="B711" i="4"/>
  <c r="B697" i="4"/>
  <c r="B695" i="4"/>
  <c r="C695" i="4" s="1"/>
  <c r="B690" i="4"/>
  <c r="B688" i="4"/>
  <c r="B669" i="4"/>
  <c r="B662" i="4"/>
  <c r="B655" i="4"/>
  <c r="B648" i="4"/>
  <c r="B641" i="4"/>
  <c r="B634" i="4"/>
  <c r="B627" i="4"/>
  <c r="B620" i="4"/>
  <c r="C620" i="4" s="1"/>
  <c r="B599" i="4"/>
  <c r="B592" i="4"/>
  <c r="B585" i="4"/>
  <c r="B578" i="4"/>
  <c r="B445" i="4"/>
  <c r="B431" i="4"/>
  <c r="B424" i="4"/>
  <c r="B417" i="4"/>
  <c r="B410" i="4"/>
  <c r="B403" i="4"/>
  <c r="B389" i="4"/>
  <c r="B382" i="4"/>
  <c r="B375" i="4"/>
  <c r="C375" i="4" s="1"/>
  <c r="B368" i="4"/>
  <c r="B361" i="4"/>
  <c r="B347" i="4"/>
  <c r="B340" i="4"/>
  <c r="B326" i="4"/>
  <c r="B319" i="4"/>
  <c r="B305" i="4"/>
  <c r="B298" i="4"/>
  <c r="B291" i="4"/>
  <c r="B284" i="4"/>
  <c r="B277" i="4"/>
  <c r="B270" i="4"/>
  <c r="B263" i="4"/>
  <c r="B256" i="4"/>
  <c r="B249" i="4"/>
  <c r="B242" i="4"/>
  <c r="B228" i="4"/>
  <c r="B221" i="4"/>
  <c r="B214" i="4"/>
  <c r="B207" i="4"/>
  <c r="B193" i="4"/>
  <c r="B186" i="4"/>
  <c r="B179" i="4"/>
  <c r="B172" i="4"/>
  <c r="B165" i="4"/>
  <c r="C165" i="4" s="1"/>
  <c r="B158" i="4"/>
  <c r="B151" i="4"/>
  <c r="B144" i="4"/>
  <c r="B137" i="4"/>
  <c r="B130" i="4"/>
  <c r="B109" i="4"/>
  <c r="B102" i="4"/>
  <c r="B95" i="4"/>
  <c r="B88" i="4"/>
  <c r="B81" i="4"/>
  <c r="B74" i="4"/>
  <c r="B53" i="4"/>
  <c r="B46" i="4"/>
  <c r="B32" i="4"/>
  <c r="B18" i="4"/>
  <c r="B11" i="4"/>
  <c r="B4" i="4"/>
  <c r="C4" i="4" s="1"/>
  <c r="B293" i="4"/>
  <c r="B272" i="4"/>
  <c r="B209" i="4"/>
  <c r="B195" i="4"/>
  <c r="B188" i="4"/>
  <c r="B181" i="4"/>
  <c r="B174" i="4"/>
  <c r="B167" i="4"/>
  <c r="B160" i="4"/>
  <c r="B139" i="4"/>
  <c r="B125" i="4"/>
  <c r="B83" i="4"/>
  <c r="B76" i="4"/>
  <c r="B48" i="4"/>
  <c r="B27" i="4"/>
  <c r="B6" i="4"/>
  <c r="M1111" i="4"/>
  <c r="M1027" i="4"/>
  <c r="N927" i="4"/>
  <c r="M859" i="4"/>
  <c r="M789" i="4"/>
  <c r="N787" i="4"/>
  <c r="N754" i="4"/>
  <c r="N745" i="4"/>
  <c r="N703" i="4"/>
  <c r="N689" i="4"/>
  <c r="M684" i="4"/>
  <c r="N649" i="4"/>
  <c r="M642" i="4"/>
  <c r="N633" i="4"/>
  <c r="N593" i="4"/>
  <c r="M582" i="4"/>
  <c r="N549" i="4"/>
  <c r="M547" i="4"/>
  <c r="M540" i="4"/>
  <c r="M533" i="4"/>
  <c r="M526" i="4"/>
  <c r="N493" i="4"/>
  <c r="M491" i="4"/>
  <c r="M463" i="4"/>
  <c r="M456" i="4"/>
  <c r="M442" i="4"/>
  <c r="M421" i="4"/>
  <c r="M302" i="4"/>
  <c r="N299" i="4"/>
  <c r="M288" i="4"/>
  <c r="M267" i="4"/>
  <c r="M253" i="4"/>
  <c r="M239" i="4"/>
  <c r="M218" i="4"/>
  <c r="M148" i="4"/>
  <c r="M134" i="4"/>
  <c r="M127" i="4"/>
  <c r="M120" i="4"/>
  <c r="M113" i="4"/>
  <c r="M92" i="4"/>
  <c r="M71" i="4"/>
  <c r="M64" i="4"/>
  <c r="M36" i="4"/>
  <c r="M29" i="4"/>
  <c r="M8" i="4"/>
  <c r="B1102" i="4"/>
  <c r="B1032" i="4"/>
  <c r="B1025" i="4"/>
  <c r="A1020" i="4"/>
  <c r="B1018" i="4"/>
  <c r="B1004" i="4"/>
  <c r="B976" i="4"/>
  <c r="C976" i="4" s="1"/>
  <c r="B962" i="4"/>
  <c r="C962" i="4" s="1"/>
  <c r="B934" i="4"/>
  <c r="B885" i="4"/>
  <c r="B878" i="4"/>
  <c r="B836" i="4"/>
  <c r="B829" i="4"/>
  <c r="B822" i="4"/>
  <c r="C822" i="4" s="1"/>
  <c r="B815" i="4"/>
  <c r="B808" i="4"/>
  <c r="B794" i="4"/>
  <c r="B787" i="4"/>
  <c r="B780" i="4"/>
  <c r="B773" i="4"/>
  <c r="B766" i="4"/>
  <c r="B759" i="4"/>
  <c r="B752" i="4"/>
  <c r="C752" i="4" s="1"/>
  <c r="B745" i="4"/>
  <c r="C745" i="4" s="1"/>
  <c r="B731" i="4"/>
  <c r="B724" i="4"/>
  <c r="C724" i="4" s="1"/>
  <c r="B717" i="4"/>
  <c r="B710" i="4"/>
  <c r="B703" i="4"/>
  <c r="B689" i="4"/>
  <c r="B675" i="4"/>
  <c r="B668" i="4"/>
  <c r="B661" i="4"/>
  <c r="B654" i="4"/>
  <c r="B640" i="4"/>
  <c r="C640" i="4" s="1"/>
  <c r="A260" i="4"/>
  <c r="C260" i="4" s="1"/>
  <c r="B1134" i="4"/>
  <c r="A1130" i="4"/>
  <c r="B1120" i="4"/>
  <c r="C1120" i="4" s="1"/>
  <c r="A1116" i="4"/>
  <c r="C1116" i="4" s="1"/>
  <c r="B1113" i="4"/>
  <c r="A1109" i="4"/>
  <c r="C1109" i="4" s="1"/>
  <c r="A1102" i="4"/>
  <c r="B1092" i="4"/>
  <c r="A1081" i="4"/>
  <c r="B1078" i="4"/>
  <c r="A1067" i="4"/>
  <c r="A1060" i="4"/>
  <c r="B1057" i="4"/>
  <c r="A1053" i="4"/>
  <c r="A1046" i="4"/>
  <c r="A1032" i="4"/>
  <c r="C1032" i="4" s="1"/>
  <c r="A1025" i="4"/>
  <c r="B1001" i="4"/>
  <c r="C1001" i="4" s="1"/>
  <c r="A997" i="4"/>
  <c r="B994" i="4"/>
  <c r="C994" i="4" s="1"/>
  <c r="B987" i="4"/>
  <c r="A983" i="4"/>
  <c r="B980" i="4"/>
  <c r="B959" i="4"/>
  <c r="C959" i="4" s="1"/>
  <c r="A955" i="4"/>
  <c r="C955" i="4" s="1"/>
  <c r="B938" i="4"/>
  <c r="B931" i="4"/>
  <c r="B924" i="4"/>
  <c r="A920" i="4"/>
  <c r="B903" i="4"/>
  <c r="A899" i="4"/>
  <c r="A892" i="4"/>
  <c r="B882" i="4"/>
  <c r="B875" i="4"/>
  <c r="C875" i="4" s="1"/>
  <c r="A871" i="4"/>
  <c r="B861" i="4"/>
  <c r="A857" i="4"/>
  <c r="A850" i="4"/>
  <c r="A836" i="4"/>
  <c r="A829" i="4"/>
  <c r="C829" i="4" s="1"/>
  <c r="B826" i="4"/>
  <c r="A822" i="4"/>
  <c r="A815" i="4"/>
  <c r="C815" i="4" s="1"/>
  <c r="B812" i="4"/>
  <c r="A808" i="4"/>
  <c r="A801" i="4"/>
  <c r="A794" i="4"/>
  <c r="B791" i="4"/>
  <c r="A787" i="4"/>
  <c r="B784" i="4"/>
  <c r="A780" i="4"/>
  <c r="B777" i="4"/>
  <c r="A773" i="4"/>
  <c r="B770" i="4"/>
  <c r="A766" i="4"/>
  <c r="C766" i="4" s="1"/>
  <c r="B763" i="4"/>
  <c r="A759" i="4"/>
  <c r="C759" i="4" s="1"/>
  <c r="B756" i="4"/>
  <c r="A752" i="4"/>
  <c r="B749" i="4"/>
  <c r="A745" i="4"/>
  <c r="A738" i="4"/>
  <c r="B735" i="4"/>
  <c r="A731" i="4"/>
  <c r="B728" i="4"/>
  <c r="A724" i="4"/>
  <c r="A717" i="4"/>
  <c r="C717" i="4" s="1"/>
  <c r="A710" i="4"/>
  <c r="A703" i="4"/>
  <c r="C703" i="4" s="1"/>
  <c r="A696" i="4"/>
  <c r="C696" i="4" s="1"/>
  <c r="A689" i="4"/>
  <c r="C689" i="4" s="1"/>
  <c r="A682" i="4"/>
  <c r="C682" i="4" s="1"/>
  <c r="A675" i="4"/>
  <c r="A668" i="4"/>
  <c r="C668" i="4" s="1"/>
  <c r="A661" i="4"/>
  <c r="A654" i="4"/>
  <c r="C654" i="4" s="1"/>
  <c r="A647" i="4"/>
  <c r="A640" i="4"/>
  <c r="A633" i="4"/>
  <c r="A626" i="4"/>
  <c r="A619" i="4"/>
  <c r="A612" i="4"/>
  <c r="C612" i="4" s="1"/>
  <c r="A605" i="4"/>
  <c r="C605" i="4" s="1"/>
  <c r="A598" i="4"/>
  <c r="A591" i="4"/>
  <c r="A584" i="4"/>
  <c r="A577" i="4"/>
  <c r="A570" i="4"/>
  <c r="A563" i="4"/>
  <c r="A556" i="4"/>
  <c r="C556" i="4" s="1"/>
  <c r="A549" i="4"/>
  <c r="A542" i="4"/>
  <c r="A535" i="4"/>
  <c r="A528" i="4"/>
  <c r="A521" i="4"/>
  <c r="C521" i="4" s="1"/>
  <c r="A514" i="4"/>
  <c r="A507" i="4"/>
  <c r="A500" i="4"/>
  <c r="A493" i="4"/>
  <c r="A486" i="4"/>
  <c r="C486" i="4" s="1"/>
  <c r="A479" i="4"/>
  <c r="A472" i="4"/>
  <c r="A465" i="4"/>
  <c r="A458" i="4"/>
  <c r="A451" i="4"/>
  <c r="A444" i="4"/>
  <c r="A437" i="4"/>
  <c r="A430" i="4"/>
  <c r="A423" i="4"/>
  <c r="A416" i="4"/>
  <c r="A409" i="4"/>
  <c r="A402" i="4"/>
  <c r="C402" i="4" s="1"/>
  <c r="A395" i="4"/>
  <c r="A388" i="4"/>
  <c r="C388" i="4" s="1"/>
  <c r="A381" i="4"/>
  <c r="A374" i="4"/>
  <c r="C374" i="4" s="1"/>
  <c r="A367" i="4"/>
  <c r="A360" i="4"/>
  <c r="A353" i="4"/>
  <c r="A346" i="4"/>
  <c r="A339" i="4"/>
  <c r="A332" i="4"/>
  <c r="A325" i="4"/>
  <c r="A318" i="4"/>
  <c r="C318" i="4" s="1"/>
  <c r="A311" i="4"/>
  <c r="A304" i="4"/>
  <c r="A297" i="4"/>
  <c r="C297" i="4" s="1"/>
  <c r="A290" i="4"/>
  <c r="A283" i="4"/>
  <c r="A276" i="4"/>
  <c r="C276" i="4" s="1"/>
  <c r="A269" i="4"/>
  <c r="A262" i="4"/>
  <c r="C262" i="4" s="1"/>
  <c r="A255" i="4"/>
  <c r="A248" i="4"/>
  <c r="A241" i="4"/>
  <c r="A234" i="4"/>
  <c r="A227" i="4"/>
  <c r="A220" i="4"/>
  <c r="A213" i="4"/>
  <c r="C213" i="4" s="1"/>
  <c r="A206" i="4"/>
  <c r="C206" i="4" s="1"/>
  <c r="A199" i="4"/>
  <c r="C199" i="4" s="1"/>
  <c r="A192" i="4"/>
  <c r="A185" i="4"/>
  <c r="A178" i="4"/>
  <c r="A171" i="4"/>
  <c r="C171" i="4" s="1"/>
  <c r="A164" i="4"/>
  <c r="C164" i="4" s="1"/>
  <c r="A157" i="4"/>
  <c r="A150" i="4"/>
  <c r="A143" i="4"/>
  <c r="A136" i="4"/>
  <c r="A129" i="4"/>
  <c r="B98" i="4"/>
  <c r="A66" i="4"/>
  <c r="C66" i="4" s="1"/>
  <c r="A59" i="4"/>
  <c r="C59" i="4" s="1"/>
  <c r="A52" i="4"/>
  <c r="A544" i="4"/>
  <c r="A537" i="4"/>
  <c r="A509" i="4"/>
  <c r="A481" i="4"/>
  <c r="A446" i="4"/>
  <c r="A383" i="4"/>
  <c r="A362" i="4"/>
  <c r="A331" i="4"/>
  <c r="A320" i="4"/>
  <c r="A299" i="4"/>
  <c r="A198" i="4"/>
  <c r="B84" i="4"/>
  <c r="B56" i="4"/>
  <c r="C56" i="4" s="1"/>
  <c r="B51" i="4"/>
  <c r="B35" i="4"/>
  <c r="C35" i="4" s="1"/>
  <c r="B28" i="4"/>
  <c r="B297" i="4"/>
  <c r="A295" i="4"/>
  <c r="B290" i="4"/>
  <c r="A288" i="4"/>
  <c r="B283" i="4"/>
  <c r="A281" i="4"/>
  <c r="B276" i="4"/>
  <c r="A274" i="4"/>
  <c r="B269" i="4"/>
  <c r="C269" i="4" s="1"/>
  <c r="A267" i="4"/>
  <c r="C267" i="4" s="1"/>
  <c r="B262" i="4"/>
  <c r="B255" i="4"/>
  <c r="C255" i="4" s="1"/>
  <c r="A253" i="4"/>
  <c r="C253" i="4" s="1"/>
  <c r="A246" i="4"/>
  <c r="C246" i="4" s="1"/>
  <c r="B241" i="4"/>
  <c r="C241" i="4" s="1"/>
  <c r="A239" i="4"/>
  <c r="C239" i="4" s="1"/>
  <c r="A232" i="4"/>
  <c r="C232" i="4" s="1"/>
  <c r="B227" i="4"/>
  <c r="A225" i="4"/>
  <c r="A218" i="4"/>
  <c r="B213" i="4"/>
  <c r="A211" i="4"/>
  <c r="C211" i="4" s="1"/>
  <c r="B206" i="4"/>
  <c r="A204" i="4"/>
  <c r="C204" i="4" s="1"/>
  <c r="B199" i="4"/>
  <c r="A197" i="4"/>
  <c r="B192" i="4"/>
  <c r="A190" i="4"/>
  <c r="B185" i="4"/>
  <c r="C185" i="4" s="1"/>
  <c r="A183" i="4"/>
  <c r="A176" i="4"/>
  <c r="B171" i="4"/>
  <c r="A169" i="4"/>
  <c r="B164" i="4"/>
  <c r="A162" i="4"/>
  <c r="A155" i="4"/>
  <c r="B150" i="4"/>
  <c r="A148" i="4"/>
  <c r="B143" i="4"/>
  <c r="A141" i="4"/>
  <c r="B136" i="4"/>
  <c r="A134" i="4"/>
  <c r="A127" i="4"/>
  <c r="A120" i="4"/>
  <c r="B117" i="4"/>
  <c r="B115" i="4"/>
  <c r="A113" i="4"/>
  <c r="B110" i="4"/>
  <c r="B108" i="4"/>
  <c r="A106" i="4"/>
  <c r="B101" i="4"/>
  <c r="A99" i="4"/>
  <c r="B96" i="4"/>
  <c r="A92" i="4"/>
  <c r="B87" i="4"/>
  <c r="C87" i="4" s="1"/>
  <c r="A85" i="4"/>
  <c r="B82" i="4"/>
  <c r="B80" i="4"/>
  <c r="C80" i="4" s="1"/>
  <c r="A78" i="4"/>
  <c r="C78" i="4" s="1"/>
  <c r="B75" i="4"/>
  <c r="B73" i="4"/>
  <c r="A71" i="4"/>
  <c r="B66" i="4"/>
  <c r="A64" i="4"/>
  <c r="B59" i="4"/>
  <c r="A57" i="4"/>
  <c r="B54" i="4"/>
  <c r="A50" i="4"/>
  <c r="B47" i="4"/>
  <c r="B45" i="4"/>
  <c r="A43" i="4"/>
  <c r="C43" i="4" s="1"/>
  <c r="B38" i="4"/>
  <c r="A36" i="4"/>
  <c r="B33" i="4"/>
  <c r="B31" i="4"/>
  <c r="A29" i="4"/>
  <c r="C29" i="4" s="1"/>
  <c r="B26" i="4"/>
  <c r="A22" i="4"/>
  <c r="A15" i="4"/>
  <c r="C15" i="4" s="1"/>
  <c r="B12" i="4"/>
  <c r="A8" i="4"/>
  <c r="B5" i="4"/>
  <c r="M122" i="4"/>
  <c r="M121" i="4"/>
  <c r="M107" i="4"/>
  <c r="M100" i="4"/>
  <c r="M93" i="4"/>
  <c r="M89" i="4"/>
  <c r="M82" i="4"/>
  <c r="M79" i="4"/>
  <c r="M72" i="4"/>
  <c r="M65" i="4"/>
  <c r="M58" i="4"/>
  <c r="M44" i="4"/>
  <c r="M23" i="4"/>
  <c r="M16" i="4"/>
  <c r="M9" i="4"/>
  <c r="N7" i="4"/>
  <c r="C1183" i="4"/>
  <c r="B881" i="4"/>
  <c r="C1008" i="4"/>
  <c r="N1252" i="4"/>
  <c r="N1203" i="4"/>
  <c r="N1147" i="4"/>
  <c r="C386" i="4"/>
  <c r="N1247" i="4"/>
  <c r="N1240" i="4"/>
  <c r="N1233" i="4"/>
  <c r="N1226" i="4"/>
  <c r="N1219" i="4"/>
  <c r="N1212" i="4"/>
  <c r="N1205" i="4"/>
  <c r="N1198" i="4"/>
  <c r="N1191" i="4"/>
  <c r="N1184" i="4"/>
  <c r="N1177" i="4"/>
  <c r="N1170" i="4"/>
  <c r="N1163" i="4"/>
  <c r="N1156" i="4"/>
  <c r="N1142" i="4"/>
  <c r="N1135" i="4"/>
  <c r="N1128" i="4"/>
  <c r="N1121" i="4"/>
  <c r="N1114" i="4"/>
  <c r="N1107" i="4"/>
  <c r="N1100" i="4"/>
  <c r="N1093" i="4"/>
  <c r="N1086" i="4"/>
  <c r="N1079" i="4"/>
  <c r="N1072" i="4"/>
  <c r="N1065" i="4"/>
  <c r="M1060" i="4"/>
  <c r="N1058" i="4"/>
  <c r="N1051" i="4"/>
  <c r="N1044" i="4"/>
  <c r="N1037" i="4"/>
  <c r="N1030" i="4"/>
  <c r="N1023" i="4"/>
  <c r="N1016" i="4"/>
  <c r="N1009" i="4"/>
  <c r="N1002" i="4"/>
  <c r="N995" i="4"/>
  <c r="N988" i="4"/>
  <c r="N981" i="4"/>
  <c r="N974" i="4"/>
  <c r="N967" i="4"/>
  <c r="N960" i="4"/>
  <c r="N953" i="4"/>
  <c r="N813" i="4"/>
  <c r="A1252" i="4"/>
  <c r="C1252" i="4" s="1"/>
  <c r="A1238" i="4"/>
  <c r="C1238" i="4" s="1"/>
  <c r="A1231" i="4"/>
  <c r="C1231" i="4" s="1"/>
  <c r="A1224" i="4"/>
  <c r="C1224" i="4" s="1"/>
  <c r="A1196" i="4"/>
  <c r="C1196" i="4" s="1"/>
  <c r="A1189" i="4"/>
  <c r="B1177" i="4"/>
  <c r="A1161" i="4"/>
  <c r="C1161" i="4" s="1"/>
  <c r="A1140" i="4"/>
  <c r="C1140" i="4" s="1"/>
  <c r="N1235" i="4"/>
  <c r="N1179" i="4"/>
  <c r="N1132" i="4"/>
  <c r="N1095" i="4"/>
  <c r="N2" i="4"/>
  <c r="A1254" i="4"/>
  <c r="B1251" i="4"/>
  <c r="A1247" i="4"/>
  <c r="C1247" i="4" s="1"/>
  <c r="A1240" i="4"/>
  <c r="A1233" i="4"/>
  <c r="A1230" i="4"/>
  <c r="B1228" i="4"/>
  <c r="A1226" i="4"/>
  <c r="B1223" i="4"/>
  <c r="C1223" i="4" s="1"/>
  <c r="A1219" i="4"/>
  <c r="C1219" i="4" s="1"/>
  <c r="B1216" i="4"/>
  <c r="B1214" i="4"/>
  <c r="C1214" i="4" s="1"/>
  <c r="A1212" i="4"/>
  <c r="C1212" i="4" s="1"/>
  <c r="B1209" i="4"/>
  <c r="A1205" i="4"/>
  <c r="B1202" i="4"/>
  <c r="A1198" i="4"/>
  <c r="C1198" i="4" s="1"/>
  <c r="A1191" i="4"/>
  <c r="A1184" i="4"/>
  <c r="C1184" i="4" s="1"/>
  <c r="B1181" i="4"/>
  <c r="A1177" i="4"/>
  <c r="C1177" i="4" s="1"/>
  <c r="B1174" i="4"/>
  <c r="A1170" i="4"/>
  <c r="A1167" i="4"/>
  <c r="C1167" i="4" s="1"/>
  <c r="B1165" i="4"/>
  <c r="C1165" i="4" s="1"/>
  <c r="A1163" i="4"/>
  <c r="B1160" i="4"/>
  <c r="C1160" i="4" s="1"/>
  <c r="A1156" i="4"/>
  <c r="C1156" i="4" s="1"/>
  <c r="A1153" i="4"/>
  <c r="B1153" i="4"/>
  <c r="A1149" i="4"/>
  <c r="B1144" i="4"/>
  <c r="A1142" i="4"/>
  <c r="A1135" i="4"/>
  <c r="B1132" i="4"/>
  <c r="A1128" i="4"/>
  <c r="C1128" i="4" s="1"/>
  <c r="B1125" i="4"/>
  <c r="A1121" i="4"/>
  <c r="B1118" i="4"/>
  <c r="A1114" i="4"/>
  <c r="C1114" i="4" s="1"/>
  <c r="B1111" i="4"/>
  <c r="A1107" i="4"/>
  <c r="C1107" i="4" s="1"/>
  <c r="A1100" i="4"/>
  <c r="C1100" i="4" s="1"/>
  <c r="B1097" i="4"/>
  <c r="A1093" i="4"/>
  <c r="C1093" i="4" s="1"/>
  <c r="A1086" i="4"/>
  <c r="B1083" i="4"/>
  <c r="A1079" i="4"/>
  <c r="B1076" i="4"/>
  <c r="A1072" i="4"/>
  <c r="C1072" i="4" s="1"/>
  <c r="A1069" i="4"/>
  <c r="B1069" i="4"/>
  <c r="A1065" i="4"/>
  <c r="A1058" i="4"/>
  <c r="C1058" i="4" s="1"/>
  <c r="A1051" i="4"/>
  <c r="C1051" i="4" s="1"/>
  <c r="A1044" i="4"/>
  <c r="C1044" i="4" s="1"/>
  <c r="A1037" i="4"/>
  <c r="C1037" i="4" s="1"/>
  <c r="B1034" i="4"/>
  <c r="C1034" i="4" s="1"/>
  <c r="A1030" i="4"/>
  <c r="A1023" i="4"/>
  <c r="A1016" i="4"/>
  <c r="A1009" i="4"/>
  <c r="C1009" i="4" s="1"/>
  <c r="B1006" i="4"/>
  <c r="A1002" i="4"/>
  <c r="A995" i="4"/>
  <c r="C995" i="4" s="1"/>
  <c r="B992" i="4"/>
  <c r="A988" i="4"/>
  <c r="B985" i="4"/>
  <c r="A981" i="4"/>
  <c r="C981" i="4" s="1"/>
  <c r="B978" i="4"/>
  <c r="A974" i="4"/>
  <c r="B971" i="4"/>
  <c r="A967" i="4"/>
  <c r="A960" i="4"/>
  <c r="B957" i="4"/>
  <c r="A953" i="4"/>
  <c r="B950" i="4"/>
  <c r="A946" i="4"/>
  <c r="B943" i="4"/>
  <c r="A939" i="4"/>
  <c r="B936" i="4"/>
  <c r="A932" i="4"/>
  <c r="A925" i="4"/>
  <c r="C925" i="4" s="1"/>
  <c r="B922" i="4"/>
  <c r="A918" i="4"/>
  <c r="B915" i="4"/>
  <c r="A911" i="4"/>
  <c r="B908" i="4"/>
  <c r="A904" i="4"/>
  <c r="C904" i="4" s="1"/>
  <c r="B901" i="4"/>
  <c r="A897" i="4"/>
  <c r="B894" i="4"/>
  <c r="A890" i="4"/>
  <c r="C890" i="4" s="1"/>
  <c r="B887" i="4"/>
  <c r="A883" i="4"/>
  <c r="A876" i="4"/>
  <c r="B873" i="4"/>
  <c r="A869" i="4"/>
  <c r="C869" i="4" s="1"/>
  <c r="A862" i="4"/>
  <c r="A855" i="4"/>
  <c r="C855" i="4" s="1"/>
  <c r="B852" i="4"/>
  <c r="A848" i="4"/>
  <c r="B845" i="4"/>
  <c r="A841" i="4"/>
  <c r="C841" i="4" s="1"/>
  <c r="A834" i="4"/>
  <c r="C834" i="4" s="1"/>
  <c r="N1161" i="4"/>
  <c r="N1028" i="4"/>
  <c r="B1253" i="4"/>
  <c r="C1253" i="4" s="1"/>
  <c r="A1249" i="4"/>
  <c r="A1221" i="4"/>
  <c r="B1218" i="4"/>
  <c r="C1218" i="4" s="1"/>
  <c r="A1207" i="4"/>
  <c r="C1207" i="4" s="1"/>
  <c r="B1190" i="4"/>
  <c r="C1190" i="4" s="1"/>
  <c r="B1183" i="4"/>
  <c r="A1179" i="4"/>
  <c r="B1176" i="4"/>
  <c r="C1176" i="4" s="1"/>
  <c r="B1162" i="4"/>
  <c r="C1162" i="4" s="1"/>
  <c r="A1158" i="4"/>
  <c r="A1144" i="4"/>
  <c r="C1144" i="4" s="1"/>
  <c r="N1149" i="4"/>
  <c r="N1140" i="4"/>
  <c r="N1098" i="4"/>
  <c r="C582" i="4"/>
  <c r="N1254" i="4"/>
  <c r="M1250" i="4"/>
  <c r="M1180" i="4"/>
  <c r="M1159" i="4"/>
  <c r="M1145" i="4"/>
  <c r="M1117" i="4"/>
  <c r="M1110" i="4"/>
  <c r="M1061" i="4"/>
  <c r="M1005" i="4"/>
  <c r="M998" i="4"/>
  <c r="M991" i="4"/>
  <c r="M963" i="4"/>
  <c r="M949" i="4"/>
  <c r="M914" i="4"/>
  <c r="M872" i="4"/>
  <c r="M837" i="4"/>
  <c r="M795" i="4"/>
  <c r="M767" i="4"/>
  <c r="M732" i="4"/>
  <c r="M725" i="4"/>
  <c r="M4" i="4"/>
  <c r="N4" i="4"/>
  <c r="A1035" i="4"/>
  <c r="C1035" i="4" s="1"/>
  <c r="A1137" i="4"/>
  <c r="B1135" i="4"/>
  <c r="C1135" i="4" s="1"/>
  <c r="A1123" i="4"/>
  <c r="B1121" i="4"/>
  <c r="A1119" i="4"/>
  <c r="C1119" i="4" s="1"/>
  <c r="B1116" i="4"/>
  <c r="B1109" i="4"/>
  <c r="A1098" i="4"/>
  <c r="C1098" i="4" s="1"/>
  <c r="A1088" i="4"/>
  <c r="A1077" i="4"/>
  <c r="A1070" i="4"/>
  <c r="C1070" i="4" s="1"/>
  <c r="B1065" i="4"/>
  <c r="A1063" i="4"/>
  <c r="C1063" i="4" s="1"/>
  <c r="B1051" i="4"/>
  <c r="A1049" i="4"/>
  <c r="C1049" i="4" s="1"/>
  <c r="A1042" i="4"/>
  <c r="C1042" i="4" s="1"/>
  <c r="B1039" i="4"/>
  <c r="C1039" i="4" s="1"/>
  <c r="A1004" i="4"/>
  <c r="A986" i="4"/>
  <c r="C986" i="4" s="1"/>
  <c r="A976" i="4"/>
  <c r="B974" i="4"/>
  <c r="A962" i="4"/>
  <c r="A948" i="4"/>
  <c r="A941" i="4"/>
  <c r="A913" i="4"/>
  <c r="B899" i="4"/>
  <c r="C899" i="4" s="1"/>
  <c r="A885" i="4"/>
  <c r="C885" i="4" s="1"/>
  <c r="B696" i="4"/>
  <c r="B682" i="4"/>
  <c r="C559" i="4"/>
  <c r="N866" i="4"/>
  <c r="N726" i="4"/>
  <c r="A827" i="4"/>
  <c r="C827" i="4" s="1"/>
  <c r="A820" i="4"/>
  <c r="C820" i="4" s="1"/>
  <c r="B817" i="4"/>
  <c r="A813" i="4"/>
  <c r="C813" i="4" s="1"/>
  <c r="A806" i="4"/>
  <c r="A799" i="4"/>
  <c r="C799" i="4" s="1"/>
  <c r="B796" i="4"/>
  <c r="A792" i="4"/>
  <c r="C792" i="4" s="1"/>
  <c r="B789" i="4"/>
  <c r="C787" i="4"/>
  <c r="A785" i="4"/>
  <c r="C785" i="4" s="1"/>
  <c r="B782" i="4"/>
  <c r="A778" i="4"/>
  <c r="C778" i="4" s="1"/>
  <c r="B775" i="4"/>
  <c r="C773" i="4"/>
  <c r="A771" i="4"/>
  <c r="C771" i="4" s="1"/>
  <c r="B768" i="4"/>
  <c r="A764" i="4"/>
  <c r="C764" i="4" s="1"/>
  <c r="B761" i="4"/>
  <c r="A757" i="4"/>
  <c r="C757" i="4" s="1"/>
  <c r="B754" i="4"/>
  <c r="A750" i="4"/>
  <c r="C750" i="4" s="1"/>
  <c r="B747" i="4"/>
  <c r="A743" i="4"/>
  <c r="C743" i="4" s="1"/>
  <c r="B740" i="4"/>
  <c r="A736" i="4"/>
  <c r="C736" i="4" s="1"/>
  <c r="B733" i="4"/>
  <c r="C733" i="4" s="1"/>
  <c r="C731" i="4"/>
  <c r="A729" i="4"/>
  <c r="C729" i="4" s="1"/>
  <c r="A722" i="4"/>
  <c r="C722" i="4" s="1"/>
  <c r="B719" i="4"/>
  <c r="A715" i="4"/>
  <c r="C715" i="4" s="1"/>
  <c r="A708" i="4"/>
  <c r="A701" i="4"/>
  <c r="C701" i="4" s="1"/>
  <c r="A694" i="4"/>
  <c r="C694" i="4" s="1"/>
  <c r="A687" i="4"/>
  <c r="C687" i="4" s="1"/>
  <c r="B684" i="4"/>
  <c r="A680" i="4"/>
  <c r="C680" i="4" s="1"/>
  <c r="B677" i="4"/>
  <c r="C675" i="4"/>
  <c r="A673" i="4"/>
  <c r="B670" i="4"/>
  <c r="A666" i="4"/>
  <c r="C666" i="4" s="1"/>
  <c r="C661" i="4"/>
  <c r="A659" i="4"/>
  <c r="C659" i="4" s="1"/>
  <c r="A652" i="4"/>
  <c r="C652" i="4" s="1"/>
  <c r="B649" i="4"/>
  <c r="A645" i="4"/>
  <c r="C645" i="4" s="1"/>
  <c r="B642" i="4"/>
  <c r="A638" i="4"/>
  <c r="C638" i="4" s="1"/>
  <c r="B633" i="4"/>
  <c r="C633" i="4" s="1"/>
  <c r="A631" i="4"/>
  <c r="C631" i="4" s="1"/>
  <c r="B628" i="4"/>
  <c r="B626" i="4"/>
  <c r="A624" i="4"/>
  <c r="C624" i="4" s="1"/>
  <c r="B619" i="4"/>
  <c r="A617" i="4"/>
  <c r="C617" i="4" s="1"/>
  <c r="B612" i="4"/>
  <c r="A610" i="4"/>
  <c r="C610" i="4" s="1"/>
  <c r="B607" i="4"/>
  <c r="A603" i="4"/>
  <c r="C603" i="4" s="1"/>
  <c r="B600" i="4"/>
  <c r="B598" i="4"/>
  <c r="C598" i="4" s="1"/>
  <c r="A596" i="4"/>
  <c r="C596" i="4" s="1"/>
  <c r="B593" i="4"/>
  <c r="B591" i="4"/>
  <c r="A589" i="4"/>
  <c r="C589" i="4" s="1"/>
  <c r="B586" i="4"/>
  <c r="B584" i="4"/>
  <c r="A582" i="4"/>
  <c r="B577" i="4"/>
  <c r="C577" i="4" s="1"/>
  <c r="A575" i="4"/>
  <c r="C575" i="4" s="1"/>
  <c r="B572" i="4"/>
  <c r="B570" i="4"/>
  <c r="A568" i="4"/>
  <c r="C568" i="4" s="1"/>
  <c r="A561" i="4"/>
  <c r="C561" i="4" s="1"/>
  <c r="M924" i="4"/>
  <c r="M903" i="4"/>
  <c r="M896" i="4"/>
  <c r="M889" i="4"/>
  <c r="M882" i="4"/>
  <c r="M875" i="4"/>
  <c r="M868" i="4"/>
  <c r="M861" i="4"/>
  <c r="M854" i="4"/>
  <c r="M847" i="4"/>
  <c r="M840" i="4"/>
  <c r="M826" i="4"/>
  <c r="M819" i="4"/>
  <c r="M812" i="4"/>
  <c r="M798" i="4"/>
  <c r="M784" i="4"/>
  <c r="M777" i="4"/>
  <c r="M770" i="4"/>
  <c r="M763" i="4"/>
  <c r="M749" i="4"/>
  <c r="M735" i="4"/>
  <c r="M728" i="4"/>
  <c r="M714" i="4"/>
  <c r="M707" i="4"/>
  <c r="M693" i="4"/>
  <c r="M672" i="4"/>
  <c r="M665" i="4"/>
  <c r="M658" i="4"/>
  <c r="M644" i="4"/>
  <c r="M637" i="4"/>
  <c r="M623" i="4"/>
  <c r="N621" i="4"/>
  <c r="M595" i="4"/>
  <c r="M588" i="4"/>
  <c r="M574" i="4"/>
  <c r="M567" i="4"/>
  <c r="N565" i="4"/>
  <c r="M560" i="4"/>
  <c r="M553" i="4"/>
  <c r="M539" i="4"/>
  <c r="M532" i="4"/>
  <c r="M511" i="4"/>
  <c r="N502" i="4"/>
  <c r="M483" i="4"/>
  <c r="N453" i="4"/>
  <c r="M399" i="4"/>
  <c r="M371" i="4"/>
  <c r="M182" i="4"/>
  <c r="M161" i="4"/>
  <c r="M154" i="4"/>
  <c r="M1255" i="4"/>
  <c r="N1253" i="4"/>
  <c r="M1248" i="4"/>
  <c r="N1246" i="4"/>
  <c r="M1241" i="4"/>
  <c r="N1239" i="4"/>
  <c r="M1234" i="4"/>
  <c r="N1232" i="4"/>
  <c r="M1227" i="4"/>
  <c r="N1225" i="4"/>
  <c r="M1223" i="4"/>
  <c r="M1220" i="4"/>
  <c r="N1218" i="4"/>
  <c r="M1213" i="4"/>
  <c r="N1211" i="4"/>
  <c r="M1206" i="4"/>
  <c r="N1204" i="4"/>
  <c r="M1199" i="4"/>
  <c r="N1197" i="4"/>
  <c r="M1192" i="4"/>
  <c r="N1190" i="4"/>
  <c r="M1185" i="4"/>
  <c r="N1183" i="4"/>
  <c r="M1181" i="4"/>
  <c r="N1176" i="4"/>
  <c r="M1171" i="4"/>
  <c r="N1169" i="4"/>
  <c r="N1162" i="4"/>
  <c r="M1157" i="4"/>
  <c r="N1155" i="4"/>
  <c r="N946" i="4"/>
  <c r="M941" i="4"/>
  <c r="N939" i="4"/>
  <c r="M934" i="4"/>
  <c r="N932" i="4"/>
  <c r="M927" i="4"/>
  <c r="N925" i="4"/>
  <c r="M920" i="4"/>
  <c r="N918" i="4"/>
  <c r="N911" i="4"/>
  <c r="M906" i="4"/>
  <c r="N904" i="4"/>
  <c r="M899" i="4"/>
  <c r="N897" i="4"/>
  <c r="M892" i="4"/>
  <c r="N890" i="4"/>
  <c r="M885" i="4"/>
  <c r="N883" i="4"/>
  <c r="M878" i="4"/>
  <c r="N876" i="4"/>
  <c r="M871" i="4"/>
  <c r="N869" i="4"/>
  <c r="M864" i="4"/>
  <c r="N862" i="4"/>
  <c r="M857" i="4"/>
  <c r="N855" i="4"/>
  <c r="M850" i="4"/>
  <c r="N848" i="4"/>
  <c r="M843" i="4"/>
  <c r="N841" i="4"/>
  <c r="M836" i="4"/>
  <c r="N834" i="4"/>
  <c r="M829" i="4"/>
  <c r="N827" i="4"/>
  <c r="M822" i="4"/>
  <c r="N820" i="4"/>
  <c r="M815" i="4"/>
  <c r="M808" i="4"/>
  <c r="N806" i="4"/>
  <c r="M801" i="4"/>
  <c r="N799" i="4"/>
  <c r="M794" i="4"/>
  <c r="N792" i="4"/>
  <c r="M787" i="4"/>
  <c r="N785" i="4"/>
  <c r="M780" i="4"/>
  <c r="N778" i="4"/>
  <c r="M773" i="4"/>
  <c r="N771" i="4"/>
  <c r="M766" i="4"/>
  <c r="N764" i="4"/>
  <c r="M759" i="4"/>
  <c r="N757" i="4"/>
  <c r="M752" i="4"/>
  <c r="N750" i="4"/>
  <c r="M745" i="4"/>
  <c r="M738" i="4"/>
  <c r="N736" i="4"/>
  <c r="M731" i="4"/>
  <c r="N729" i="4"/>
  <c r="M724" i="4"/>
  <c r="N722" i="4"/>
  <c r="M717" i="4"/>
  <c r="N715" i="4"/>
  <c r="M710" i="4"/>
  <c r="N708" i="4"/>
  <c r="M703" i="4"/>
  <c r="N701" i="4"/>
  <c r="M696" i="4"/>
  <c r="N694" i="4"/>
  <c r="M689" i="4"/>
  <c r="N687" i="4"/>
  <c r="M682" i="4"/>
  <c r="N680" i="4"/>
  <c r="M675" i="4"/>
  <c r="N673" i="4"/>
  <c r="M668" i="4"/>
  <c r="N666" i="4"/>
  <c r="M661" i="4"/>
  <c r="M1150" i="4"/>
  <c r="N1148" i="4"/>
  <c r="M1143" i="4"/>
  <c r="N1141" i="4"/>
  <c r="N1134" i="4"/>
  <c r="M1132" i="4"/>
  <c r="M1129" i="4"/>
  <c r="N1127" i="4"/>
  <c r="M1122" i="4"/>
  <c r="N1120" i="4"/>
  <c r="M1115" i="4"/>
  <c r="N1113" i="4"/>
  <c r="M1108" i="4"/>
  <c r="N1106" i="4"/>
  <c r="N1099" i="4"/>
  <c r="M1097" i="4"/>
  <c r="M1094" i="4"/>
  <c r="N1092" i="4"/>
  <c r="N1085" i="4"/>
  <c r="M1080" i="4"/>
  <c r="N1078" i="4"/>
  <c r="M1073" i="4"/>
  <c r="N1071" i="4"/>
  <c r="M1069" i="4"/>
  <c r="M1066" i="4"/>
  <c r="N1064" i="4"/>
  <c r="N1057" i="4"/>
  <c r="M1052" i="4"/>
  <c r="N1050" i="4"/>
  <c r="M1045" i="4"/>
  <c r="N1043" i="4"/>
  <c r="M1038" i="4"/>
  <c r="N1036" i="4"/>
  <c r="N1029" i="4"/>
  <c r="M1024" i="4"/>
  <c r="N1022" i="4"/>
  <c r="M1017" i="4"/>
  <c r="N1015" i="4"/>
  <c r="N1008" i="4"/>
  <c r="M1003" i="4"/>
  <c r="N1001" i="4"/>
  <c r="N994" i="4"/>
  <c r="M992" i="4"/>
  <c r="M989" i="4"/>
  <c r="N987" i="4"/>
  <c r="M982" i="4"/>
  <c r="N980" i="4"/>
  <c r="M975" i="4"/>
  <c r="N973" i="4"/>
  <c r="N966" i="4"/>
  <c r="N959" i="4"/>
  <c r="N952" i="4"/>
  <c r="M947" i="4"/>
  <c r="N945" i="4"/>
  <c r="M940" i="4"/>
  <c r="N938" i="4"/>
  <c r="N931" i="4"/>
  <c r="M926" i="4"/>
  <c r="N924" i="4"/>
  <c r="M919" i="4"/>
  <c r="N917" i="4"/>
  <c r="M912" i="4"/>
  <c r="N910" i="4"/>
  <c r="M905" i="4"/>
  <c r="N903" i="4"/>
  <c r="M898" i="4"/>
  <c r="N896" i="4"/>
  <c r="M891" i="4"/>
  <c r="N889" i="4"/>
  <c r="M884" i="4"/>
  <c r="N882" i="4"/>
  <c r="N875" i="4"/>
  <c r="M870" i="4"/>
  <c r="N868" i="4"/>
  <c r="M863" i="4"/>
  <c r="N861" i="4"/>
  <c r="M856" i="4"/>
  <c r="N854" i="4"/>
  <c r="M849" i="4"/>
  <c r="N847" i="4"/>
  <c r="N842" i="4"/>
  <c r="N840" i="4"/>
  <c r="M838" i="4"/>
  <c r="M835" i="4"/>
  <c r="N833" i="4"/>
  <c r="M828" i="4"/>
  <c r="N826" i="4"/>
  <c r="M821" i="4"/>
  <c r="N819" i="4"/>
  <c r="M814" i="4"/>
  <c r="N812" i="4"/>
  <c r="M807" i="4"/>
  <c r="N805" i="4"/>
  <c r="N798" i="4"/>
  <c r="M793" i="4"/>
  <c r="N791" i="4"/>
  <c r="M786" i="4"/>
  <c r="N784" i="4"/>
  <c r="M779" i="4"/>
  <c r="N777" i="4"/>
  <c r="N770" i="4"/>
  <c r="M765" i="4"/>
  <c r="N763" i="4"/>
  <c r="N756" i="4"/>
  <c r="M751" i="4"/>
  <c r="N749" i="4"/>
  <c r="M744" i="4"/>
  <c r="N742" i="4"/>
  <c r="M737" i="4"/>
  <c r="N735" i="4"/>
  <c r="M730" i="4"/>
  <c r="N728" i="4"/>
  <c r="M726" i="4"/>
  <c r="M723" i="4"/>
  <c r="N721" i="4"/>
  <c r="N714" i="4"/>
  <c r="N707" i="4"/>
  <c r="M702" i="4"/>
  <c r="N700" i="4"/>
  <c r="M695" i="4"/>
  <c r="N693" i="4"/>
  <c r="N686" i="4"/>
  <c r="M681" i="4"/>
  <c r="N679" i="4"/>
  <c r="M674" i="4"/>
  <c r="N672" i="4"/>
  <c r="N665" i="4"/>
  <c r="M660" i="4"/>
  <c r="N658" i="4"/>
  <c r="N651" i="4"/>
  <c r="M649" i="4"/>
  <c r="M646" i="4"/>
  <c r="N644" i="4"/>
  <c r="M639" i="4"/>
  <c r="N637" i="4"/>
  <c r="M632" i="4"/>
  <c r="N630" i="4"/>
  <c r="N625" i="4"/>
  <c r="M625" i="4"/>
  <c r="N623" i="4"/>
  <c r="M618" i="4"/>
  <c r="N616" i="4"/>
  <c r="M611" i="4"/>
  <c r="N609" i="4"/>
  <c r="M604" i="4"/>
  <c r="N602" i="4"/>
  <c r="M597" i="4"/>
  <c r="N595" i="4"/>
  <c r="M593" i="4"/>
  <c r="N588" i="4"/>
  <c r="M583" i="4"/>
  <c r="N581" i="4"/>
  <c r="M576" i="4"/>
  <c r="N574" i="4"/>
  <c r="A51" i="4"/>
  <c r="B1148" i="4"/>
  <c r="C1148" i="4" s="1"/>
  <c r="A1132" i="4"/>
  <c r="C1132" i="4" s="1"/>
  <c r="B1127" i="4"/>
  <c r="C1127" i="4" s="1"/>
  <c r="B1106" i="4"/>
  <c r="C1106" i="4" s="1"/>
  <c r="B1050" i="4"/>
  <c r="C1050" i="4" s="1"/>
  <c r="B1043" i="4"/>
  <c r="C1043" i="4" s="1"/>
  <c r="B1036" i="4"/>
  <c r="B1015" i="4"/>
  <c r="B1008" i="4"/>
  <c r="B952" i="4"/>
  <c r="C952" i="4" s="1"/>
  <c r="B945" i="4"/>
  <c r="A936" i="4"/>
  <c r="B910" i="4"/>
  <c r="A873" i="4"/>
  <c r="A852" i="4"/>
  <c r="A845" i="4"/>
  <c r="C845" i="4" s="1"/>
  <c r="B833" i="4"/>
  <c r="A817" i="4"/>
  <c r="C817" i="4" s="1"/>
  <c r="B805" i="4"/>
  <c r="B742" i="4"/>
  <c r="A733" i="4"/>
  <c r="B721" i="4"/>
  <c r="A719" i="4"/>
  <c r="B693" i="4"/>
  <c r="B686" i="4"/>
  <c r="B679" i="4"/>
  <c r="B667" i="4"/>
  <c r="C667" i="4" s="1"/>
  <c r="B658" i="4"/>
  <c r="B623" i="4"/>
  <c r="B595" i="4"/>
  <c r="B574" i="4"/>
  <c r="B518" i="4"/>
  <c r="B511" i="4"/>
  <c r="B455" i="4"/>
  <c r="C455" i="4" s="1"/>
  <c r="B441" i="4"/>
  <c r="B399" i="4"/>
  <c r="C399" i="4" s="1"/>
  <c r="B364" i="4"/>
  <c r="B357" i="4"/>
  <c r="B350" i="4"/>
  <c r="C320" i="4"/>
  <c r="B301" i="4"/>
  <c r="B252" i="4"/>
  <c r="B217" i="4"/>
  <c r="B210" i="4"/>
  <c r="A945" i="4"/>
  <c r="A938" i="4"/>
  <c r="C938" i="4" s="1"/>
  <c r="A931" i="4"/>
  <c r="C931" i="4" s="1"/>
  <c r="A924" i="4"/>
  <c r="C924" i="4" s="1"/>
  <c r="A917" i="4"/>
  <c r="C917" i="4" s="1"/>
  <c r="A910" i="4"/>
  <c r="C910" i="4" s="1"/>
  <c r="A903" i="4"/>
  <c r="A896" i="4"/>
  <c r="A889" i="4"/>
  <c r="A882" i="4"/>
  <c r="C882" i="4" s="1"/>
  <c r="A875" i="4"/>
  <c r="A868" i="4"/>
  <c r="A861" i="4"/>
  <c r="A854" i="4"/>
  <c r="A847" i="4"/>
  <c r="A840" i="4"/>
  <c r="A833" i="4"/>
  <c r="A826" i="4"/>
  <c r="C826" i="4" s="1"/>
  <c r="A819" i="4"/>
  <c r="A816" i="4"/>
  <c r="A812" i="4"/>
  <c r="A805" i="4"/>
  <c r="A798" i="4"/>
  <c r="A791" i="4"/>
  <c r="A788" i="4"/>
  <c r="A784" i="4"/>
  <c r="C784" i="4" s="1"/>
  <c r="A777" i="4"/>
  <c r="A770" i="4"/>
  <c r="A763" i="4"/>
  <c r="A756" i="4"/>
  <c r="C756" i="4" s="1"/>
  <c r="A749" i="4"/>
  <c r="C749" i="4" s="1"/>
  <c r="A742" i="4"/>
  <c r="C742" i="4" s="1"/>
  <c r="A735" i="4"/>
  <c r="C735" i="4" s="1"/>
  <c r="A728" i="4"/>
  <c r="C728" i="4" s="1"/>
  <c r="A721" i="4"/>
  <c r="A718" i="4"/>
  <c r="A714" i="4"/>
  <c r="A707" i="4"/>
  <c r="C707" i="4" s="1"/>
  <c r="A700" i="4"/>
  <c r="A693" i="4"/>
  <c r="A686" i="4"/>
  <c r="A683" i="4"/>
  <c r="A679" i="4"/>
  <c r="A672" i="4"/>
  <c r="C672" i="4" s="1"/>
  <c r="A665" i="4"/>
  <c r="C665" i="4" s="1"/>
  <c r="A658" i="4"/>
  <c r="A651" i="4"/>
  <c r="C651" i="4" s="1"/>
  <c r="A644" i="4"/>
  <c r="C644" i="4" s="1"/>
  <c r="A637" i="4"/>
  <c r="C637" i="4" s="1"/>
  <c r="A630" i="4"/>
  <c r="C630" i="4" s="1"/>
  <c r="A623" i="4"/>
  <c r="A616" i="4"/>
  <c r="C616" i="4" s="1"/>
  <c r="A609" i="4"/>
  <c r="B606" i="4"/>
  <c r="A602" i="4"/>
  <c r="A595" i="4"/>
  <c r="A588" i="4"/>
  <c r="C588" i="4" s="1"/>
  <c r="A581" i="4"/>
  <c r="C581" i="4" s="1"/>
  <c r="B576" i="4"/>
  <c r="A574" i="4"/>
  <c r="M972" i="4"/>
  <c r="N970" i="4"/>
  <c r="M965" i="4"/>
  <c r="N963" i="4"/>
  <c r="M958" i="4"/>
  <c r="N956" i="4"/>
  <c r="M951" i="4"/>
  <c r="N949" i="4"/>
  <c r="M944" i="4"/>
  <c r="N942" i="4"/>
  <c r="M937" i="4"/>
  <c r="N935" i="4"/>
  <c r="M930" i="4"/>
  <c r="N928" i="4"/>
  <c r="M923" i="4"/>
  <c r="N921" i="4"/>
  <c r="N914" i="4"/>
  <c r="M909" i="4"/>
  <c r="N907" i="4"/>
  <c r="M902" i="4"/>
  <c r="N900" i="4"/>
  <c r="M895" i="4"/>
  <c r="N893" i="4"/>
  <c r="M888" i="4"/>
  <c r="N886" i="4"/>
  <c r="M881" i="4"/>
  <c r="N879" i="4"/>
  <c r="M874" i="4"/>
  <c r="N872" i="4"/>
  <c r="M867" i="4"/>
  <c r="N865" i="4"/>
  <c r="M860" i="4"/>
  <c r="N858" i="4"/>
  <c r="M853" i="4"/>
  <c r="N851" i="4"/>
  <c r="M846" i="4"/>
  <c r="N844" i="4"/>
  <c r="M839" i="4"/>
  <c r="N837" i="4"/>
  <c r="M832" i="4"/>
  <c r="N830" i="4"/>
  <c r="M825" i="4"/>
  <c r="N823" i="4"/>
  <c r="M818" i="4"/>
  <c r="N816" i="4"/>
  <c r="M811" i="4"/>
  <c r="N809" i="4"/>
  <c r="M804" i="4"/>
  <c r="N802" i="4"/>
  <c r="M797" i="4"/>
  <c r="N795" i="4"/>
  <c r="M790" i="4"/>
  <c r="N788" i="4"/>
  <c r="M783" i="4"/>
  <c r="N781" i="4"/>
  <c r="M776" i="4"/>
  <c r="N774" i="4"/>
  <c r="M769" i="4"/>
  <c r="N767" i="4"/>
  <c r="N760" i="4"/>
  <c r="N753" i="4"/>
  <c r="N746" i="4"/>
  <c r="N739" i="4"/>
  <c r="N732" i="4"/>
  <c r="N725" i="4"/>
  <c r="N718" i="4"/>
  <c r="N711" i="4"/>
  <c r="N704" i="4"/>
  <c r="N697" i="4"/>
  <c r="N690" i="4"/>
  <c r="N683" i="4"/>
  <c r="N676" i="4"/>
  <c r="N669" i="4"/>
  <c r="N662" i="4"/>
  <c r="N655" i="4"/>
  <c r="N648" i="4"/>
  <c r="N641" i="4"/>
  <c r="N634" i="4"/>
  <c r="N627" i="4"/>
  <c r="N620" i="4"/>
  <c r="N613" i="4"/>
  <c r="N606" i="4"/>
  <c r="N599" i="4"/>
  <c r="N592" i="4"/>
  <c r="N585" i="4"/>
  <c r="N578" i="4"/>
  <c r="N571" i="4"/>
  <c r="B972" i="4"/>
  <c r="B965" i="4"/>
  <c r="B958" i="4"/>
  <c r="B951" i="4"/>
  <c r="B944" i="4"/>
  <c r="B937" i="4"/>
  <c r="B930" i="4"/>
  <c r="B923" i="4"/>
  <c r="B916" i="4"/>
  <c r="B909" i="4"/>
  <c r="C909" i="4" s="1"/>
  <c r="B902" i="4"/>
  <c r="B895" i="4"/>
  <c r="B888" i="4"/>
  <c r="B874" i="4"/>
  <c r="A867" i="4"/>
  <c r="B860" i="4"/>
  <c r="B853" i="4"/>
  <c r="B846" i="4"/>
  <c r="B839" i="4"/>
  <c r="B832" i="4"/>
  <c r="B825" i="4"/>
  <c r="A818" i="4"/>
  <c r="C818" i="4" s="1"/>
  <c r="B811" i="4"/>
  <c r="C811" i="4" s="1"/>
  <c r="A804" i="4"/>
  <c r="B804" i="4"/>
  <c r="B776" i="4"/>
  <c r="C776" i="4" s="1"/>
  <c r="B762" i="4"/>
  <c r="B755" i="4"/>
  <c r="C755" i="4" s="1"/>
  <c r="B748" i="4"/>
  <c r="B741" i="4"/>
  <c r="B734" i="4"/>
  <c r="A727" i="4"/>
  <c r="B727" i="4"/>
  <c r="B713" i="4"/>
  <c r="B706" i="4"/>
  <c r="B685" i="4"/>
  <c r="B671" i="4"/>
  <c r="B657" i="4"/>
  <c r="C657" i="4" s="1"/>
  <c r="A650" i="4"/>
  <c r="A643" i="4"/>
  <c r="B643" i="4"/>
  <c r="B636" i="4"/>
  <c r="B629" i="4"/>
  <c r="B622" i="4"/>
  <c r="B601" i="4"/>
  <c r="B594" i="4"/>
  <c r="C594" i="4" s="1"/>
  <c r="B587" i="4"/>
  <c r="C587" i="4" s="1"/>
  <c r="A583" i="4"/>
  <c r="A580" i="4"/>
  <c r="C580" i="4" s="1"/>
  <c r="A576" i="4"/>
  <c r="B573" i="4"/>
  <c r="C573" i="4" s="1"/>
  <c r="A569" i="4"/>
  <c r="C569" i="4" s="1"/>
  <c r="B566" i="4"/>
  <c r="A527" i="4"/>
  <c r="M634" i="4"/>
  <c r="M624" i="4"/>
  <c r="M617" i="4"/>
  <c r="M610" i="4"/>
  <c r="M603" i="4"/>
  <c r="M589" i="4"/>
  <c r="M505" i="4"/>
  <c r="B556" i="4"/>
  <c r="A554" i="4"/>
  <c r="C554" i="4" s="1"/>
  <c r="B551" i="4"/>
  <c r="B549" i="4"/>
  <c r="C549" i="4" s="1"/>
  <c r="A547" i="4"/>
  <c r="C547" i="4" s="1"/>
  <c r="B544" i="4"/>
  <c r="B542" i="4"/>
  <c r="C542" i="4" s="1"/>
  <c r="A540" i="4"/>
  <c r="C540" i="4" s="1"/>
  <c r="B535" i="4"/>
  <c r="C535" i="4" s="1"/>
  <c r="A533" i="4"/>
  <c r="C533" i="4" s="1"/>
  <c r="B528" i="4"/>
  <c r="A526" i="4"/>
  <c r="B523" i="4"/>
  <c r="B521" i="4"/>
  <c r="A519" i="4"/>
  <c r="C519" i="4" s="1"/>
  <c r="B516" i="4"/>
  <c r="B514" i="4"/>
  <c r="C514" i="4" s="1"/>
  <c r="A512" i="4"/>
  <c r="C512" i="4" s="1"/>
  <c r="B509" i="4"/>
  <c r="C509" i="4" s="1"/>
  <c r="A505" i="4"/>
  <c r="C505" i="4" s="1"/>
  <c r="B500" i="4"/>
  <c r="A498" i="4"/>
  <c r="C498" i="4" s="1"/>
  <c r="B495" i="4"/>
  <c r="C495" i="4" s="1"/>
  <c r="A491" i="4"/>
  <c r="C491" i="4" s="1"/>
  <c r="B486" i="4"/>
  <c r="A484" i="4"/>
  <c r="C484" i="4" s="1"/>
  <c r="B481" i="4"/>
  <c r="B479" i="4"/>
  <c r="A477" i="4"/>
  <c r="C477" i="4" s="1"/>
  <c r="B472" i="4"/>
  <c r="A470" i="4"/>
  <c r="C470" i="4" s="1"/>
  <c r="B465" i="4"/>
  <c r="C465" i="4" s="1"/>
  <c r="A463" i="4"/>
  <c r="C463" i="4" s="1"/>
  <c r="A456" i="4"/>
  <c r="B453" i="4"/>
  <c r="B451" i="4"/>
  <c r="C451" i="4" s="1"/>
  <c r="A449" i="4"/>
  <c r="C449" i="4" s="1"/>
  <c r="B446" i="4"/>
  <c r="B444" i="4"/>
  <c r="A442" i="4"/>
  <c r="B439" i="4"/>
  <c r="B437" i="4"/>
  <c r="C437" i="4" s="1"/>
  <c r="A435" i="4"/>
  <c r="B432" i="4"/>
  <c r="B430" i="4"/>
  <c r="C430" i="4" s="1"/>
  <c r="A428" i="4"/>
  <c r="C428" i="4" s="1"/>
  <c r="B425" i="4"/>
  <c r="B423" i="4"/>
  <c r="C423" i="4" s="1"/>
  <c r="A421" i="4"/>
  <c r="C421" i="4" s="1"/>
  <c r="B416" i="4"/>
  <c r="A414" i="4"/>
  <c r="C414" i="4" s="1"/>
  <c r="B409" i="4"/>
  <c r="A407" i="4"/>
  <c r="B402" i="4"/>
  <c r="A400" i="4"/>
  <c r="A393" i="4"/>
  <c r="C393" i="4" s="1"/>
  <c r="B388" i="4"/>
  <c r="A386" i="4"/>
  <c r="B383" i="4"/>
  <c r="C383" i="4" s="1"/>
  <c r="B381" i="4"/>
  <c r="C381" i="4" s="1"/>
  <c r="A379" i="4"/>
  <c r="C379" i="4" s="1"/>
  <c r="A372" i="4"/>
  <c r="C372" i="4" s="1"/>
  <c r="B367" i="4"/>
  <c r="C367" i="4" s="1"/>
  <c r="A365" i="4"/>
  <c r="C365" i="4" s="1"/>
  <c r="B362" i="4"/>
  <c r="C362" i="4" s="1"/>
  <c r="B360" i="4"/>
  <c r="A358" i="4"/>
  <c r="C358" i="4" s="1"/>
  <c r="B353" i="4"/>
  <c r="C353" i="4" s="1"/>
  <c r="A351" i="4"/>
  <c r="C351" i="4" s="1"/>
  <c r="B348" i="4"/>
  <c r="B346" i="4"/>
  <c r="C346" i="4" s="1"/>
  <c r="A344" i="4"/>
  <c r="C344" i="4" s="1"/>
  <c r="B341" i="4"/>
  <c r="M569" i="4"/>
  <c r="N567" i="4"/>
  <c r="M562" i="4"/>
  <c r="N560" i="4"/>
  <c r="M558" i="4"/>
  <c r="M555" i="4"/>
  <c r="N553" i="4"/>
  <c r="N546" i="4"/>
  <c r="M541" i="4"/>
  <c r="N539" i="4"/>
  <c r="N532" i="4"/>
  <c r="M527" i="4"/>
  <c r="N525" i="4"/>
  <c r="N518" i="4"/>
  <c r="N511" i="4"/>
  <c r="M509" i="4"/>
  <c r="N504" i="4"/>
  <c r="M499" i="4"/>
  <c r="N497" i="4"/>
  <c r="N490" i="4"/>
  <c r="M485" i="4"/>
  <c r="N483" i="4"/>
  <c r="M481" i="4"/>
  <c r="M478" i="4"/>
  <c r="M471" i="4"/>
  <c r="M464" i="4"/>
  <c r="M457" i="4"/>
  <c r="N345" i="4"/>
  <c r="M345" i="4"/>
  <c r="A567" i="4"/>
  <c r="C567" i="4" s="1"/>
  <c r="B564" i="4"/>
  <c r="A560" i="4"/>
  <c r="B557" i="4"/>
  <c r="A553" i="4"/>
  <c r="C553" i="4" s="1"/>
  <c r="B550" i="4"/>
  <c r="C550" i="4" s="1"/>
  <c r="B548" i="4"/>
  <c r="A546" i="4"/>
  <c r="C546" i="4" s="1"/>
  <c r="B543" i="4"/>
  <c r="A539" i="4"/>
  <c r="A536" i="4"/>
  <c r="A532" i="4"/>
  <c r="B529" i="4"/>
  <c r="B527" i="4"/>
  <c r="A525" i="4"/>
  <c r="C525" i="4" s="1"/>
  <c r="B522" i="4"/>
  <c r="A518" i="4"/>
  <c r="C518" i="4" s="1"/>
  <c r="B515" i="4"/>
  <c r="B513" i="4"/>
  <c r="C513" i="4" s="1"/>
  <c r="A511" i="4"/>
  <c r="B508" i="4"/>
  <c r="B506" i="4"/>
  <c r="A504" i="4"/>
  <c r="C504" i="4" s="1"/>
  <c r="B501" i="4"/>
  <c r="A497" i="4"/>
  <c r="C497" i="4" s="1"/>
  <c r="B494" i="4"/>
  <c r="A490" i="4"/>
  <c r="C490" i="4" s="1"/>
  <c r="B487" i="4"/>
  <c r="A483" i="4"/>
  <c r="C483" i="4" s="1"/>
  <c r="B480" i="4"/>
  <c r="A476" i="4"/>
  <c r="C476" i="4" s="1"/>
  <c r="B473" i="4"/>
  <c r="A469" i="4"/>
  <c r="C469" i="4" s="1"/>
  <c r="A462" i="4"/>
  <c r="C462" i="4" s="1"/>
  <c r="B459" i="4"/>
  <c r="A455" i="4"/>
  <c r="B450" i="4"/>
  <c r="A448" i="4"/>
  <c r="C448" i="4" s="1"/>
  <c r="B443" i="4"/>
  <c r="A441" i="4"/>
  <c r="C441" i="4" s="1"/>
  <c r="A434" i="4"/>
  <c r="A427" i="4"/>
  <c r="C427" i="4" s="1"/>
  <c r="B422" i="4"/>
  <c r="A420" i="4"/>
  <c r="C420" i="4" s="1"/>
  <c r="A413" i="4"/>
  <c r="A406" i="4"/>
  <c r="C406" i="4" s="1"/>
  <c r="A399" i="4"/>
  <c r="A392" i="4"/>
  <c r="C392" i="4" s="1"/>
  <c r="A385" i="4"/>
  <c r="B380" i="4"/>
  <c r="A378" i="4"/>
  <c r="C378" i="4" s="1"/>
  <c r="A371" i="4"/>
  <c r="B366" i="4"/>
  <c r="A364" i="4"/>
  <c r="B359" i="4"/>
  <c r="C359" i="4" s="1"/>
  <c r="A357" i="4"/>
  <c r="C357" i="4" s="1"/>
  <c r="A350" i="4"/>
  <c r="B345" i="4"/>
  <c r="C345" i="4" s="1"/>
  <c r="A343" i="4"/>
  <c r="C343" i="4" s="1"/>
  <c r="B338" i="4"/>
  <c r="A336" i="4"/>
  <c r="C336" i="4" s="1"/>
  <c r="A329" i="4"/>
  <c r="C329" i="4" s="1"/>
  <c r="A322" i="4"/>
  <c r="A315" i="4"/>
  <c r="B310" i="4"/>
  <c r="A308" i="4"/>
  <c r="C308" i="4" s="1"/>
  <c r="B303" i="4"/>
  <c r="A301" i="4"/>
  <c r="C301" i="4" s="1"/>
  <c r="B296" i="4"/>
  <c r="C296" i="4" s="1"/>
  <c r="A294" i="4"/>
  <c r="C294" i="4" s="1"/>
  <c r="B289" i="4"/>
  <c r="A287" i="4"/>
  <c r="C287" i="4" s="1"/>
  <c r="B282" i="4"/>
  <c r="C282" i="4" s="1"/>
  <c r="A280" i="4"/>
  <c r="B275" i="4"/>
  <c r="A273" i="4"/>
  <c r="C273" i="4" s="1"/>
  <c r="B268" i="4"/>
  <c r="A266" i="4"/>
  <c r="C266" i="4" s="1"/>
  <c r="A259" i="4"/>
  <c r="A252" i="4"/>
  <c r="B247" i="4"/>
  <c r="A245" i="4"/>
  <c r="C245" i="4" s="1"/>
  <c r="A238" i="4"/>
  <c r="C238" i="4" s="1"/>
  <c r="B233" i="4"/>
  <c r="A231" i="4"/>
  <c r="C231" i="4" s="1"/>
  <c r="A224" i="4"/>
  <c r="C224" i="4" s="1"/>
  <c r="A217" i="4"/>
  <c r="C217" i="4" s="1"/>
  <c r="A210" i="4"/>
  <c r="B205" i="4"/>
  <c r="C205" i="4" s="1"/>
  <c r="A203" i="4"/>
  <c r="C203" i="4" s="1"/>
  <c r="B198" i="4"/>
  <c r="A196" i="4"/>
  <c r="B191" i="4"/>
  <c r="A189" i="4"/>
  <c r="B184" i="4"/>
  <c r="A182" i="4"/>
  <c r="C182" i="4" s="1"/>
  <c r="A175" i="4"/>
  <c r="C175" i="4" s="1"/>
  <c r="B170" i="4"/>
  <c r="A168" i="4"/>
  <c r="C168" i="4" s="1"/>
  <c r="B163" i="4"/>
  <c r="A161" i="4"/>
  <c r="B156" i="4"/>
  <c r="A154" i="4"/>
  <c r="B149" i="4"/>
  <c r="A147" i="4"/>
  <c r="C147" i="4" s="1"/>
  <c r="A140" i="4"/>
  <c r="C140" i="4" s="1"/>
  <c r="A133" i="4"/>
  <c r="B128" i="4"/>
  <c r="B121" i="4"/>
  <c r="C112" i="4"/>
  <c r="B100" i="4"/>
  <c r="C100" i="4" s="1"/>
  <c r="C98" i="4"/>
  <c r="B93" i="4"/>
  <c r="C93" i="4" s="1"/>
  <c r="C91" i="4"/>
  <c r="B86" i="4"/>
  <c r="B79" i="4"/>
  <c r="B65" i="4"/>
  <c r="B37" i="4"/>
  <c r="C28" i="4"/>
  <c r="B9" i="4"/>
  <c r="N564" i="4"/>
  <c r="N557" i="4"/>
  <c r="N550" i="4"/>
  <c r="N543" i="4"/>
  <c r="N536" i="4"/>
  <c r="N529" i="4"/>
  <c r="N522" i="4"/>
  <c r="N515" i="4"/>
  <c r="N508" i="4"/>
  <c r="N501" i="4"/>
  <c r="N494" i="4"/>
  <c r="N487" i="4"/>
  <c r="N480" i="4"/>
  <c r="N473" i="4"/>
  <c r="N466" i="4"/>
  <c r="N459" i="4"/>
  <c r="N452" i="4"/>
  <c r="N445" i="4"/>
  <c r="N438" i="4"/>
  <c r="N431" i="4"/>
  <c r="N424" i="4"/>
  <c r="N417" i="4"/>
  <c r="N410" i="4"/>
  <c r="N403" i="4"/>
  <c r="N396" i="4"/>
  <c r="N389" i="4"/>
  <c r="N382" i="4"/>
  <c r="N375" i="4"/>
  <c r="N368" i="4"/>
  <c r="N361" i="4"/>
  <c r="N354" i="4"/>
  <c r="N349" i="4"/>
  <c r="M349" i="4"/>
  <c r="N347" i="4"/>
  <c r="N340" i="4"/>
  <c r="N333" i="4"/>
  <c r="N326" i="4"/>
  <c r="N319" i="4"/>
  <c r="N312" i="4"/>
  <c r="N305" i="4"/>
  <c r="N242" i="4"/>
  <c r="N151" i="4"/>
  <c r="A562" i="4"/>
  <c r="B559" i="4"/>
  <c r="A555" i="4"/>
  <c r="B552" i="4"/>
  <c r="A548" i="4"/>
  <c r="C548" i="4" s="1"/>
  <c r="B545" i="4"/>
  <c r="A541" i="4"/>
  <c r="B538" i="4"/>
  <c r="A534" i="4"/>
  <c r="A524" i="4"/>
  <c r="B524" i="4"/>
  <c r="A520" i="4"/>
  <c r="B517" i="4"/>
  <c r="A513" i="4"/>
  <c r="A506" i="4"/>
  <c r="B503" i="4"/>
  <c r="A499" i="4"/>
  <c r="B496" i="4"/>
  <c r="C496" i="4" s="1"/>
  <c r="A492" i="4"/>
  <c r="C492" i="4" s="1"/>
  <c r="B489" i="4"/>
  <c r="A485" i="4"/>
  <c r="A478" i="4"/>
  <c r="A475" i="4"/>
  <c r="A471" i="4"/>
  <c r="A464" i="4"/>
  <c r="A461" i="4"/>
  <c r="A457" i="4"/>
  <c r="B454" i="4"/>
  <c r="C454" i="4" s="1"/>
  <c r="A450" i="4"/>
  <c r="A443" i="4"/>
  <c r="C443" i="4" s="1"/>
  <c r="B440" i="4"/>
  <c r="A436" i="4"/>
  <c r="C436" i="4" s="1"/>
  <c r="B433" i="4"/>
  <c r="A429" i="4"/>
  <c r="C429" i="4" s="1"/>
  <c r="B426" i="4"/>
  <c r="C426" i="4" s="1"/>
  <c r="A422" i="4"/>
  <c r="B419" i="4"/>
  <c r="A415" i="4"/>
  <c r="A412" i="4"/>
  <c r="B412" i="4"/>
  <c r="A408" i="4"/>
  <c r="A405" i="4"/>
  <c r="A401" i="4"/>
  <c r="B398" i="4"/>
  <c r="C398" i="4" s="1"/>
  <c r="A394" i="4"/>
  <c r="B391" i="4"/>
  <c r="A387" i="4"/>
  <c r="B384" i="4"/>
  <c r="C384" i="4" s="1"/>
  <c r="A380" i="4"/>
  <c r="C380" i="4" s="1"/>
  <c r="A373" i="4"/>
  <c r="A370" i="4"/>
  <c r="B370" i="4"/>
  <c r="A366" i="4"/>
  <c r="A359" i="4"/>
  <c r="A352" i="4"/>
  <c r="B349" i="4"/>
  <c r="A345" i="4"/>
  <c r="A338" i="4"/>
  <c r="B335" i="4"/>
  <c r="B328" i="4"/>
  <c r="C328" i="4" s="1"/>
  <c r="A324" i="4"/>
  <c r="A321" i="4"/>
  <c r="C321" i="4" s="1"/>
  <c r="A317" i="4"/>
  <c r="B314" i="4"/>
  <c r="C314" i="4" s="1"/>
  <c r="A310" i="4"/>
  <c r="A303" i="4"/>
  <c r="C303" i="4" s="1"/>
  <c r="A289" i="4"/>
  <c r="A205" i="4"/>
  <c r="A107" i="4"/>
  <c r="A30" i="4"/>
  <c r="M568" i="4"/>
  <c r="M554" i="4"/>
  <c r="N552" i="4"/>
  <c r="M512" i="4"/>
  <c r="M484" i="4"/>
  <c r="M449" i="4"/>
  <c r="N433" i="4"/>
  <c r="N356" i="4"/>
  <c r="N659" i="4"/>
  <c r="M654" i="4"/>
  <c r="N652" i="4"/>
  <c r="M647" i="4"/>
  <c r="N645" i="4"/>
  <c r="M640" i="4"/>
  <c r="N638" i="4"/>
  <c r="M633" i="4"/>
  <c r="N631" i="4"/>
  <c r="M626" i="4"/>
  <c r="N624" i="4"/>
  <c r="M619" i="4"/>
  <c r="N617" i="4"/>
  <c r="M612" i="4"/>
  <c r="N610" i="4"/>
  <c r="M605" i="4"/>
  <c r="N603" i="4"/>
  <c r="M598" i="4"/>
  <c r="N596" i="4"/>
  <c r="M591" i="4"/>
  <c r="N589" i="4"/>
  <c r="M584" i="4"/>
  <c r="N582" i="4"/>
  <c r="M577" i="4"/>
  <c r="N575" i="4"/>
  <c r="M570" i="4"/>
  <c r="N568" i="4"/>
  <c r="M563" i="4"/>
  <c r="N561" i="4"/>
  <c r="M556" i="4"/>
  <c r="N554" i="4"/>
  <c r="M549" i="4"/>
  <c r="N547" i="4"/>
  <c r="M542" i="4"/>
  <c r="N540" i="4"/>
  <c r="M535" i="4"/>
  <c r="N533" i="4"/>
  <c r="M528" i="4"/>
  <c r="N526" i="4"/>
  <c r="M521" i="4"/>
  <c r="N519" i="4"/>
  <c r="M514" i="4"/>
  <c r="N512" i="4"/>
  <c r="M507" i="4"/>
  <c r="N505" i="4"/>
  <c r="M500" i="4"/>
  <c r="N498" i="4"/>
  <c r="M493" i="4"/>
  <c r="N491" i="4"/>
  <c r="M486" i="4"/>
  <c r="N484" i="4"/>
  <c r="M479" i="4"/>
  <c r="N477" i="4"/>
  <c r="M472" i="4"/>
  <c r="N470" i="4"/>
  <c r="M465" i="4"/>
  <c r="N463" i="4"/>
  <c r="M458" i="4"/>
  <c r="N456" i="4"/>
  <c r="M451" i="4"/>
  <c r="N449" i="4"/>
  <c r="M444" i="4"/>
  <c r="N442" i="4"/>
  <c r="M437" i="4"/>
  <c r="N435" i="4"/>
  <c r="M430" i="4"/>
  <c r="M423" i="4"/>
  <c r="N421" i="4"/>
  <c r="M416" i="4"/>
  <c r="N414" i="4"/>
  <c r="M409" i="4"/>
  <c r="N407" i="4"/>
  <c r="M402" i="4"/>
  <c r="N400" i="4"/>
  <c r="M395" i="4"/>
  <c r="N393" i="4"/>
  <c r="M388" i="4"/>
  <c r="N386" i="4"/>
  <c r="M381" i="4"/>
  <c r="N379" i="4"/>
  <c r="M374" i="4"/>
  <c r="M367" i="4"/>
  <c r="N365" i="4"/>
  <c r="M360" i="4"/>
  <c r="N358" i="4"/>
  <c r="M353" i="4"/>
  <c r="N351" i="4"/>
  <c r="M346" i="4"/>
  <c r="N344" i="4"/>
  <c r="M339" i="4"/>
  <c r="N337" i="4"/>
  <c r="M332" i="4"/>
  <c r="N330" i="4"/>
  <c r="M325" i="4"/>
  <c r="N323" i="4"/>
  <c r="M318" i="4"/>
  <c r="N316" i="4"/>
  <c r="M311" i="4"/>
  <c r="N309" i="4"/>
  <c r="M304" i="4"/>
  <c r="M297" i="4"/>
  <c r="M227" i="4"/>
  <c r="M386" i="4"/>
  <c r="M379" i="4"/>
  <c r="M362" i="4"/>
  <c r="M358" i="4"/>
  <c r="M257" i="4"/>
  <c r="M222" i="4"/>
  <c r="B339" i="4"/>
  <c r="C339" i="4" s="1"/>
  <c r="A337" i="4"/>
  <c r="C337" i="4" s="1"/>
  <c r="B334" i="4"/>
  <c r="B332" i="4"/>
  <c r="C332" i="4" s="1"/>
  <c r="A330" i="4"/>
  <c r="C330" i="4" s="1"/>
  <c r="A327" i="4"/>
  <c r="B327" i="4"/>
  <c r="B325" i="4"/>
  <c r="C325" i="4" s="1"/>
  <c r="A323" i="4"/>
  <c r="B320" i="4"/>
  <c r="A316" i="4"/>
  <c r="A313" i="4"/>
  <c r="B311" i="4"/>
  <c r="C311" i="4" s="1"/>
  <c r="A309" i="4"/>
  <c r="C309" i="4" s="1"/>
  <c r="A302" i="4"/>
  <c r="C302" i="4" s="1"/>
  <c r="B299" i="4"/>
  <c r="C299" i="4" s="1"/>
  <c r="B292" i="4"/>
  <c r="B285" i="4"/>
  <c r="C283" i="4"/>
  <c r="C281" i="4"/>
  <c r="B278" i="4"/>
  <c r="B271" i="4"/>
  <c r="A243" i="4"/>
  <c r="B236" i="4"/>
  <c r="B229" i="4"/>
  <c r="C229" i="4" s="1"/>
  <c r="C227" i="4"/>
  <c r="B215" i="4"/>
  <c r="A208" i="4"/>
  <c r="C208" i="4" s="1"/>
  <c r="B201" i="4"/>
  <c r="B194" i="4"/>
  <c r="B187" i="4"/>
  <c r="B180" i="4"/>
  <c r="C169" i="4"/>
  <c r="C162" i="4"/>
  <c r="B152" i="4"/>
  <c r="C148" i="4"/>
  <c r="C143" i="4"/>
  <c r="A124" i="4"/>
  <c r="C124" i="4" s="1"/>
  <c r="C113" i="4"/>
  <c r="C64" i="4"/>
  <c r="C45" i="4"/>
  <c r="M448" i="4"/>
  <c r="M434" i="4"/>
  <c r="N425" i="4"/>
  <c r="M392" i="4"/>
  <c r="M385" i="4"/>
  <c r="N376" i="4"/>
  <c r="M364" i="4"/>
  <c r="M357" i="4"/>
  <c r="M343" i="4"/>
  <c r="M336" i="4"/>
  <c r="M329" i="4"/>
  <c r="N327" i="4"/>
  <c r="N292" i="4"/>
  <c r="M273" i="4"/>
  <c r="M245" i="4"/>
  <c r="N236" i="4"/>
  <c r="M224" i="4"/>
  <c r="N222" i="4"/>
  <c r="M203" i="4"/>
  <c r="M189" i="4"/>
  <c r="N152" i="4"/>
  <c r="M140" i="4"/>
  <c r="M112" i="4"/>
  <c r="M105" i="4"/>
  <c r="N96" i="4"/>
  <c r="M84" i="4"/>
  <c r="M77" i="4"/>
  <c r="M56" i="4"/>
  <c r="M21" i="4"/>
  <c r="M14" i="4"/>
  <c r="C71" i="4"/>
  <c r="N298" i="4"/>
  <c r="M293" i="4"/>
  <c r="N291" i="4"/>
  <c r="N284" i="4"/>
  <c r="N277" i="4"/>
  <c r="N270" i="4"/>
  <c r="M265" i="4"/>
  <c r="N263" i="4"/>
  <c r="M258" i="4"/>
  <c r="N256" i="4"/>
  <c r="M251" i="4"/>
  <c r="N249" i="4"/>
  <c r="M237" i="4"/>
  <c r="N235" i="4"/>
  <c r="M230" i="4"/>
  <c r="N228" i="4"/>
  <c r="M223" i="4"/>
  <c r="N221" i="4"/>
  <c r="N214" i="4"/>
  <c r="M209" i="4"/>
  <c r="N207" i="4"/>
  <c r="N200" i="4"/>
  <c r="N193" i="4"/>
  <c r="N186" i="4"/>
  <c r="N179" i="4"/>
  <c r="N172" i="4"/>
  <c r="N165" i="4"/>
  <c r="N158" i="4"/>
  <c r="N144" i="4"/>
  <c r="N137" i="4"/>
  <c r="N130" i="4"/>
  <c r="N123" i="4"/>
  <c r="N116" i="4"/>
  <c r="N109" i="4"/>
  <c r="N102" i="4"/>
  <c r="N95" i="4"/>
  <c r="N88" i="4"/>
  <c r="N81" i="4"/>
  <c r="N74" i="4"/>
  <c r="N67" i="4"/>
  <c r="N60" i="4"/>
  <c r="N53" i="4"/>
  <c r="N48" i="4"/>
  <c r="N46" i="4"/>
  <c r="N39" i="4"/>
  <c r="N32" i="4"/>
  <c r="N25" i="4"/>
  <c r="N18" i="4"/>
  <c r="N11" i="4"/>
  <c r="A296" i="4"/>
  <c r="A282" i="4"/>
  <c r="A275" i="4"/>
  <c r="A268" i="4"/>
  <c r="C268" i="4" s="1"/>
  <c r="B265" i="4"/>
  <c r="B258" i="4"/>
  <c r="C258" i="4" s="1"/>
  <c r="A254" i="4"/>
  <c r="A247" i="4"/>
  <c r="C247" i="4" s="1"/>
  <c r="A240" i="4"/>
  <c r="B237" i="4"/>
  <c r="C237" i="4" s="1"/>
  <c r="A233" i="4"/>
  <c r="A226" i="4"/>
  <c r="B223" i="4"/>
  <c r="A219" i="4"/>
  <c r="B216" i="4"/>
  <c r="A212" i="4"/>
  <c r="A191" i="4"/>
  <c r="A184" i="4"/>
  <c r="C184" i="4" s="1"/>
  <c r="A177" i="4"/>
  <c r="A170" i="4"/>
  <c r="A163" i="4"/>
  <c r="A160" i="4"/>
  <c r="C160" i="4" s="1"/>
  <c r="A156" i="4"/>
  <c r="A149" i="4"/>
  <c r="C149" i="4" s="1"/>
  <c r="A135" i="4"/>
  <c r="A128" i="4"/>
  <c r="C128" i="4" s="1"/>
  <c r="A121" i="4"/>
  <c r="A114" i="4"/>
  <c r="A100" i="4"/>
  <c r="A97" i="4"/>
  <c r="A93" i="4"/>
  <c r="A86" i="4"/>
  <c r="C86" i="4" s="1"/>
  <c r="A79" i="4"/>
  <c r="A72" i="4"/>
  <c r="A69" i="4"/>
  <c r="C69" i="4" s="1"/>
  <c r="A65" i="4"/>
  <c r="A58" i="4"/>
  <c r="A44" i="4"/>
  <c r="A41" i="4"/>
  <c r="A37" i="4"/>
  <c r="A23" i="4"/>
  <c r="A16" i="4"/>
  <c r="A9" i="4"/>
  <c r="M225" i="4"/>
  <c r="M183" i="4"/>
  <c r="M176" i="4"/>
  <c r="M141" i="4"/>
  <c r="M85" i="4"/>
  <c r="M50" i="4"/>
  <c r="B288" i="4"/>
  <c r="C288" i="4" s="1"/>
  <c r="B274" i="4"/>
  <c r="B197" i="4"/>
  <c r="B183" i="4"/>
  <c r="C183" i="4" s="1"/>
  <c r="B176" i="4"/>
  <c r="B162" i="4"/>
  <c r="B155" i="4"/>
  <c r="B148" i="4"/>
  <c r="B141" i="4"/>
  <c r="B134" i="4"/>
  <c r="C134" i="4" s="1"/>
  <c r="B106" i="4"/>
  <c r="B43" i="4"/>
  <c r="M290" i="4"/>
  <c r="M283" i="4"/>
  <c r="M276" i="4"/>
  <c r="M269" i="4"/>
  <c r="M262" i="4"/>
  <c r="M255" i="4"/>
  <c r="M248" i="4"/>
  <c r="M241" i="4"/>
  <c r="M234" i="4"/>
  <c r="M220" i="4"/>
  <c r="M213" i="4"/>
  <c r="N211" i="4"/>
  <c r="M206" i="4"/>
  <c r="N204" i="4"/>
  <c r="M199" i="4"/>
  <c r="N197" i="4"/>
  <c r="M192" i="4"/>
  <c r="N190" i="4"/>
  <c r="M185" i="4"/>
  <c r="N183" i="4"/>
  <c r="M178" i="4"/>
  <c r="N176" i="4"/>
  <c r="M171" i="4"/>
  <c r="N169" i="4"/>
  <c r="M164" i="4"/>
  <c r="N162" i="4"/>
  <c r="M157" i="4"/>
  <c r="N155" i="4"/>
  <c r="M150" i="4"/>
  <c r="N148" i="4"/>
  <c r="M143" i="4"/>
  <c r="N141" i="4"/>
  <c r="M136" i="4"/>
  <c r="N134" i="4"/>
  <c r="M129" i="4"/>
  <c r="N113" i="4"/>
  <c r="M52" i="4"/>
  <c r="B127" i="4"/>
  <c r="B120" i="4"/>
  <c r="C120" i="4" s="1"/>
  <c r="B99" i="4"/>
  <c r="B92" i="4"/>
  <c r="B85" i="4"/>
  <c r="C85" i="4" s="1"/>
  <c r="B78" i="4"/>
  <c r="B64" i="4"/>
  <c r="B57" i="4"/>
  <c r="B50" i="4"/>
  <c r="B36" i="4"/>
  <c r="B22" i="4"/>
  <c r="A18" i="4"/>
  <c r="C18" i="4" s="1"/>
  <c r="B8" i="4"/>
  <c r="N127" i="4"/>
  <c r="N120" i="4"/>
  <c r="M115" i="4"/>
  <c r="M108" i="4"/>
  <c r="N106" i="4"/>
  <c r="M101" i="4"/>
  <c r="N99" i="4"/>
  <c r="M94" i="4"/>
  <c r="N92" i="4"/>
  <c r="M87" i="4"/>
  <c r="N85" i="4"/>
  <c r="M80" i="4"/>
  <c r="N78" i="4"/>
  <c r="M73" i="4"/>
  <c r="N71" i="4"/>
  <c r="M66" i="4"/>
  <c r="N64" i="4"/>
  <c r="M59" i="4"/>
  <c r="N57" i="4"/>
  <c r="N50" i="4"/>
  <c r="N43" i="4"/>
  <c r="M38" i="4"/>
  <c r="N36" i="4"/>
  <c r="M31" i="4"/>
  <c r="N29" i="4"/>
  <c r="M24" i="4"/>
  <c r="N22" i="4"/>
  <c r="M17" i="4"/>
  <c r="N15" i="4"/>
  <c r="M10" i="4"/>
  <c r="N8" i="4"/>
  <c r="M3" i="4"/>
  <c r="B24" i="4"/>
  <c r="A12" i="4"/>
  <c r="B10" i="4"/>
  <c r="C10" i="4" s="1"/>
  <c r="B119" i="4"/>
  <c r="C119" i="4" s="1"/>
  <c r="A108" i="4"/>
  <c r="C108" i="4" s="1"/>
  <c r="A101" i="4"/>
  <c r="A73" i="4"/>
  <c r="C73" i="4" s="1"/>
  <c r="A31" i="4"/>
  <c r="C31" i="4" s="1"/>
  <c r="A24" i="4"/>
  <c r="A1138" i="4"/>
  <c r="B1138" i="4"/>
  <c r="C1012" i="4"/>
  <c r="B1005" i="4"/>
  <c r="A1005" i="4"/>
  <c r="A956" i="4"/>
  <c r="B956" i="4"/>
  <c r="B914" i="4"/>
  <c r="A914" i="4"/>
  <c r="B907" i="4"/>
  <c r="A907" i="4"/>
  <c r="B837" i="4"/>
  <c r="A837" i="4"/>
  <c r="B809" i="4"/>
  <c r="A809" i="4"/>
  <c r="C809" i="4" s="1"/>
  <c r="B739" i="4"/>
  <c r="A739" i="4"/>
  <c r="C739" i="4" s="1"/>
  <c r="C711" i="4"/>
  <c r="C1163" i="4"/>
  <c r="A1146" i="4"/>
  <c r="B1146" i="4"/>
  <c r="C1065" i="4"/>
  <c r="B999" i="4"/>
  <c r="A999" i="4"/>
  <c r="A964" i="4"/>
  <c r="B964" i="4"/>
  <c r="A929" i="4"/>
  <c r="B929" i="4"/>
  <c r="C876" i="4"/>
  <c r="A859" i="4"/>
  <c r="B859" i="4"/>
  <c r="C859" i="4" s="1"/>
  <c r="B824" i="4"/>
  <c r="A824" i="4"/>
  <c r="B803" i="4"/>
  <c r="A803" i="4"/>
  <c r="A698" i="4"/>
  <c r="B698" i="4"/>
  <c r="A635" i="4"/>
  <c r="B635" i="4"/>
  <c r="C635" i="4" s="1"/>
  <c r="B579" i="4"/>
  <c r="A579" i="4"/>
  <c r="A565" i="4"/>
  <c r="B565" i="4"/>
  <c r="B488" i="4"/>
  <c r="A488" i="4"/>
  <c r="A467" i="4"/>
  <c r="B467" i="4"/>
  <c r="B460" i="4"/>
  <c r="A460" i="4"/>
  <c r="C456" i="4"/>
  <c r="B418" i="4"/>
  <c r="A418" i="4"/>
  <c r="C418" i="4" s="1"/>
  <c r="A411" i="4"/>
  <c r="B411" i="4"/>
  <c r="A404" i="4"/>
  <c r="B404" i="4"/>
  <c r="C400" i="4"/>
  <c r="A397" i="4"/>
  <c r="B397" i="4"/>
  <c r="A390" i="4"/>
  <c r="B390" i="4"/>
  <c r="A376" i="4"/>
  <c r="B376" i="4"/>
  <c r="B369" i="4"/>
  <c r="A369" i="4"/>
  <c r="B355" i="4"/>
  <c r="A355" i="4"/>
  <c r="A306" i="4"/>
  <c r="B306" i="4"/>
  <c r="C271" i="4"/>
  <c r="A264" i="4"/>
  <c r="B264" i="4"/>
  <c r="A257" i="4"/>
  <c r="B257" i="4"/>
  <c r="A250" i="4"/>
  <c r="B250" i="4"/>
  <c r="A222" i="4"/>
  <c r="B222" i="4"/>
  <c r="B173" i="4"/>
  <c r="A173" i="4"/>
  <c r="C173" i="4" s="1"/>
  <c r="B166" i="4"/>
  <c r="A166" i="4"/>
  <c r="C166" i="4" s="1"/>
  <c r="A159" i="4"/>
  <c r="B159" i="4"/>
  <c r="B145" i="4"/>
  <c r="A145" i="4"/>
  <c r="A138" i="4"/>
  <c r="B138" i="4"/>
  <c r="A131" i="4"/>
  <c r="B131" i="4"/>
  <c r="A103" i="4"/>
  <c r="B103" i="4"/>
  <c r="B89" i="4"/>
  <c r="A89" i="4"/>
  <c r="C89" i="4" s="1"/>
  <c r="A68" i="4"/>
  <c r="B68" i="4"/>
  <c r="B61" i="4"/>
  <c r="A61" i="4"/>
  <c r="B40" i="4"/>
  <c r="A40" i="4"/>
  <c r="B19" i="4"/>
  <c r="A19" i="4"/>
  <c r="B1230" i="4"/>
  <c r="C1230" i="4" s="1"/>
  <c r="B1167" i="4"/>
  <c r="A1131" i="4"/>
  <c r="B1020" i="4"/>
  <c r="B970" i="4"/>
  <c r="C970" i="4" s="1"/>
  <c r="A935" i="4"/>
  <c r="C935" i="4" s="1"/>
  <c r="B208" i="4"/>
  <c r="C1108" i="4"/>
  <c r="A922" i="4"/>
  <c r="C597" i="4"/>
  <c r="A473" i="4"/>
  <c r="C444" i="4"/>
  <c r="B243" i="4"/>
  <c r="M842" i="4"/>
  <c r="N1248" i="4"/>
  <c r="C198" i="4"/>
  <c r="A1194" i="4"/>
  <c r="B1194" i="4"/>
  <c r="A1152" i="4"/>
  <c r="B1152" i="4"/>
  <c r="B1145" i="4"/>
  <c r="A1145" i="4"/>
  <c r="C1145" i="4" s="1"/>
  <c r="A1026" i="4"/>
  <c r="B1026" i="4"/>
  <c r="B991" i="4"/>
  <c r="A991" i="4"/>
  <c r="B949" i="4"/>
  <c r="A949" i="4"/>
  <c r="A942" i="4"/>
  <c r="B942" i="4"/>
  <c r="A858" i="4"/>
  <c r="B858" i="4"/>
  <c r="A823" i="4"/>
  <c r="B823" i="4"/>
  <c r="C714" i="4"/>
  <c r="A704" i="4"/>
  <c r="B704" i="4"/>
  <c r="B676" i="4"/>
  <c r="A676" i="4"/>
  <c r="A613" i="4"/>
  <c r="B613" i="4"/>
  <c r="A571" i="4"/>
  <c r="B571" i="4"/>
  <c r="A466" i="4"/>
  <c r="B466" i="4"/>
  <c r="A452" i="4"/>
  <c r="B452" i="4"/>
  <c r="C452" i="4" s="1"/>
  <c r="B438" i="4"/>
  <c r="A438" i="4"/>
  <c r="C438" i="4" s="1"/>
  <c r="B396" i="4"/>
  <c r="A396" i="4"/>
  <c r="C396" i="4" s="1"/>
  <c r="B354" i="4"/>
  <c r="A354" i="4"/>
  <c r="B333" i="4"/>
  <c r="A333" i="4"/>
  <c r="A312" i="4"/>
  <c r="B312" i="4"/>
  <c r="B235" i="4"/>
  <c r="A235" i="4"/>
  <c r="C235" i="4" s="1"/>
  <c r="A200" i="4"/>
  <c r="B200" i="4"/>
  <c r="C154" i="4"/>
  <c r="B123" i="4"/>
  <c r="A123" i="4"/>
  <c r="B116" i="4"/>
  <c r="A116" i="4"/>
  <c r="B67" i="4"/>
  <c r="A67" i="4"/>
  <c r="B60" i="4"/>
  <c r="A60" i="4"/>
  <c r="B39" i="4"/>
  <c r="A39" i="4"/>
  <c r="C39" i="4" s="1"/>
  <c r="B25" i="4"/>
  <c r="A25" i="4"/>
  <c r="A193" i="4"/>
  <c r="C193" i="4" s="1"/>
  <c r="A585" i="4"/>
  <c r="C585" i="4" s="1"/>
  <c r="C563" i="4"/>
  <c r="C225" i="4"/>
  <c r="C911" i="4"/>
  <c r="C660" i="4"/>
  <c r="A963" i="4"/>
  <c r="C963" i="4" s="1"/>
  <c r="A781" i="4"/>
  <c r="A627" i="4"/>
  <c r="A529" i="4"/>
  <c r="A515" i="4"/>
  <c r="B788" i="4"/>
  <c r="C788" i="4" s="1"/>
  <c r="B683" i="4"/>
  <c r="C683" i="4" s="1"/>
  <c r="C1086" i="4"/>
  <c r="B718" i="4"/>
  <c r="A634" i="4"/>
  <c r="C537" i="4"/>
  <c r="C481" i="4"/>
  <c r="C996" i="4"/>
  <c r="B816" i="4"/>
  <c r="B536" i="4"/>
  <c r="C741" i="4"/>
  <c r="B1244" i="4"/>
  <c r="A1244" i="4"/>
  <c r="A1237" i="4"/>
  <c r="B1237" i="4"/>
  <c r="B1195" i="4"/>
  <c r="A1195" i="4"/>
  <c r="C1195" i="4" s="1"/>
  <c r="B1188" i="4"/>
  <c r="A1188" i="4"/>
  <c r="C1188" i="4" s="1"/>
  <c r="B1139" i="4"/>
  <c r="A1139" i="4"/>
  <c r="B1104" i="4"/>
  <c r="A1104" i="4"/>
  <c r="B1090" i="4"/>
  <c r="A1090" i="4"/>
  <c r="B1062" i="4"/>
  <c r="A1062" i="4"/>
  <c r="C1062" i="4" s="1"/>
  <c r="A1055" i="4"/>
  <c r="B1055" i="4"/>
  <c r="B1048" i="4"/>
  <c r="A1048" i="4"/>
  <c r="A1041" i="4"/>
  <c r="B1041" i="4"/>
  <c r="A1027" i="4"/>
  <c r="B1027" i="4"/>
  <c r="B1013" i="4"/>
  <c r="A1013" i="4"/>
  <c r="A880" i="4"/>
  <c r="B880" i="4"/>
  <c r="A866" i="4"/>
  <c r="B866" i="4"/>
  <c r="B838" i="4"/>
  <c r="A838" i="4"/>
  <c r="A831" i="4"/>
  <c r="B831" i="4"/>
  <c r="A810" i="4"/>
  <c r="B810" i="4"/>
  <c r="B726" i="4"/>
  <c r="A726" i="4"/>
  <c r="C726" i="4" s="1"/>
  <c r="A712" i="4"/>
  <c r="B712" i="4"/>
  <c r="A705" i="4"/>
  <c r="B705" i="4"/>
  <c r="B691" i="4"/>
  <c r="C691" i="4" s="1"/>
  <c r="A691" i="4"/>
  <c r="C673" i="4"/>
  <c r="B663" i="4"/>
  <c r="A663" i="4"/>
  <c r="B656" i="4"/>
  <c r="A656" i="4"/>
  <c r="A614" i="4"/>
  <c r="B614" i="4"/>
  <c r="A558" i="4"/>
  <c r="B558" i="4"/>
  <c r="B530" i="4"/>
  <c r="A530" i="4"/>
  <c r="B502" i="4"/>
  <c r="A502" i="4"/>
  <c r="A474" i="4"/>
  <c r="B474" i="4"/>
  <c r="B1229" i="4"/>
  <c r="B621" i="4"/>
  <c r="C621" i="4" s="1"/>
  <c r="A523" i="4"/>
  <c r="C523" i="4" s="1"/>
  <c r="M1178" i="4"/>
  <c r="N1178" i="4"/>
  <c r="N1164" i="4"/>
  <c r="M1164" i="4"/>
  <c r="N1136" i="4"/>
  <c r="M1136" i="4"/>
  <c r="M1101" i="4"/>
  <c r="N1101" i="4"/>
  <c r="N1087" i="4"/>
  <c r="M1087" i="4"/>
  <c r="N1059" i="4"/>
  <c r="M1059" i="4"/>
  <c r="M1031" i="4"/>
  <c r="N1031" i="4"/>
  <c r="M1010" i="4"/>
  <c r="N1010" i="4"/>
  <c r="M996" i="4"/>
  <c r="N996" i="4"/>
  <c r="M968" i="4"/>
  <c r="N968" i="4"/>
  <c r="M961" i="4"/>
  <c r="N961" i="4"/>
  <c r="M954" i="4"/>
  <c r="N954" i="4"/>
  <c r="M933" i="4"/>
  <c r="N933" i="4"/>
  <c r="M877" i="4"/>
  <c r="N877" i="4"/>
  <c r="M800" i="4"/>
  <c r="N800" i="4"/>
  <c r="M772" i="4"/>
  <c r="N772" i="4"/>
  <c r="N758" i="4"/>
  <c r="M758" i="4"/>
  <c r="M716" i="4"/>
  <c r="N716" i="4"/>
  <c r="N709" i="4"/>
  <c r="M709" i="4"/>
  <c r="M688" i="4"/>
  <c r="N688" i="4"/>
  <c r="M667" i="4"/>
  <c r="N667" i="4"/>
  <c r="M653" i="4"/>
  <c r="N653" i="4"/>
  <c r="N590" i="4"/>
  <c r="M590" i="4"/>
  <c r="M548" i="4"/>
  <c r="N548" i="4"/>
  <c r="M534" i="4"/>
  <c r="N534" i="4"/>
  <c r="M520" i="4"/>
  <c r="N520" i="4"/>
  <c r="M513" i="4"/>
  <c r="N513" i="4"/>
  <c r="M492" i="4"/>
  <c r="N492" i="4"/>
  <c r="M429" i="4"/>
  <c r="N429" i="4"/>
  <c r="M380" i="4"/>
  <c r="N380" i="4"/>
  <c r="M366" i="4"/>
  <c r="N366" i="4"/>
  <c r="M324" i="4"/>
  <c r="N324" i="4"/>
  <c r="M289" i="4"/>
  <c r="N289" i="4"/>
  <c r="M282" i="4"/>
  <c r="N282" i="4"/>
  <c r="N261" i="4"/>
  <c r="M261" i="4"/>
  <c r="M254" i="4"/>
  <c r="N254" i="4"/>
  <c r="M212" i="4"/>
  <c r="N212" i="4"/>
  <c r="M198" i="4"/>
  <c r="N198" i="4"/>
  <c r="M184" i="4"/>
  <c r="N184" i="4"/>
  <c r="M156" i="4"/>
  <c r="N156" i="4"/>
  <c r="N114" i="4"/>
  <c r="M114" i="4"/>
  <c r="M86" i="4"/>
  <c r="N86" i="4"/>
  <c r="M51" i="4"/>
  <c r="N51" i="4"/>
  <c r="M37" i="4"/>
  <c r="N37" i="4"/>
  <c r="M30" i="4"/>
  <c r="N30" i="4"/>
  <c r="A1047" i="4"/>
  <c r="C1047" i="4" s="1"/>
  <c r="B1019" i="4"/>
  <c r="A921" i="4"/>
  <c r="B313" i="4"/>
  <c r="N919" i="4"/>
  <c r="B1192" i="4"/>
  <c r="C1192" i="4" s="1"/>
  <c r="B1115" i="4"/>
  <c r="C1115" i="4" s="1"/>
  <c r="B989" i="4"/>
  <c r="C989" i="4" s="1"/>
  <c r="B926" i="4"/>
  <c r="C926" i="4" s="1"/>
  <c r="B814" i="4"/>
  <c r="C814" i="4" s="1"/>
  <c r="B751" i="4"/>
  <c r="C751" i="4" s="1"/>
  <c r="B618" i="4"/>
  <c r="B604" i="4"/>
  <c r="C604" i="4" s="1"/>
  <c r="B534" i="4"/>
  <c r="B436" i="4"/>
  <c r="B373" i="4"/>
  <c r="B352" i="4"/>
  <c r="C352" i="4" s="1"/>
  <c r="A753" i="4"/>
  <c r="C192" i="4"/>
  <c r="C223" i="4"/>
  <c r="C1248" i="4"/>
  <c r="C1101" i="4"/>
  <c r="C919" i="4"/>
  <c r="C793" i="4"/>
  <c r="C450" i="4"/>
  <c r="C860" i="4"/>
  <c r="C248" i="4"/>
  <c r="C611" i="4"/>
  <c r="A487" i="4"/>
  <c r="A305" i="4"/>
  <c r="C305" i="4" s="1"/>
  <c r="A249" i="4"/>
  <c r="A95" i="4"/>
  <c r="C190" i="4"/>
  <c r="M594" i="4"/>
  <c r="N594" i="4"/>
  <c r="M573" i="4"/>
  <c r="N573" i="4"/>
  <c r="M545" i="4"/>
  <c r="N545" i="4"/>
  <c r="M405" i="4"/>
  <c r="N405" i="4"/>
  <c r="M342" i="4"/>
  <c r="N342" i="4"/>
  <c r="N321" i="4"/>
  <c r="M321" i="4"/>
  <c r="M272" i="4"/>
  <c r="N272" i="4"/>
  <c r="M202" i="4"/>
  <c r="N202" i="4"/>
  <c r="M132" i="4"/>
  <c r="N132" i="4"/>
  <c r="M118" i="4"/>
  <c r="N118" i="4"/>
  <c r="M20" i="4"/>
  <c r="N20" i="4"/>
  <c r="C1102" i="4"/>
  <c r="C716" i="4"/>
  <c r="C139" i="4"/>
  <c r="C1189" i="4"/>
  <c r="C1094" i="4"/>
  <c r="C1077" i="4"/>
  <c r="C1038" i="4"/>
  <c r="C902" i="4"/>
  <c r="C877" i="4"/>
  <c r="C828" i="4"/>
  <c r="A797" i="4"/>
  <c r="B797" i="4"/>
  <c r="A790" i="4"/>
  <c r="B790" i="4"/>
  <c r="B783" i="4"/>
  <c r="A783" i="4"/>
  <c r="A769" i="4"/>
  <c r="B769" i="4"/>
  <c r="A699" i="4"/>
  <c r="B699" i="4"/>
  <c r="A692" i="4"/>
  <c r="B692" i="4"/>
  <c r="C688" i="4"/>
  <c r="A678" i="4"/>
  <c r="B678" i="4"/>
  <c r="B664" i="4"/>
  <c r="A664" i="4"/>
  <c r="C664" i="4" s="1"/>
  <c r="C618" i="4"/>
  <c r="B615" i="4"/>
  <c r="A615" i="4"/>
  <c r="A608" i="4"/>
  <c r="B608" i="4"/>
  <c r="A531" i="4"/>
  <c r="B531" i="4"/>
  <c r="C531" i="4" s="1"/>
  <c r="B510" i="4"/>
  <c r="A510" i="4"/>
  <c r="B482" i="4"/>
  <c r="A482" i="4"/>
  <c r="A468" i="4"/>
  <c r="B468" i="4"/>
  <c r="A447" i="4"/>
  <c r="B447" i="4"/>
  <c r="B377" i="4"/>
  <c r="A377" i="4"/>
  <c r="B363" i="4"/>
  <c r="A363" i="4"/>
  <c r="C363" i="4" s="1"/>
  <c r="A356" i="4"/>
  <c r="B356" i="4"/>
  <c r="A342" i="4"/>
  <c r="B342" i="4"/>
  <c r="B307" i="4"/>
  <c r="A307" i="4"/>
  <c r="A300" i="4"/>
  <c r="B300" i="4"/>
  <c r="B286" i="4"/>
  <c r="A286" i="4"/>
  <c r="B279" i="4"/>
  <c r="A279" i="4"/>
  <c r="C279" i="4" s="1"/>
  <c r="B251" i="4"/>
  <c r="A251" i="4"/>
  <c r="C251" i="4" s="1"/>
  <c r="A244" i="4"/>
  <c r="B244" i="4"/>
  <c r="A230" i="4"/>
  <c r="B230" i="4"/>
  <c r="A202" i="4"/>
  <c r="B202" i="4"/>
  <c r="C191" i="4"/>
  <c r="C163" i="4"/>
  <c r="A153" i="4"/>
  <c r="B153" i="4"/>
  <c r="A146" i="4"/>
  <c r="B146" i="4"/>
  <c r="A132" i="4"/>
  <c r="B132" i="4"/>
  <c r="A118" i="4"/>
  <c r="B118" i="4"/>
  <c r="C118" i="4" s="1"/>
  <c r="B111" i="4"/>
  <c r="A111" i="4"/>
  <c r="B104" i="4"/>
  <c r="A104" i="4"/>
  <c r="C104" i="4" s="1"/>
  <c r="B90" i="4"/>
  <c r="A90" i="4"/>
  <c r="A62" i="4"/>
  <c r="B62" i="4"/>
  <c r="A55" i="4"/>
  <c r="B55" i="4"/>
  <c r="B34" i="4"/>
  <c r="A34" i="4"/>
  <c r="A20" i="4"/>
  <c r="B20" i="4"/>
  <c r="A13" i="4"/>
  <c r="B13" i="4"/>
  <c r="C9" i="4"/>
  <c r="A629" i="4"/>
  <c r="B580" i="4"/>
  <c r="A517" i="4"/>
  <c r="C517" i="4" s="1"/>
  <c r="A237" i="4"/>
  <c r="A27" i="4"/>
  <c r="N87" i="4"/>
  <c r="N1245" i="4"/>
  <c r="N1238" i="4"/>
  <c r="N1231" i="4"/>
  <c r="N1224" i="4"/>
  <c r="N1217" i="4"/>
  <c r="N1210" i="4"/>
  <c r="N1196" i="4"/>
  <c r="N1189" i="4"/>
  <c r="N1182" i="4"/>
  <c r="N1175" i="4"/>
  <c r="N1168" i="4"/>
  <c r="N1154" i="4"/>
  <c r="N1133" i="4"/>
  <c r="N1126" i="4"/>
  <c r="N1119" i="4"/>
  <c r="N1112" i="4"/>
  <c r="N1105" i="4"/>
  <c r="N1091" i="4"/>
  <c r="N1084" i="4"/>
  <c r="N1077" i="4"/>
  <c r="N1070" i="4"/>
  <c r="N1063" i="4"/>
  <c r="N1056" i="4"/>
  <c r="N1049" i="4"/>
  <c r="N1042" i="4"/>
  <c r="N1035" i="4"/>
  <c r="N1021" i="4"/>
  <c r="N1014" i="4"/>
  <c r="N1007" i="4"/>
  <c r="N1000" i="4"/>
  <c r="N993" i="4"/>
  <c r="N986" i="4"/>
  <c r="N979" i="4"/>
  <c r="N972" i="4"/>
  <c r="N965" i="4"/>
  <c r="N958" i="4"/>
  <c r="N951" i="4"/>
  <c r="N944" i="4"/>
  <c r="N937" i="4"/>
  <c r="N930" i="4"/>
  <c r="N923" i="4"/>
  <c r="N916" i="4"/>
  <c r="N909" i="4"/>
  <c r="N902" i="4"/>
  <c r="N895" i="4"/>
  <c r="N888" i="4"/>
  <c r="N881" i="4"/>
  <c r="N874" i="4"/>
  <c r="N867" i="4"/>
  <c r="N860" i="4"/>
  <c r="N853" i="4"/>
  <c r="N846" i="4"/>
  <c r="N839" i="4"/>
  <c r="N832" i="4"/>
  <c r="N825" i="4"/>
  <c r="N818" i="4"/>
  <c r="N811" i="4"/>
  <c r="N804" i="4"/>
  <c r="N797" i="4"/>
  <c r="N790" i="4"/>
  <c r="N783" i="4"/>
  <c r="N776" i="4"/>
  <c r="N769" i="4"/>
  <c r="N762" i="4"/>
  <c r="N755" i="4"/>
  <c r="N748" i="4"/>
  <c r="N741" i="4"/>
  <c r="N727" i="4"/>
  <c r="N720" i="4"/>
  <c r="N713" i="4"/>
  <c r="N706" i="4"/>
  <c r="N699" i="4"/>
  <c r="N692" i="4"/>
  <c r="N685" i="4"/>
  <c r="N678" i="4"/>
  <c r="N671" i="4"/>
  <c r="N664" i="4"/>
  <c r="N657" i="4"/>
  <c r="N650" i="4"/>
  <c r="N643" i="4"/>
  <c r="N636" i="4"/>
  <c r="N622" i="4"/>
  <c r="N615" i="4"/>
  <c r="N426" i="4"/>
  <c r="N27" i="4"/>
  <c r="B1200" i="4"/>
  <c r="C1200" i="4" s="1"/>
  <c r="B1123" i="4"/>
  <c r="B941" i="4"/>
  <c r="C941" i="4" s="1"/>
  <c r="A748" i="4"/>
  <c r="C748" i="4" s="1"/>
  <c r="A545" i="4"/>
  <c r="B475" i="4"/>
  <c r="B97" i="4"/>
  <c r="C97" i="4" s="1"/>
  <c r="B41" i="4"/>
  <c r="A6" i="4"/>
  <c r="C6" i="4" s="1"/>
  <c r="N510" i="4"/>
  <c r="N300" i="4"/>
  <c r="B1254" i="4"/>
  <c r="A1250" i="4"/>
  <c r="C1250" i="4" s="1"/>
  <c r="B1247" i="4"/>
  <c r="A1243" i="4"/>
  <c r="C1243" i="4" s="1"/>
  <c r="B1240" i="4"/>
  <c r="C1240" i="4" s="1"/>
  <c r="A1236" i="4"/>
  <c r="C1236" i="4" s="1"/>
  <c r="B1233" i="4"/>
  <c r="C1233" i="4" s="1"/>
  <c r="B1226" i="4"/>
  <c r="A1222" i="4"/>
  <c r="C1222" i="4" s="1"/>
  <c r="B1219" i="4"/>
  <c r="A1215" i="4"/>
  <c r="C1215" i="4" s="1"/>
  <c r="A1208" i="4"/>
  <c r="C1208" i="4" s="1"/>
  <c r="B1205" i="4"/>
  <c r="A1201" i="4"/>
  <c r="C1201" i="4" s="1"/>
  <c r="B1191" i="4"/>
  <c r="C1191" i="4" s="1"/>
  <c r="A1187" i="4"/>
  <c r="C1187" i="4" s="1"/>
  <c r="A1180" i="4"/>
  <c r="C1180" i="4" s="1"/>
  <c r="A1173" i="4"/>
  <c r="C1173" i="4" s="1"/>
  <c r="B1170" i="4"/>
  <c r="A1166" i="4"/>
  <c r="C1166" i="4" s="1"/>
  <c r="A1159" i="4"/>
  <c r="C1159" i="4" s="1"/>
  <c r="B1149" i="4"/>
  <c r="B1142" i="4"/>
  <c r="C1142" i="4" s="1"/>
  <c r="A1124" i="4"/>
  <c r="A1117" i="4"/>
  <c r="C1117" i="4" s="1"/>
  <c r="A1110" i="4"/>
  <c r="C1110" i="4" s="1"/>
  <c r="A1103" i="4"/>
  <c r="C1103" i="4" s="1"/>
  <c r="A1096" i="4"/>
  <c r="C1096" i="4" s="1"/>
  <c r="A1089" i="4"/>
  <c r="B1086" i="4"/>
  <c r="A1082" i="4"/>
  <c r="B1079" i="4"/>
  <c r="C1079" i="4" s="1"/>
  <c r="A1075" i="4"/>
  <c r="C1075" i="4" s="1"/>
  <c r="A1068" i="4"/>
  <c r="A1061" i="4"/>
  <c r="C1061" i="4" s="1"/>
  <c r="B1058" i="4"/>
  <c r="A1054" i="4"/>
  <c r="C1054" i="4" s="1"/>
  <c r="A1040" i="4"/>
  <c r="C1040" i="4" s="1"/>
  <c r="A1033" i="4"/>
  <c r="C1033" i="4" s="1"/>
  <c r="B1030" i="4"/>
  <c r="B1023" i="4"/>
  <c r="C1023" i="4" s="1"/>
  <c r="B1016" i="4"/>
  <c r="C1016" i="4" s="1"/>
  <c r="A1012" i="4"/>
  <c r="B1002" i="4"/>
  <c r="C1002" i="4" s="1"/>
  <c r="A998" i="4"/>
  <c r="B988" i="4"/>
  <c r="C988" i="4" s="1"/>
  <c r="A984" i="4"/>
  <c r="C984" i="4" s="1"/>
  <c r="A977" i="4"/>
  <c r="C977" i="4" s="1"/>
  <c r="B967" i="4"/>
  <c r="B960" i="4"/>
  <c r="C960" i="4" s="1"/>
  <c r="B953" i="4"/>
  <c r="C953" i="4" s="1"/>
  <c r="B946" i="4"/>
  <c r="B939" i="4"/>
  <c r="B932" i="4"/>
  <c r="A928" i="4"/>
  <c r="B918" i="4"/>
  <c r="A900" i="4"/>
  <c r="B897" i="4"/>
  <c r="C897" i="4" s="1"/>
  <c r="A893" i="4"/>
  <c r="C893" i="4" s="1"/>
  <c r="A886" i="4"/>
  <c r="C886" i="4" s="1"/>
  <c r="B883" i="4"/>
  <c r="C883" i="4" s="1"/>
  <c r="A879" i="4"/>
  <c r="C879" i="4" s="1"/>
  <c r="A872" i="4"/>
  <c r="C872" i="4" s="1"/>
  <c r="A865" i="4"/>
  <c r="B862" i="4"/>
  <c r="A851" i="4"/>
  <c r="B848" i="4"/>
  <c r="C848" i="4" s="1"/>
  <c r="A844" i="4"/>
  <c r="A802" i="4"/>
  <c r="C802" i="4" s="1"/>
  <c r="A795" i="4"/>
  <c r="C795" i="4" s="1"/>
  <c r="A774" i="4"/>
  <c r="C774" i="4" s="1"/>
  <c r="A767" i="4"/>
  <c r="C767" i="4" s="1"/>
  <c r="A760" i="4"/>
  <c r="A746" i="4"/>
  <c r="A732" i="4"/>
  <c r="A725" i="4"/>
  <c r="C725" i="4" s="1"/>
  <c r="A711" i="4"/>
  <c r="A697" i="4"/>
  <c r="C697" i="4" s="1"/>
  <c r="A690" i="4"/>
  <c r="C690" i="4" s="1"/>
  <c r="A669" i="4"/>
  <c r="C669" i="4" s="1"/>
  <c r="A662" i="4"/>
  <c r="C662" i="4" s="1"/>
  <c r="A655" i="4"/>
  <c r="A648" i="4"/>
  <c r="A641" i="4"/>
  <c r="A606" i="4"/>
  <c r="C606" i="4" s="1"/>
  <c r="A599" i="4"/>
  <c r="C599" i="4" s="1"/>
  <c r="A592" i="4"/>
  <c r="A578" i="4"/>
  <c r="A564" i="4"/>
  <c r="C564" i="4" s="1"/>
  <c r="A557" i="4"/>
  <c r="A543" i="4"/>
  <c r="C543" i="4" s="1"/>
  <c r="A522" i="4"/>
  <c r="A508" i="4"/>
  <c r="C508" i="4" s="1"/>
  <c r="A501" i="4"/>
  <c r="C501" i="4" s="1"/>
  <c r="A494" i="4"/>
  <c r="C494" i="4" s="1"/>
  <c r="A480" i="4"/>
  <c r="A459" i="4"/>
  <c r="A445" i="4"/>
  <c r="C445" i="4" s="1"/>
  <c r="A431" i="4"/>
  <c r="C431" i="4" s="1"/>
  <c r="A424" i="4"/>
  <c r="C424" i="4" s="1"/>
  <c r="A417" i="4"/>
  <c r="C417" i="4" s="1"/>
  <c r="A410" i="4"/>
  <c r="C410" i="4" s="1"/>
  <c r="A403" i="4"/>
  <c r="C403" i="4" s="1"/>
  <c r="A389" i="4"/>
  <c r="C389" i="4" s="1"/>
  <c r="A382" i="4"/>
  <c r="C382" i="4" s="1"/>
  <c r="A368" i="4"/>
  <c r="A361" i="4"/>
  <c r="C361" i="4" s="1"/>
  <c r="A347" i="4"/>
  <c r="A340" i="4"/>
  <c r="C340" i="4" s="1"/>
  <c r="A326" i="4"/>
  <c r="A319" i="4"/>
  <c r="C319" i="4" s="1"/>
  <c r="A298" i="4"/>
  <c r="C298" i="4" s="1"/>
  <c r="C295" i="4"/>
  <c r="A291" i="4"/>
  <c r="C291" i="4" s="1"/>
  <c r="A284" i="4"/>
  <c r="C284" i="4" s="1"/>
  <c r="A277" i="4"/>
  <c r="C277" i="4" s="1"/>
  <c r="A270" i="4"/>
  <c r="C270" i="4" s="1"/>
  <c r="A263" i="4"/>
  <c r="C263" i="4" s="1"/>
  <c r="A256" i="4"/>
  <c r="C256" i="4" s="1"/>
  <c r="A242" i="4"/>
  <c r="C242" i="4" s="1"/>
  <c r="A228" i="4"/>
  <c r="C228" i="4" s="1"/>
  <c r="A221" i="4"/>
  <c r="A214" i="4"/>
  <c r="C214" i="4" s="1"/>
  <c r="A207" i="4"/>
  <c r="C207" i="4" s="1"/>
  <c r="A186" i="4"/>
  <c r="A179" i="4"/>
  <c r="A172" i="4"/>
  <c r="A158" i="4"/>
  <c r="A151" i="4"/>
  <c r="A144" i="4"/>
  <c r="A137" i="4"/>
  <c r="A130" i="4"/>
  <c r="C130" i="4" s="1"/>
  <c r="A109" i="4"/>
  <c r="A102" i="4"/>
  <c r="C102" i="4" s="1"/>
  <c r="C99" i="4"/>
  <c r="A88" i="4"/>
  <c r="C88" i="4" s="1"/>
  <c r="A81" i="4"/>
  <c r="C81" i="4" s="1"/>
  <c r="A74" i="4"/>
  <c r="A53" i="4"/>
  <c r="A46" i="4"/>
  <c r="A32" i="4"/>
  <c r="A4" i="4"/>
  <c r="B867" i="4"/>
  <c r="A566" i="4"/>
  <c r="C566" i="4" s="1"/>
  <c r="A503" i="4"/>
  <c r="C503" i="4" s="1"/>
  <c r="A293" i="4"/>
  <c r="A216" i="4"/>
  <c r="C216" i="4" s="1"/>
  <c r="C115" i="4"/>
  <c r="M482" i="4"/>
  <c r="N580" i="4"/>
  <c r="N157" i="4"/>
  <c r="N59" i="4"/>
  <c r="M559" i="4"/>
  <c r="N559" i="4"/>
  <c r="N538" i="4"/>
  <c r="M538" i="4"/>
  <c r="M531" i="4"/>
  <c r="N531" i="4"/>
  <c r="M517" i="4"/>
  <c r="N517" i="4"/>
  <c r="M489" i="4"/>
  <c r="N489" i="4"/>
  <c r="M468" i="4"/>
  <c r="N468" i="4"/>
  <c r="M454" i="4"/>
  <c r="N454" i="4"/>
  <c r="N286" i="4"/>
  <c r="M286" i="4"/>
  <c r="M244" i="4"/>
  <c r="N244" i="4"/>
  <c r="N216" i="4"/>
  <c r="M216" i="4"/>
  <c r="M62" i="4"/>
  <c r="N62" i="4"/>
  <c r="M34" i="4"/>
  <c r="N34" i="4"/>
  <c r="B818" i="4"/>
  <c r="A601" i="4"/>
  <c r="C601" i="4" s="1"/>
  <c r="B461" i="4"/>
  <c r="C461" i="4" s="1"/>
  <c r="A349" i="4"/>
  <c r="C349" i="4" s="1"/>
  <c r="B321" i="4"/>
  <c r="C150" i="4"/>
  <c r="N160" i="4"/>
  <c r="B1249" i="4"/>
  <c r="A1245" i="4"/>
  <c r="C1245" i="4" s="1"/>
  <c r="A1235" i="4"/>
  <c r="B1235" i="4"/>
  <c r="A1217" i="4"/>
  <c r="C1217" i="4" s="1"/>
  <c r="A1210" i="4"/>
  <c r="C1210" i="4" s="1"/>
  <c r="A1203" i="4"/>
  <c r="C1203" i="4" s="1"/>
  <c r="B1193" i="4"/>
  <c r="A1182" i="4"/>
  <c r="C1182" i="4" s="1"/>
  <c r="B1179" i="4"/>
  <c r="C1179" i="4" s="1"/>
  <c r="A1175" i="4"/>
  <c r="C1175" i="4" s="1"/>
  <c r="A1172" i="4"/>
  <c r="B1172" i="4"/>
  <c r="C1172" i="4" s="1"/>
  <c r="A1168" i="4"/>
  <c r="C1168" i="4" s="1"/>
  <c r="B1158" i="4"/>
  <c r="C1158" i="4" s="1"/>
  <c r="A1154" i="4"/>
  <c r="C1154" i="4" s="1"/>
  <c r="A1147" i="4"/>
  <c r="C1147" i="4" s="1"/>
  <c r="B1137" i="4"/>
  <c r="A1133" i="4"/>
  <c r="B1130" i="4"/>
  <c r="A1126" i="4"/>
  <c r="C1126" i="4" s="1"/>
  <c r="A1112" i="4"/>
  <c r="C1112" i="4" s="1"/>
  <c r="A1105" i="4"/>
  <c r="C1105" i="4" s="1"/>
  <c r="B1095" i="4"/>
  <c r="A1091" i="4"/>
  <c r="C1091" i="4" s="1"/>
  <c r="B1088" i="4"/>
  <c r="C1088" i="4" s="1"/>
  <c r="A1084" i="4"/>
  <c r="C1084" i="4" s="1"/>
  <c r="B1081" i="4"/>
  <c r="C1081" i="4" s="1"/>
  <c r="A1074" i="4"/>
  <c r="B1074" i="4"/>
  <c r="B1067" i="4"/>
  <c r="B1060" i="4"/>
  <c r="A1056" i="4"/>
  <c r="C1056" i="4" s="1"/>
  <c r="B1053" i="4"/>
  <c r="B1046" i="4"/>
  <c r="A1028" i="4"/>
  <c r="C1028" i="4" s="1"/>
  <c r="A1021" i="4"/>
  <c r="C1021" i="4" s="1"/>
  <c r="A1014" i="4"/>
  <c r="C1014" i="4" s="1"/>
  <c r="B1011" i="4"/>
  <c r="A1007" i="4"/>
  <c r="C1007" i="4" s="1"/>
  <c r="A1000" i="4"/>
  <c r="C1000" i="4" s="1"/>
  <c r="B997" i="4"/>
  <c r="C997" i="4" s="1"/>
  <c r="A993" i="4"/>
  <c r="C993" i="4" s="1"/>
  <c r="A990" i="4"/>
  <c r="B990" i="4"/>
  <c r="B983" i="4"/>
  <c r="C983" i="4" s="1"/>
  <c r="A979" i="4"/>
  <c r="C979" i="4" s="1"/>
  <c r="A972" i="4"/>
  <c r="C972" i="4" s="1"/>
  <c r="A969" i="4"/>
  <c r="B969" i="4"/>
  <c r="C969" i="4" s="1"/>
  <c r="A958" i="4"/>
  <c r="C958" i="4" s="1"/>
  <c r="B955" i="4"/>
  <c r="A951" i="4"/>
  <c r="C951" i="4" s="1"/>
  <c r="C948" i="4"/>
  <c r="A937" i="4"/>
  <c r="C937" i="4" s="1"/>
  <c r="A930" i="4"/>
  <c r="B927" i="4"/>
  <c r="A923" i="4"/>
  <c r="B920" i="4"/>
  <c r="A916" i="4"/>
  <c r="B906" i="4"/>
  <c r="A906" i="4"/>
  <c r="A902" i="4"/>
  <c r="A895" i="4"/>
  <c r="B892" i="4"/>
  <c r="A881" i="4"/>
  <c r="B871" i="4"/>
  <c r="C871" i="4" s="1"/>
  <c r="A864" i="4"/>
  <c r="B864" i="4"/>
  <c r="C864" i="4" s="1"/>
  <c r="B857" i="4"/>
  <c r="B850" i="4"/>
  <c r="A846" i="4"/>
  <c r="C846" i="4" s="1"/>
  <c r="B843" i="4"/>
  <c r="A843" i="4"/>
  <c r="C843" i="4" s="1"/>
  <c r="A832" i="4"/>
  <c r="C832" i="4" s="1"/>
  <c r="A762" i="4"/>
  <c r="C762" i="4" s="1"/>
  <c r="B738" i="4"/>
  <c r="A713" i="4"/>
  <c r="C713" i="4" s="1"/>
  <c r="A706" i="4"/>
  <c r="C706" i="4" s="1"/>
  <c r="A671" i="4"/>
  <c r="B647" i="4"/>
  <c r="C647" i="4" s="1"/>
  <c r="B507" i="4"/>
  <c r="A489" i="4"/>
  <c r="B458" i="4"/>
  <c r="A440" i="4"/>
  <c r="A433" i="4"/>
  <c r="A426" i="4"/>
  <c r="B395" i="4"/>
  <c r="A391" i="4"/>
  <c r="B304" i="4"/>
  <c r="B234" i="4"/>
  <c r="C234" i="4" s="1"/>
  <c r="B220" i="4"/>
  <c r="C220" i="4" s="1"/>
  <c r="A195" i="4"/>
  <c r="C195" i="4" s="1"/>
  <c r="A188" i="4"/>
  <c r="A174" i="4"/>
  <c r="C174" i="4" s="1"/>
  <c r="B913" i="4"/>
  <c r="C626" i="4"/>
  <c r="M1251" i="4"/>
  <c r="N1249" i="4"/>
  <c r="M1244" i="4"/>
  <c r="N1242" i="4"/>
  <c r="M1237" i="4"/>
  <c r="M1230" i="4"/>
  <c r="N1228" i="4"/>
  <c r="N1221" i="4"/>
  <c r="M1216" i="4"/>
  <c r="N1214" i="4"/>
  <c r="M1209" i="4"/>
  <c r="N1207" i="4"/>
  <c r="M1202" i="4"/>
  <c r="N1200" i="4"/>
  <c r="M1195" i="4"/>
  <c r="N1195" i="4"/>
  <c r="N1193" i="4"/>
  <c r="M1188" i="4"/>
  <c r="N1186" i="4"/>
  <c r="M1174" i="4"/>
  <c r="N1172" i="4"/>
  <c r="M1167" i="4"/>
  <c r="N1165" i="4"/>
  <c r="M1160" i="4"/>
  <c r="N1158" i="4"/>
  <c r="M1153" i="4"/>
  <c r="N1151" i="4"/>
  <c r="M1146" i="4"/>
  <c r="N1144" i="4"/>
  <c r="M1139" i="4"/>
  <c r="N1137" i="4"/>
  <c r="N1130" i="4"/>
  <c r="M1125" i="4"/>
  <c r="N1125" i="4"/>
  <c r="N1123" i="4"/>
  <c r="M1118" i="4"/>
  <c r="N1116" i="4"/>
  <c r="N1109" i="4"/>
  <c r="M1104" i="4"/>
  <c r="N1104" i="4"/>
  <c r="N1102" i="4"/>
  <c r="M1090" i="4"/>
  <c r="N1088" i="4"/>
  <c r="M1083" i="4"/>
  <c r="N1081" i="4"/>
  <c r="M1076" i="4"/>
  <c r="N1074" i="4"/>
  <c r="N1067" i="4"/>
  <c r="M1062" i="4"/>
  <c r="N1060" i="4"/>
  <c r="N1055" i="4"/>
  <c r="M1055" i="4"/>
  <c r="N1053" i="4"/>
  <c r="M1048" i="4"/>
  <c r="N1046" i="4"/>
  <c r="M1041" i="4"/>
  <c r="N1039" i="4"/>
  <c r="M1034" i="4"/>
  <c r="N1032" i="4"/>
  <c r="N1025" i="4"/>
  <c r="M1020" i="4"/>
  <c r="N1018" i="4"/>
  <c r="M1013" i="4"/>
  <c r="N1011" i="4"/>
  <c r="M1006" i="4"/>
  <c r="N1004" i="4"/>
  <c r="M999" i="4"/>
  <c r="N999" i="4"/>
  <c r="N997" i="4"/>
  <c r="N990" i="4"/>
  <c r="M985" i="4"/>
  <c r="N983" i="4"/>
  <c r="M978" i="4"/>
  <c r="N976" i="4"/>
  <c r="M971" i="4"/>
  <c r="N969" i="4"/>
  <c r="M964" i="4"/>
  <c r="N962" i="4"/>
  <c r="M957" i="4"/>
  <c r="N957" i="4"/>
  <c r="N955" i="4"/>
  <c r="M950" i="4"/>
  <c r="N948" i="4"/>
  <c r="M943" i="4"/>
  <c r="N941" i="4"/>
  <c r="M936" i="4"/>
  <c r="N934" i="4"/>
  <c r="M929" i="4"/>
  <c r="M922" i="4"/>
  <c r="N920" i="4"/>
  <c r="M915" i="4"/>
  <c r="N915" i="4"/>
  <c r="N913" i="4"/>
  <c r="M908" i="4"/>
  <c r="N906" i="4"/>
  <c r="M901" i="4"/>
  <c r="N899" i="4"/>
  <c r="M894" i="4"/>
  <c r="N894" i="4"/>
  <c r="N892" i="4"/>
  <c r="M887" i="4"/>
  <c r="N885" i="4"/>
  <c r="M880" i="4"/>
  <c r="N878" i="4"/>
  <c r="M873" i="4"/>
  <c r="N871" i="4"/>
  <c r="M866" i="4"/>
  <c r="N864" i="4"/>
  <c r="N857" i="4"/>
  <c r="M852" i="4"/>
  <c r="N850" i="4"/>
  <c r="M845" i="4"/>
  <c r="N843" i="4"/>
  <c r="N836" i="4"/>
  <c r="M831" i="4"/>
  <c r="N829" i="4"/>
  <c r="M824" i="4"/>
  <c r="N822" i="4"/>
  <c r="M817" i="4"/>
  <c r="N815" i="4"/>
  <c r="M810" i="4"/>
  <c r="N808" i="4"/>
  <c r="M803" i="4"/>
  <c r="N801" i="4"/>
  <c r="M796" i="4"/>
  <c r="N794" i="4"/>
  <c r="M782" i="4"/>
  <c r="N780" i="4"/>
  <c r="M775" i="4"/>
  <c r="N773" i="4"/>
  <c r="M768" i="4"/>
  <c r="N768" i="4"/>
  <c r="N766" i="4"/>
  <c r="M761" i="4"/>
  <c r="N761" i="4"/>
  <c r="N759" i="4"/>
  <c r="N752" i="4"/>
  <c r="M747" i="4"/>
  <c r="M740" i="4"/>
  <c r="N740" i="4"/>
  <c r="N738" i="4"/>
  <c r="M733" i="4"/>
  <c r="N731" i="4"/>
  <c r="N724" i="4"/>
  <c r="M719" i="4"/>
  <c r="N717" i="4"/>
  <c r="M712" i="4"/>
  <c r="N710" i="4"/>
  <c r="M705" i="4"/>
  <c r="M698" i="4"/>
  <c r="N696" i="4"/>
  <c r="M691" i="4"/>
  <c r="N682" i="4"/>
  <c r="M677" i="4"/>
  <c r="N675" i="4"/>
  <c r="M670" i="4"/>
  <c r="N668" i="4"/>
  <c r="M663" i="4"/>
  <c r="N661" i="4"/>
  <c r="M656" i="4"/>
  <c r="N656" i="4"/>
  <c r="N654" i="4"/>
  <c r="N647" i="4"/>
  <c r="N640" i="4"/>
  <c r="M635" i="4"/>
  <c r="M628" i="4"/>
  <c r="N626" i="4"/>
  <c r="M621" i="4"/>
  <c r="N619" i="4"/>
  <c r="M614" i="4"/>
  <c r="N612" i="4"/>
  <c r="N607" i="4"/>
  <c r="M607" i="4"/>
  <c r="N605" i="4"/>
  <c r="M600" i="4"/>
  <c r="N598" i="4"/>
  <c r="N591" i="4"/>
  <c r="M586" i="4"/>
  <c r="N584" i="4"/>
  <c r="M579" i="4"/>
  <c r="N577" i="4"/>
  <c r="M572" i="4"/>
  <c r="N572" i="4"/>
  <c r="N570" i="4"/>
  <c r="M565" i="4"/>
  <c r="N563" i="4"/>
  <c r="N556" i="4"/>
  <c r="M551" i="4"/>
  <c r="M544" i="4"/>
  <c r="N542" i="4"/>
  <c r="M537" i="4"/>
  <c r="N537" i="4"/>
  <c r="N535" i="4"/>
  <c r="M530" i="4"/>
  <c r="N528" i="4"/>
  <c r="M523" i="4"/>
  <c r="N521" i="4"/>
  <c r="M516" i="4"/>
  <c r="N514" i="4"/>
  <c r="N507" i="4"/>
  <c r="M502" i="4"/>
  <c r="N500" i="4"/>
  <c r="M495" i="4"/>
  <c r="N495" i="4"/>
  <c r="M488" i="4"/>
  <c r="N488" i="4"/>
  <c r="N486" i="4"/>
  <c r="N479" i="4"/>
  <c r="M474" i="4"/>
  <c r="N474" i="4"/>
  <c r="N472" i="4"/>
  <c r="M467" i="4"/>
  <c r="N467" i="4"/>
  <c r="N465" i="4"/>
  <c r="M460" i="4"/>
  <c r="N460" i="4"/>
  <c r="N458" i="4"/>
  <c r="M453" i="4"/>
  <c r="N451" i="4"/>
  <c r="M446" i="4"/>
  <c r="N444" i="4"/>
  <c r="M439" i="4"/>
  <c r="N437" i="4"/>
  <c r="M432" i="4"/>
  <c r="N430" i="4"/>
  <c r="M425" i="4"/>
  <c r="N423" i="4"/>
  <c r="M418" i="4"/>
  <c r="N416" i="4"/>
  <c r="M411" i="4"/>
  <c r="N411" i="4"/>
  <c r="N409" i="4"/>
  <c r="M404" i="4"/>
  <c r="N402" i="4"/>
  <c r="M397" i="4"/>
  <c r="N395" i="4"/>
  <c r="N388" i="4"/>
  <c r="M383" i="4"/>
  <c r="N383" i="4"/>
  <c r="N381" i="4"/>
  <c r="M376" i="4"/>
  <c r="N374" i="4"/>
  <c r="M369" i="4"/>
  <c r="N367" i="4"/>
  <c r="N360" i="4"/>
  <c r="M355" i="4"/>
  <c r="N353" i="4"/>
  <c r="N348" i="4"/>
  <c r="M348" i="4"/>
  <c r="N346" i="4"/>
  <c r="N339" i="4"/>
  <c r="M334" i="4"/>
  <c r="N332" i="4"/>
  <c r="M327" i="4"/>
  <c r="N325" i="4"/>
  <c r="M320" i="4"/>
  <c r="N320" i="4"/>
  <c r="N318" i="4"/>
  <c r="N311" i="4"/>
  <c r="N304" i="4"/>
  <c r="M299" i="4"/>
  <c r="N297" i="4"/>
  <c r="M292" i="4"/>
  <c r="N290" i="4"/>
  <c r="M285" i="4"/>
  <c r="N283" i="4"/>
  <c r="M278" i="4"/>
  <c r="N278" i="4"/>
  <c r="N276" i="4"/>
  <c r="M271" i="4"/>
  <c r="N269" i="4"/>
  <c r="M264" i="4"/>
  <c r="N264" i="4"/>
  <c r="N262" i="4"/>
  <c r="N255" i="4"/>
  <c r="M250" i="4"/>
  <c r="N248" i="4"/>
  <c r="M243" i="4"/>
  <c r="N241" i="4"/>
  <c r="N234" i="4"/>
  <c r="M229" i="4"/>
  <c r="N229" i="4"/>
  <c r="N227" i="4"/>
  <c r="N220" i="4"/>
  <c r="N215" i="4"/>
  <c r="M215" i="4"/>
  <c r="N213" i="4"/>
  <c r="M208" i="4"/>
  <c r="N206" i="4"/>
  <c r="M201" i="4"/>
  <c r="N201" i="4"/>
  <c r="N199" i="4"/>
  <c r="M194" i="4"/>
  <c r="N192" i="4"/>
  <c r="M187" i="4"/>
  <c r="N185" i="4"/>
  <c r="M180" i="4"/>
  <c r="N178" i="4"/>
  <c r="N171" i="4"/>
  <c r="M166" i="4"/>
  <c r="N164" i="4"/>
  <c r="M159" i="4"/>
  <c r="M152" i="4"/>
  <c r="N150" i="4"/>
  <c r="M145" i="4"/>
  <c r="N145" i="4"/>
  <c r="N143" i="4"/>
  <c r="M138" i="4"/>
  <c r="N136" i="4"/>
  <c r="N131" i="4"/>
  <c r="M131" i="4"/>
  <c r="N129" i="4"/>
  <c r="M124" i="4"/>
  <c r="N124" i="4"/>
  <c r="N122" i="4"/>
  <c r="M117" i="4"/>
  <c r="N115" i="4"/>
  <c r="M110" i="4"/>
  <c r="N108" i="4"/>
  <c r="M103" i="4"/>
  <c r="N101" i="4"/>
  <c r="M96" i="4"/>
  <c r="N94" i="4"/>
  <c r="N80" i="4"/>
  <c r="M75" i="4"/>
  <c r="N73" i="4"/>
  <c r="M68" i="4"/>
  <c r="N66" i="4"/>
  <c r="M61" i="4"/>
  <c r="M54" i="4"/>
  <c r="N54" i="4"/>
  <c r="N52" i="4"/>
  <c r="M47" i="4"/>
  <c r="N45" i="4"/>
  <c r="M40" i="4"/>
  <c r="N38" i="4"/>
  <c r="M33" i="4"/>
  <c r="N31" i="4"/>
  <c r="M26" i="4"/>
  <c r="N26" i="4"/>
  <c r="N24" i="4"/>
  <c r="M19" i="4"/>
  <c r="N17" i="4"/>
  <c r="M12" i="4"/>
  <c r="N10" i="4"/>
  <c r="M5" i="4"/>
  <c r="A685" i="4"/>
  <c r="B650" i="4"/>
  <c r="A538" i="4"/>
  <c r="B405" i="4"/>
  <c r="A181" i="4"/>
  <c r="C181" i="4" s="1"/>
  <c r="C38" i="4"/>
  <c r="M754" i="4"/>
  <c r="M587" i="4"/>
  <c r="N377" i="4"/>
  <c r="A1251" i="4"/>
  <c r="B1213" i="4"/>
  <c r="C1213" i="4" s="1"/>
  <c r="A1202" i="4"/>
  <c r="A1181" i="4"/>
  <c r="C1181" i="4" s="1"/>
  <c r="A1174" i="4"/>
  <c r="C1174" i="4" s="1"/>
  <c r="B1164" i="4"/>
  <c r="C1164" i="4" s="1"/>
  <c r="B1157" i="4"/>
  <c r="C1157" i="4" s="1"/>
  <c r="B1150" i="4"/>
  <c r="C1150" i="4" s="1"/>
  <c r="B1143" i="4"/>
  <c r="C1143" i="4" s="1"/>
  <c r="B1122" i="4"/>
  <c r="C1122" i="4" s="1"/>
  <c r="A1118" i="4"/>
  <c r="C1118" i="4" s="1"/>
  <c r="A1083" i="4"/>
  <c r="C1083" i="4" s="1"/>
  <c r="B1073" i="4"/>
  <c r="C1073" i="4" s="1"/>
  <c r="B1059" i="4"/>
  <c r="C1059" i="4" s="1"/>
  <c r="B1045" i="4"/>
  <c r="C1045" i="4" s="1"/>
  <c r="B1031" i="4"/>
  <c r="C1031" i="4" s="1"/>
  <c r="B1024" i="4"/>
  <c r="C1024" i="4" s="1"/>
  <c r="B1017" i="4"/>
  <c r="C1017" i="4" s="1"/>
  <c r="A1006" i="4"/>
  <c r="C1006" i="4" s="1"/>
  <c r="B982" i="4"/>
  <c r="C982" i="4" s="1"/>
  <c r="A978" i="4"/>
  <c r="B975" i="4"/>
  <c r="C975" i="4" s="1"/>
  <c r="B968" i="4"/>
  <c r="C968" i="4" s="1"/>
  <c r="A957" i="4"/>
  <c r="C957" i="4" s="1"/>
  <c r="A943" i="4"/>
  <c r="C943" i="4" s="1"/>
  <c r="A908" i="4"/>
  <c r="C908" i="4" s="1"/>
  <c r="A901" i="4"/>
  <c r="C901" i="4" s="1"/>
  <c r="A887" i="4"/>
  <c r="C887" i="4" s="1"/>
  <c r="B877" i="4"/>
  <c r="B870" i="4"/>
  <c r="C870" i="4" s="1"/>
  <c r="B856" i="4"/>
  <c r="C856" i="4" s="1"/>
  <c r="B849" i="4"/>
  <c r="B842" i="4"/>
  <c r="C842" i="4" s="1"/>
  <c r="B821" i="4"/>
  <c r="C821" i="4" s="1"/>
  <c r="A796" i="4"/>
  <c r="B786" i="4"/>
  <c r="C786" i="4" s="1"/>
  <c r="B779" i="4"/>
  <c r="C779" i="4" s="1"/>
  <c r="A775" i="4"/>
  <c r="A768" i="4"/>
  <c r="C768" i="4" s="1"/>
  <c r="B758" i="4"/>
  <c r="C758" i="4" s="1"/>
  <c r="A754" i="4"/>
  <c r="C754" i="4" s="1"/>
  <c r="B744" i="4"/>
  <c r="C744" i="4" s="1"/>
  <c r="A740" i="4"/>
  <c r="C740" i="4" s="1"/>
  <c r="B730" i="4"/>
  <c r="C730" i="4" s="1"/>
  <c r="B716" i="4"/>
  <c r="B709" i="4"/>
  <c r="C709" i="4" s="1"/>
  <c r="B702" i="4"/>
  <c r="C702" i="4" s="1"/>
  <c r="B681" i="4"/>
  <c r="C681" i="4" s="1"/>
  <c r="A677" i="4"/>
  <c r="A670" i="4"/>
  <c r="B646" i="4"/>
  <c r="C646" i="4" s="1"/>
  <c r="B639" i="4"/>
  <c r="C639" i="4" s="1"/>
  <c r="B632" i="4"/>
  <c r="C632" i="4" s="1"/>
  <c r="B625" i="4"/>
  <c r="C625" i="4" s="1"/>
  <c r="A607" i="4"/>
  <c r="C607" i="4" s="1"/>
  <c r="A600" i="4"/>
  <c r="A593" i="4"/>
  <c r="C593" i="4" s="1"/>
  <c r="A586" i="4"/>
  <c r="C586" i="4" s="1"/>
  <c r="A572" i="4"/>
  <c r="B555" i="4"/>
  <c r="A516" i="4"/>
  <c r="C516" i="4" s="1"/>
  <c r="B499" i="4"/>
  <c r="A495" i="4"/>
  <c r="B485" i="4"/>
  <c r="B478" i="4"/>
  <c r="B471" i="4"/>
  <c r="B464" i="4"/>
  <c r="B457" i="4"/>
  <c r="C457" i="4" s="1"/>
  <c r="A453" i="4"/>
  <c r="C453" i="4" s="1"/>
  <c r="A439" i="4"/>
  <c r="C439" i="4" s="1"/>
  <c r="A432" i="4"/>
  <c r="C432" i="4" s="1"/>
  <c r="A425" i="4"/>
  <c r="B415" i="4"/>
  <c r="B408" i="4"/>
  <c r="C408" i="4" s="1"/>
  <c r="B401" i="4"/>
  <c r="C401" i="4" s="1"/>
  <c r="B394" i="4"/>
  <c r="B387" i="4"/>
  <c r="A348" i="4"/>
  <c r="A341" i="4"/>
  <c r="A334" i="4"/>
  <c r="B331" i="4"/>
  <c r="C331" i="4" s="1"/>
  <c r="B324" i="4"/>
  <c r="B317" i="4"/>
  <c r="A292" i="4"/>
  <c r="A278" i="4"/>
  <c r="C278" i="4" s="1"/>
  <c r="A271" i="4"/>
  <c r="B261" i="4"/>
  <c r="C261" i="4" s="1"/>
  <c r="B254" i="4"/>
  <c r="C252" i="4"/>
  <c r="B226" i="4"/>
  <c r="A194" i="4"/>
  <c r="A187" i="4"/>
  <c r="B177" i="4"/>
  <c r="A110" i="4"/>
  <c r="C110" i="4" s="1"/>
  <c r="B107" i="4"/>
  <c r="C107" i="4" s="1"/>
  <c r="B72" i="4"/>
  <c r="B44" i="4"/>
  <c r="A33" i="4"/>
  <c r="C33" i="4" s="1"/>
  <c r="A26" i="4"/>
  <c r="C26" i="4" s="1"/>
  <c r="B16" i="4"/>
  <c r="C16" i="4" s="1"/>
  <c r="B1255" i="4"/>
  <c r="C1255" i="4" s="1"/>
  <c r="B1248" i="4"/>
  <c r="B1241" i="4"/>
  <c r="C1241" i="4" s="1"/>
  <c r="B1234" i="4"/>
  <c r="C1234" i="4" s="1"/>
  <c r="C1225" i="4"/>
  <c r="A1216" i="4"/>
  <c r="A1209" i="4"/>
  <c r="B1185" i="4"/>
  <c r="C1185" i="4" s="1"/>
  <c r="B1136" i="4"/>
  <c r="C1136" i="4" s="1"/>
  <c r="B1129" i="4"/>
  <c r="C1129" i="4" s="1"/>
  <c r="A1125" i="4"/>
  <c r="C1125" i="4" s="1"/>
  <c r="A1111" i="4"/>
  <c r="C1111" i="4" s="1"/>
  <c r="A1097" i="4"/>
  <c r="A1076" i="4"/>
  <c r="C1076" i="4" s="1"/>
  <c r="B1066" i="4"/>
  <c r="C1066" i="4" s="1"/>
  <c r="B1052" i="4"/>
  <c r="C1052" i="4" s="1"/>
  <c r="C1036" i="4"/>
  <c r="A992" i="4"/>
  <c r="A985" i="4"/>
  <c r="A971" i="4"/>
  <c r="B961" i="4"/>
  <c r="C961" i="4" s="1"/>
  <c r="A950" i="4"/>
  <c r="C950" i="4" s="1"/>
  <c r="A915" i="4"/>
  <c r="C915" i="4" s="1"/>
  <c r="A894" i="4"/>
  <c r="C894" i="4" s="1"/>
  <c r="B884" i="4"/>
  <c r="C884" i="4" s="1"/>
  <c r="B863" i="4"/>
  <c r="C863" i="4" s="1"/>
  <c r="B835" i="4"/>
  <c r="C835" i="4" s="1"/>
  <c r="A789" i="4"/>
  <c r="A782" i="4"/>
  <c r="B772" i="4"/>
  <c r="C772" i="4" s="1"/>
  <c r="A761" i="4"/>
  <c r="A747" i="4"/>
  <c r="B737" i="4"/>
  <c r="B723" i="4"/>
  <c r="C723" i="4" s="1"/>
  <c r="A684" i="4"/>
  <c r="B674" i="4"/>
  <c r="C674" i="4" s="1"/>
  <c r="B653" i="4"/>
  <c r="C653" i="4" s="1"/>
  <c r="A649" i="4"/>
  <c r="C649" i="4" s="1"/>
  <c r="A642" i="4"/>
  <c r="C642" i="4" s="1"/>
  <c r="A628" i="4"/>
  <c r="C628" i="4" s="1"/>
  <c r="B583" i="4"/>
  <c r="C583" i="4" s="1"/>
  <c r="B569" i="4"/>
  <c r="B562" i="4"/>
  <c r="A551" i="4"/>
  <c r="B541" i="4"/>
  <c r="B520" i="4"/>
  <c r="C520" i="4" s="1"/>
  <c r="B492" i="4"/>
  <c r="M1236" i="4"/>
  <c r="N1185" i="4"/>
  <c r="M1166" i="4"/>
  <c r="N1157" i="4"/>
  <c r="N1150" i="4"/>
  <c r="M1124" i="4"/>
  <c r="N1122" i="4"/>
  <c r="N1115" i="4"/>
  <c r="M1075" i="4"/>
  <c r="M1054" i="4"/>
  <c r="N1052" i="4"/>
  <c r="M1026" i="4"/>
  <c r="M977" i="4"/>
  <c r="N975" i="4"/>
  <c r="M900" i="4"/>
  <c r="N870" i="4"/>
  <c r="M830" i="4"/>
  <c r="M823" i="4"/>
  <c r="N793" i="4"/>
  <c r="M718" i="4"/>
  <c r="M711" i="4"/>
  <c r="M690" i="4"/>
  <c r="N681" i="4"/>
  <c r="N639" i="4"/>
  <c r="N485" i="4"/>
  <c r="N478" i="4"/>
  <c r="N401" i="4"/>
  <c r="N359" i="4"/>
  <c r="N303" i="4"/>
  <c r="N128" i="4"/>
  <c r="N72" i="4"/>
  <c r="N23" i="4"/>
  <c r="C479" i="4"/>
  <c r="B2" i="4"/>
  <c r="N1244" i="4"/>
  <c r="N1230" i="4"/>
  <c r="N1174" i="4"/>
  <c r="N1167" i="4"/>
  <c r="N1160" i="4"/>
  <c r="N1146" i="4"/>
  <c r="N1139" i="4"/>
  <c r="N1118" i="4"/>
  <c r="N1111" i="4"/>
  <c r="N1097" i="4"/>
  <c r="N1090" i="4"/>
  <c r="N1083" i="4"/>
  <c r="N1076" i="4"/>
  <c r="N1069" i="4"/>
  <c r="N1062" i="4"/>
  <c r="N1048" i="4"/>
  <c r="N1041" i="4"/>
  <c r="N1034" i="4"/>
  <c r="N1020" i="4"/>
  <c r="N1013" i="4"/>
  <c r="N1006" i="4"/>
  <c r="N964" i="4"/>
  <c r="N950" i="4"/>
  <c r="N943" i="4"/>
  <c r="N936" i="4"/>
  <c r="N922" i="4"/>
  <c r="N908" i="4"/>
  <c r="N901" i="4"/>
  <c r="N887" i="4"/>
  <c r="N880" i="4"/>
  <c r="N859" i="4"/>
  <c r="N845" i="4"/>
  <c r="N831" i="4"/>
  <c r="N810" i="4"/>
  <c r="N775" i="4"/>
  <c r="N719" i="4"/>
  <c r="N691" i="4"/>
  <c r="N635" i="4"/>
  <c r="N614" i="4"/>
  <c r="N586" i="4"/>
  <c r="N530" i="4"/>
  <c r="N418" i="4"/>
  <c r="N390" i="4"/>
  <c r="N341" i="4"/>
  <c r="N306" i="4"/>
  <c r="N82" i="4"/>
  <c r="N75" i="4"/>
  <c r="N47" i="4"/>
  <c r="N19" i="4"/>
  <c r="M2" i="4"/>
  <c r="B1246" i="4"/>
  <c r="C1246" i="4" s="1"/>
  <c r="A1242" i="4"/>
  <c r="C1242" i="4" s="1"/>
  <c r="B1239" i="4"/>
  <c r="C1239" i="4" s="1"/>
  <c r="A1228" i="4"/>
  <c r="C1228" i="4" s="1"/>
  <c r="B1211" i="4"/>
  <c r="C1211" i="4" s="1"/>
  <c r="B1204" i="4"/>
  <c r="C1204" i="4" s="1"/>
  <c r="B1197" i="4"/>
  <c r="C1197" i="4" s="1"/>
  <c r="A1193" i="4"/>
  <c r="A1186" i="4"/>
  <c r="C1186" i="4" s="1"/>
  <c r="B1169" i="4"/>
  <c r="C1169" i="4" s="1"/>
  <c r="B1155" i="4"/>
  <c r="C1155" i="4" s="1"/>
  <c r="A1151" i="4"/>
  <c r="C1151" i="4" s="1"/>
  <c r="B1141" i="4"/>
  <c r="C1141" i="4" s="1"/>
  <c r="B1099" i="4"/>
  <c r="C1099" i="4" s="1"/>
  <c r="A1095" i="4"/>
  <c r="B1085" i="4"/>
  <c r="C1085" i="4" s="1"/>
  <c r="B1071" i="4"/>
  <c r="C1071" i="4" s="1"/>
  <c r="B1064" i="4"/>
  <c r="C1064" i="4" s="1"/>
  <c r="B1029" i="4"/>
  <c r="C1029" i="4" s="1"/>
  <c r="B1022" i="4"/>
  <c r="C1022" i="4" s="1"/>
  <c r="A1018" i="4"/>
  <c r="C1018" i="4" s="1"/>
  <c r="A1011" i="4"/>
  <c r="B973" i="4"/>
  <c r="C973" i="4" s="1"/>
  <c r="B966" i="4"/>
  <c r="C966" i="4" s="1"/>
  <c r="A934" i="4"/>
  <c r="A927" i="4"/>
  <c r="B917" i="4"/>
  <c r="B896" i="4"/>
  <c r="B889" i="4"/>
  <c r="A878" i="4"/>
  <c r="C878" i="4" s="1"/>
  <c r="B868" i="4"/>
  <c r="C868" i="4" s="1"/>
  <c r="B854" i="4"/>
  <c r="C854" i="4" s="1"/>
  <c r="B847" i="4"/>
  <c r="C847" i="4" s="1"/>
  <c r="B840" i="4"/>
  <c r="B819" i="4"/>
  <c r="C808" i="4"/>
  <c r="B798" i="4"/>
  <c r="C780" i="4"/>
  <c r="B714" i="4"/>
  <c r="B707" i="4"/>
  <c r="B700" i="4"/>
  <c r="C700" i="4" s="1"/>
  <c r="B665" i="4"/>
  <c r="B609" i="4"/>
  <c r="C609" i="4" s="1"/>
  <c r="B602" i="4"/>
  <c r="C602" i="4" s="1"/>
  <c r="B560" i="4"/>
  <c r="C560" i="4" s="1"/>
  <c r="B539" i="4"/>
  <c r="B532" i="4"/>
  <c r="C528" i="4"/>
  <c r="B434" i="4"/>
  <c r="B427" i="4"/>
  <c r="B413" i="4"/>
  <c r="B385" i="4"/>
  <c r="C385" i="4" s="1"/>
  <c r="B371" i="4"/>
  <c r="B336" i="4"/>
  <c r="B322" i="4"/>
  <c r="B315" i="4"/>
  <c r="C315" i="4" s="1"/>
  <c r="B280" i="4"/>
  <c r="B259" i="4"/>
  <c r="B196" i="4"/>
  <c r="C196" i="4" s="1"/>
  <c r="B189" i="4"/>
  <c r="C189" i="4" s="1"/>
  <c r="B161" i="4"/>
  <c r="B154" i="4"/>
  <c r="B133" i="4"/>
  <c r="C133" i="4" s="1"/>
  <c r="B126" i="4"/>
  <c r="C126" i="4" s="1"/>
  <c r="B105" i="4"/>
  <c r="B77" i="4"/>
  <c r="C77" i="4" s="1"/>
  <c r="B70" i="4"/>
  <c r="C70" i="4" s="1"/>
  <c r="B63" i="4"/>
  <c r="C63" i="4" s="1"/>
  <c r="B42" i="4"/>
  <c r="C42" i="4" s="1"/>
  <c r="B21" i="4"/>
  <c r="C21" i="4" s="1"/>
  <c r="B14" i="4"/>
  <c r="C14" i="4" s="1"/>
  <c r="A285" i="4"/>
  <c r="B240" i="4"/>
  <c r="A236" i="4"/>
  <c r="B219" i="4"/>
  <c r="C219" i="4" s="1"/>
  <c r="A215" i="4"/>
  <c r="B212" i="4"/>
  <c r="C212" i="4" s="1"/>
  <c r="A201" i="4"/>
  <c r="C201" i="4" s="1"/>
  <c r="A180" i="4"/>
  <c r="A152" i="4"/>
  <c r="B142" i="4"/>
  <c r="C142" i="4" s="1"/>
  <c r="B135" i="4"/>
  <c r="C135" i="4" s="1"/>
  <c r="A117" i="4"/>
  <c r="B114" i="4"/>
  <c r="C114" i="4" s="1"/>
  <c r="A96" i="4"/>
  <c r="C96" i="4" s="1"/>
  <c r="A82" i="4"/>
  <c r="C82" i="4" s="1"/>
  <c r="A75" i="4"/>
  <c r="C75" i="4" s="1"/>
  <c r="B58" i="4"/>
  <c r="A54" i="4"/>
  <c r="C54" i="4" s="1"/>
  <c r="A47" i="4"/>
  <c r="B30" i="4"/>
  <c r="C30" i="4" s="1"/>
  <c r="B23" i="4"/>
  <c r="A5" i="4"/>
  <c r="N1255" i="4"/>
  <c r="M1243" i="4"/>
  <c r="N1241" i="4"/>
  <c r="N1234" i="4"/>
  <c r="M1229" i="4"/>
  <c r="N1227" i="4"/>
  <c r="N1220" i="4"/>
  <c r="M1215" i="4"/>
  <c r="N1213" i="4"/>
  <c r="N1206" i="4"/>
  <c r="N1199" i="4"/>
  <c r="M1194" i="4"/>
  <c r="N1192" i="4"/>
  <c r="M1173" i="4"/>
  <c r="N1171" i="4"/>
  <c r="M1152" i="4"/>
  <c r="N1143" i="4"/>
  <c r="M1138" i="4"/>
  <c r="M1131" i="4"/>
  <c r="N1129" i="4"/>
  <c r="N1108" i="4"/>
  <c r="M1103" i="4"/>
  <c r="M1096" i="4"/>
  <c r="N1094" i="4"/>
  <c r="M1082" i="4"/>
  <c r="N1080" i="4"/>
  <c r="M1068" i="4"/>
  <c r="N1066" i="4"/>
  <c r="M1047" i="4"/>
  <c r="N1045" i="4"/>
  <c r="M1040" i="4"/>
  <c r="N1038" i="4"/>
  <c r="M1033" i="4"/>
  <c r="N1024" i="4"/>
  <c r="N1017" i="4"/>
  <c r="N1003" i="4"/>
  <c r="N989" i="4"/>
  <c r="M984" i="4"/>
  <c r="N982" i="4"/>
  <c r="M956" i="4"/>
  <c r="N947" i="4"/>
  <c r="N940" i="4"/>
  <c r="M928" i="4"/>
  <c r="N926" i="4"/>
  <c r="N912" i="4"/>
  <c r="M907" i="4"/>
  <c r="N898" i="4"/>
  <c r="M893" i="4"/>
  <c r="N891" i="4"/>
  <c r="M886" i="4"/>
  <c r="N884" i="4"/>
  <c r="M879" i="4"/>
  <c r="N863" i="4"/>
  <c r="N856" i="4"/>
  <c r="M851" i="4"/>
  <c r="N849" i="4"/>
  <c r="M844" i="4"/>
  <c r="N835" i="4"/>
  <c r="N828" i="4"/>
  <c r="N821" i="4"/>
  <c r="N814" i="4"/>
  <c r="M809" i="4"/>
  <c r="N807" i="4"/>
  <c r="M802" i="4"/>
  <c r="N786" i="4"/>
  <c r="M781" i="4"/>
  <c r="N779" i="4"/>
  <c r="M774" i="4"/>
  <c r="N765" i="4"/>
  <c r="M760" i="4"/>
  <c r="M753" i="4"/>
  <c r="N751" i="4"/>
  <c r="N744" i="4"/>
  <c r="M739" i="4"/>
  <c r="N730" i="4"/>
  <c r="N723" i="4"/>
  <c r="M704" i="4"/>
  <c r="N702" i="4"/>
  <c r="M697" i="4"/>
  <c r="N695" i="4"/>
  <c r="M683" i="4"/>
  <c r="M676" i="4"/>
  <c r="N674" i="4"/>
  <c r="M669" i="4"/>
  <c r="M662" i="4"/>
  <c r="N660" i="4"/>
  <c r="M655" i="4"/>
  <c r="N646" i="4"/>
  <c r="M641" i="4"/>
  <c r="M620" i="4"/>
  <c r="N618" i="4"/>
  <c r="N611" i="4"/>
  <c r="N604" i="4"/>
  <c r="N597" i="4"/>
  <c r="N583" i="4"/>
  <c r="N569" i="4"/>
  <c r="N562" i="4"/>
  <c r="N555" i="4"/>
  <c r="N541" i="4"/>
  <c r="N527" i="4"/>
  <c r="N506" i="4"/>
  <c r="N499" i="4"/>
  <c r="N471" i="4"/>
  <c r="N464" i="4"/>
  <c r="N450" i="4"/>
  <c r="N443" i="4"/>
  <c r="N436" i="4"/>
  <c r="N422" i="4"/>
  <c r="N415" i="4"/>
  <c r="N408" i="4"/>
  <c r="N394" i="4"/>
  <c r="N387" i="4"/>
  <c r="N373" i="4"/>
  <c r="N352" i="4"/>
  <c r="N338" i="4"/>
  <c r="N331" i="4"/>
  <c r="N317" i="4"/>
  <c r="N310" i="4"/>
  <c r="N296" i="4"/>
  <c r="N275" i="4"/>
  <c r="N268" i="4"/>
  <c r="N247" i="4"/>
  <c r="N233" i="4"/>
  <c r="N226" i="4"/>
  <c r="N219" i="4"/>
  <c r="N205" i="4"/>
  <c r="N191" i="4"/>
  <c r="N177" i="4"/>
  <c r="N170" i="4"/>
  <c r="N163" i="4"/>
  <c r="N149" i="4"/>
  <c r="N142" i="4"/>
  <c r="N135" i="4"/>
  <c r="N121" i="4"/>
  <c r="N107" i="4"/>
  <c r="N100" i="4"/>
  <c r="N93" i="4"/>
  <c r="N79" i="4"/>
  <c r="N65" i="4"/>
  <c r="N58" i="4"/>
  <c r="N44" i="4"/>
  <c r="N16" i="4"/>
  <c r="N9" i="4"/>
  <c r="N608" i="4"/>
  <c r="N601" i="4"/>
  <c r="M596" i="4"/>
  <c r="M575" i="4"/>
  <c r="N566" i="4"/>
  <c r="M561" i="4"/>
  <c r="N524" i="4"/>
  <c r="M519" i="4"/>
  <c r="N503" i="4"/>
  <c r="M498" i="4"/>
  <c r="N496" i="4"/>
  <c r="M477" i="4"/>
  <c r="N475" i="4"/>
  <c r="M470" i="4"/>
  <c r="N461" i="4"/>
  <c r="N447" i="4"/>
  <c r="N440" i="4"/>
  <c r="M435" i="4"/>
  <c r="M428" i="4"/>
  <c r="N419" i="4"/>
  <c r="M414" i="4"/>
  <c r="N412" i="4"/>
  <c r="N398" i="4"/>
  <c r="M393" i="4"/>
  <c r="N391" i="4"/>
  <c r="N384" i="4"/>
  <c r="M372" i="4"/>
  <c r="N370" i="4"/>
  <c r="M365" i="4"/>
  <c r="N363" i="4"/>
  <c r="M351" i="4"/>
  <c r="M337" i="4"/>
  <c r="N335" i="4"/>
  <c r="M330" i="4"/>
  <c r="N328" i="4"/>
  <c r="M323" i="4"/>
  <c r="M316" i="4"/>
  <c r="N314" i="4"/>
  <c r="M295" i="4"/>
  <c r="N293" i="4"/>
  <c r="N279" i="4"/>
  <c r="M274" i="4"/>
  <c r="N265" i="4"/>
  <c r="M260" i="4"/>
  <c r="N258" i="4"/>
  <c r="N251" i="4"/>
  <c r="M246" i="4"/>
  <c r="M232" i="4"/>
  <c r="N230" i="4"/>
  <c r="N223" i="4"/>
  <c r="M211" i="4"/>
  <c r="N209" i="4"/>
  <c r="M204" i="4"/>
  <c r="N195" i="4"/>
  <c r="M190" i="4"/>
  <c r="N188" i="4"/>
  <c r="N181" i="4"/>
  <c r="N174" i="4"/>
  <c r="M169" i="4"/>
  <c r="N167" i="4"/>
  <c r="M162" i="4"/>
  <c r="M155" i="4"/>
  <c r="N153" i="4"/>
  <c r="N139" i="4"/>
  <c r="N125" i="4"/>
  <c r="N111" i="4"/>
  <c r="M106" i="4"/>
  <c r="N104" i="4"/>
  <c r="M99" i="4"/>
  <c r="N97" i="4"/>
  <c r="N90" i="4"/>
  <c r="N83" i="4"/>
  <c r="M78" i="4"/>
  <c r="N76" i="4"/>
  <c r="N69" i="4"/>
  <c r="M57" i="4"/>
  <c r="N55" i="4"/>
  <c r="M43" i="4"/>
  <c r="N41" i="4"/>
  <c r="M22" i="4"/>
  <c r="M15" i="4"/>
  <c r="N13" i="4"/>
  <c r="A825" i="4"/>
  <c r="B801" i="4"/>
  <c r="A720" i="4"/>
  <c r="C720" i="4" s="1"/>
  <c r="A636" i="4"/>
  <c r="B493" i="4"/>
  <c r="C493" i="4" s="1"/>
  <c r="A419" i="4"/>
  <c r="A335" i="4"/>
  <c r="C335" i="4" s="1"/>
  <c r="A265" i="4"/>
  <c r="C265" i="4" s="1"/>
  <c r="B248" i="4"/>
  <c r="A209" i="4"/>
  <c r="B178" i="4"/>
  <c r="A167" i="4"/>
  <c r="C167" i="4" s="1"/>
  <c r="B129" i="4"/>
  <c r="B122" i="4"/>
  <c r="C122" i="4" s="1"/>
  <c r="N838" i="4"/>
  <c r="N824" i="4"/>
  <c r="M805" i="4"/>
  <c r="N803" i="4"/>
  <c r="N796" i="4"/>
  <c r="M791" i="4"/>
  <c r="N782" i="4"/>
  <c r="M756" i="4"/>
  <c r="N747" i="4"/>
  <c r="M742" i="4"/>
  <c r="N733" i="4"/>
  <c r="M721" i="4"/>
  <c r="N712" i="4"/>
  <c r="N705" i="4"/>
  <c r="M700" i="4"/>
  <c r="N698" i="4"/>
  <c r="N684" i="4"/>
  <c r="N670" i="4"/>
  <c r="N663" i="4"/>
  <c r="M651" i="4"/>
  <c r="N642" i="4"/>
  <c r="N628" i="4"/>
  <c r="M616" i="4"/>
  <c r="M609" i="4"/>
  <c r="M602" i="4"/>
  <c r="N600" i="4"/>
  <c r="M581" i="4"/>
  <c r="N579" i="4"/>
  <c r="N558" i="4"/>
  <c r="N551" i="4"/>
  <c r="M546" i="4"/>
  <c r="N544" i="4"/>
  <c r="M525" i="4"/>
  <c r="N523" i="4"/>
  <c r="N516" i="4"/>
  <c r="N509" i="4"/>
  <c r="M504" i="4"/>
  <c r="N481" i="4"/>
  <c r="M476" i="4"/>
  <c r="M455" i="4"/>
  <c r="N446" i="4"/>
  <c r="N439" i="4"/>
  <c r="N432" i="4"/>
  <c r="M413" i="4"/>
  <c r="N404" i="4"/>
  <c r="N397" i="4"/>
  <c r="N362" i="4"/>
  <c r="N355" i="4"/>
  <c r="M350" i="4"/>
  <c r="N334" i="4"/>
  <c r="N313" i="4"/>
  <c r="M308" i="4"/>
  <c r="N285" i="4"/>
  <c r="M280" i="4"/>
  <c r="N271" i="4"/>
  <c r="M259" i="4"/>
  <c r="N257" i="4"/>
  <c r="N250" i="4"/>
  <c r="N243" i="4"/>
  <c r="M217" i="4"/>
  <c r="N208" i="4"/>
  <c r="N194" i="4"/>
  <c r="N187" i="4"/>
  <c r="N180" i="4"/>
  <c r="M175" i="4"/>
  <c r="M168" i="4"/>
  <c r="N166" i="4"/>
  <c r="N159" i="4"/>
  <c r="M147" i="4"/>
  <c r="N138" i="4"/>
  <c r="M119" i="4"/>
  <c r="N117" i="4"/>
  <c r="N110" i="4"/>
  <c r="N103" i="4"/>
  <c r="N89" i="4"/>
  <c r="M70" i="4"/>
  <c r="M63" i="4"/>
  <c r="N61" i="4"/>
  <c r="M42" i="4"/>
  <c r="N40" i="4"/>
  <c r="N33" i="4"/>
  <c r="N12" i="4"/>
  <c r="M7" i="4"/>
  <c r="B157" i="4"/>
  <c r="C157" i="4" s="1"/>
  <c r="B94" i="4"/>
  <c r="C94" i="4" s="1"/>
  <c r="A83" i="4"/>
  <c r="A76" i="4"/>
  <c r="C76" i="4" s="1"/>
  <c r="B52" i="4"/>
  <c r="C52" i="4" s="1"/>
  <c r="A48" i="4"/>
  <c r="C48" i="4" s="1"/>
  <c r="B17" i="4"/>
  <c r="C17" i="4" s="1"/>
  <c r="B3" i="4"/>
  <c r="C3" i="4" s="1"/>
  <c r="U3" i="7"/>
  <c r="C155" i="4"/>
  <c r="C777" i="4"/>
  <c r="C221" i="4"/>
  <c r="C24" i="4"/>
  <c r="C7" i="4"/>
  <c r="C1015" i="4"/>
  <c r="C622" i="4"/>
  <c r="C442" i="4"/>
  <c r="C407" i="4"/>
  <c r="C323" i="4"/>
  <c r="C1133" i="4"/>
  <c r="C1057" i="4"/>
  <c r="C737" i="4"/>
  <c r="C526" i="4"/>
  <c r="C861" i="4"/>
  <c r="C316" i="4"/>
  <c r="C254" i="4"/>
  <c r="C84" i="4"/>
  <c r="C1221" i="4"/>
  <c r="C980" i="4"/>
  <c r="C708" i="4"/>
  <c r="C435" i="4"/>
  <c r="C218" i="4"/>
  <c r="C590" i="4"/>
  <c r="C552" i="4"/>
  <c r="C105" i="4"/>
  <c r="C125" i="4"/>
  <c r="C355" i="4"/>
  <c r="C987" i="4"/>
  <c r="C49" i="4"/>
  <c r="C806" i="4"/>
  <c r="C259" i="4"/>
  <c r="C500" i="4"/>
  <c r="C387" i="4"/>
  <c r="C889" i="4"/>
  <c r="C849" i="4"/>
  <c r="C734" i="4"/>
  <c r="C679" i="4"/>
  <c r="C1113" i="4"/>
  <c r="Q57" i="7" l="1"/>
  <c r="Q170" i="7"/>
  <c r="T162" i="7"/>
  <c r="T167" i="7"/>
  <c r="AB167" i="7" s="1"/>
  <c r="T320" i="7"/>
  <c r="S8" i="7"/>
  <c r="Q241" i="7"/>
  <c r="T240" i="7"/>
  <c r="T138" i="7"/>
  <c r="T334" i="7"/>
  <c r="AB334" i="7" s="1"/>
  <c r="Q359" i="7"/>
  <c r="Q226" i="7"/>
  <c r="T212" i="7"/>
  <c r="Q371" i="7"/>
  <c r="T8" i="7"/>
  <c r="Q88" i="7"/>
  <c r="Q336" i="7"/>
  <c r="Q296" i="7"/>
  <c r="T218" i="7"/>
  <c r="Q363" i="7"/>
  <c r="Q154" i="7"/>
  <c r="Q194" i="7"/>
  <c r="T376" i="7"/>
  <c r="Q167" i="7"/>
  <c r="Q335" i="7"/>
  <c r="T237" i="7"/>
  <c r="Q85" i="7"/>
  <c r="Q258" i="7"/>
  <c r="T199" i="7"/>
  <c r="T254" i="7"/>
  <c r="S269" i="7"/>
  <c r="T13" i="7"/>
  <c r="Q319" i="7"/>
  <c r="T51" i="7"/>
  <c r="T26" i="7"/>
  <c r="Q222" i="7"/>
  <c r="Q111" i="7"/>
  <c r="Q307" i="7"/>
  <c r="Q124" i="7"/>
  <c r="T69" i="7"/>
  <c r="T305" i="7"/>
  <c r="Q348" i="7"/>
  <c r="Q87" i="7"/>
  <c r="T250" i="7"/>
  <c r="Q27" i="7"/>
  <c r="Q369" i="7"/>
  <c r="Q78" i="7"/>
  <c r="S218" i="7"/>
  <c r="Q148" i="7"/>
  <c r="Q51" i="7"/>
  <c r="Q308" i="7"/>
  <c r="Q349" i="7"/>
  <c r="T362" i="7"/>
  <c r="Q324" i="7"/>
  <c r="T211" i="7"/>
  <c r="AB211" i="7" s="1"/>
  <c r="Q311" i="7"/>
  <c r="Q208" i="7"/>
  <c r="S265" i="7"/>
  <c r="Q239" i="7"/>
  <c r="Q73" i="7"/>
  <c r="Q236" i="7"/>
  <c r="Q321" i="7"/>
  <c r="Q204" i="7"/>
  <c r="Q40" i="7"/>
  <c r="T296" i="7"/>
  <c r="T182" i="7"/>
  <c r="Q283" i="7"/>
  <c r="Q358" i="7"/>
  <c r="Q309" i="7"/>
  <c r="T127" i="7"/>
  <c r="Q244" i="7"/>
  <c r="T44" i="7"/>
  <c r="T82" i="7"/>
  <c r="Q92" i="7"/>
  <c r="T9" i="7"/>
  <c r="T206" i="7"/>
  <c r="T86" i="7"/>
  <c r="T352" i="7"/>
  <c r="T161" i="7"/>
  <c r="T125" i="7"/>
  <c r="T299" i="7"/>
  <c r="Q16" i="7"/>
  <c r="T292" i="7"/>
  <c r="T110" i="7"/>
  <c r="Q306" i="7"/>
  <c r="Q55" i="7"/>
  <c r="S34" i="7"/>
  <c r="Q34" i="7"/>
  <c r="S188" i="7"/>
  <c r="AA188" i="7" s="1"/>
  <c r="Q188" i="7"/>
  <c r="S370" i="7"/>
  <c r="Q370" i="7"/>
  <c r="S330" i="7"/>
  <c r="Q330" i="7"/>
  <c r="S56" i="7"/>
  <c r="Q56" i="7"/>
  <c r="S358" i="7"/>
  <c r="Q357" i="7"/>
  <c r="Q169" i="7"/>
  <c r="S9" i="7"/>
  <c r="Q9" i="7"/>
  <c r="S204" i="7"/>
  <c r="Q203" i="7"/>
  <c r="S193" i="7"/>
  <c r="Q193" i="7"/>
  <c r="Q361" i="7"/>
  <c r="Q69" i="7"/>
  <c r="S6" i="7"/>
  <c r="Q6" i="7"/>
  <c r="S79" i="7"/>
  <c r="Q79" i="7"/>
  <c r="S14" i="7"/>
  <c r="Q14" i="7"/>
  <c r="S30" i="7"/>
  <c r="Q30" i="7"/>
  <c r="S184" i="7"/>
  <c r="Q184" i="7"/>
  <c r="S196" i="7"/>
  <c r="Q196" i="7"/>
  <c r="S274" i="7"/>
  <c r="Q273" i="7"/>
  <c r="S162" i="7"/>
  <c r="Q161" i="7"/>
  <c r="S144" i="7"/>
  <c r="Q143" i="7"/>
  <c r="S60" i="7"/>
  <c r="Q60" i="7"/>
  <c r="S312" i="7"/>
  <c r="Q312" i="7"/>
  <c r="S179" i="7"/>
  <c r="Q179" i="7"/>
  <c r="S64" i="7"/>
  <c r="Q64" i="7"/>
  <c r="S291" i="7"/>
  <c r="AA291" i="7" s="1"/>
  <c r="Q291" i="7"/>
  <c r="Q139" i="7"/>
  <c r="Q299" i="7"/>
  <c r="Q267" i="7"/>
  <c r="Q202" i="7"/>
  <c r="T166" i="7"/>
  <c r="S93" i="7"/>
  <c r="Q93" i="7"/>
  <c r="T96" i="7"/>
  <c r="S28" i="7"/>
  <c r="Q28" i="7"/>
  <c r="S133" i="7"/>
  <c r="S38" i="7"/>
  <c r="Q37" i="7"/>
  <c r="Q198" i="7"/>
  <c r="T336" i="7"/>
  <c r="S280" i="7"/>
  <c r="Q280" i="7"/>
  <c r="S66" i="7"/>
  <c r="Q65" i="7"/>
  <c r="S224" i="7"/>
  <c r="Q224" i="7"/>
  <c r="S255" i="7"/>
  <c r="Q255" i="7"/>
  <c r="T205" i="7"/>
  <c r="S326" i="7"/>
  <c r="Q326" i="7"/>
  <c r="S207" i="7"/>
  <c r="Q207" i="7"/>
  <c r="T372" i="7"/>
  <c r="Q329" i="7"/>
  <c r="Q279" i="7"/>
  <c r="Q373" i="7"/>
  <c r="T111" i="7"/>
  <c r="Q110" i="7"/>
  <c r="S48" i="7"/>
  <c r="Q48" i="7"/>
  <c r="S107" i="7"/>
  <c r="Q107" i="7"/>
  <c r="S42" i="7"/>
  <c r="Q42" i="7"/>
  <c r="S219" i="7"/>
  <c r="Q219" i="7"/>
  <c r="S70" i="7"/>
  <c r="Q70" i="7"/>
  <c r="Q147" i="7"/>
  <c r="S288" i="7"/>
  <c r="Q287" i="7"/>
  <c r="S364" i="7"/>
  <c r="Q364" i="7"/>
  <c r="S336" i="7"/>
  <c r="S12" i="7"/>
  <c r="Q12" i="7"/>
  <c r="T188" i="7"/>
  <c r="AB188" i="7" s="1"/>
  <c r="S266" i="7"/>
  <c r="Q266" i="7"/>
  <c r="Q59" i="7"/>
  <c r="S157" i="7"/>
  <c r="Q157" i="7"/>
  <c r="S214" i="7"/>
  <c r="Q214" i="7"/>
  <c r="S235" i="7"/>
  <c r="Q235" i="7"/>
  <c r="Q156" i="7"/>
  <c r="Q153" i="7"/>
  <c r="Q145" i="7"/>
  <c r="Q344" i="7"/>
  <c r="Q176" i="7"/>
  <c r="S131" i="7"/>
  <c r="S55" i="7"/>
  <c r="S251" i="7"/>
  <c r="S135" i="7"/>
  <c r="Q135" i="7"/>
  <c r="T363" i="7"/>
  <c r="S78" i="7"/>
  <c r="Q77" i="7"/>
  <c r="S20" i="7"/>
  <c r="Q20" i="7"/>
  <c r="S163" i="7"/>
  <c r="Q163" i="7"/>
  <c r="S311" i="7"/>
  <c r="Q310" i="7"/>
  <c r="T219" i="7"/>
  <c r="S341" i="7"/>
  <c r="Q340" i="7"/>
  <c r="S249" i="7"/>
  <c r="Q249" i="7"/>
  <c r="Q212" i="7"/>
  <c r="Q83" i="7"/>
  <c r="Q190" i="7"/>
  <c r="Q206" i="7"/>
  <c r="T195" i="7"/>
  <c r="S278" i="7"/>
  <c r="Q278" i="7"/>
  <c r="S97" i="7"/>
  <c r="S11" i="7"/>
  <c r="S289" i="7"/>
  <c r="Q289" i="7"/>
  <c r="S210" i="7"/>
  <c r="Q210" i="7"/>
  <c r="S252" i="7"/>
  <c r="AA252" i="7" s="1"/>
  <c r="Q252" i="7"/>
  <c r="Q315" i="7"/>
  <c r="T35" i="7"/>
  <c r="T371" i="7"/>
  <c r="S230" i="7"/>
  <c r="AA230" i="7" s="1"/>
  <c r="Q230" i="7"/>
  <c r="S155" i="7"/>
  <c r="S262" i="7"/>
  <c r="Q261" i="7"/>
  <c r="Q199" i="7"/>
  <c r="Q63" i="7"/>
  <c r="S67" i="7"/>
  <c r="Q67" i="7"/>
  <c r="S348" i="7"/>
  <c r="Q347" i="7"/>
  <c r="Q22" i="7"/>
  <c r="T64" i="7"/>
  <c r="T260" i="7"/>
  <c r="Q109" i="7"/>
  <c r="Q260" i="7"/>
  <c r="Q195" i="7"/>
  <c r="T209" i="7"/>
  <c r="S104" i="7"/>
  <c r="AA104" i="7" s="1"/>
  <c r="Q104" i="7"/>
  <c r="Q314" i="7"/>
  <c r="T84" i="7"/>
  <c r="S303" i="7"/>
  <c r="Q303" i="7"/>
  <c r="S322" i="7"/>
  <c r="Q322" i="7"/>
  <c r="S121" i="7"/>
  <c r="Q121" i="7"/>
  <c r="Q21" i="7"/>
  <c r="S106" i="7"/>
  <c r="Q105" i="7"/>
  <c r="S182" i="7"/>
  <c r="Q182" i="7"/>
  <c r="S145" i="7"/>
  <c r="Q101" i="7"/>
  <c r="S297" i="7"/>
  <c r="Q297" i="7"/>
  <c r="S33" i="7"/>
  <c r="Q32" i="7"/>
  <c r="S159" i="7"/>
  <c r="Q158" i="7"/>
  <c r="Q270" i="7"/>
  <c r="S96" i="7"/>
  <c r="Q95" i="7"/>
  <c r="S375" i="7"/>
  <c r="AA375" i="7" s="1"/>
  <c r="Q375" i="7"/>
  <c r="T274" i="7"/>
  <c r="S137" i="7"/>
  <c r="Q137" i="7"/>
  <c r="Q19" i="7"/>
  <c r="Q274" i="7"/>
  <c r="Q209" i="7"/>
  <c r="T223" i="7"/>
  <c r="S292" i="7"/>
  <c r="Q292" i="7"/>
  <c r="S328" i="7"/>
  <c r="Q328" i="7"/>
  <c r="T325" i="7"/>
  <c r="Q128" i="7"/>
  <c r="S338" i="7"/>
  <c r="Q338" i="7"/>
  <c r="S112" i="7"/>
  <c r="Q112" i="7"/>
  <c r="S260" i="7"/>
  <c r="Q259" i="7"/>
  <c r="T75" i="7"/>
  <c r="S342" i="7"/>
  <c r="Q342" i="7"/>
  <c r="S318" i="7"/>
  <c r="Q317" i="7"/>
  <c r="Q17" i="7"/>
  <c r="Q115" i="7"/>
  <c r="Q213" i="7"/>
  <c r="S308" i="7"/>
  <c r="S123" i="7"/>
  <c r="Q123" i="7"/>
  <c r="Q36" i="7"/>
  <c r="S309" i="7"/>
  <c r="T92" i="7"/>
  <c r="T288" i="7"/>
  <c r="S222" i="7"/>
  <c r="Q221" i="7"/>
  <c r="Q125" i="7"/>
  <c r="Q223" i="7"/>
  <c r="Q246" i="7"/>
  <c r="Q334" i="7"/>
  <c r="S238" i="7"/>
  <c r="Q238" i="7"/>
  <c r="S241" i="7"/>
  <c r="Q240" i="7"/>
  <c r="S337" i="7"/>
  <c r="Q337" i="7"/>
  <c r="S118" i="7"/>
  <c r="Q118" i="7"/>
  <c r="Q171" i="7"/>
  <c r="S366" i="7"/>
  <c r="Q366" i="7"/>
  <c r="S369" i="7"/>
  <c r="Q368" i="7"/>
  <c r="S305" i="7"/>
  <c r="Q305" i="7"/>
  <c r="S247" i="7"/>
  <c r="Q247" i="7"/>
  <c r="T66" i="7"/>
  <c r="Q66" i="7"/>
  <c r="S246" i="7"/>
  <c r="Q245" i="7"/>
  <c r="S174" i="7"/>
  <c r="Q174" i="7"/>
  <c r="S134" i="7"/>
  <c r="S205" i="7"/>
  <c r="Q205" i="7"/>
  <c r="Q185" i="7"/>
  <c r="Q116" i="7"/>
  <c r="S25" i="7"/>
  <c r="Q25" i="7"/>
  <c r="Q201" i="7"/>
  <c r="Q114" i="7"/>
  <c r="S98" i="7"/>
  <c r="Q98" i="7"/>
  <c r="T337" i="7"/>
  <c r="Q225" i="7"/>
  <c r="S216" i="7"/>
  <c r="Q216" i="7"/>
  <c r="S148" i="7"/>
  <c r="S4" i="7"/>
  <c r="Q3" i="7"/>
  <c r="S5" i="7"/>
  <c r="Q4" i="7"/>
  <c r="S257" i="7"/>
  <c r="Q256" i="7"/>
  <c r="S53" i="7"/>
  <c r="Q53" i="7"/>
  <c r="S333" i="7"/>
  <c r="Q333" i="7"/>
  <c r="Q232" i="7"/>
  <c r="T208" i="7"/>
  <c r="S146" i="7"/>
  <c r="AA146" i="7" s="1"/>
  <c r="Q146" i="7"/>
  <c r="T27" i="7"/>
  <c r="S254" i="7"/>
  <c r="S345" i="7"/>
  <c r="Q345" i="7"/>
  <c r="S319" i="7"/>
  <c r="S156" i="7"/>
  <c r="S307" i="7"/>
  <c r="Q142" i="7"/>
  <c r="S352" i="7"/>
  <c r="Q352" i="7"/>
  <c r="Q35" i="7"/>
  <c r="S190" i="7"/>
  <c r="Q189" i="7"/>
  <c r="S84" i="7"/>
  <c r="T190" i="7"/>
  <c r="S167" i="7"/>
  <c r="AA167" i="7" s="1"/>
  <c r="Q166" i="7"/>
  <c r="T367" i="7"/>
  <c r="S332" i="7"/>
  <c r="Q331" i="7"/>
  <c r="S32" i="7"/>
  <c r="Q31" i="7"/>
  <c r="Q227" i="7"/>
  <c r="S47" i="7"/>
  <c r="Q46" i="7"/>
  <c r="S285" i="7"/>
  <c r="Q284" i="7"/>
  <c r="S151" i="7"/>
  <c r="Q151" i="7"/>
  <c r="Q50" i="7"/>
  <c r="T302" i="7"/>
  <c r="Q41" i="7"/>
  <c r="Q288" i="7"/>
  <c r="Q134" i="7"/>
  <c r="S138" i="7"/>
  <c r="Q138" i="7"/>
  <c r="S62" i="7"/>
  <c r="AA62" i="7" s="1"/>
  <c r="Q62" i="7"/>
  <c r="S149" i="7"/>
  <c r="Q149" i="7"/>
  <c r="S373" i="7"/>
  <c r="Q372" i="7"/>
  <c r="S294" i="7"/>
  <c r="Q294" i="7"/>
  <c r="S26" i="7"/>
  <c r="Q26" i="7"/>
  <c r="S90" i="7"/>
  <c r="Q90" i="7"/>
  <c r="S177" i="7"/>
  <c r="Q177" i="7"/>
  <c r="S270" i="7"/>
  <c r="Q269" i="7"/>
  <c r="S102" i="7"/>
  <c r="Q102" i="7"/>
  <c r="S354" i="7"/>
  <c r="AA354" i="7" s="1"/>
  <c r="Q354" i="7"/>
  <c r="S263" i="7"/>
  <c r="Q263" i="7"/>
  <c r="Q173" i="7"/>
  <c r="S191" i="7"/>
  <c r="Q191" i="7"/>
  <c r="S126" i="7"/>
  <c r="Q126" i="7"/>
  <c r="S81" i="7"/>
  <c r="Q81" i="7"/>
  <c r="S92" i="7"/>
  <c r="Q91" i="7"/>
  <c r="S302" i="7"/>
  <c r="Q301" i="7"/>
  <c r="S212" i="7"/>
  <c r="Q211" i="7"/>
  <c r="S321" i="7"/>
  <c r="Q218" i="7"/>
  <c r="Q180" i="7"/>
  <c r="S76" i="7"/>
  <c r="Q76" i="7"/>
  <c r="T194" i="7"/>
  <c r="S192" i="7"/>
  <c r="S178" i="7"/>
  <c r="S335" i="7"/>
  <c r="S243" i="7"/>
  <c r="Q242" i="7"/>
  <c r="T181" i="7"/>
  <c r="S300" i="7"/>
  <c r="Q300" i="7"/>
  <c r="S168" i="7"/>
  <c r="Q168" i="7"/>
  <c r="S282" i="7"/>
  <c r="Q282" i="7"/>
  <c r="S268" i="7"/>
  <c r="Q268" i="7"/>
  <c r="Q7" i="7"/>
  <c r="S176" i="7"/>
  <c r="Q175" i="7"/>
  <c r="Q99" i="7"/>
  <c r="T269" i="7"/>
  <c r="S233" i="7"/>
  <c r="Q233" i="7"/>
  <c r="S39" i="7"/>
  <c r="Q39" i="7"/>
  <c r="Q181" i="7"/>
  <c r="Q362" i="7"/>
  <c r="T222" i="7"/>
  <c r="Q160" i="7"/>
  <c r="S296" i="7"/>
  <c r="T311" i="7"/>
  <c r="T307" i="7"/>
  <c r="Q49" i="7"/>
  <c r="S120" i="7"/>
  <c r="Q119" i="7"/>
  <c r="S343" i="7"/>
  <c r="Q343" i="7"/>
  <c r="T232" i="7"/>
  <c r="Q29" i="7"/>
  <c r="S356" i="7"/>
  <c r="Q356" i="7"/>
  <c r="T191" i="7"/>
  <c r="S154" i="7"/>
  <c r="S140" i="7"/>
  <c r="Q140" i="7"/>
  <c r="S173" i="7"/>
  <c r="T183" i="7"/>
  <c r="Q129" i="7"/>
  <c r="Q186" i="7"/>
  <c r="S299" i="7"/>
  <c r="Q298" i="7"/>
  <c r="S165" i="7"/>
  <c r="Q165" i="7"/>
  <c r="T120" i="7"/>
  <c r="Q302" i="7"/>
  <c r="Q237" i="7"/>
  <c r="Q183" i="7"/>
  <c r="S180" i="7"/>
  <c r="T134" i="7"/>
  <c r="T359" i="7"/>
  <c r="S171" i="7"/>
  <c r="T78" i="7"/>
  <c r="S50" i="7"/>
  <c r="S16" i="7"/>
  <c r="S206" i="7"/>
  <c r="S59" i="7"/>
  <c r="S46" i="7"/>
  <c r="T177" i="7"/>
  <c r="S228" i="7"/>
  <c r="T135" i="7"/>
  <c r="T107" i="7"/>
  <c r="S57" i="7"/>
  <c r="T314" i="7"/>
  <c r="S185" i="7"/>
  <c r="T345" i="7"/>
  <c r="S40" i="7"/>
  <c r="T45" i="7"/>
  <c r="S221" i="7"/>
  <c r="T149" i="7"/>
  <c r="S261" i="7"/>
  <c r="T317" i="7"/>
  <c r="T62" i="7"/>
  <c r="AB62" i="7" s="1"/>
  <c r="S197" i="7"/>
  <c r="S324" i="7"/>
  <c r="S284" i="7"/>
  <c r="S130" i="7"/>
  <c r="S73" i="7"/>
  <c r="T59" i="7"/>
  <c r="S51" i="7"/>
  <c r="T289" i="7"/>
  <c r="T322" i="7"/>
  <c r="S71" i="7"/>
  <c r="T157" i="7"/>
  <c r="S10" i="7"/>
  <c r="T261" i="7"/>
  <c r="T366" i="7"/>
  <c r="T163" i="7"/>
  <c r="S110" i="7"/>
  <c r="S95" i="7"/>
  <c r="S129" i="7"/>
  <c r="T303" i="7"/>
  <c r="T76" i="7"/>
  <c r="S101" i="7"/>
  <c r="S143" i="7"/>
  <c r="S327" i="7"/>
  <c r="T21" i="7"/>
  <c r="T90" i="7"/>
  <c r="T241" i="7"/>
  <c r="T58" i="7"/>
  <c r="S17" i="7"/>
  <c r="S115" i="7"/>
  <c r="S172" i="7"/>
  <c r="S376" i="7"/>
  <c r="S256" i="7"/>
  <c r="S68" i="7"/>
  <c r="S124" i="7"/>
  <c r="AA124" i="7" s="1"/>
  <c r="AE124" i="7" s="1"/>
  <c r="T285" i="7"/>
  <c r="T346" i="7"/>
  <c r="S250" i="7"/>
  <c r="S74" i="7"/>
  <c r="S367" i="7"/>
  <c r="S88" i="7"/>
  <c r="S23" i="7"/>
  <c r="T355" i="7"/>
  <c r="S334" i="7"/>
  <c r="AA334" i="7" s="1"/>
  <c r="T93" i="7"/>
  <c r="T365" i="7"/>
  <c r="S175" i="7"/>
  <c r="T5" i="7"/>
  <c r="S54" i="7"/>
  <c r="T331" i="7"/>
  <c r="S116" i="7"/>
  <c r="T122" i="7"/>
  <c r="S229" i="7"/>
  <c r="S22" i="7"/>
  <c r="AA22" i="7" s="1"/>
  <c r="S215" i="7"/>
  <c r="T220" i="7"/>
  <c r="T22" i="7"/>
  <c r="AB22" i="7" s="1"/>
  <c r="S225" i="7"/>
  <c r="T233" i="7"/>
  <c r="S267" i="7"/>
  <c r="T98" i="7"/>
  <c r="S45" i="7"/>
  <c r="T36" i="7"/>
  <c r="S36" i="7"/>
  <c r="T77" i="7"/>
  <c r="T33" i="7"/>
  <c r="S325" i="7"/>
  <c r="T7" i="7"/>
  <c r="T297" i="7"/>
  <c r="S87" i="7"/>
  <c r="T275" i="7"/>
  <c r="S242" i="7"/>
  <c r="S350" i="7"/>
  <c r="S166" i="7"/>
  <c r="S340" i="7"/>
  <c r="S128" i="7"/>
  <c r="T247" i="7"/>
  <c r="S100" i="7"/>
  <c r="T258" i="7"/>
  <c r="S186" i="7"/>
  <c r="S103" i="7"/>
  <c r="T147" i="7"/>
  <c r="T270" i="7"/>
  <c r="T373" i="7"/>
  <c r="S158" i="7"/>
  <c r="S114" i="7"/>
  <c r="T313" i="7"/>
  <c r="AB313" i="7" s="1"/>
  <c r="S89" i="7"/>
  <c r="S349" i="7"/>
  <c r="T225" i="7"/>
  <c r="S236" i="7"/>
  <c r="T65" i="7"/>
  <c r="S200" i="7"/>
  <c r="S353" i="7"/>
  <c r="AC91" i="9"/>
  <c r="AC313" i="9"/>
  <c r="W267" i="9"/>
  <c r="AA268" i="9" s="1"/>
  <c r="W257" i="9"/>
  <c r="AA258" i="9" s="1"/>
  <c r="Z192" i="9"/>
  <c r="U295" i="9"/>
  <c r="Y296" i="9" s="1"/>
  <c r="AC296" i="9" s="1"/>
  <c r="U149" i="9"/>
  <c r="Q147" i="9"/>
  <c r="Y51" i="9"/>
  <c r="Q249" i="9"/>
  <c r="AA203" i="9"/>
  <c r="U291" i="9"/>
  <c r="Y292" i="9" s="1"/>
  <c r="AC292" i="9" s="1"/>
  <c r="R140" i="9"/>
  <c r="U95" i="9"/>
  <c r="Z194" i="9"/>
  <c r="Q292" i="9"/>
  <c r="U122" i="9"/>
  <c r="Y123" i="9" s="1"/>
  <c r="Y325" i="9"/>
  <c r="Z251" i="9"/>
  <c r="V170" i="9"/>
  <c r="Z171" i="9" s="1"/>
  <c r="U263" i="9"/>
  <c r="Y264" i="9" s="1"/>
  <c r="AC264" i="9" s="1"/>
  <c r="U240" i="9"/>
  <c r="Y241" i="9" s="1"/>
  <c r="AC241" i="9" s="1"/>
  <c r="Z204" i="9"/>
  <c r="Y103" i="9"/>
  <c r="Z87" i="9"/>
  <c r="Q187" i="9"/>
  <c r="Q136" i="9"/>
  <c r="R309" i="9"/>
  <c r="W218" i="9"/>
  <c r="AA219" i="9" s="1"/>
  <c r="W329" i="9"/>
  <c r="AA330" i="9" s="1"/>
  <c r="Q137" i="9"/>
  <c r="Y137" i="9" s="1"/>
  <c r="Q295" i="9"/>
  <c r="Y295" i="9" s="1"/>
  <c r="Y232" i="9"/>
  <c r="Q134" i="9"/>
  <c r="Y134" i="9" s="1"/>
  <c r="R268" i="9"/>
  <c r="Z268" i="9" s="1"/>
  <c r="R26" i="9"/>
  <c r="R123" i="9"/>
  <c r="Z123" i="9" s="1"/>
  <c r="Y328" i="9"/>
  <c r="Q95" i="9"/>
  <c r="Y95" i="9" s="1"/>
  <c r="AC95" i="9" s="1"/>
  <c r="Y11" i="9"/>
  <c r="V107" i="9"/>
  <c r="Z108" i="9" s="1"/>
  <c r="W51" i="9"/>
  <c r="AA52" i="9" s="1"/>
  <c r="Z236" i="9"/>
  <c r="Z53" i="9"/>
  <c r="Y288" i="9"/>
  <c r="W263" i="9"/>
  <c r="Y38" i="9"/>
  <c r="Z97" i="9"/>
  <c r="W86" i="9"/>
  <c r="AA87" i="9" s="1"/>
  <c r="Q58" i="9"/>
  <c r="Y58" i="9" s="1"/>
  <c r="AC58" i="9" s="1"/>
  <c r="W112" i="9"/>
  <c r="AA113" i="9" s="1"/>
  <c r="U112" i="9"/>
  <c r="Y113" i="9" s="1"/>
  <c r="Q338" i="9"/>
  <c r="Y338" i="9" s="1"/>
  <c r="W338" i="9"/>
  <c r="AA339" i="9" s="1"/>
  <c r="U338" i="9"/>
  <c r="Q114" i="9"/>
  <c r="U114" i="9"/>
  <c r="Y115" i="9" s="1"/>
  <c r="W114" i="9"/>
  <c r="AA115" i="9" s="1"/>
  <c r="V135" i="9"/>
  <c r="Z136" i="9" s="1"/>
  <c r="V240" i="9"/>
  <c r="R267" i="9"/>
  <c r="Z233" i="9"/>
  <c r="Z34" i="9"/>
  <c r="Q226" i="9"/>
  <c r="Y226" i="9" s="1"/>
  <c r="AC226" i="9" s="1"/>
  <c r="Q239" i="9"/>
  <c r="Y239" i="9" s="1"/>
  <c r="Y186" i="9"/>
  <c r="AC186" i="9" s="1"/>
  <c r="R133" i="9"/>
  <c r="Z133" i="9" s="1"/>
  <c r="Z330" i="9"/>
  <c r="U331" i="9"/>
  <c r="Q332" i="9"/>
  <c r="W230" i="9"/>
  <c r="AA231" i="9" s="1"/>
  <c r="Y210" i="9"/>
  <c r="U365" i="9"/>
  <c r="Y366" i="9" s="1"/>
  <c r="R190" i="9"/>
  <c r="R276" i="9"/>
  <c r="Q296" i="9"/>
  <c r="R150" i="9"/>
  <c r="V147" i="9"/>
  <c r="Z148" i="9" s="1"/>
  <c r="V207" i="9"/>
  <c r="Z208" i="9" s="1"/>
  <c r="Y18" i="9"/>
  <c r="AC18" i="9" s="1"/>
  <c r="U233" i="9"/>
  <c r="Y234" i="9" s="1"/>
  <c r="Q241" i="9"/>
  <c r="U239" i="9"/>
  <c r="Y240" i="9" s="1"/>
  <c r="Y57" i="9"/>
  <c r="W57" i="9"/>
  <c r="V133" i="9"/>
  <c r="Z134" i="9" s="1"/>
  <c r="W121" i="9"/>
  <c r="AA122" i="9" s="1"/>
  <c r="W42" i="9"/>
  <c r="AA43" i="9" s="1"/>
  <c r="U42" i="9"/>
  <c r="Y43" i="9" s="1"/>
  <c r="W168" i="9"/>
  <c r="AA169" i="9" s="1"/>
  <c r="U168" i="9"/>
  <c r="Y169" i="9" s="1"/>
  <c r="AC169" i="9" s="1"/>
  <c r="Q334" i="9"/>
  <c r="Y334" i="9" s="1"/>
  <c r="Z353" i="9"/>
  <c r="Q286" i="9"/>
  <c r="Y286" i="9" s="1"/>
  <c r="AC286" i="9" s="1"/>
  <c r="Y333" i="9"/>
  <c r="Z259" i="9"/>
  <c r="AC209" i="9"/>
  <c r="R347" i="9"/>
  <c r="Z290" i="9"/>
  <c r="Y344" i="9"/>
  <c r="U135" i="9"/>
  <c r="Y136" i="9" s="1"/>
  <c r="Y179" i="9"/>
  <c r="Y17" i="9"/>
  <c r="R207" i="9"/>
  <c r="Z285" i="9"/>
  <c r="W163" i="9"/>
  <c r="AA164" i="9" s="1"/>
  <c r="Y299" i="9"/>
  <c r="AC299" i="9" s="1"/>
  <c r="Z81" i="9"/>
  <c r="AC81" i="9" s="1"/>
  <c r="Z139" i="9"/>
  <c r="Z143" i="9"/>
  <c r="R171" i="9"/>
  <c r="Z287" i="9"/>
  <c r="U212" i="9"/>
  <c r="Y213" i="9" s="1"/>
  <c r="R148" i="9"/>
  <c r="V239" i="9"/>
  <c r="Z240" i="9" s="1"/>
  <c r="U25" i="9"/>
  <c r="Y26" i="9" s="1"/>
  <c r="V29" i="9"/>
  <c r="U86" i="9"/>
  <c r="W32" i="9"/>
  <c r="AA33" i="9" s="1"/>
  <c r="W133" i="9"/>
  <c r="W9" i="9"/>
  <c r="AA10" i="9" s="1"/>
  <c r="Z135" i="9"/>
  <c r="R263" i="9"/>
  <c r="Z263" i="9" s="1"/>
  <c r="U366" i="9"/>
  <c r="Q366" i="9"/>
  <c r="Q202" i="9"/>
  <c r="W202" i="9"/>
  <c r="U202" i="9"/>
  <c r="Y203" i="9" s="1"/>
  <c r="W296" i="9"/>
  <c r="U296" i="9"/>
  <c r="Y297" i="9" s="1"/>
  <c r="Q96" i="9"/>
  <c r="Q104" i="9"/>
  <c r="Y104" i="9" s="1"/>
  <c r="Q279" i="9"/>
  <c r="Q133" i="9"/>
  <c r="Y133" i="9" s="1"/>
  <c r="Y132" i="9"/>
  <c r="W226" i="9"/>
  <c r="AA227" i="9" s="1"/>
  <c r="Y154" i="9"/>
  <c r="U107" i="9"/>
  <c r="AC244" i="9"/>
  <c r="Z5" i="9"/>
  <c r="Y67" i="9"/>
  <c r="V201" i="9"/>
  <c r="Z202" i="9" s="1"/>
  <c r="Y66" i="9"/>
  <c r="Z112" i="9"/>
  <c r="Q108" i="9"/>
  <c r="W95" i="9"/>
  <c r="AA96" i="9" s="1"/>
  <c r="AA297" i="9"/>
  <c r="Z316" i="9"/>
  <c r="Z155" i="9"/>
  <c r="U189" i="9"/>
  <c r="Y190" i="9" s="1"/>
  <c r="Z91" i="9"/>
  <c r="Y323" i="9"/>
  <c r="AC323" i="9" s="1"/>
  <c r="Z228" i="9"/>
  <c r="R291" i="9"/>
  <c r="Z291" i="9" s="1"/>
  <c r="AC291" i="9" s="1"/>
  <c r="Y64" i="9"/>
  <c r="AC64" i="9" s="1"/>
  <c r="W342" i="9"/>
  <c r="AA343" i="9" s="1"/>
  <c r="Z235" i="9"/>
  <c r="R226" i="9"/>
  <c r="Z226" i="9" s="1"/>
  <c r="W207" i="9"/>
  <c r="AA208" i="9" s="1"/>
  <c r="U85" i="9"/>
  <c r="Y86" i="9" s="1"/>
  <c r="AC86" i="9" s="1"/>
  <c r="Y321" i="9"/>
  <c r="AC321" i="9" s="1"/>
  <c r="Z207" i="9"/>
  <c r="Y120" i="9"/>
  <c r="Y144" i="9"/>
  <c r="Y109" i="9"/>
  <c r="AC83" i="9"/>
  <c r="Y55" i="9"/>
  <c r="V146" i="9"/>
  <c r="Z147" i="9" s="1"/>
  <c r="Q315" i="9"/>
  <c r="U315" i="9"/>
  <c r="Z54" i="9"/>
  <c r="Z265" i="9"/>
  <c r="U201" i="9"/>
  <c r="Y202" i="9" s="1"/>
  <c r="AC202" i="9" s="1"/>
  <c r="Z239" i="9"/>
  <c r="Q303" i="9"/>
  <c r="Y303" i="9" s="1"/>
  <c r="Q272" i="9"/>
  <c r="Y272" i="9" s="1"/>
  <c r="AC272" i="9" s="1"/>
  <c r="V168" i="9"/>
  <c r="Q168" i="9"/>
  <c r="Y168" i="9" s="1"/>
  <c r="Q52" i="9"/>
  <c r="U69" i="9"/>
  <c r="W101" i="9"/>
  <c r="AA102" i="9" s="1"/>
  <c r="Y205" i="9"/>
  <c r="W285" i="9"/>
  <c r="AA286" i="9" s="1"/>
  <c r="Y248" i="9"/>
  <c r="Z37" i="9"/>
  <c r="Y201" i="9"/>
  <c r="Y308" i="9"/>
  <c r="Z205" i="9"/>
  <c r="Z324" i="9"/>
  <c r="W122" i="9"/>
  <c r="AA123" i="9" s="1"/>
  <c r="V186" i="9"/>
  <c r="Z187" i="9" s="1"/>
  <c r="Y361" i="9"/>
  <c r="W201" i="9"/>
  <c r="AA202" i="9" s="1"/>
  <c r="U300" i="9"/>
  <c r="Y301" i="9" s="1"/>
  <c r="AC301" i="9" s="1"/>
  <c r="Z116" i="9"/>
  <c r="Y78" i="9"/>
  <c r="Y204" i="9"/>
  <c r="Q7" i="9"/>
  <c r="Y7" i="9" s="1"/>
  <c r="Q50" i="9"/>
  <c r="V112" i="9"/>
  <c r="Z113" i="9" s="1"/>
  <c r="Y131" i="9"/>
  <c r="AC274" i="9"/>
  <c r="Y320" i="9"/>
  <c r="Y227" i="9"/>
  <c r="Y242" i="9"/>
  <c r="Y121" i="9"/>
  <c r="U121" i="9"/>
  <c r="Y197" i="9"/>
  <c r="V295" i="9"/>
  <c r="Z296" i="9" s="1"/>
  <c r="Y138" i="9"/>
  <c r="AC138" i="9" s="1"/>
  <c r="Q135" i="9"/>
  <c r="Y69" i="9"/>
  <c r="AC69" i="9" s="1"/>
  <c r="Y257" i="9"/>
  <c r="AC257" i="9" s="1"/>
  <c r="Z170" i="9"/>
  <c r="Q18" i="9"/>
  <c r="U18" i="9"/>
  <c r="Y19" i="9" s="1"/>
  <c r="Y294" i="9"/>
  <c r="AC294" i="9" s="1"/>
  <c r="U275" i="9"/>
  <c r="Y107" i="9"/>
  <c r="R225" i="9"/>
  <c r="Z225" i="9" s="1"/>
  <c r="AC119" i="9"/>
  <c r="W69" i="9"/>
  <c r="AA70" i="9" s="1"/>
  <c r="U225" i="9"/>
  <c r="Y350" i="9"/>
  <c r="Y339" i="9"/>
  <c r="Q70" i="9"/>
  <c r="Y48" i="9"/>
  <c r="AC48" i="9" s="1"/>
  <c r="Q62" i="9"/>
  <c r="Y62" i="9" s="1"/>
  <c r="AC62" i="9" s="1"/>
  <c r="W62" i="9"/>
  <c r="AA63" i="9" s="1"/>
  <c r="U62" i="9"/>
  <c r="Y63" i="9" s="1"/>
  <c r="Y27" i="9"/>
  <c r="Q304" i="9"/>
  <c r="Y304" i="9" s="1"/>
  <c r="W225" i="9"/>
  <c r="Z162" i="9"/>
  <c r="Y114" i="9"/>
  <c r="Q285" i="9"/>
  <c r="Y285" i="9" s="1"/>
  <c r="Y306" i="9"/>
  <c r="AC306" i="9" s="1"/>
  <c r="U186" i="9"/>
  <c r="Q300" i="9"/>
  <c r="Y300" i="9" s="1"/>
  <c r="Y365" i="9"/>
  <c r="Q9" i="9"/>
  <c r="Y9" i="9" s="1"/>
  <c r="Y340" i="9"/>
  <c r="AC340" i="9" s="1"/>
  <c r="AC93" i="9"/>
  <c r="R115" i="9"/>
  <c r="Z115" i="9" s="1"/>
  <c r="Z29" i="9"/>
  <c r="Z48" i="9"/>
  <c r="Q374" i="9"/>
  <c r="Y237" i="9"/>
  <c r="V303" i="9"/>
  <c r="Z222" i="9"/>
  <c r="W303" i="9"/>
  <c r="Q316" i="9"/>
  <c r="Y160" i="9"/>
  <c r="AC160" i="9" s="1"/>
  <c r="W124" i="9"/>
  <c r="AA125" i="9" s="1"/>
  <c r="Z340" i="9"/>
  <c r="Z82" i="9"/>
  <c r="Q67" i="9"/>
  <c r="Y97" i="9"/>
  <c r="Y298" i="9"/>
  <c r="Y290" i="9"/>
  <c r="Z300" i="9"/>
  <c r="Z203" i="9"/>
  <c r="Q42" i="9"/>
  <c r="W131" i="9"/>
  <c r="AA132" i="9" s="1"/>
  <c r="U131" i="9"/>
  <c r="Q131" i="9"/>
  <c r="V315" i="9"/>
  <c r="U2" i="9"/>
  <c r="Y3" i="9" s="1"/>
  <c r="W2" i="9"/>
  <c r="AA3" i="9" s="1"/>
  <c r="R3" i="9"/>
  <c r="R103" i="9"/>
  <c r="Z103" i="9" s="1"/>
  <c r="R104" i="9"/>
  <c r="Z104" i="9" s="1"/>
  <c r="Y276" i="9"/>
  <c r="Z132" i="9"/>
  <c r="R35" i="9"/>
  <c r="Z35" i="9" s="1"/>
  <c r="V35" i="9"/>
  <c r="Z36" i="9" s="1"/>
  <c r="W35" i="9"/>
  <c r="AA36" i="9" s="1"/>
  <c r="Q195" i="9"/>
  <c r="Y195" i="9" s="1"/>
  <c r="U195" i="9"/>
  <c r="W195" i="9"/>
  <c r="AA196" i="9" s="1"/>
  <c r="Q196" i="9"/>
  <c r="AA206" i="9"/>
  <c r="Y35" i="9"/>
  <c r="AA153" i="9"/>
  <c r="Z242" i="9"/>
  <c r="AC242" i="9" s="1"/>
  <c r="Z256" i="9"/>
  <c r="R99" i="9"/>
  <c r="Z99" i="9" s="1"/>
  <c r="V99" i="9"/>
  <c r="Z100" i="9" s="1"/>
  <c r="Z169" i="9"/>
  <c r="Y170" i="9"/>
  <c r="V248" i="9"/>
  <c r="R248" i="9"/>
  <c r="Z248" i="9" s="1"/>
  <c r="U248" i="9"/>
  <c r="R156" i="9"/>
  <c r="Z156" i="9" s="1"/>
  <c r="V156" i="9"/>
  <c r="W156" i="9"/>
  <c r="AA157" i="9" s="1"/>
  <c r="Q375" i="9"/>
  <c r="Y375" i="9" s="1"/>
  <c r="AC375" i="9" s="1"/>
  <c r="W375" i="9"/>
  <c r="AA376" i="9" s="1"/>
  <c r="U375" i="9"/>
  <c r="V375" i="9"/>
  <c r="Z376" i="9" s="1"/>
  <c r="Q376" i="9"/>
  <c r="AC134" i="9"/>
  <c r="AC109" i="9"/>
  <c r="R89" i="9"/>
  <c r="Z89" i="9" s="1"/>
  <c r="AC89" i="9" s="1"/>
  <c r="V89" i="9"/>
  <c r="Z90" i="9" s="1"/>
  <c r="R90" i="9"/>
  <c r="W89" i="9"/>
  <c r="AA90" i="9" s="1"/>
  <c r="AA15" i="9"/>
  <c r="AC121" i="9"/>
  <c r="AC115" i="9"/>
  <c r="R79" i="9"/>
  <c r="Z79" i="9" s="1"/>
  <c r="V79" i="9"/>
  <c r="U79" i="9"/>
  <c r="Y80" i="9" s="1"/>
  <c r="R249" i="9"/>
  <c r="R157" i="9"/>
  <c r="Y356" i="9"/>
  <c r="R269" i="9"/>
  <c r="Z269" i="9" s="1"/>
  <c r="AC269" i="9" s="1"/>
  <c r="V269" i="9"/>
  <c r="R270" i="9"/>
  <c r="U269" i="9"/>
  <c r="Y270" i="9" s="1"/>
  <c r="W269" i="9"/>
  <c r="AA270" i="9" s="1"/>
  <c r="Y281" i="9"/>
  <c r="Y326" i="9"/>
  <c r="AC326" i="9" s="1"/>
  <c r="W79" i="9"/>
  <c r="AA80" i="9" s="1"/>
  <c r="Y21" i="9"/>
  <c r="AC21" i="9" s="1"/>
  <c r="Q252" i="9"/>
  <c r="Y252" i="9" s="1"/>
  <c r="U252" i="9"/>
  <c r="Y253" i="9" s="1"/>
  <c r="R11" i="9"/>
  <c r="Z11" i="9" s="1"/>
  <c r="AC11" i="9" s="1"/>
  <c r="W11" i="9"/>
  <c r="AA12" i="9" s="1"/>
  <c r="V11" i="9"/>
  <c r="U11" i="9"/>
  <c r="Y12" i="9" s="1"/>
  <c r="R12" i="9"/>
  <c r="U140" i="9"/>
  <c r="Q140" i="9"/>
  <c r="W140" i="9"/>
  <c r="AA141" i="9" s="1"/>
  <c r="Q141" i="9"/>
  <c r="V140" i="9"/>
  <c r="Z141" i="9" s="1"/>
  <c r="AC78" i="9"/>
  <c r="Z361" i="9"/>
  <c r="AC361" i="9" s="1"/>
  <c r="AC314" i="9"/>
  <c r="AC324" i="9"/>
  <c r="Z126" i="9"/>
  <c r="Q157" i="9"/>
  <c r="Y157" i="9" s="1"/>
  <c r="W157" i="9"/>
  <c r="AA158" i="9" s="1"/>
  <c r="V157" i="9"/>
  <c r="Z158" i="9" s="1"/>
  <c r="U157" i="9"/>
  <c r="Q158" i="9"/>
  <c r="Q198" i="9"/>
  <c r="Y198" i="9" s="1"/>
  <c r="U198" i="9"/>
  <c r="V198" i="9"/>
  <c r="W198" i="9"/>
  <c r="AA199" i="9" s="1"/>
  <c r="Q199" i="9"/>
  <c r="W248" i="9"/>
  <c r="AA249" i="9" s="1"/>
  <c r="V59" i="9"/>
  <c r="R59" i="9"/>
  <c r="Z59" i="9" s="1"/>
  <c r="AC59" i="9" s="1"/>
  <c r="W59" i="9"/>
  <c r="AA60" i="9" s="1"/>
  <c r="R60" i="9"/>
  <c r="Y280" i="9"/>
  <c r="AA16" i="9"/>
  <c r="AA118" i="9"/>
  <c r="R328" i="9"/>
  <c r="Z328" i="9" s="1"/>
  <c r="V328" i="9"/>
  <c r="U328" i="9"/>
  <c r="R329" i="9"/>
  <c r="W328" i="9"/>
  <c r="AA329" i="9" s="1"/>
  <c r="Q329" i="9"/>
  <c r="U329" i="9"/>
  <c r="Y330" i="9" s="1"/>
  <c r="Q182" i="9"/>
  <c r="Y182" i="9" s="1"/>
  <c r="AC182" i="9" s="1"/>
  <c r="W182" i="9"/>
  <c r="AA183" i="9" s="1"/>
  <c r="V182" i="9"/>
  <c r="Z183" i="9" s="1"/>
  <c r="U182" i="9"/>
  <c r="Q183" i="9"/>
  <c r="Q150" i="9"/>
  <c r="U150" i="9"/>
  <c r="V150" i="9"/>
  <c r="Z151" i="9" s="1"/>
  <c r="Q151" i="9"/>
  <c r="W150" i="9"/>
  <c r="AA151" i="9" s="1"/>
  <c r="W252" i="9"/>
  <c r="AA253" i="9" s="1"/>
  <c r="R333" i="9"/>
  <c r="R334" i="9"/>
  <c r="Z334" i="9" s="1"/>
  <c r="AA189" i="9"/>
  <c r="U89" i="9"/>
  <c r="Y90" i="9" s="1"/>
  <c r="AC90" i="9" s="1"/>
  <c r="R80" i="9"/>
  <c r="Q363" i="9"/>
  <c r="W363" i="9"/>
  <c r="AA364" i="9" s="1"/>
  <c r="U363" i="9"/>
  <c r="Y364" i="9" s="1"/>
  <c r="R318" i="9"/>
  <c r="Z318" i="9" s="1"/>
  <c r="AC318" i="9" s="1"/>
  <c r="V318" i="9"/>
  <c r="R319" i="9"/>
  <c r="U318" i="9"/>
  <c r="Y319" i="9" s="1"/>
  <c r="W318" i="9"/>
  <c r="AA319" i="9" s="1"/>
  <c r="V219" i="9"/>
  <c r="R219" i="9"/>
  <c r="R220" i="9"/>
  <c r="W219" i="9"/>
  <c r="AA220" i="9" s="1"/>
  <c r="U219" i="9"/>
  <c r="AA321" i="9"/>
  <c r="Y231" i="9"/>
  <c r="Y166" i="9"/>
  <c r="AC166" i="9" s="1"/>
  <c r="AC369" i="9"/>
  <c r="V45" i="9"/>
  <c r="Z46" i="9" s="1"/>
  <c r="R45" i="9"/>
  <c r="Z45" i="9" s="1"/>
  <c r="U45" i="9"/>
  <c r="Y46" i="9" s="1"/>
  <c r="W45" i="9"/>
  <c r="AA46" i="9" s="1"/>
  <c r="AC181" i="9"/>
  <c r="AA84" i="9"/>
  <c r="AC84" i="9" s="1"/>
  <c r="U172" i="9"/>
  <c r="Q172" i="9"/>
  <c r="Y172" i="9" s="1"/>
  <c r="V172" i="9"/>
  <c r="Q173" i="9"/>
  <c r="W172" i="9"/>
  <c r="AA173" i="9" s="1"/>
  <c r="R128" i="9"/>
  <c r="Z128" i="9" s="1"/>
  <c r="AC128" i="9" s="1"/>
  <c r="V128" i="9"/>
  <c r="R129" i="9"/>
  <c r="AC210" i="9"/>
  <c r="AA281" i="9"/>
  <c r="Z261" i="9"/>
  <c r="Z10" i="9"/>
  <c r="AC22" i="9"/>
  <c r="Z163" i="9"/>
  <c r="Z4" i="9"/>
  <c r="U367" i="9"/>
  <c r="Q367" i="9"/>
  <c r="Y367" i="9" s="1"/>
  <c r="AC367" i="9" s="1"/>
  <c r="W367" i="9"/>
  <c r="AA368" i="9" s="1"/>
  <c r="Q368" i="9"/>
  <c r="U255" i="9"/>
  <c r="Y256" i="9" s="1"/>
  <c r="Q255" i="9"/>
  <c r="Y255" i="9" s="1"/>
  <c r="W255" i="9"/>
  <c r="AA256" i="9" s="1"/>
  <c r="Q5" i="9"/>
  <c r="Y5" i="9" s="1"/>
  <c r="U5" i="9"/>
  <c r="Q6" i="9"/>
  <c r="Z212" i="9"/>
  <c r="W99" i="9"/>
  <c r="AA100" i="9" s="1"/>
  <c r="Y23" i="9"/>
  <c r="Z327" i="9"/>
  <c r="AC327" i="9" s="1"/>
  <c r="Q370" i="9"/>
  <c r="U370" i="9"/>
  <c r="W370" i="9"/>
  <c r="AA371" i="9" s="1"/>
  <c r="Q371" i="9"/>
  <c r="U278" i="9"/>
  <c r="Q278" i="9"/>
  <c r="Y278" i="9" s="1"/>
  <c r="AC278" i="9" s="1"/>
  <c r="W278" i="9"/>
  <c r="AA279" i="9" s="1"/>
  <c r="Z322" i="9"/>
  <c r="AC322" i="9" s="1"/>
  <c r="V367" i="9"/>
  <c r="Z368" i="9" s="1"/>
  <c r="AA120" i="9"/>
  <c r="AA106" i="9"/>
  <c r="V345" i="9"/>
  <c r="R345" i="9"/>
  <c r="Z345" i="9" s="1"/>
  <c r="U345" i="9"/>
  <c r="Y346" i="9" s="1"/>
  <c r="AC310" i="9"/>
  <c r="U359" i="9"/>
  <c r="Y360" i="9" s="1"/>
  <c r="Q359" i="9"/>
  <c r="Y359" i="9" s="1"/>
  <c r="R212" i="9"/>
  <c r="V212" i="9"/>
  <c r="Z213" i="9" s="1"/>
  <c r="U164" i="9"/>
  <c r="Q164" i="9"/>
  <c r="W164" i="9"/>
  <c r="AA165" i="9" s="1"/>
  <c r="V164" i="9"/>
  <c r="Z165" i="9" s="1"/>
  <c r="R266" i="9"/>
  <c r="Z266" i="9" s="1"/>
  <c r="V266" i="9"/>
  <c r="V144" i="9"/>
  <c r="U144" i="9"/>
  <c r="Y145" i="9" s="1"/>
  <c r="R144" i="9"/>
  <c r="Z144" i="9" s="1"/>
  <c r="W144" i="9"/>
  <c r="AA145" i="9" s="1"/>
  <c r="AA224" i="9"/>
  <c r="AC224" i="9" s="1"/>
  <c r="R117" i="9"/>
  <c r="Z117" i="9" s="1"/>
  <c r="AC117" i="9" s="1"/>
  <c r="V117" i="9"/>
  <c r="R118" i="9"/>
  <c r="AA161" i="9"/>
  <c r="AA101" i="9"/>
  <c r="Y282" i="9"/>
  <c r="AC282" i="9" s="1"/>
  <c r="AC211" i="9"/>
  <c r="R163" i="9"/>
  <c r="V163" i="9"/>
  <c r="Z164" i="9" s="1"/>
  <c r="Z105" i="9"/>
  <c r="AA59" i="9"/>
  <c r="Y214" i="9"/>
  <c r="Z111" i="9"/>
  <c r="Z227" i="9"/>
  <c r="AC227" i="9" s="1"/>
  <c r="AA356" i="9"/>
  <c r="AC154" i="9"/>
  <c r="AC124" i="9"/>
  <c r="Y143" i="9"/>
  <c r="AA247" i="9"/>
  <c r="AA25" i="9"/>
  <c r="AA325" i="9"/>
  <c r="Y177" i="9"/>
  <c r="AC177" i="9" s="1"/>
  <c r="V359" i="9"/>
  <c r="Z360" i="9" s="1"/>
  <c r="Z57" i="9"/>
  <c r="AC57" i="9" s="1"/>
  <c r="Z366" i="9"/>
  <c r="AC366" i="9" s="1"/>
  <c r="W162" i="9"/>
  <c r="AA163" i="9" s="1"/>
  <c r="Y355" i="9"/>
  <c r="AA144" i="9"/>
  <c r="AA26" i="9"/>
  <c r="Q165" i="9"/>
  <c r="AA30" i="9"/>
  <c r="V356" i="9"/>
  <c r="Z357" i="9" s="1"/>
  <c r="Q356" i="9"/>
  <c r="U356" i="9"/>
  <c r="R199" i="9"/>
  <c r="V199" i="9"/>
  <c r="V7" i="9"/>
  <c r="U7" i="9"/>
  <c r="Y8" i="9" s="1"/>
  <c r="R8" i="9"/>
  <c r="R7" i="9"/>
  <c r="Z7" i="9" s="1"/>
  <c r="Y332" i="9"/>
  <c r="V253" i="9"/>
  <c r="Z254" i="9" s="1"/>
  <c r="R253" i="9"/>
  <c r="Q342" i="9"/>
  <c r="Y342" i="9" s="1"/>
  <c r="V342" i="9"/>
  <c r="Z343" i="9" s="1"/>
  <c r="U342" i="9"/>
  <c r="Y343" i="9" s="1"/>
  <c r="V214" i="9"/>
  <c r="R214" i="9"/>
  <c r="Z214" i="9" s="1"/>
  <c r="R215" i="9"/>
  <c r="AA73" i="9"/>
  <c r="AC271" i="9"/>
  <c r="Q53" i="9"/>
  <c r="Y53" i="9" s="1"/>
  <c r="AC53" i="9" s="1"/>
  <c r="U53" i="9"/>
  <c r="Y54" i="9" s="1"/>
  <c r="U264" i="9"/>
  <c r="Q264" i="9"/>
  <c r="Q265" i="9"/>
  <c r="AA233" i="9"/>
  <c r="AA359" i="9"/>
  <c r="AA232" i="9"/>
  <c r="AA238" i="9"/>
  <c r="W184" i="9"/>
  <c r="AA185" i="9" s="1"/>
  <c r="U184" i="9"/>
  <c r="Y185" i="9" s="1"/>
  <c r="AC185" i="9" s="1"/>
  <c r="Q184" i="9"/>
  <c r="Y184" i="9" s="1"/>
  <c r="AC184" i="9" s="1"/>
  <c r="R188" i="9"/>
  <c r="Z188" i="9" s="1"/>
  <c r="AC188" i="9" s="1"/>
  <c r="V188" i="9"/>
  <c r="Z189" i="9" s="1"/>
  <c r="Z277" i="9"/>
  <c r="Y363" i="9"/>
  <c r="AA162" i="9"/>
  <c r="AA94" i="9"/>
  <c r="AA248" i="9"/>
  <c r="Y233" i="9"/>
  <c r="V38" i="9"/>
  <c r="Z39" i="9" s="1"/>
  <c r="R38" i="9"/>
  <c r="Z38" i="9" s="1"/>
  <c r="R16" i="9"/>
  <c r="Z16" i="9" s="1"/>
  <c r="AC16" i="9" s="1"/>
  <c r="V16" i="9"/>
  <c r="Z17" i="9" s="1"/>
  <c r="AC17" i="9" s="1"/>
  <c r="AA85" i="9"/>
  <c r="AC85" i="9" s="1"/>
  <c r="AC167" i="9"/>
  <c r="AA5" i="9"/>
  <c r="Z365" i="9"/>
  <c r="Q360" i="9"/>
  <c r="V126" i="9"/>
  <c r="Z127" i="9" s="1"/>
  <c r="AC127" i="9" s="1"/>
  <c r="R126" i="9"/>
  <c r="AC28" i="9"/>
  <c r="Y218" i="9"/>
  <c r="Y94" i="9"/>
  <c r="Y20" i="9"/>
  <c r="AC20" i="9" s="1"/>
  <c r="AA159" i="9"/>
  <c r="Y72" i="9"/>
  <c r="Y45" i="9"/>
  <c r="AA134" i="9"/>
  <c r="Z264" i="9"/>
  <c r="Q266" i="9"/>
  <c r="U266" i="9"/>
  <c r="AA261" i="9"/>
  <c r="AC27" i="9"/>
  <c r="Z311" i="9"/>
  <c r="Y229" i="9"/>
  <c r="Y277" i="9"/>
  <c r="Y225" i="9"/>
  <c r="AC194" i="9"/>
  <c r="AC320" i="9"/>
  <c r="Z110" i="9"/>
  <c r="AC110" i="9" s="1"/>
  <c r="Q261" i="9"/>
  <c r="Y261" i="9" s="1"/>
  <c r="AC261" i="9" s="1"/>
  <c r="U261" i="9"/>
  <c r="Y262" i="9" s="1"/>
  <c r="AC262" i="9" s="1"/>
  <c r="V252" i="9"/>
  <c r="R252" i="9"/>
  <c r="Z252" i="9" s="1"/>
  <c r="U155" i="9"/>
  <c r="Q155" i="9"/>
  <c r="Y155" i="9" s="1"/>
  <c r="Q156" i="9"/>
  <c r="Z339" i="9"/>
  <c r="Z241" i="9"/>
  <c r="Y34" i="9"/>
  <c r="Q222" i="9"/>
  <c r="Y222" i="9" s="1"/>
  <c r="AC222" i="9" s="1"/>
  <c r="W222" i="9"/>
  <c r="AA223" i="9" s="1"/>
  <c r="U222" i="9"/>
  <c r="Q223" i="9"/>
  <c r="Z303" i="9"/>
  <c r="Y192" i="9"/>
  <c r="AC192" i="9" s="1"/>
  <c r="AC75" i="9"/>
  <c r="R137" i="9"/>
  <c r="Z137" i="9" s="1"/>
  <c r="V137" i="9"/>
  <c r="Z138" i="9" s="1"/>
  <c r="W137" i="9"/>
  <c r="AA138" i="9" s="1"/>
  <c r="R41" i="9"/>
  <c r="Z41" i="9" s="1"/>
  <c r="AC41" i="9" s="1"/>
  <c r="V41" i="9"/>
  <c r="R42" i="9"/>
  <c r="Z76" i="9"/>
  <c r="AC76" i="9" s="1"/>
  <c r="Z14" i="9"/>
  <c r="AA197" i="9"/>
  <c r="AC197" i="9" s="1"/>
  <c r="Z355" i="9"/>
  <c r="Z152" i="9"/>
  <c r="Y79" i="9"/>
  <c r="Y309" i="9"/>
  <c r="Z120" i="9"/>
  <c r="Z359" i="9"/>
  <c r="Z351" i="9"/>
  <c r="Z326" i="9"/>
  <c r="AA353" i="9"/>
  <c r="AC120" i="9"/>
  <c r="Y353" i="9"/>
  <c r="Y159" i="9"/>
  <c r="Z13" i="9"/>
  <c r="Z88" i="9"/>
  <c r="Y4" i="9"/>
  <c r="Y118" i="9"/>
  <c r="Z373" i="9"/>
  <c r="R311" i="9"/>
  <c r="U311" i="9"/>
  <c r="Y312" i="9" s="1"/>
  <c r="R312" i="9"/>
  <c r="V311" i="9"/>
  <c r="Z312" i="9" s="1"/>
  <c r="U357" i="9"/>
  <c r="Y358" i="9" s="1"/>
  <c r="Q357" i="9"/>
  <c r="W357" i="9"/>
  <c r="AA358" i="9" s="1"/>
  <c r="V231" i="9"/>
  <c r="R231" i="9"/>
  <c r="Z231" i="9" s="1"/>
  <c r="Q148" i="9"/>
  <c r="Y148" i="9" s="1"/>
  <c r="U148" i="9"/>
  <c r="Y149" i="9" s="1"/>
  <c r="R314" i="9"/>
  <c r="Z314" i="9" s="1"/>
  <c r="V314" i="9"/>
  <c r="R315" i="9"/>
  <c r="R23" i="9"/>
  <c r="V23" i="9"/>
  <c r="Z24" i="9" s="1"/>
  <c r="W23" i="9"/>
  <c r="AA24" i="9" s="1"/>
  <c r="U23" i="9"/>
  <c r="Y24" i="9" s="1"/>
  <c r="AC24" i="9" s="1"/>
  <c r="Y207" i="9"/>
  <c r="AA304" i="9"/>
  <c r="W214" i="9"/>
  <c r="AA215" i="9" s="1"/>
  <c r="Y305" i="9"/>
  <c r="V130" i="9"/>
  <c r="R130" i="9"/>
  <c r="Z130" i="9" s="1"/>
  <c r="AC130" i="9" s="1"/>
  <c r="R131" i="9"/>
  <c r="AA112" i="9"/>
  <c r="V31" i="9"/>
  <c r="R31" i="9"/>
  <c r="R32" i="9"/>
  <c r="U31" i="9"/>
  <c r="AA218" i="9"/>
  <c r="V30" i="9"/>
  <c r="R30" i="9"/>
  <c r="Z30" i="9" s="1"/>
  <c r="AC30" i="9" s="1"/>
  <c r="AA191" i="9"/>
  <c r="AA350" i="9"/>
  <c r="AA61" i="9"/>
  <c r="Y370" i="9"/>
  <c r="Y236" i="9"/>
  <c r="AC236" i="9" s="1"/>
  <c r="Z180" i="9"/>
  <c r="AC180" i="9" s="1"/>
  <c r="R200" i="9"/>
  <c r="Z172" i="9"/>
  <c r="R67" i="9"/>
  <c r="Z67" i="9" s="1"/>
  <c r="AC67" i="9" s="1"/>
  <c r="V67" i="9"/>
  <c r="AC77" i="9"/>
  <c r="Z19" i="9"/>
  <c r="AC19" i="9" s="1"/>
  <c r="AA264" i="9"/>
  <c r="Y88" i="9"/>
  <c r="AA140" i="9"/>
  <c r="AA4" i="9"/>
  <c r="Z114" i="9"/>
  <c r="AC114" i="9" s="1"/>
  <c r="AA365" i="9"/>
  <c r="V304" i="9"/>
  <c r="R305" i="9"/>
  <c r="R304" i="9"/>
  <c r="R195" i="9"/>
  <c r="Z195" i="9" s="1"/>
  <c r="V195" i="9"/>
  <c r="R196" i="9"/>
  <c r="U32" i="9"/>
  <c r="Q33" i="9"/>
  <c r="Q32" i="9"/>
  <c r="AA263" i="9"/>
  <c r="V346" i="9"/>
  <c r="Z347" i="9" s="1"/>
  <c r="R346" i="9"/>
  <c r="U346" i="9"/>
  <c r="Y347" i="9" s="1"/>
  <c r="AC347" i="9" s="1"/>
  <c r="W311" i="9"/>
  <c r="AA312" i="9" s="1"/>
  <c r="AA328" i="9"/>
  <c r="Y289" i="9"/>
  <c r="V14" i="9"/>
  <c r="R15" i="9"/>
  <c r="R14" i="9"/>
  <c r="AC317" i="9"/>
  <c r="AC136" i="9"/>
  <c r="Y47" i="9"/>
  <c r="AC47" i="9" s="1"/>
  <c r="Y235" i="9"/>
  <c r="AC235" i="9" s="1"/>
  <c r="AA212" i="9"/>
  <c r="Y152" i="9"/>
  <c r="R71" i="9"/>
  <c r="Z71" i="9" s="1"/>
  <c r="AC71" i="9" s="1"/>
  <c r="V71" i="9"/>
  <c r="Z72" i="9" s="1"/>
  <c r="Y73" i="9"/>
  <c r="Z344" i="9"/>
  <c r="AC344" i="9" s="1"/>
  <c r="Z286" i="9"/>
  <c r="Z70" i="9"/>
  <c r="Y293" i="9"/>
  <c r="AC293" i="9" s="1"/>
  <c r="Z201" i="9"/>
  <c r="AC201" i="9" s="1"/>
  <c r="Y112" i="9"/>
  <c r="R68" i="9"/>
  <c r="V357" i="9"/>
  <c r="Z358" i="9" s="1"/>
  <c r="V51" i="9"/>
  <c r="Z52" i="9" s="1"/>
  <c r="R51" i="9"/>
  <c r="Z51" i="9" s="1"/>
  <c r="Z238" i="9"/>
  <c r="AC238" i="9" s="1"/>
  <c r="Z92" i="9"/>
  <c r="AC92" i="9" s="1"/>
  <c r="Y287" i="9"/>
  <c r="AC287" i="9" s="1"/>
  <c r="Z73" i="9"/>
  <c r="Y37" i="9"/>
  <c r="AA342" i="9"/>
  <c r="Y258" i="9"/>
  <c r="AA186" i="9"/>
  <c r="Y105" i="9"/>
  <c r="AA51" i="9"/>
  <c r="Y142" i="9"/>
  <c r="AC142" i="9" s="1"/>
  <c r="Y140" i="9"/>
  <c r="Z302" i="9"/>
  <c r="AC302" i="9" s="1"/>
  <c r="Y106" i="9"/>
  <c r="Z338" i="9"/>
  <c r="Z58" i="9"/>
  <c r="Z217" i="9"/>
  <c r="AC217" i="9" s="1"/>
  <c r="Z66" i="9"/>
  <c r="W126" i="9"/>
  <c r="AA127" i="9" s="1"/>
  <c r="AA139" i="9"/>
  <c r="AC116" i="9"/>
  <c r="Y15" i="9"/>
  <c r="AA336" i="9"/>
  <c r="AC336" i="9" s="1"/>
  <c r="AA201" i="9"/>
  <c r="Y266" i="9"/>
  <c r="Y14" i="9"/>
  <c r="Y111" i="9"/>
  <c r="V22" i="9"/>
  <c r="R22" i="9"/>
  <c r="Z22" i="9" s="1"/>
  <c r="Y337" i="9"/>
  <c r="AC337" i="9" s="1"/>
  <c r="AA34" i="9"/>
  <c r="AA116" i="9"/>
  <c r="Y206" i="9"/>
  <c r="AC206" i="9" s="1"/>
  <c r="W53" i="9"/>
  <c r="AA54" i="9" s="1"/>
  <c r="W212" i="9"/>
  <c r="AA213" i="9" s="1"/>
  <c r="Y98" i="9"/>
  <c r="AC98" i="9" s="1"/>
  <c r="Z96" i="9"/>
  <c r="AA13" i="9"/>
  <c r="Y29" i="9"/>
  <c r="AC29" i="9" s="1"/>
  <c r="Z20" i="9"/>
  <c r="U373" i="9"/>
  <c r="Q373" i="9"/>
  <c r="Y373" i="9" s="1"/>
  <c r="AC373" i="9" s="1"/>
  <c r="U162" i="9"/>
  <c r="Y163" i="9" s="1"/>
  <c r="Q162" i="9"/>
  <c r="Y162" i="9" s="1"/>
  <c r="AA198" i="9"/>
  <c r="Q245" i="9"/>
  <c r="Y245" i="9" s="1"/>
  <c r="AC245" i="9" s="1"/>
  <c r="W245" i="9"/>
  <c r="AA246" i="9" s="1"/>
  <c r="V245" i="9"/>
  <c r="Z246" i="9" s="1"/>
  <c r="U245" i="9"/>
  <c r="Y246" i="9" s="1"/>
  <c r="AC246" i="9" s="1"/>
  <c r="V49" i="9"/>
  <c r="U49" i="9"/>
  <c r="R49" i="9"/>
  <c r="Z49" i="9" s="1"/>
  <c r="AC49" i="9" s="1"/>
  <c r="W49" i="9"/>
  <c r="AA50" i="9" s="1"/>
  <c r="Z197" i="9"/>
  <c r="V218" i="9"/>
  <c r="R218" i="9"/>
  <c r="Z218" i="9" s="1"/>
  <c r="Q99" i="9"/>
  <c r="U99" i="9"/>
  <c r="Y100" i="9" s="1"/>
  <c r="Q152" i="9"/>
  <c r="U152" i="9"/>
  <c r="Y153" i="9" s="1"/>
  <c r="V152" i="9"/>
  <c r="Z153" i="9" s="1"/>
  <c r="Y331" i="9"/>
  <c r="AC331" i="9" s="1"/>
  <c r="V173" i="9"/>
  <c r="R173" i="9"/>
  <c r="R174" i="9"/>
  <c r="AA156" i="9"/>
  <c r="Y208" i="9"/>
  <c r="Y74" i="9"/>
  <c r="AC74" i="9" s="1"/>
  <c r="AA370" i="9"/>
  <c r="AC298" i="9"/>
  <c r="Z106" i="9"/>
  <c r="AC40" i="9"/>
  <c r="AA58" i="9"/>
  <c r="R50" i="9"/>
  <c r="AA222" i="9"/>
  <c r="Y102" i="9"/>
  <c r="Y42" i="9"/>
  <c r="Z142" i="9"/>
  <c r="R348" i="9"/>
  <c r="Z348" i="9" s="1"/>
  <c r="V348" i="9"/>
  <c r="Z349" i="9" s="1"/>
  <c r="W348" i="9"/>
  <c r="AA349" i="9" s="1"/>
  <c r="U348" i="9"/>
  <c r="Y349" i="9" s="1"/>
  <c r="AC349" i="9" s="1"/>
  <c r="V275" i="9"/>
  <c r="R275" i="9"/>
  <c r="Z275" i="9" s="1"/>
  <c r="AC275" i="9" s="1"/>
  <c r="R363" i="9"/>
  <c r="Z363" i="9" s="1"/>
  <c r="R364" i="9"/>
  <c r="V363" i="9"/>
  <c r="R371" i="9"/>
  <c r="Z371" i="9" s="1"/>
  <c r="W371" i="9"/>
  <c r="AA372" i="9" s="1"/>
  <c r="V371" i="9"/>
  <c r="R372" i="9"/>
  <c r="W345" i="9"/>
  <c r="AA346" i="9" s="1"/>
  <c r="U259" i="9"/>
  <c r="Q259" i="9"/>
  <c r="V259" i="9"/>
  <c r="Z260" i="9" s="1"/>
  <c r="Q260" i="9"/>
  <c r="Y311" i="9"/>
  <c r="Y345" i="9"/>
  <c r="AC345" i="9" s="1"/>
  <c r="W314" i="9"/>
  <c r="AA315" i="9" s="1"/>
  <c r="Q192" i="9"/>
  <c r="V192" i="9"/>
  <c r="Z193" i="9" s="1"/>
  <c r="U192" i="9"/>
  <c r="Y193" i="9" s="1"/>
  <c r="W192" i="9"/>
  <c r="AA193" i="9" s="1"/>
  <c r="Y307" i="9"/>
  <c r="AC307" i="9" s="1"/>
  <c r="V55" i="9"/>
  <c r="R55" i="9"/>
  <c r="Z55" i="9" s="1"/>
  <c r="R56" i="9"/>
  <c r="W55" i="9"/>
  <c r="AA56" i="9" s="1"/>
  <c r="U55" i="9"/>
  <c r="Y56" i="9" s="1"/>
  <c r="Y259" i="9"/>
  <c r="W351" i="9"/>
  <c r="AA352" i="9" s="1"/>
  <c r="U351" i="9"/>
  <c r="Y352" i="9" s="1"/>
  <c r="Q351" i="9"/>
  <c r="Y351" i="9" s="1"/>
  <c r="AC351" i="9" s="1"/>
  <c r="R232" i="9"/>
  <c r="AA229" i="9"/>
  <c r="Y212" i="9"/>
  <c r="AA226" i="9"/>
  <c r="Z179" i="9"/>
  <c r="U188" i="9"/>
  <c r="Y189" i="9" s="1"/>
  <c r="Y126" i="9"/>
  <c r="Z370" i="9"/>
  <c r="Y191" i="9"/>
  <c r="Y139" i="9"/>
  <c r="AA176" i="9"/>
  <c r="AC176" i="9" s="1"/>
  <c r="Y247" i="9"/>
  <c r="AA57" i="9"/>
  <c r="Z283" i="9"/>
  <c r="Z325" i="9"/>
  <c r="AC325" i="9" s="1"/>
  <c r="Z350" i="9"/>
  <c r="AC350" i="9" s="1"/>
  <c r="R145" i="9"/>
  <c r="R25" i="9"/>
  <c r="Z25" i="9" s="1"/>
  <c r="V25" i="9"/>
  <c r="Z258" i="9"/>
  <c r="V184" i="9"/>
  <c r="Z185" i="9" s="1"/>
  <c r="Y10" i="9"/>
  <c r="Y122" i="9"/>
  <c r="Z237" i="9"/>
  <c r="AC237" i="9" s="1"/>
  <c r="Z94" i="9"/>
  <c r="V308" i="9"/>
  <c r="Z309" i="9" s="1"/>
  <c r="R308" i="9"/>
  <c r="Z308" i="9" s="1"/>
  <c r="AC308" i="9" s="1"/>
  <c r="U267" i="9"/>
  <c r="Y268" i="9" s="1"/>
  <c r="AC268" i="9" s="1"/>
  <c r="Q267" i="9"/>
  <c r="W359" i="9"/>
  <c r="AA360" i="9" s="1"/>
  <c r="R361" i="9"/>
  <c r="W361" i="9"/>
  <c r="AA362" i="9" s="1"/>
  <c r="R362" i="9"/>
  <c r="V361" i="9"/>
  <c r="Z362" i="9" s="1"/>
  <c r="U361" i="9"/>
  <c r="Y362" i="9" s="1"/>
  <c r="AC362" i="9" s="1"/>
  <c r="U314" i="9"/>
  <c r="Y315" i="9" s="1"/>
  <c r="R149" i="9"/>
  <c r="Z149" i="9" s="1"/>
  <c r="V149" i="9"/>
  <c r="AA179" i="9"/>
  <c r="W174" i="9"/>
  <c r="AA175" i="9" s="1"/>
  <c r="V174" i="9"/>
  <c r="Z175" i="9" s="1"/>
  <c r="U174" i="9"/>
  <c r="Y175" i="9" s="1"/>
  <c r="AC175" i="9" s="1"/>
  <c r="Q174" i="9"/>
  <c r="Y174" i="9" s="1"/>
  <c r="V189" i="9"/>
  <c r="R189" i="9"/>
  <c r="U163" i="9"/>
  <c r="AA300" i="9"/>
  <c r="Z184" i="9"/>
  <c r="R254" i="9"/>
  <c r="AA348" i="9"/>
  <c r="AA137" i="9"/>
  <c r="Z3" i="9"/>
  <c r="AC3" i="9" s="1"/>
  <c r="AA290" i="9"/>
  <c r="AC290" i="9" s="1"/>
  <c r="Y135" i="9"/>
  <c r="AA214" i="9"/>
  <c r="AA65" i="9"/>
  <c r="Z9" i="9"/>
  <c r="AA317" i="9"/>
  <c r="W41" i="9"/>
  <c r="AA42" i="9" s="1"/>
  <c r="Y263" i="9"/>
  <c r="Z161" i="9"/>
  <c r="Z182" i="9"/>
  <c r="AC43" i="9"/>
  <c r="Q246" i="9"/>
  <c r="Z65" i="9"/>
  <c r="AA251" i="9"/>
  <c r="AC251" i="9" s="1"/>
  <c r="U146" i="9"/>
  <c r="Q146" i="9"/>
  <c r="Y146" i="9" s="1"/>
  <c r="AC146" i="9" s="1"/>
  <c r="U67" i="9"/>
  <c r="Y68" i="9" s="1"/>
  <c r="U38" i="9"/>
  <c r="Y39" i="9" s="1"/>
  <c r="Z306" i="9"/>
  <c r="U253" i="9"/>
  <c r="Y254" i="9" s="1"/>
  <c r="Q253" i="9"/>
  <c r="V220" i="9"/>
  <c r="Z221" i="9" s="1"/>
  <c r="U220" i="9"/>
  <c r="Y221" i="9" s="1"/>
  <c r="Q220" i="9"/>
  <c r="W220" i="9"/>
  <c r="AA221" i="9" s="1"/>
  <c r="Y284" i="9"/>
  <c r="AC284" i="9" s="1"/>
  <c r="R332" i="9"/>
  <c r="Z332" i="9" s="1"/>
  <c r="V332" i="9"/>
  <c r="Z333" i="9" s="1"/>
  <c r="Y283" i="9"/>
  <c r="Z295" i="9"/>
  <c r="AC295" i="9" s="1"/>
  <c r="U170" i="9"/>
  <c r="Y171" i="9" s="1"/>
  <c r="W170" i="9"/>
  <c r="AA171" i="9" s="1"/>
  <c r="Q170" i="9"/>
  <c r="W308" i="9"/>
  <c r="AA309" i="9" s="1"/>
  <c r="AA288" i="9"/>
  <c r="AA155" i="9"/>
  <c r="AA168" i="9"/>
  <c r="AC168" i="9" s="1"/>
  <c r="W261" i="9"/>
  <c r="AA262" i="9" s="1"/>
  <c r="Z255" i="9"/>
  <c r="Z289" i="9"/>
  <c r="V222" i="9"/>
  <c r="Z223" i="9" s="1"/>
  <c r="R101" i="9"/>
  <c r="Z101" i="9" s="1"/>
  <c r="AC101" i="9" s="1"/>
  <c r="V101" i="9"/>
  <c r="Z102" i="9" s="1"/>
  <c r="Z288" i="9"/>
  <c r="Q262" i="9"/>
  <c r="Y228" i="9"/>
  <c r="AC228" i="9" s="1"/>
  <c r="Y341" i="9"/>
  <c r="AC341" i="9" s="1"/>
  <c r="Z280" i="9"/>
  <c r="AA283" i="9"/>
  <c r="U51" i="9"/>
  <c r="Y52" i="9" s="1"/>
  <c r="AC52" i="9" s="1"/>
  <c r="AA324" i="9"/>
  <c r="Z140" i="9"/>
  <c r="AA172" i="9"/>
  <c r="Z107" i="9"/>
  <c r="Z44" i="9"/>
  <c r="Z125" i="9"/>
  <c r="Y44" i="9"/>
  <c r="AC44" i="9" s="1"/>
  <c r="Z61" i="9"/>
  <c r="V373" i="9"/>
  <c r="Z374" i="9" s="1"/>
  <c r="Y25" i="9"/>
  <c r="Y87" i="9"/>
  <c r="U30" i="9"/>
  <c r="Y31" i="9" s="1"/>
  <c r="Z234" i="9"/>
  <c r="AA38" i="9"/>
  <c r="Y82" i="9"/>
  <c r="AC82" i="9" s="1"/>
  <c r="Z109" i="9"/>
  <c r="AA142" i="9"/>
  <c r="Y99" i="9"/>
  <c r="AA133" i="9"/>
  <c r="Y173" i="8"/>
  <c r="Z183" i="8"/>
  <c r="W106" i="8"/>
  <c r="U6" i="8"/>
  <c r="Y7" i="8" s="1"/>
  <c r="AC7" i="8" s="1"/>
  <c r="W102" i="8"/>
  <c r="AA103" i="8" s="1"/>
  <c r="V102" i="8"/>
  <c r="Z103" i="8" s="1"/>
  <c r="AC103" i="8" s="1"/>
  <c r="V16" i="8"/>
  <c r="R16" i="8"/>
  <c r="Z16" i="8" s="1"/>
  <c r="W16" i="8"/>
  <c r="AA17" i="8" s="1"/>
  <c r="Q338" i="8"/>
  <c r="U338" i="8"/>
  <c r="W338" i="8"/>
  <c r="AA339" i="8" s="1"/>
  <c r="W310" i="8"/>
  <c r="AA311" i="8" s="1"/>
  <c r="V310" i="8"/>
  <c r="Z311" i="8" s="1"/>
  <c r="Q311" i="8"/>
  <c r="Z372" i="8"/>
  <c r="V234" i="8"/>
  <c r="Z235" i="8" s="1"/>
  <c r="W234" i="8"/>
  <c r="AA235" i="8" s="1"/>
  <c r="Z69" i="8"/>
  <c r="Z186" i="8"/>
  <c r="R369" i="8"/>
  <c r="Z369" i="8" s="1"/>
  <c r="Z324" i="8"/>
  <c r="V218" i="8"/>
  <c r="Z219" i="8" s="1"/>
  <c r="Y12" i="8"/>
  <c r="R260" i="8"/>
  <c r="Y94" i="8"/>
  <c r="W6" i="8"/>
  <c r="AA7" i="8" s="1"/>
  <c r="Q11" i="8"/>
  <c r="V11" i="8"/>
  <c r="U367" i="8"/>
  <c r="W367" i="8"/>
  <c r="AA368" i="8" s="1"/>
  <c r="W305" i="8"/>
  <c r="AA306" i="8" s="1"/>
  <c r="V193" i="8"/>
  <c r="Z194" i="8" s="1"/>
  <c r="W193" i="8"/>
  <c r="U193" i="8"/>
  <c r="Y194" i="8" s="1"/>
  <c r="AC194" i="8" s="1"/>
  <c r="U10" i="8"/>
  <c r="V10" i="8"/>
  <c r="Z11" i="8" s="1"/>
  <c r="R298" i="8"/>
  <c r="Z371" i="8"/>
  <c r="R160" i="8"/>
  <c r="W159" i="8"/>
  <c r="AA160" i="8" s="1"/>
  <c r="Z344" i="8"/>
  <c r="Q306" i="8"/>
  <c r="Y306" i="8" s="1"/>
  <c r="U368" i="8"/>
  <c r="W26" i="8"/>
  <c r="AA27" i="8" s="1"/>
  <c r="U26" i="8"/>
  <c r="Y27" i="8" s="1"/>
  <c r="V360" i="8"/>
  <c r="Z361" i="8" s="1"/>
  <c r="AC361" i="8" s="1"/>
  <c r="Y24" i="8"/>
  <c r="Y157" i="8"/>
  <c r="AC157" i="8" s="1"/>
  <c r="Z214" i="8"/>
  <c r="V135" i="8"/>
  <c r="Z136" i="8" s="1"/>
  <c r="V259" i="8"/>
  <c r="Z260" i="8" s="1"/>
  <c r="V4" i="8"/>
  <c r="Z5" i="8" s="1"/>
  <c r="Q187" i="8"/>
  <c r="Q70" i="8"/>
  <c r="Y70" i="8" s="1"/>
  <c r="AC70" i="8" s="1"/>
  <c r="Q122" i="8"/>
  <c r="Y122" i="8" s="1"/>
  <c r="AC122" i="8" s="1"/>
  <c r="V112" i="8"/>
  <c r="W24" i="8"/>
  <c r="AA25" i="8" s="1"/>
  <c r="R257" i="8"/>
  <c r="Z257" i="8" s="1"/>
  <c r="AC257" i="8" s="1"/>
  <c r="U257" i="8"/>
  <c r="Y258" i="8" s="1"/>
  <c r="Z356" i="8"/>
  <c r="R365" i="8"/>
  <c r="U364" i="8"/>
  <c r="V364" i="8"/>
  <c r="U330" i="8"/>
  <c r="Q330" i="8"/>
  <c r="W165" i="8"/>
  <c r="AA166" i="8" s="1"/>
  <c r="Q165" i="8"/>
  <c r="V165" i="8"/>
  <c r="Z166" i="8" s="1"/>
  <c r="Z352" i="8"/>
  <c r="R343" i="8"/>
  <c r="Q305" i="8"/>
  <c r="Y305" i="8" s="1"/>
  <c r="AC305" i="8" s="1"/>
  <c r="Y368" i="8"/>
  <c r="AC368" i="8" s="1"/>
  <c r="Y229" i="8"/>
  <c r="AC229" i="8" s="1"/>
  <c r="U14" i="8"/>
  <c r="Y15" i="8" s="1"/>
  <c r="AC15" i="8" s="1"/>
  <c r="Y270" i="8"/>
  <c r="AC270" i="8" s="1"/>
  <c r="Y31" i="8"/>
  <c r="Q112" i="8"/>
  <c r="Y36" i="8"/>
  <c r="Y105" i="8"/>
  <c r="R287" i="8"/>
  <c r="Q24" i="8"/>
  <c r="Z206" i="8"/>
  <c r="Y336" i="8"/>
  <c r="W226" i="8"/>
  <c r="AA227" i="8" s="1"/>
  <c r="Q14" i="8"/>
  <c r="Z217" i="8"/>
  <c r="U52" i="8"/>
  <c r="Y53" i="8" s="1"/>
  <c r="R53" i="8"/>
  <c r="Y77" i="8"/>
  <c r="Y362" i="8"/>
  <c r="Y204" i="8"/>
  <c r="U112" i="8"/>
  <c r="Y113" i="8" s="1"/>
  <c r="Y268" i="8"/>
  <c r="Y56" i="8"/>
  <c r="Z347" i="8"/>
  <c r="V317" i="8"/>
  <c r="Z318" i="8" s="1"/>
  <c r="W317" i="8"/>
  <c r="AA318" i="8" s="1"/>
  <c r="Y213" i="8"/>
  <c r="AA182" i="8"/>
  <c r="Y110" i="8"/>
  <c r="AC110" i="8" s="1"/>
  <c r="Z284" i="8"/>
  <c r="Z176" i="8"/>
  <c r="Y151" i="8"/>
  <c r="Y89" i="8"/>
  <c r="W207" i="8"/>
  <c r="AA208" i="8" s="1"/>
  <c r="AC208" i="8" s="1"/>
  <c r="U207" i="8"/>
  <c r="Y208" i="8" s="1"/>
  <c r="Q207" i="8"/>
  <c r="Y207" i="8" s="1"/>
  <c r="AC214" i="8"/>
  <c r="Y107" i="8"/>
  <c r="W277" i="8"/>
  <c r="AA278" i="8" s="1"/>
  <c r="AA213" i="8"/>
  <c r="AC213" i="8" s="1"/>
  <c r="W373" i="8"/>
  <c r="AA374" i="8" s="1"/>
  <c r="Y114" i="8"/>
  <c r="Y164" i="8"/>
  <c r="Y323" i="8"/>
  <c r="AC323" i="8" s="1"/>
  <c r="Q4" i="8"/>
  <c r="Z180" i="8"/>
  <c r="Q106" i="8"/>
  <c r="V106" i="8"/>
  <c r="Z107" i="8" s="1"/>
  <c r="V32" i="8"/>
  <c r="Q33" i="8"/>
  <c r="Q299" i="8"/>
  <c r="Y299" i="8" s="1"/>
  <c r="V299" i="8"/>
  <c r="Z300" i="8" s="1"/>
  <c r="U299" i="8"/>
  <c r="Y300" i="8" s="1"/>
  <c r="W299" i="8"/>
  <c r="AA300" i="8" s="1"/>
  <c r="AC375" i="8"/>
  <c r="AC334" i="8"/>
  <c r="V77" i="8"/>
  <c r="W32" i="8"/>
  <c r="AA33" i="8" s="1"/>
  <c r="U58" i="8"/>
  <c r="V58" i="8"/>
  <c r="Z59" i="8" s="1"/>
  <c r="Q59" i="8"/>
  <c r="U137" i="8"/>
  <c r="Y138" i="8" s="1"/>
  <c r="W137" i="8"/>
  <c r="AA138" i="8" s="1"/>
  <c r="Y9" i="8"/>
  <c r="V202" i="8"/>
  <c r="Z203" i="8" s="1"/>
  <c r="U202" i="8"/>
  <c r="Y203" i="8" s="1"/>
  <c r="AC203" i="8" s="1"/>
  <c r="R203" i="8"/>
  <c r="W202" i="8"/>
  <c r="U253" i="8"/>
  <c r="Y254" i="8" s="1"/>
  <c r="AC254" i="8" s="1"/>
  <c r="W253" i="8"/>
  <c r="AA254" i="8" s="1"/>
  <c r="U49" i="8"/>
  <c r="Y50" i="8" s="1"/>
  <c r="V49" i="8"/>
  <c r="R202" i="8"/>
  <c r="R17" i="8"/>
  <c r="Q58" i="8"/>
  <c r="Y58" i="8" s="1"/>
  <c r="AC58" i="8" s="1"/>
  <c r="U16" i="8"/>
  <c r="Y98" i="8"/>
  <c r="W49" i="8"/>
  <c r="AA50" i="8" s="1"/>
  <c r="W69" i="8"/>
  <c r="AA70" i="8" s="1"/>
  <c r="Q32" i="8"/>
  <c r="V113" i="8"/>
  <c r="Z114" i="8" s="1"/>
  <c r="R113" i="8"/>
  <c r="R114" i="8"/>
  <c r="R60" i="8"/>
  <c r="W60" i="8"/>
  <c r="AA61" i="8" s="1"/>
  <c r="V60" i="8"/>
  <c r="R61" i="8"/>
  <c r="Q110" i="8"/>
  <c r="V109" i="8"/>
  <c r="Z110" i="8" s="1"/>
  <c r="W4" i="8"/>
  <c r="U178" i="8"/>
  <c r="Y179" i="8" s="1"/>
  <c r="AC179" i="8" s="1"/>
  <c r="W178" i="8"/>
  <c r="AA179" i="8" s="1"/>
  <c r="Z218" i="8"/>
  <c r="AC240" i="8"/>
  <c r="W58" i="8"/>
  <c r="AA59" i="8" s="1"/>
  <c r="Y301" i="8"/>
  <c r="Z255" i="8"/>
  <c r="Q169" i="8"/>
  <c r="W168" i="8"/>
  <c r="AA169" i="8" s="1"/>
  <c r="V168" i="8"/>
  <c r="Z169" i="8" s="1"/>
  <c r="Q10" i="8"/>
  <c r="U159" i="8"/>
  <c r="Y160" i="8" s="1"/>
  <c r="R361" i="8"/>
  <c r="V6" i="8"/>
  <c r="Z7" i="8" s="1"/>
  <c r="U32" i="8"/>
  <c r="Y33" i="8" s="1"/>
  <c r="AC33" i="8" s="1"/>
  <c r="U19" i="8"/>
  <c r="Q20" i="8"/>
  <c r="W19" i="8"/>
  <c r="AA20" i="8" s="1"/>
  <c r="Q111" i="8"/>
  <c r="W111" i="8"/>
  <c r="AA112" i="8" s="1"/>
  <c r="U111" i="8"/>
  <c r="U94" i="8"/>
  <c r="Y95" i="8" s="1"/>
  <c r="Q95" i="8"/>
  <c r="Q94" i="8"/>
  <c r="W368" i="8"/>
  <c r="AA369" i="8" s="1"/>
  <c r="Q369" i="8"/>
  <c r="Q346" i="8"/>
  <c r="Q347" i="8"/>
  <c r="W346" i="8"/>
  <c r="AA347" i="8" s="1"/>
  <c r="U346" i="8"/>
  <c r="Y347" i="8" s="1"/>
  <c r="AC347" i="8" s="1"/>
  <c r="W71" i="8"/>
  <c r="AA72" i="8" s="1"/>
  <c r="Q71" i="8"/>
  <c r="U114" i="8"/>
  <c r="Y115" i="8" s="1"/>
  <c r="V114" i="8"/>
  <c r="U291" i="8"/>
  <c r="Y292" i="8" s="1"/>
  <c r="W291" i="8"/>
  <c r="AA292" i="8" s="1"/>
  <c r="Z335" i="8"/>
  <c r="V94" i="8"/>
  <c r="Z95" i="8" s="1"/>
  <c r="AC95" i="8" s="1"/>
  <c r="U360" i="8"/>
  <c r="Y361" i="8" s="1"/>
  <c r="Q327" i="8"/>
  <c r="Y327" i="8" s="1"/>
  <c r="U344" i="8"/>
  <c r="W220" i="8"/>
  <c r="AA221" i="8" s="1"/>
  <c r="Q360" i="8"/>
  <c r="Y360" i="8" s="1"/>
  <c r="AC360" i="8" s="1"/>
  <c r="Z60" i="8"/>
  <c r="AC60" i="8" s="1"/>
  <c r="V267" i="8"/>
  <c r="Y147" i="8"/>
  <c r="Y228" i="8"/>
  <c r="AC228" i="8" s="1"/>
  <c r="Z30" i="8"/>
  <c r="AC85" i="8"/>
  <c r="Z14" i="8"/>
  <c r="U181" i="8"/>
  <c r="Y182" i="8" s="1"/>
  <c r="W181" i="8"/>
  <c r="R19" i="8"/>
  <c r="Z19" i="8" s="1"/>
  <c r="V19" i="8"/>
  <c r="Z20" i="8" s="1"/>
  <c r="U37" i="8"/>
  <c r="Y38" i="8" s="1"/>
  <c r="AC38" i="8" s="1"/>
  <c r="W37" i="8"/>
  <c r="AA38" i="8" s="1"/>
  <c r="Y346" i="8"/>
  <c r="AC346" i="8" s="1"/>
  <c r="U352" i="8"/>
  <c r="Y353" i="8" s="1"/>
  <c r="W352" i="8"/>
  <c r="AA353" i="8" s="1"/>
  <c r="Y284" i="8"/>
  <c r="Y333" i="8"/>
  <c r="Y186" i="8"/>
  <c r="W254" i="8"/>
  <c r="AA255" i="8" s="1"/>
  <c r="Q166" i="8"/>
  <c r="Y166" i="8" s="1"/>
  <c r="AC166" i="8" s="1"/>
  <c r="W206" i="8"/>
  <c r="Q340" i="8"/>
  <c r="Y340" i="8" s="1"/>
  <c r="R267" i="8"/>
  <c r="Z341" i="8"/>
  <c r="R268" i="8"/>
  <c r="Q30" i="8"/>
  <c r="Y30" i="8" s="1"/>
  <c r="AC30" i="8" s="1"/>
  <c r="Z312" i="8"/>
  <c r="Z24" i="8"/>
  <c r="Y183" i="8"/>
  <c r="AC183" i="8" s="1"/>
  <c r="Q37" i="8"/>
  <c r="Y37" i="8" s="1"/>
  <c r="AC37" i="8" s="1"/>
  <c r="Z13" i="8"/>
  <c r="Q229" i="8"/>
  <c r="Y266" i="8"/>
  <c r="U281" i="8"/>
  <c r="Y205" i="8"/>
  <c r="Y247" i="8"/>
  <c r="AC247" i="8" s="1"/>
  <c r="Z210" i="8"/>
  <c r="Y109" i="8"/>
  <c r="Y14" i="8"/>
  <c r="AC14" i="8" s="1"/>
  <c r="V253" i="8"/>
  <c r="Z254" i="8" s="1"/>
  <c r="W344" i="8"/>
  <c r="AA345" i="8" s="1"/>
  <c r="Q352" i="8"/>
  <c r="Y352" i="8" s="1"/>
  <c r="Q345" i="8"/>
  <c r="W107" i="8"/>
  <c r="AA108" i="8" s="1"/>
  <c r="V281" i="8"/>
  <c r="Y185" i="8"/>
  <c r="AC185" i="8" s="1"/>
  <c r="Z355" i="8"/>
  <c r="Z349" i="8"/>
  <c r="Z237" i="8"/>
  <c r="AC237" i="8" s="1"/>
  <c r="Z102" i="8"/>
  <c r="Q172" i="8"/>
  <c r="Z328" i="8"/>
  <c r="Y265" i="8"/>
  <c r="AC265" i="8" s="1"/>
  <c r="Y216" i="8"/>
  <c r="AA203" i="8"/>
  <c r="Z28" i="8"/>
  <c r="Y304" i="8"/>
  <c r="Y79" i="8"/>
  <c r="AC79" i="8" s="1"/>
  <c r="Z236" i="8"/>
  <c r="Z250" i="8"/>
  <c r="Y21" i="8"/>
  <c r="Q223" i="8"/>
  <c r="Q224" i="8"/>
  <c r="W265" i="8"/>
  <c r="AA266" i="8" s="1"/>
  <c r="Y271" i="8"/>
  <c r="AC271" i="8" s="1"/>
  <c r="Z360" i="8"/>
  <c r="W249" i="8"/>
  <c r="AA250" i="8" s="1"/>
  <c r="V249" i="8"/>
  <c r="U249" i="8"/>
  <c r="Y250" i="8" s="1"/>
  <c r="AC250" i="8" s="1"/>
  <c r="AA274" i="8"/>
  <c r="Z143" i="8"/>
  <c r="AC145" i="8"/>
  <c r="Z247" i="8"/>
  <c r="W326" i="8"/>
  <c r="AA327" i="8" s="1"/>
  <c r="Y189" i="8"/>
  <c r="Y111" i="8"/>
  <c r="AC111" i="8" s="1"/>
  <c r="Z329" i="8"/>
  <c r="Q100" i="8"/>
  <c r="Z58" i="8"/>
  <c r="Y181" i="8"/>
  <c r="AC181" i="8" s="1"/>
  <c r="R198" i="8"/>
  <c r="Z198" i="8" s="1"/>
  <c r="R199" i="8"/>
  <c r="V198" i="8"/>
  <c r="Z199" i="8" s="1"/>
  <c r="Z205" i="8"/>
  <c r="Z283" i="8"/>
  <c r="W232" i="8"/>
  <c r="AA233" i="8" s="1"/>
  <c r="U326" i="8"/>
  <c r="AA326" i="8"/>
  <c r="AC326" i="8" s="1"/>
  <c r="Y287" i="8"/>
  <c r="Y349" i="8"/>
  <c r="AC349" i="8" s="1"/>
  <c r="Z251" i="8"/>
  <c r="Z21" i="8"/>
  <c r="Q225" i="8"/>
  <c r="U225" i="8"/>
  <c r="Q226" i="8"/>
  <c r="V225" i="8"/>
  <c r="Z226" i="8" s="1"/>
  <c r="V43" i="8"/>
  <c r="R43" i="8"/>
  <c r="W43" i="8"/>
  <c r="AA44" i="8" s="1"/>
  <c r="R44" i="8"/>
  <c r="Y350" i="8"/>
  <c r="AC350" i="8" s="1"/>
  <c r="V74" i="8"/>
  <c r="R74" i="8"/>
  <c r="AA115" i="8"/>
  <c r="Y356" i="8"/>
  <c r="Z91" i="8"/>
  <c r="Q248" i="8"/>
  <c r="U248" i="8"/>
  <c r="Q249" i="8"/>
  <c r="V248" i="8"/>
  <c r="Z249" i="8" s="1"/>
  <c r="W248" i="8"/>
  <c r="AA249" i="8" s="1"/>
  <c r="Y225" i="8"/>
  <c r="R258" i="8"/>
  <c r="Z258" i="8" s="1"/>
  <c r="V258" i="8"/>
  <c r="R259" i="8"/>
  <c r="W258" i="8"/>
  <c r="AA259" i="8" s="1"/>
  <c r="V171" i="8"/>
  <c r="R171" i="8"/>
  <c r="W171" i="8"/>
  <c r="AA172" i="8" s="1"/>
  <c r="U171" i="8"/>
  <c r="Y227" i="8"/>
  <c r="V230" i="8"/>
  <c r="U230" i="8"/>
  <c r="R230" i="8"/>
  <c r="Z230" i="8" s="1"/>
  <c r="AC230" i="8" s="1"/>
  <c r="R231" i="8"/>
  <c r="V245" i="8"/>
  <c r="R245" i="8"/>
  <c r="W245" i="8"/>
  <c r="AA246" i="8" s="1"/>
  <c r="U245" i="8"/>
  <c r="Y246" i="8" s="1"/>
  <c r="R246" i="8"/>
  <c r="AC263" i="8"/>
  <c r="Z182" i="8"/>
  <c r="U143" i="8"/>
  <c r="Y144" i="8" s="1"/>
  <c r="Q143" i="8"/>
  <c r="Y143" i="8" s="1"/>
  <c r="AC143" i="8" s="1"/>
  <c r="W143" i="8"/>
  <c r="AA144" i="8" s="1"/>
  <c r="Q144" i="8"/>
  <c r="V143" i="8"/>
  <c r="Z144" i="8" s="1"/>
  <c r="U342" i="8"/>
  <c r="Y343" i="8" s="1"/>
  <c r="AC325" i="8"/>
  <c r="R242" i="8"/>
  <c r="Z242" i="8" s="1"/>
  <c r="V242" i="8"/>
  <c r="R243" i="8"/>
  <c r="V115" i="8"/>
  <c r="R115" i="8"/>
  <c r="U115" i="8"/>
  <c r="Y116" i="8" s="1"/>
  <c r="R116" i="8"/>
  <c r="Y331" i="8"/>
  <c r="AC331" i="8" s="1"/>
  <c r="Z179" i="8"/>
  <c r="Y154" i="8"/>
  <c r="Z74" i="8"/>
  <c r="U238" i="8"/>
  <c r="Q238" i="8"/>
  <c r="Y238" i="8" s="1"/>
  <c r="AC238" i="8" s="1"/>
  <c r="Q239" i="8"/>
  <c r="U51" i="8"/>
  <c r="Y52" i="8" s="1"/>
  <c r="Q51" i="8"/>
  <c r="W51" i="8"/>
  <c r="AA52" i="8" s="1"/>
  <c r="W315" i="8"/>
  <c r="AA316" i="8" s="1"/>
  <c r="U315" i="8"/>
  <c r="Y316" i="8" s="1"/>
  <c r="Q315" i="8"/>
  <c r="Q316" i="8"/>
  <c r="Q44" i="8"/>
  <c r="U44" i="8"/>
  <c r="Q45" i="8"/>
  <c r="V44" i="8"/>
  <c r="Z45" i="8" s="1"/>
  <c r="AC146" i="8"/>
  <c r="Q74" i="8"/>
  <c r="Y74" i="8" s="1"/>
  <c r="U74" i="8"/>
  <c r="W74" i="8"/>
  <c r="AA75" i="8" s="1"/>
  <c r="Q75" i="8"/>
  <c r="AC335" i="8"/>
  <c r="Z80" i="8"/>
  <c r="Q350" i="8"/>
  <c r="Q351" i="8"/>
  <c r="W350" i="8"/>
  <c r="AA351" i="8" s="1"/>
  <c r="U350" i="8"/>
  <c r="Y351" i="8" s="1"/>
  <c r="AC351" i="8" s="1"/>
  <c r="R40" i="8"/>
  <c r="Z40" i="8" s="1"/>
  <c r="R41" i="8"/>
  <c r="Z41" i="8" s="1"/>
  <c r="AC41" i="8" s="1"/>
  <c r="Q293" i="8"/>
  <c r="Y293" i="8" s="1"/>
  <c r="U293" i="8"/>
  <c r="Q294" i="8"/>
  <c r="V293" i="8"/>
  <c r="Z294" i="8" s="1"/>
  <c r="W293" i="8"/>
  <c r="AA294" i="8" s="1"/>
  <c r="AA100" i="8"/>
  <c r="AC205" i="8"/>
  <c r="AC322" i="8"/>
  <c r="V50" i="8"/>
  <c r="Z51" i="8" s="1"/>
  <c r="R50" i="8"/>
  <c r="Z50" i="8" s="1"/>
  <c r="U50" i="8"/>
  <c r="Z274" i="8"/>
  <c r="AC274" i="8" s="1"/>
  <c r="AA88" i="8"/>
  <c r="W225" i="8"/>
  <c r="AA226" i="8" s="1"/>
  <c r="Y43" i="8"/>
  <c r="Y44" i="8"/>
  <c r="Q161" i="8"/>
  <c r="Y161" i="8" s="1"/>
  <c r="AC161" i="8" s="1"/>
  <c r="U161" i="8"/>
  <c r="W161" i="8"/>
  <c r="AA162" i="8" s="1"/>
  <c r="V161" i="8"/>
  <c r="Z162" i="8" s="1"/>
  <c r="Q162" i="8"/>
  <c r="R75" i="8"/>
  <c r="AC314" i="8"/>
  <c r="AC262" i="8"/>
  <c r="V120" i="8"/>
  <c r="Z121" i="8" s="1"/>
  <c r="R120" i="8"/>
  <c r="W120" i="8"/>
  <c r="AA121" i="8" s="1"/>
  <c r="V67" i="8"/>
  <c r="R67" i="8"/>
  <c r="Z67" i="8" s="1"/>
  <c r="R68" i="8"/>
  <c r="W67" i="8"/>
  <c r="AA68" i="8" s="1"/>
  <c r="AC90" i="8"/>
  <c r="Y71" i="8"/>
  <c r="AC124" i="8"/>
  <c r="V238" i="8"/>
  <c r="R238" i="8"/>
  <c r="Z238" i="8" s="1"/>
  <c r="R239" i="8"/>
  <c r="U252" i="8"/>
  <c r="Q252" i="8"/>
  <c r="Y252" i="8" s="1"/>
  <c r="AC252" i="8" s="1"/>
  <c r="Q253" i="8"/>
  <c r="V252" i="8"/>
  <c r="Z253" i="8" s="1"/>
  <c r="V342" i="8"/>
  <c r="Z343" i="8" s="1"/>
  <c r="R342" i="8"/>
  <c r="Z342" i="8" s="1"/>
  <c r="AC342" i="8" s="1"/>
  <c r="V163" i="8"/>
  <c r="R163" i="8"/>
  <c r="Z163" i="8" s="1"/>
  <c r="W163" i="8"/>
  <c r="AA164" i="8" s="1"/>
  <c r="R164" i="8"/>
  <c r="AC215" i="8"/>
  <c r="V167" i="8"/>
  <c r="Z168" i="8" s="1"/>
  <c r="U167" i="8"/>
  <c r="Q167" i="8"/>
  <c r="Y167" i="8" s="1"/>
  <c r="AC167" i="8" s="1"/>
  <c r="Y308" i="8"/>
  <c r="AC308" i="8" s="1"/>
  <c r="Y320" i="8"/>
  <c r="Q131" i="8"/>
  <c r="U131" i="8"/>
  <c r="Y132" i="8" s="1"/>
  <c r="V131" i="8"/>
  <c r="Z132" i="8" s="1"/>
  <c r="AC319" i="8"/>
  <c r="W44" i="8"/>
  <c r="AA45" i="8" s="1"/>
  <c r="Z333" i="8"/>
  <c r="AC333" i="8" s="1"/>
  <c r="AC244" i="8"/>
  <c r="AC362" i="8"/>
  <c r="Y241" i="8"/>
  <c r="AC241" i="8" s="1"/>
  <c r="Z299" i="8"/>
  <c r="AA312" i="8"/>
  <c r="AC312" i="8" s="1"/>
  <c r="AC292" i="8"/>
  <c r="U118" i="8"/>
  <c r="Q118" i="8"/>
  <c r="Y118" i="8" s="1"/>
  <c r="AC118" i="8" s="1"/>
  <c r="V315" i="8"/>
  <c r="Z316" i="8" s="1"/>
  <c r="R315" i="8"/>
  <c r="Z315" i="8" s="1"/>
  <c r="W366" i="8"/>
  <c r="AA367" i="8" s="1"/>
  <c r="Q366" i="8"/>
  <c r="Q367" i="8"/>
  <c r="U366" i="8"/>
  <c r="Y367" i="8" s="1"/>
  <c r="AA288" i="8"/>
  <c r="Z137" i="8"/>
  <c r="AC137" i="8" s="1"/>
  <c r="Q201" i="8"/>
  <c r="U201" i="8"/>
  <c r="Y202" i="8" s="1"/>
  <c r="Z310" i="8"/>
  <c r="V201" i="8"/>
  <c r="Z202" i="8" s="1"/>
  <c r="AA310" i="8"/>
  <c r="AA94" i="8"/>
  <c r="Y236" i="8"/>
  <c r="Y81" i="8"/>
  <c r="Y140" i="8"/>
  <c r="Q219" i="8"/>
  <c r="U147" i="8"/>
  <c r="Y148" i="8" s="1"/>
  <c r="Y192" i="8"/>
  <c r="AC192" i="8" s="1"/>
  <c r="AA151" i="8"/>
  <c r="AA71" i="8"/>
  <c r="Z286" i="8"/>
  <c r="AA206" i="8"/>
  <c r="Y158" i="8"/>
  <c r="AC158" i="8" s="1"/>
  <c r="Z118" i="8"/>
  <c r="AC18" i="8"/>
  <c r="AA309" i="8"/>
  <c r="AA120" i="8"/>
  <c r="Z98" i="8"/>
  <c r="AC98" i="8" s="1"/>
  <c r="Q69" i="8"/>
  <c r="Z293" i="8"/>
  <c r="Z87" i="8"/>
  <c r="AA77" i="8"/>
  <c r="Z10" i="8"/>
  <c r="U329" i="8"/>
  <c r="Q329" i="8"/>
  <c r="Y329" i="8" s="1"/>
  <c r="AA207" i="8"/>
  <c r="AA344" i="8"/>
  <c r="V300" i="8"/>
  <c r="R300" i="8"/>
  <c r="R301" i="8"/>
  <c r="Y47" i="8"/>
  <c r="AC47" i="8" s="1"/>
  <c r="Z363" i="8"/>
  <c r="Y341" i="8"/>
  <c r="AA268" i="8"/>
  <c r="AA220" i="8"/>
  <c r="AA337" i="8"/>
  <c r="AA176" i="8"/>
  <c r="U302" i="8"/>
  <c r="Y303" i="8" s="1"/>
  <c r="AA67" i="8"/>
  <c r="Y17" i="8"/>
  <c r="AA74" i="8"/>
  <c r="Z133" i="8"/>
  <c r="AC133" i="8" s="1"/>
  <c r="Y32" i="8"/>
  <c r="AC32" i="8" s="1"/>
  <c r="AA23" i="8"/>
  <c r="Z267" i="8"/>
  <c r="AA106" i="8"/>
  <c r="Y123" i="8"/>
  <c r="AC123" i="8" s="1"/>
  <c r="Z12" i="8"/>
  <c r="R373" i="8"/>
  <c r="Z373" i="8" s="1"/>
  <c r="AC373" i="8" s="1"/>
  <c r="V373" i="8"/>
  <c r="Z374" i="8" s="1"/>
  <c r="U141" i="8"/>
  <c r="Y142" i="8" s="1"/>
  <c r="Q141" i="8"/>
  <c r="U197" i="8"/>
  <c r="Q197" i="8"/>
  <c r="Y197" i="8" s="1"/>
  <c r="Z248" i="8"/>
  <c r="Z368" i="8"/>
  <c r="V48" i="8"/>
  <c r="Z49" i="8" s="1"/>
  <c r="R48" i="8"/>
  <c r="Z48" i="8" s="1"/>
  <c r="W329" i="8"/>
  <c r="AA330" i="8" s="1"/>
  <c r="V260" i="8"/>
  <c r="Z261" i="8" s="1"/>
  <c r="R91" i="8"/>
  <c r="V91" i="8"/>
  <c r="R92" i="8"/>
  <c r="AA156" i="8"/>
  <c r="U285" i="8"/>
  <c r="Y286" i="8" s="1"/>
  <c r="Q285" i="8"/>
  <c r="Y285" i="8" s="1"/>
  <c r="AC285" i="8" s="1"/>
  <c r="Z200" i="8"/>
  <c r="AA218" i="8"/>
  <c r="Z81" i="8"/>
  <c r="Q290" i="8"/>
  <c r="Q291" i="8"/>
  <c r="Y291" i="8" s="1"/>
  <c r="AC291" i="8" s="1"/>
  <c r="Y191" i="8"/>
  <c r="AC191" i="8" s="1"/>
  <c r="R134" i="8"/>
  <c r="Z134" i="8" s="1"/>
  <c r="V134" i="8"/>
  <c r="Z135" i="8" s="1"/>
  <c r="AC46" i="8"/>
  <c r="Y365" i="8"/>
  <c r="Y206" i="8"/>
  <c r="AC206" i="8" s="1"/>
  <c r="V93" i="8"/>
  <c r="Z94" i="8" s="1"/>
  <c r="R93" i="8"/>
  <c r="Z93" i="8" s="1"/>
  <c r="U39" i="8"/>
  <c r="Y40" i="8" s="1"/>
  <c r="Q39" i="8"/>
  <c r="Y39" i="8" s="1"/>
  <c r="AC39" i="8" s="1"/>
  <c r="Y328" i="8"/>
  <c r="AC328" i="8" s="1"/>
  <c r="W134" i="8"/>
  <c r="AA135" i="8" s="1"/>
  <c r="W370" i="8"/>
  <c r="AA371" i="8" s="1"/>
  <c r="Y217" i="8"/>
  <c r="AA194" i="8"/>
  <c r="W141" i="8"/>
  <c r="AA142" i="8" s="1"/>
  <c r="Z295" i="8"/>
  <c r="Y16" i="8"/>
  <c r="Z109" i="8"/>
  <c r="R83" i="8"/>
  <c r="Z83" i="8" s="1"/>
  <c r="AC83" i="8" s="1"/>
  <c r="Z25" i="8"/>
  <c r="AA80" i="8"/>
  <c r="Z151" i="8"/>
  <c r="U373" i="8"/>
  <c r="Y374" i="8" s="1"/>
  <c r="Z362" i="8"/>
  <c r="Z23" i="8"/>
  <c r="Q119" i="8"/>
  <c r="AC76" i="8"/>
  <c r="AA105" i="8"/>
  <c r="AC105" i="8" s="1"/>
  <c r="Q295" i="8"/>
  <c r="U295" i="8"/>
  <c r="Y267" i="8"/>
  <c r="V56" i="8"/>
  <c r="W56" i="8"/>
  <c r="AA57" i="8" s="1"/>
  <c r="U56" i="8"/>
  <c r="Y57" i="8" s="1"/>
  <c r="R56" i="8"/>
  <c r="Z56" i="8" s="1"/>
  <c r="AC56" i="8" s="1"/>
  <c r="R172" i="8"/>
  <c r="R173" i="8"/>
  <c r="V172" i="8"/>
  <c r="AA234" i="8"/>
  <c r="AA236" i="8"/>
  <c r="V126" i="8"/>
  <c r="Z127" i="8" s="1"/>
  <c r="U126" i="8"/>
  <c r="R126" i="8"/>
  <c r="Z112" i="8"/>
  <c r="Y55" i="8"/>
  <c r="AC55" i="8" s="1"/>
  <c r="Q68" i="8"/>
  <c r="U68" i="8"/>
  <c r="AA91" i="8"/>
  <c r="Q65" i="8"/>
  <c r="Y65" i="8" s="1"/>
  <c r="W65" i="8"/>
  <c r="AA66" i="8" s="1"/>
  <c r="U65" i="8"/>
  <c r="Y66" i="8" s="1"/>
  <c r="Q296" i="8"/>
  <c r="AA92" i="8"/>
  <c r="Y78" i="8"/>
  <c r="Y324" i="8"/>
  <c r="AA204" i="8"/>
  <c r="AC134" i="8"/>
  <c r="Z131" i="8"/>
  <c r="AC139" i="8"/>
  <c r="Z152" i="8"/>
  <c r="V223" i="8"/>
  <c r="Z224" i="8" s="1"/>
  <c r="U223" i="8"/>
  <c r="Y224" i="8" s="1"/>
  <c r="AC224" i="8" s="1"/>
  <c r="R223" i="8"/>
  <c r="AC212" i="8"/>
  <c r="Q72" i="8"/>
  <c r="Y72" i="8" s="1"/>
  <c r="AC72" i="8" s="1"/>
  <c r="W72" i="8"/>
  <c r="AA73" i="8" s="1"/>
  <c r="V72" i="8"/>
  <c r="Z73" i="8" s="1"/>
  <c r="U72" i="8"/>
  <c r="AC251" i="8"/>
  <c r="Z153" i="8"/>
  <c r="AA149" i="8"/>
  <c r="AA286" i="8"/>
  <c r="Y156" i="8"/>
  <c r="Y88" i="8"/>
  <c r="AC88" i="8" s="1"/>
  <c r="Y35" i="8"/>
  <c r="AC35" i="8" s="1"/>
  <c r="AC102" i="8"/>
  <c r="Z178" i="8"/>
  <c r="Z78" i="8"/>
  <c r="Z130" i="8"/>
  <c r="R63" i="8"/>
  <c r="V33" i="8"/>
  <c r="Z34" i="8" s="1"/>
  <c r="R33" i="8"/>
  <c r="Z33" i="8" s="1"/>
  <c r="Q130" i="8"/>
  <c r="Y130" i="8" s="1"/>
  <c r="U130" i="8"/>
  <c r="V295" i="8"/>
  <c r="Z296" i="8" s="1"/>
  <c r="W63" i="8"/>
  <c r="AA64" i="8" s="1"/>
  <c r="U63" i="8"/>
  <c r="Q63" i="8"/>
  <c r="Y63" i="8" s="1"/>
  <c r="AA209" i="8"/>
  <c r="AC209" i="8" s="1"/>
  <c r="R65" i="8"/>
  <c r="Z65" i="8" s="1"/>
  <c r="V65" i="8"/>
  <c r="Z66" i="8" s="1"/>
  <c r="AA355" i="8"/>
  <c r="R147" i="8"/>
  <c r="Z147" i="8" s="1"/>
  <c r="V147" i="8"/>
  <c r="Z148" i="8" s="1"/>
  <c r="Y184" i="8"/>
  <c r="AC184" i="8" s="1"/>
  <c r="Y163" i="8"/>
  <c r="AC304" i="8"/>
  <c r="Z32" i="8"/>
  <c r="V63" i="8"/>
  <c r="Z64" i="8" s="1"/>
  <c r="Y210" i="8"/>
  <c r="Q218" i="8"/>
  <c r="Y218" i="8" s="1"/>
  <c r="U218" i="8"/>
  <c r="Y219" i="8" s="1"/>
  <c r="AC219" i="8" s="1"/>
  <c r="AC352" i="8"/>
  <c r="Q120" i="8"/>
  <c r="Y120" i="8" s="1"/>
  <c r="AC120" i="8" s="1"/>
  <c r="U120" i="8"/>
  <c r="Y121" i="8" s="1"/>
  <c r="Q121" i="8"/>
  <c r="Z307" i="8"/>
  <c r="AC307" i="8" s="1"/>
  <c r="R170" i="8"/>
  <c r="Z170" i="8" s="1"/>
  <c r="AC170" i="8" s="1"/>
  <c r="V170" i="8"/>
  <c r="W170" i="8"/>
  <c r="AA171" i="8" s="1"/>
  <c r="W147" i="8"/>
  <c r="AA148" i="8" s="1"/>
  <c r="Z149" i="8"/>
  <c r="AC149" i="8" s="1"/>
  <c r="Z117" i="8"/>
  <c r="AC117" i="8" s="1"/>
  <c r="Z31" i="8"/>
  <c r="AC31" i="8" s="1"/>
  <c r="AC153" i="8"/>
  <c r="Q231" i="8"/>
  <c r="U231" i="8"/>
  <c r="Q279" i="8"/>
  <c r="Y279" i="8" s="1"/>
  <c r="AC279" i="8" s="1"/>
  <c r="V279" i="8"/>
  <c r="Z280" i="8" s="1"/>
  <c r="U279" i="8"/>
  <c r="R149" i="8"/>
  <c r="V149" i="8"/>
  <c r="Z150" i="8" s="1"/>
  <c r="U149" i="8"/>
  <c r="Y150" i="8" s="1"/>
  <c r="AC150" i="8" s="1"/>
  <c r="U200" i="8"/>
  <c r="Y201" i="8" s="1"/>
  <c r="AC201" i="8" s="1"/>
  <c r="Q200" i="8"/>
  <c r="Y200" i="8" s="1"/>
  <c r="R289" i="8"/>
  <c r="R288" i="8"/>
  <c r="Z288" i="8" s="1"/>
  <c r="V288" i="8"/>
  <c r="U3" i="8"/>
  <c r="Q3" i="8"/>
  <c r="Y3" i="8" s="1"/>
  <c r="AC3" i="8" s="1"/>
  <c r="V51" i="8"/>
  <c r="R51" i="8"/>
  <c r="Q92" i="8"/>
  <c r="Y92" i="8" s="1"/>
  <c r="U92" i="8"/>
  <c r="W126" i="8"/>
  <c r="AA127" i="8" s="1"/>
  <c r="R303" i="8"/>
  <c r="V302" i="8"/>
  <c r="Z303" i="8" s="1"/>
  <c r="R302" i="8"/>
  <c r="Z302" i="8" s="1"/>
  <c r="AC302" i="8" s="1"/>
  <c r="Z9" i="8"/>
  <c r="AC9" i="8" s="1"/>
  <c r="AA293" i="8"/>
  <c r="AA336" i="8"/>
  <c r="Q317" i="8"/>
  <c r="Y317" i="8" s="1"/>
  <c r="U317" i="8"/>
  <c r="Y318" i="8" s="1"/>
  <c r="U127" i="8"/>
  <c r="Q127" i="8"/>
  <c r="U176" i="8"/>
  <c r="V176" i="8"/>
  <c r="Z177" i="8" s="1"/>
  <c r="Q176" i="8"/>
  <c r="Y176" i="8" s="1"/>
  <c r="V297" i="8"/>
  <c r="R297" i="8"/>
  <c r="Z297" i="8" s="1"/>
  <c r="Q280" i="8"/>
  <c r="U280" i="8"/>
  <c r="Q281" i="8"/>
  <c r="V140" i="8"/>
  <c r="Z141" i="8" s="1"/>
  <c r="R140" i="8"/>
  <c r="Z140" i="8" s="1"/>
  <c r="Q177" i="8"/>
  <c r="U177" i="8"/>
  <c r="Y178" i="8" s="1"/>
  <c r="Z322" i="8"/>
  <c r="R81" i="8"/>
  <c r="V81" i="8"/>
  <c r="Z82" i="8" s="1"/>
  <c r="AC82" i="8" s="1"/>
  <c r="Y338" i="8"/>
  <c r="Q277" i="8"/>
  <c r="Y277" i="8" s="1"/>
  <c r="AC277" i="8" s="1"/>
  <c r="U277" i="8"/>
  <c r="R26" i="8"/>
  <c r="Z26" i="8" s="1"/>
  <c r="V26" i="8"/>
  <c r="Z27" i="8" s="1"/>
  <c r="AA163" i="8"/>
  <c r="AA285" i="8"/>
  <c r="U255" i="8"/>
  <c r="Y256" i="8" s="1"/>
  <c r="W255" i="8"/>
  <c r="AA256" i="8" s="1"/>
  <c r="V255" i="8"/>
  <c r="Z256" i="8" s="1"/>
  <c r="Q255" i="8"/>
  <c r="Y255" i="8" s="1"/>
  <c r="AC255" i="8" s="1"/>
  <c r="AA195" i="8"/>
  <c r="U140" i="8"/>
  <c r="R99" i="8"/>
  <c r="R27" i="8"/>
  <c r="Z340" i="8"/>
  <c r="Y282" i="8"/>
  <c r="AA130" i="8"/>
  <c r="AA5" i="8"/>
  <c r="Z320" i="8"/>
  <c r="Y283" i="8"/>
  <c r="AC283" i="8" s="1"/>
  <c r="Y264" i="8"/>
  <c r="AC264" i="8" s="1"/>
  <c r="V127" i="8"/>
  <c r="Z128" i="8" s="1"/>
  <c r="Z101" i="8"/>
  <c r="W172" i="8"/>
  <c r="AA173" i="8" s="1"/>
  <c r="W118" i="8"/>
  <c r="AA119" i="8" s="1"/>
  <c r="Y190" i="8"/>
  <c r="AC190" i="8" s="1"/>
  <c r="Y295" i="8"/>
  <c r="AC295" i="8" s="1"/>
  <c r="AA87" i="8"/>
  <c r="AC12" i="8"/>
  <c r="Y273" i="8"/>
  <c r="Z207" i="8"/>
  <c r="Y222" i="8"/>
  <c r="Z309" i="8"/>
  <c r="Z84" i="8"/>
  <c r="AC84" i="8" s="1"/>
  <c r="Y19" i="8"/>
  <c r="Z46" i="8"/>
  <c r="AA16" i="8"/>
  <c r="V280" i="8"/>
  <c r="Z281" i="8" s="1"/>
  <c r="Z126" i="8"/>
  <c r="Y106" i="8"/>
  <c r="AC106" i="8" s="1"/>
  <c r="Q198" i="8"/>
  <c r="Y269" i="8"/>
  <c r="AC269" i="8" s="1"/>
  <c r="Z234" i="8"/>
  <c r="Y180" i="8"/>
  <c r="AC180" i="8" s="1"/>
  <c r="Z154" i="8"/>
  <c r="AC372" i="8"/>
  <c r="Z306" i="8"/>
  <c r="AC306" i="8" s="1"/>
  <c r="U174" i="8"/>
  <c r="Y175" i="8" s="1"/>
  <c r="Q174" i="8"/>
  <c r="Y174" i="8" s="1"/>
  <c r="AA147" i="8"/>
  <c r="Y10" i="8"/>
  <c r="AC10" i="8" s="1"/>
  <c r="AC152" i="8"/>
  <c r="AC189" i="8"/>
  <c r="Y348" i="8"/>
  <c r="AC354" i="8"/>
  <c r="Y48" i="8"/>
  <c r="AA36" i="8"/>
  <c r="U356" i="8"/>
  <c r="Y357" i="8" s="1"/>
  <c r="Q356" i="8"/>
  <c r="U310" i="8"/>
  <c r="Y311" i="8" s="1"/>
  <c r="AC311" i="8" s="1"/>
  <c r="Q310" i="8"/>
  <c r="Y310" i="8" s="1"/>
  <c r="U260" i="8"/>
  <c r="Q260" i="8"/>
  <c r="Y260" i="8" s="1"/>
  <c r="R42" i="8"/>
  <c r="Z42" i="8" s="1"/>
  <c r="AC42" i="8" s="1"/>
  <c r="V42" i="8"/>
  <c r="Y345" i="8"/>
  <c r="AC345" i="8" s="1"/>
  <c r="R220" i="8"/>
  <c r="Z220" i="8" s="1"/>
  <c r="V220" i="8"/>
  <c r="R221" i="8"/>
  <c r="U67" i="8"/>
  <c r="Y68" i="8" s="1"/>
  <c r="Q67" i="8"/>
  <c r="Y67" i="8" s="1"/>
  <c r="Z273" i="8"/>
  <c r="R96" i="8"/>
  <c r="Z96" i="8" s="1"/>
  <c r="V96" i="8"/>
  <c r="R97" i="8"/>
  <c r="Y344" i="8"/>
  <c r="U168" i="8"/>
  <c r="Y169" i="8" s="1"/>
  <c r="Q168" i="8"/>
  <c r="R62" i="8"/>
  <c r="Z62" i="8" s="1"/>
  <c r="AC62" i="8" s="1"/>
  <c r="V62" i="8"/>
  <c r="Y297" i="8"/>
  <c r="U96" i="8"/>
  <c r="Y97" i="8" s="1"/>
  <c r="Y355" i="8"/>
  <c r="Z142" i="8"/>
  <c r="Y108" i="8"/>
  <c r="R274" i="8"/>
  <c r="V274" i="8"/>
  <c r="U274" i="8"/>
  <c r="Y275" i="8" s="1"/>
  <c r="U370" i="8"/>
  <c r="Y371" i="8" s="1"/>
  <c r="Q370" i="8"/>
  <c r="Y370" i="8" s="1"/>
  <c r="AC370" i="8" s="1"/>
  <c r="U234" i="8"/>
  <c r="Q234" i="8"/>
  <c r="Y234" i="8" s="1"/>
  <c r="Y315" i="8"/>
  <c r="Z317" i="8"/>
  <c r="AA84" i="8"/>
  <c r="AA223" i="8"/>
  <c r="AA290" i="8"/>
  <c r="AC358" i="8"/>
  <c r="Z278" i="8"/>
  <c r="Y101" i="8"/>
  <c r="AC101" i="8" s="1"/>
  <c r="AA39" i="8"/>
  <c r="Z120" i="8"/>
  <c r="W96" i="8"/>
  <c r="AA97" i="8" s="1"/>
  <c r="Y26" i="8"/>
  <c r="Q331" i="8"/>
  <c r="V331" i="8"/>
  <c r="Z332" i="8" s="1"/>
  <c r="U331" i="8"/>
  <c r="Q332" i="8"/>
  <c r="AC364" i="8"/>
  <c r="V159" i="8"/>
  <c r="Z160" i="8" s="1"/>
  <c r="R159" i="8"/>
  <c r="Z159" i="8" s="1"/>
  <c r="AA98" i="8"/>
  <c r="Z129" i="8"/>
  <c r="Z287" i="8"/>
  <c r="AC287" i="8" s="1"/>
  <c r="AA341" i="8"/>
  <c r="Q235" i="8"/>
  <c r="Z138" i="8"/>
  <c r="AC138" i="8" s="1"/>
  <c r="R57" i="8"/>
  <c r="Y366" i="8"/>
  <c r="Y80" i="8"/>
  <c r="Y126" i="8"/>
  <c r="AC6" i="8"/>
  <c r="Z376" i="8"/>
  <c r="Z89" i="8"/>
  <c r="AC89" i="8" s="1"/>
  <c r="Z111" i="8"/>
  <c r="Y165" i="8"/>
  <c r="Q73" i="8"/>
  <c r="AC284" i="8"/>
  <c r="AA338" i="8"/>
  <c r="Y242" i="8"/>
  <c r="V195" i="8"/>
  <c r="R195" i="8"/>
  <c r="Z195" i="8" s="1"/>
  <c r="U288" i="8"/>
  <c r="Y289" i="8" s="1"/>
  <c r="Q288" i="8"/>
  <c r="Y288" i="8" s="1"/>
  <c r="V275" i="8"/>
  <c r="Z276" i="8" s="1"/>
  <c r="U275" i="8"/>
  <c r="Y276" i="8" s="1"/>
  <c r="W275" i="8"/>
  <c r="AA276" i="8" s="1"/>
  <c r="R275" i="8"/>
  <c r="Z359" i="8"/>
  <c r="AA376" i="8"/>
  <c r="W295" i="8"/>
  <c r="AA296" i="8" s="1"/>
  <c r="R366" i="8"/>
  <c r="Z366" i="8" s="1"/>
  <c r="V366" i="8"/>
  <c r="R367" i="8"/>
  <c r="Z266" i="8"/>
  <c r="AC266" i="8" s="1"/>
  <c r="V329" i="8"/>
  <c r="Z330" i="8" s="1"/>
  <c r="V174" i="8"/>
  <c r="Z175" i="8" s="1"/>
  <c r="R174" i="8"/>
  <c r="Z174" i="8" s="1"/>
  <c r="U22" i="8"/>
  <c r="Y23" i="8" s="1"/>
  <c r="Q22" i="8"/>
  <c r="Y22" i="8" s="1"/>
  <c r="AC22" i="8" s="1"/>
  <c r="AC313" i="8"/>
  <c r="R336" i="8"/>
  <c r="Z336" i="8" s="1"/>
  <c r="AC336" i="8" s="1"/>
  <c r="V336" i="8"/>
  <c r="R337" i="8"/>
  <c r="V222" i="8"/>
  <c r="U222" i="8"/>
  <c r="R222" i="8"/>
  <c r="Z222" i="8" s="1"/>
  <c r="Y25" i="8"/>
  <c r="AA143" i="8"/>
  <c r="Q278" i="8"/>
  <c r="Z348" i="8"/>
  <c r="Y187" i="8"/>
  <c r="AC187" i="8" s="1"/>
  <c r="Q135" i="8"/>
  <c r="U135" i="8"/>
  <c r="R98" i="8"/>
  <c r="V98" i="8"/>
  <c r="Y339" i="8"/>
  <c r="AC339" i="8" s="1"/>
  <c r="Z282" i="8"/>
  <c r="AA114" i="8"/>
  <c r="AC114" i="8" s="1"/>
  <c r="AA216" i="8"/>
  <c r="Y159" i="8"/>
  <c r="AA199" i="8"/>
  <c r="W127" i="8"/>
  <c r="AA128" i="8" s="1"/>
  <c r="AA185" i="8"/>
  <c r="W130" i="8"/>
  <c r="AA131" i="8" s="1"/>
  <c r="AA363" i="8"/>
  <c r="U297" i="8"/>
  <c r="Y298" i="8" s="1"/>
  <c r="Q136" i="8"/>
  <c r="Z37" i="8"/>
  <c r="W231" i="8"/>
  <c r="AA232" i="8" s="1"/>
  <c r="Z197" i="8"/>
  <c r="Z327" i="8"/>
  <c r="AA248" i="8"/>
  <c r="AA54" i="8"/>
  <c r="AC54" i="8" s="1"/>
  <c r="W135" i="8"/>
  <c r="AA136" i="8" s="1"/>
  <c r="AA267" i="8"/>
  <c r="Z79" i="8"/>
  <c r="Y5" i="8"/>
  <c r="AC272" i="8"/>
  <c r="Y290" i="8"/>
  <c r="Q232" i="8"/>
  <c r="Y96" i="8"/>
  <c r="U33" i="8"/>
  <c r="Y34" i="8" s="1"/>
  <c r="AC34" i="8" s="1"/>
  <c r="V3" i="8"/>
  <c r="Z4" i="8" s="1"/>
  <c r="Y86" i="8"/>
  <c r="AA107" i="8"/>
  <c r="AC13" i="8"/>
  <c r="R224" i="8"/>
  <c r="AA19" i="8"/>
  <c r="U220" i="8"/>
  <c r="Y221" i="8" s="1"/>
  <c r="Y8" i="8"/>
  <c r="AC8" i="8" s="1"/>
  <c r="U134" i="8"/>
  <c r="Y199" i="8"/>
  <c r="Q64" i="8"/>
  <c r="Z39" i="8"/>
  <c r="R232" i="8"/>
  <c r="Z232" i="8" s="1"/>
  <c r="V232" i="8"/>
  <c r="Z233" i="8" s="1"/>
  <c r="Z350" i="8"/>
  <c r="Y376" i="8"/>
  <c r="Z290" i="8"/>
  <c r="Q261" i="8"/>
  <c r="W274" i="8"/>
  <c r="AA275" i="8" s="1"/>
  <c r="Z245" i="8"/>
  <c r="Q128" i="8"/>
  <c r="W128" i="8"/>
  <c r="AA129" i="8" s="1"/>
  <c r="U128" i="8"/>
  <c r="Y129" i="8" s="1"/>
  <c r="Z86" i="8"/>
  <c r="Y245" i="8"/>
  <c r="AC245" i="8" s="1"/>
  <c r="Y193" i="8"/>
  <c r="AC193" i="8" s="1"/>
  <c r="Q99" i="8"/>
  <c r="Y99" i="8" s="1"/>
  <c r="V99" i="8"/>
  <c r="Z100" i="8" s="1"/>
  <c r="U99" i="8"/>
  <c r="AA322" i="8"/>
  <c r="Z268" i="8"/>
  <c r="Y29" i="8"/>
  <c r="AC29" i="8" s="1"/>
  <c r="W356" i="8"/>
  <c r="AA357" i="8" s="1"/>
  <c r="AA298" i="8"/>
  <c r="U170" i="8"/>
  <c r="Y171" i="8" s="1"/>
  <c r="Y112" i="8"/>
  <c r="R52" i="8"/>
  <c r="V52" i="8"/>
  <c r="R196" i="8"/>
  <c r="Y248" i="8"/>
  <c r="AC248" i="8" s="1"/>
  <c r="W52" i="8"/>
  <c r="AA53" i="8" s="1"/>
  <c r="V356" i="8"/>
  <c r="Z357" i="8" s="1"/>
  <c r="AA258" i="8"/>
  <c r="AA187" i="8"/>
  <c r="Y359" i="8"/>
  <c r="AA281" i="8"/>
  <c r="Z165" i="8"/>
  <c r="U232" i="8"/>
  <c r="Y233" i="8" s="1"/>
  <c r="AA95" i="8"/>
  <c r="AA24" i="8"/>
  <c r="Z77" i="8"/>
  <c r="AC77" i="8" s="1"/>
  <c r="W279" i="8"/>
  <c r="AA280" i="8" s="1"/>
  <c r="AA86" i="8"/>
  <c r="Q93" i="8"/>
  <c r="Z225" i="8"/>
  <c r="AC28" i="8"/>
  <c r="Z229" i="8"/>
  <c r="U48" i="8"/>
  <c r="Y49" i="8" s="1"/>
  <c r="Z227" i="8"/>
  <c r="Z216" i="8"/>
  <c r="AC216" i="8" s="1"/>
  <c r="Y125" i="8"/>
  <c r="AC125" i="8" s="1"/>
  <c r="S201" i="7"/>
  <c r="S368" i="7"/>
  <c r="T242" i="7"/>
  <c r="T268" i="7"/>
  <c r="S199" i="7"/>
  <c r="T100" i="7"/>
  <c r="T255" i="7"/>
  <c r="S117" i="7"/>
  <c r="T37" i="7"/>
  <c r="S31" i="7"/>
  <c r="S283" i="7"/>
  <c r="T61" i="7"/>
  <c r="S99" i="7"/>
  <c r="S313" i="7"/>
  <c r="AA313" i="7" s="1"/>
  <c r="S234" i="7"/>
  <c r="T101" i="7"/>
  <c r="T88" i="7"/>
  <c r="S44" i="7"/>
  <c r="T56" i="7"/>
  <c r="S365" i="7"/>
  <c r="S298" i="7"/>
  <c r="S227" i="7"/>
  <c r="T184" i="7"/>
  <c r="S49" i="7"/>
  <c r="T104" i="7"/>
  <c r="AB104" i="7" s="1"/>
  <c r="T370" i="7"/>
  <c r="T339" i="7"/>
  <c r="T49" i="7"/>
  <c r="S91" i="7"/>
  <c r="S108" i="7"/>
  <c r="S293" i="7"/>
  <c r="T91" i="7"/>
  <c r="S82" i="7"/>
  <c r="T105" i="7"/>
  <c r="T335" i="7"/>
  <c r="S75" i="7"/>
  <c r="T70" i="7"/>
  <c r="S310" i="7"/>
  <c r="T330" i="7"/>
  <c r="T226" i="7"/>
  <c r="S65" i="7"/>
  <c r="T353" i="7"/>
  <c r="S355" i="7"/>
  <c r="T80" i="7"/>
  <c r="S18" i="7"/>
  <c r="T245" i="7"/>
  <c r="S208" i="7"/>
  <c r="S306" i="7"/>
  <c r="T136" i="7"/>
  <c r="T282" i="7"/>
  <c r="S231" i="7"/>
  <c r="T131" i="7"/>
  <c r="T327" i="7"/>
  <c r="T34" i="7"/>
  <c r="S281" i="7"/>
  <c r="S61" i="7"/>
  <c r="S187" i="7"/>
  <c r="T294" i="7"/>
  <c r="S323" i="7"/>
  <c r="S194" i="7"/>
  <c r="T341" i="7"/>
  <c r="S119" i="7"/>
  <c r="S69" i="7"/>
  <c r="S21" i="7"/>
  <c r="T342" i="7"/>
  <c r="T87" i="7"/>
  <c r="T158" i="7"/>
  <c r="T323" i="7"/>
  <c r="S136" i="7"/>
  <c r="T20" i="7"/>
  <c r="T30" i="7"/>
  <c r="S141" i="7"/>
  <c r="S37" i="7"/>
  <c r="AE375" i="7"/>
  <c r="T272" i="7"/>
  <c r="AB272" i="7" s="1"/>
  <c r="S351" i="7"/>
  <c r="S164" i="7"/>
  <c r="T71" i="7"/>
  <c r="T213" i="7"/>
  <c r="T228" i="7"/>
  <c r="T67" i="7"/>
  <c r="T231" i="7"/>
  <c r="T150" i="7"/>
  <c r="S339" i="7"/>
  <c r="T252" i="7"/>
  <c r="AB252" i="7" s="1"/>
  <c r="S371" i="7"/>
  <c r="S43" i="7"/>
  <c r="S170" i="7"/>
  <c r="T286" i="7"/>
  <c r="T108" i="7"/>
  <c r="T308" i="7"/>
  <c r="T132" i="7"/>
  <c r="T214" i="7"/>
  <c r="T229" i="7"/>
  <c r="S232" i="7"/>
  <c r="T215" i="7"/>
  <c r="T202" i="7"/>
  <c r="T259" i="7"/>
  <c r="T63" i="7"/>
  <c r="S316" i="7"/>
  <c r="S13" i="7"/>
  <c r="S198" i="7"/>
  <c r="T238" i="7"/>
  <c r="AE291" i="7"/>
  <c r="S220" i="7"/>
  <c r="T312" i="7"/>
  <c r="T329" i="7"/>
  <c r="S113" i="7"/>
  <c r="T171" i="7"/>
  <c r="T256" i="7"/>
  <c r="S217" i="7"/>
  <c r="S253" i="7"/>
  <c r="T328" i="7"/>
  <c r="T203" i="7"/>
  <c r="T257" i="7"/>
  <c r="T133" i="7"/>
  <c r="S183" i="7"/>
  <c r="AE167" i="7"/>
  <c r="T115" i="7"/>
  <c r="S279" i="7"/>
  <c r="T271" i="7"/>
  <c r="S239" i="7"/>
  <c r="S372" i="7"/>
  <c r="T216" i="7"/>
  <c r="T217" i="7"/>
  <c r="T315" i="7"/>
  <c r="T143" i="7"/>
  <c r="T287" i="7"/>
  <c r="T4" i="7"/>
  <c r="T340" i="7"/>
  <c r="S58" i="7"/>
  <c r="S295" i="7"/>
  <c r="T368" i="7"/>
  <c r="T189" i="7"/>
  <c r="T356" i="7"/>
  <c r="T129" i="7"/>
  <c r="T23" i="7"/>
  <c r="T357" i="7"/>
  <c r="T266" i="7"/>
  <c r="T169" i="7"/>
  <c r="T185" i="7"/>
  <c r="T32" i="7"/>
  <c r="T354" i="7"/>
  <c r="AB354" i="7" s="1"/>
  <c r="T273" i="7"/>
  <c r="S344" i="7"/>
  <c r="S226" i="7"/>
  <c r="T130" i="7"/>
  <c r="S111" i="7"/>
  <c r="T230" i="7"/>
  <c r="AB230" i="7" s="1"/>
  <c r="S331" i="7"/>
  <c r="S27" i="7"/>
  <c r="S240" i="7"/>
  <c r="T280" i="7"/>
  <c r="S147" i="7"/>
  <c r="S248" i="7"/>
  <c r="T94" i="7"/>
  <c r="T364" i="7"/>
  <c r="T6" i="7"/>
  <c r="T118" i="7"/>
  <c r="T244" i="7"/>
  <c r="AB244" i="7" s="1"/>
  <c r="T102" i="7"/>
  <c r="T350" i="7"/>
  <c r="S304" i="7"/>
  <c r="S72" i="7"/>
  <c r="T146" i="7"/>
  <c r="AB146" i="7" s="1"/>
  <c r="T227" i="7"/>
  <c r="T116" i="7"/>
  <c r="S7" i="7"/>
  <c r="S122" i="7"/>
  <c r="S346" i="7"/>
  <c r="T338" i="7"/>
  <c r="T160" i="7"/>
  <c r="T283" i="7"/>
  <c r="S357" i="7"/>
  <c r="T290" i="7"/>
  <c r="T57" i="7"/>
  <c r="S150" i="7"/>
  <c r="T207" i="7"/>
  <c r="S24" i="7"/>
  <c r="S19" i="7"/>
  <c r="T48" i="7"/>
  <c r="T174" i="7"/>
  <c r="T300" i="7"/>
  <c r="T304" i="7"/>
  <c r="T221" i="7"/>
  <c r="S15" i="7"/>
  <c r="AE188" i="7"/>
  <c r="T46" i="7"/>
  <c r="T47" i="7"/>
  <c r="T168" i="7"/>
  <c r="S80" i="7"/>
  <c r="T50" i="7"/>
  <c r="S211" i="7"/>
  <c r="AA211" i="7" s="1"/>
  <c r="S189" i="7"/>
  <c r="S362" i="7"/>
  <c r="S363" i="7"/>
  <c r="S85" i="7"/>
  <c r="S86" i="7"/>
  <c r="T326" i="7"/>
  <c r="S258" i="7"/>
  <c r="S259" i="7"/>
  <c r="T140" i="7"/>
  <c r="T204" i="7"/>
  <c r="T106" i="7"/>
  <c r="S272" i="7"/>
  <c r="AA272" i="7" s="1"/>
  <c r="S273" i="7"/>
  <c r="T186" i="7"/>
  <c r="T187" i="7"/>
  <c r="T281" i="7"/>
  <c r="T112" i="7"/>
  <c r="T10" i="7"/>
  <c r="T246" i="7"/>
  <c r="S301" i="7"/>
  <c r="S63" i="7"/>
  <c r="S83" i="7"/>
  <c r="AA83" i="7" s="1"/>
  <c r="AE83" i="7" s="1"/>
  <c r="T17" i="7"/>
  <c r="T343" i="7"/>
  <c r="T344" i="7"/>
  <c r="T148" i="7"/>
  <c r="T31" i="7"/>
  <c r="S314" i="7"/>
  <c r="S315" i="7"/>
  <c r="T28" i="7"/>
  <c r="T29" i="7"/>
  <c r="S77" i="7"/>
  <c r="T239" i="7"/>
  <c r="S139" i="7"/>
  <c r="S359" i="7"/>
  <c r="S360" i="7"/>
  <c r="T316" i="7"/>
  <c r="S127" i="7"/>
  <c r="S181" i="7"/>
  <c r="T15" i="7"/>
  <c r="S105" i="7"/>
  <c r="S29" i="7"/>
  <c r="S290" i="7"/>
  <c r="T41" i="7"/>
  <c r="AB41" i="7" s="1"/>
  <c r="T42" i="7"/>
  <c r="S329" i="7"/>
  <c r="T284" i="7"/>
  <c r="S35" i="7"/>
  <c r="T89" i="7"/>
  <c r="T200" i="7"/>
  <c r="S244" i="7"/>
  <c r="AA244" i="7" s="1"/>
  <c r="AE244" i="7" s="1"/>
  <c r="S245" i="7"/>
  <c r="S160" i="7"/>
  <c r="S161" i="7"/>
  <c r="S142" i="7"/>
  <c r="T126" i="7"/>
  <c r="T103" i="7"/>
  <c r="S287" i="7"/>
  <c r="S286" i="7"/>
  <c r="S169" i="7"/>
  <c r="T248" i="7"/>
  <c r="S41" i="7"/>
  <c r="AA41" i="7" s="1"/>
  <c r="T154" i="7"/>
  <c r="T117" i="7"/>
  <c r="T224" i="7"/>
  <c r="S52" i="7"/>
  <c r="T295" i="7"/>
  <c r="T74" i="7"/>
  <c r="T210" i="7"/>
  <c r="T374" i="7"/>
  <c r="S202" i="7"/>
  <c r="S203" i="7"/>
  <c r="T60" i="7"/>
  <c r="T196" i="7"/>
  <c r="T159" i="7"/>
  <c r="S317" i="7"/>
  <c r="S94" i="7"/>
  <c r="T351" i="7"/>
  <c r="T72" i="7"/>
  <c r="T298" i="7"/>
  <c r="T170" i="7"/>
  <c r="T99" i="7"/>
  <c r="Y151" i="7"/>
  <c r="X311" i="7"/>
  <c r="X233" i="7"/>
  <c r="Y11" i="7"/>
  <c r="W272" i="7"/>
  <c r="W307" i="7"/>
  <c r="X10" i="7"/>
  <c r="W41" i="7"/>
  <c r="X146" i="7"/>
  <c r="W319" i="7"/>
  <c r="X46" i="7"/>
  <c r="W68" i="7"/>
  <c r="X358" i="7"/>
  <c r="W14" i="7"/>
  <c r="W334" i="7"/>
  <c r="X132" i="7"/>
  <c r="W64" i="7"/>
  <c r="X355" i="7"/>
  <c r="Y85" i="7"/>
  <c r="W346" i="7"/>
  <c r="Y3" i="7"/>
  <c r="X7" i="7"/>
  <c r="X363" i="7"/>
  <c r="Y376" i="7"/>
  <c r="Y288" i="7"/>
  <c r="Y131" i="7"/>
  <c r="Y350" i="7"/>
  <c r="Y90" i="7"/>
  <c r="X316" i="7"/>
  <c r="X97" i="7"/>
  <c r="W225" i="7"/>
  <c r="Y300" i="7"/>
  <c r="Y105" i="7"/>
  <c r="X323" i="7"/>
  <c r="X88" i="7"/>
  <c r="X302" i="7"/>
  <c r="W30" i="7"/>
  <c r="Y204" i="7"/>
  <c r="Y351" i="7"/>
  <c r="X224" i="7"/>
  <c r="Y241" i="7"/>
  <c r="Y226" i="7"/>
  <c r="W5" i="7"/>
  <c r="X104" i="7"/>
  <c r="AH104" i="7" s="1"/>
  <c r="X182" i="7"/>
  <c r="Y287" i="7"/>
  <c r="Y207" i="7"/>
  <c r="X252" i="7"/>
  <c r="Y314" i="7"/>
  <c r="Y65" i="7"/>
  <c r="W69" i="7"/>
  <c r="X327" i="7"/>
  <c r="X2" i="7"/>
  <c r="AH2" i="7" s="1"/>
  <c r="W78" i="7"/>
  <c r="X141" i="7"/>
  <c r="X282" i="7"/>
  <c r="X77" i="7"/>
  <c r="X303" i="7"/>
  <c r="W331" i="7"/>
  <c r="X86" i="7"/>
  <c r="X42" i="7"/>
  <c r="X214" i="7"/>
  <c r="X215" i="7"/>
  <c r="W269" i="7"/>
  <c r="W219" i="7"/>
  <c r="W297" i="7"/>
  <c r="Y93" i="7"/>
  <c r="W218" i="7"/>
  <c r="W359" i="7"/>
  <c r="X98" i="7"/>
  <c r="X94" i="7"/>
  <c r="W351" i="7"/>
  <c r="W95" i="7"/>
  <c r="W276" i="7"/>
  <c r="X138" i="7"/>
  <c r="X354" i="7"/>
  <c r="Y107" i="7"/>
  <c r="X133" i="7"/>
  <c r="Y278" i="7"/>
  <c r="W66" i="7"/>
  <c r="Y113" i="7"/>
  <c r="X127" i="7"/>
  <c r="Y2" i="7"/>
  <c r="X366" i="7"/>
  <c r="Y174" i="7"/>
  <c r="X265" i="7"/>
  <c r="X343" i="7"/>
  <c r="W240" i="7"/>
  <c r="W161" i="7"/>
  <c r="X246" i="7"/>
  <c r="X310" i="7"/>
  <c r="Y349" i="7"/>
  <c r="Y330" i="7"/>
  <c r="X285" i="7"/>
  <c r="Y73" i="7"/>
  <c r="X192" i="7"/>
  <c r="W209" i="7"/>
  <c r="X62" i="7"/>
  <c r="AH62" i="7" s="1"/>
  <c r="W111" i="7"/>
  <c r="X177" i="7"/>
  <c r="X247" i="7"/>
  <c r="X24" i="7"/>
  <c r="X238" i="7"/>
  <c r="X369" i="7"/>
  <c r="Y26" i="7"/>
  <c r="W102" i="7"/>
  <c r="X308" i="7"/>
  <c r="Y194" i="7"/>
  <c r="X176" i="7"/>
  <c r="Y318" i="7"/>
  <c r="W344" i="7"/>
  <c r="W165" i="7"/>
  <c r="Y108" i="7"/>
  <c r="W201" i="7"/>
  <c r="X206" i="7"/>
  <c r="Y121" i="7"/>
  <c r="W134" i="7"/>
  <c r="W205" i="7"/>
  <c r="Y79" i="7"/>
  <c r="W244" i="7"/>
  <c r="AG244" i="7" s="1"/>
  <c r="Y32" i="7"/>
  <c r="Y217" i="7"/>
  <c r="X101" i="7"/>
  <c r="X87" i="7"/>
  <c r="X116" i="7"/>
  <c r="W370" i="7"/>
  <c r="Y294" i="7"/>
  <c r="Y137" i="7"/>
  <c r="X34" i="7"/>
  <c r="W28" i="7"/>
  <c r="Y348" i="7"/>
  <c r="Y51" i="7"/>
  <c r="Y293" i="7"/>
  <c r="W242" i="7"/>
  <c r="W227" i="7"/>
  <c r="X29" i="7"/>
  <c r="X195" i="7"/>
  <c r="Y31" i="7"/>
  <c r="X49" i="7"/>
  <c r="Y221" i="7"/>
  <c r="Y57" i="7"/>
  <c r="W147" i="7"/>
  <c r="W185" i="7"/>
  <c r="Y60" i="7"/>
  <c r="X232" i="7"/>
  <c r="X338" i="7"/>
  <c r="X130" i="7"/>
  <c r="X36" i="7"/>
  <c r="Y335" i="7"/>
  <c r="X136" i="7"/>
  <c r="X345" i="7"/>
  <c r="W59" i="7"/>
  <c r="X171" i="7"/>
  <c r="W149" i="7"/>
  <c r="X167" i="7"/>
  <c r="AH167" i="7" s="1"/>
  <c r="X255" i="7"/>
  <c r="W336" i="7"/>
  <c r="Y156" i="7"/>
  <c r="X321" i="7"/>
  <c r="W99" i="7"/>
  <c r="Y99" i="7"/>
  <c r="W304" i="7"/>
  <c r="X169" i="7"/>
  <c r="X183" i="7"/>
  <c r="X17" i="7"/>
  <c r="X124" i="7"/>
  <c r="Y112" i="7"/>
  <c r="W74" i="7"/>
  <c r="Y162" i="7"/>
  <c r="X22" i="7"/>
  <c r="AH22" i="7" s="1"/>
  <c r="Y284" i="7"/>
  <c r="X114" i="7"/>
  <c r="X267" i="7"/>
  <c r="W117" i="7"/>
  <c r="X257" i="7"/>
  <c r="Y248" i="7"/>
  <c r="X186" i="7"/>
  <c r="X239" i="7"/>
  <c r="Y20" i="7"/>
  <c r="Y125" i="7"/>
  <c r="W325" i="7"/>
  <c r="W320" i="7"/>
  <c r="W274" i="7"/>
  <c r="Y259" i="7"/>
  <c r="W372" i="7"/>
  <c r="X70" i="7"/>
  <c r="W315" i="7"/>
  <c r="W189" i="7"/>
  <c r="C576" i="4"/>
  <c r="C545" i="4"/>
  <c r="C1026" i="4"/>
  <c r="C176" i="4"/>
  <c r="C499" i="4"/>
  <c r="C934" i="4"/>
  <c r="C137" i="4"/>
  <c r="C732" i="4"/>
  <c r="C1170" i="4"/>
  <c r="C36" i="4"/>
  <c r="C555" i="4"/>
  <c r="C895" i="4"/>
  <c r="C578" i="4"/>
  <c r="C760" i="4"/>
  <c r="C1082" i="4"/>
  <c r="C57" i="4"/>
  <c r="C65" i="4"/>
  <c r="C791" i="4"/>
  <c r="C710" i="4"/>
  <c r="C965" i="4"/>
  <c r="C532" i="4"/>
  <c r="C109" i="4"/>
  <c r="C290" i="4"/>
  <c r="C394" i="4"/>
  <c r="C1068" i="4"/>
  <c r="C92" i="4"/>
  <c r="C892" i="4"/>
  <c r="C921" i="4"/>
  <c r="C197" i="4"/>
  <c r="C584" i="4"/>
  <c r="C144" i="4"/>
  <c r="C746" i="4"/>
  <c r="C5" i="4"/>
  <c r="C180" i="4"/>
  <c r="C738" i="4"/>
  <c r="C151" i="4"/>
  <c r="C592" i="4"/>
  <c r="C998" i="4"/>
  <c r="C425" i="4"/>
  <c r="C304" i="4"/>
  <c r="C158" i="4"/>
  <c r="C1131" i="4"/>
  <c r="C591" i="4"/>
  <c r="C106" i="4"/>
  <c r="C836" i="4"/>
  <c r="C178" i="4"/>
  <c r="C391" i="4"/>
  <c r="C1046" i="4"/>
  <c r="C170" i="4"/>
  <c r="C805" i="4"/>
  <c r="C136" i="4"/>
  <c r="C209" i="4"/>
  <c r="C2" i="4"/>
  <c r="C292" i="4"/>
  <c r="C395" i="4"/>
  <c r="C1053" i="4"/>
  <c r="C1130" i="4"/>
  <c r="C712" i="4"/>
  <c r="C956" i="4"/>
  <c r="C12" i="4"/>
  <c r="C422" i="4"/>
  <c r="C527" i="4"/>
  <c r="C72" i="4"/>
  <c r="C243" i="4"/>
  <c r="C1005" i="4"/>
  <c r="C275" i="4"/>
  <c r="C544" i="4"/>
  <c r="C804" i="4"/>
  <c r="C819" i="4"/>
  <c r="C83" i="4"/>
  <c r="C801" i="4"/>
  <c r="C117" i="4"/>
  <c r="C322" i="4"/>
  <c r="C334" i="4"/>
  <c r="C775" i="4"/>
  <c r="C920" i="4"/>
  <c r="C32" i="4"/>
  <c r="C172" i="4"/>
  <c r="C900" i="4"/>
  <c r="C1089" i="4"/>
  <c r="C95" i="4"/>
  <c r="C141" i="4"/>
  <c r="C770" i="4"/>
  <c r="C595" i="4"/>
  <c r="C825" i="4"/>
  <c r="C341" i="4"/>
  <c r="C46" i="4"/>
  <c r="C27" i="4"/>
  <c r="C249" i="4"/>
  <c r="C753" i="4"/>
  <c r="C371" i="4"/>
  <c r="C348" i="4"/>
  <c r="C440" i="4"/>
  <c r="C1067" i="4"/>
  <c r="C53" i="4"/>
  <c r="C536" i="4"/>
  <c r="C727" i="4"/>
  <c r="C873" i="4"/>
  <c r="C51" i="4"/>
  <c r="C472" i="4"/>
  <c r="C763" i="4"/>
  <c r="C684" i="4"/>
  <c r="C177" i="4"/>
  <c r="C433" i="4"/>
  <c r="C923" i="4"/>
  <c r="C1060" i="4"/>
  <c r="C179" i="4"/>
  <c r="C641" i="4"/>
  <c r="C127" i="4"/>
  <c r="C539" i="4"/>
  <c r="C944" i="4"/>
  <c r="C852" i="4"/>
  <c r="C570" i="4"/>
  <c r="C1216" i="4"/>
  <c r="C187" i="4"/>
  <c r="C670" i="4"/>
  <c r="C850" i="4"/>
  <c r="C186" i="4"/>
  <c r="C459" i="4"/>
  <c r="C648" i="4"/>
  <c r="C928" i="4"/>
  <c r="C313" i="4"/>
  <c r="C1229" i="4"/>
  <c r="C627" i="4"/>
  <c r="C129" i="4"/>
  <c r="C985" i="4"/>
  <c r="C194" i="4"/>
  <c r="C677" i="4"/>
  <c r="C405" i="4"/>
  <c r="C458" i="4"/>
  <c r="C857" i="4"/>
  <c r="C930" i="4"/>
  <c r="C990" i="4"/>
  <c r="C74" i="4"/>
  <c r="C326" i="4"/>
  <c r="C655" i="4"/>
  <c r="C844" i="4"/>
  <c r="C932" i="4"/>
  <c r="C286" i="4"/>
  <c r="C781" i="4"/>
  <c r="C60" i="4"/>
  <c r="C312" i="4"/>
  <c r="C1020" i="4"/>
  <c r="C837" i="4"/>
  <c r="C8" i="4"/>
  <c r="C121" i="4"/>
  <c r="C507" i="4"/>
  <c r="C347" i="4"/>
  <c r="C851" i="4"/>
  <c r="C946" i="4"/>
  <c r="C1124" i="4"/>
  <c r="C447" i="4"/>
  <c r="C783" i="4"/>
  <c r="C1019" i="4"/>
  <c r="C838" i="4"/>
  <c r="C1048" i="4"/>
  <c r="C67" i="4"/>
  <c r="C103" i="4"/>
  <c r="C460" i="4"/>
  <c r="C22" i="4"/>
  <c r="C366" i="4"/>
  <c r="C412" i="4"/>
  <c r="C464" i="4"/>
  <c r="C511" i="4"/>
  <c r="C360" i="4"/>
  <c r="C409" i="4"/>
  <c r="C446" i="4"/>
  <c r="C629" i="4"/>
  <c r="C867" i="4"/>
  <c r="C350" i="4"/>
  <c r="C945" i="4"/>
  <c r="C619" i="4"/>
  <c r="C794" i="4"/>
  <c r="C47" i="4"/>
  <c r="C562" i="4"/>
  <c r="C782" i="4"/>
  <c r="C188" i="4"/>
  <c r="C293" i="4"/>
  <c r="C368" i="4"/>
  <c r="C865" i="4"/>
  <c r="C1226" i="4"/>
  <c r="C502" i="4"/>
  <c r="C1055" i="4"/>
  <c r="C634" i="4"/>
  <c r="C467" i="4"/>
  <c r="C101" i="4"/>
  <c r="C50" i="4"/>
  <c r="C274" i="4"/>
  <c r="C310" i="4"/>
  <c r="C370" i="4"/>
  <c r="C475" i="4"/>
  <c r="C79" i="4"/>
  <c r="C156" i="4"/>
  <c r="C210" i="4"/>
  <c r="C338" i="4"/>
  <c r="C515" i="4"/>
  <c r="C416" i="4"/>
  <c r="C888" i="4"/>
  <c r="C721" i="4"/>
  <c r="C812" i="4"/>
  <c r="C903" i="4"/>
  <c r="C1004" i="4"/>
  <c r="C1121" i="4"/>
  <c r="C1025" i="4"/>
  <c r="C1013" i="4"/>
  <c r="C1104" i="4"/>
  <c r="C200" i="4"/>
  <c r="C967" i="4"/>
  <c r="C557" i="4"/>
  <c r="C37" i="4"/>
  <c r="C623" i="4"/>
  <c r="C280" i="4"/>
  <c r="C317" i="4"/>
  <c r="C473" i="4"/>
  <c r="C324" i="4"/>
  <c r="C600" i="4"/>
  <c r="C44" i="4"/>
  <c r="C327" i="4"/>
  <c r="C524" i="4"/>
  <c r="C1153" i="4"/>
  <c r="C23" i="4"/>
  <c r="C896" i="4"/>
  <c r="C1209" i="4"/>
  <c r="C478" i="4"/>
  <c r="C916" i="4"/>
  <c r="C34" i="4"/>
  <c r="C111" i="4"/>
  <c r="C510" i="4"/>
  <c r="C678" i="4"/>
  <c r="C1041" i="4"/>
  <c r="C922" i="4"/>
  <c r="C145" i="4"/>
  <c r="C488" i="4"/>
  <c r="C824" i="4"/>
  <c r="C289" i="4"/>
  <c r="C658" i="4"/>
  <c r="C936" i="4"/>
  <c r="C152" i="4"/>
  <c r="C471" i="4"/>
  <c r="C1123" i="4"/>
  <c r="C971" i="4"/>
  <c r="C485" i="4"/>
  <c r="C233" i="4"/>
  <c r="C215" i="4"/>
  <c r="C796" i="4"/>
  <c r="C978" i="4"/>
  <c r="C1137" i="4"/>
  <c r="C918" i="4"/>
  <c r="C377" i="4"/>
  <c r="C816" i="4"/>
  <c r="C413" i="4"/>
  <c r="C747" i="4"/>
  <c r="C992" i="4"/>
  <c r="C226" i="4"/>
  <c r="C538" i="4"/>
  <c r="C1235" i="4"/>
  <c r="C1205" i="4"/>
  <c r="C307" i="4"/>
  <c r="C558" i="4"/>
  <c r="C705" i="4"/>
  <c r="C529" i="4"/>
  <c r="C116" i="4"/>
  <c r="C333" i="4"/>
  <c r="C364" i="4"/>
  <c r="C719" i="4"/>
  <c r="C1069" i="4"/>
  <c r="C419" i="4"/>
  <c r="C58" i="4"/>
  <c r="C236" i="4"/>
  <c r="C161" i="4"/>
  <c r="C541" i="4"/>
  <c r="C761" i="4"/>
  <c r="C650" i="4"/>
  <c r="C489" i="4"/>
  <c r="C480" i="4"/>
  <c r="C1030" i="4"/>
  <c r="C240" i="4"/>
  <c r="C434" i="4"/>
  <c r="C798" i="4"/>
  <c r="C551" i="4"/>
  <c r="C685" i="4"/>
  <c r="C913" i="4"/>
  <c r="C1249" i="4"/>
  <c r="C939" i="4"/>
  <c r="C41" i="4"/>
  <c r="C373" i="4"/>
  <c r="C354" i="4"/>
  <c r="C914" i="4"/>
  <c r="C686" i="4"/>
  <c r="C636" i="4"/>
  <c r="C285" i="4"/>
  <c r="C1193" i="4"/>
  <c r="C415" i="4"/>
  <c r="C572" i="4"/>
  <c r="C1202" i="4"/>
  <c r="C693" i="4"/>
  <c r="C789" i="4"/>
  <c r="C671" i="4"/>
  <c r="C881" i="4"/>
  <c r="C862" i="4"/>
  <c r="C132" i="4"/>
  <c r="C244" i="4"/>
  <c r="C487" i="4"/>
  <c r="C534" i="4"/>
  <c r="C506" i="4"/>
  <c r="C974" i="4"/>
  <c r="C643" i="4"/>
  <c r="C574" i="4"/>
  <c r="C1254" i="4"/>
  <c r="C833" i="4"/>
  <c r="C840" i="4"/>
  <c r="C1097" i="4"/>
  <c r="C1251" i="4"/>
  <c r="C522" i="4"/>
  <c r="C1149" i="4"/>
  <c r="C615" i="4"/>
  <c r="C656" i="4"/>
  <c r="C1090" i="4"/>
  <c r="C1244" i="4"/>
  <c r="C718" i="4"/>
  <c r="C369" i="4"/>
  <c r="C565" i="4"/>
  <c r="C1074" i="4"/>
  <c r="C342" i="4"/>
  <c r="C68" i="4"/>
  <c r="C306" i="4"/>
  <c r="C769" i="4"/>
  <c r="C823" i="4"/>
  <c r="C579" i="4"/>
  <c r="C1152" i="4"/>
  <c r="C1011" i="4"/>
  <c r="C468" i="4"/>
  <c r="C663" i="4"/>
  <c r="C613" i="4"/>
  <c r="C20" i="4"/>
  <c r="C153" i="4"/>
  <c r="C614" i="4"/>
  <c r="C466" i="4"/>
  <c r="C159" i="4"/>
  <c r="C404" i="4"/>
  <c r="C810" i="4"/>
  <c r="C411" i="4"/>
  <c r="C929" i="4"/>
  <c r="C1146" i="4"/>
  <c r="C356" i="4"/>
  <c r="C858" i="4"/>
  <c r="C55" i="4"/>
  <c r="C474" i="4"/>
  <c r="C831" i="4"/>
  <c r="C571" i="4"/>
  <c r="C202" i="4"/>
  <c r="C1237" i="4"/>
  <c r="C1194" i="4"/>
  <c r="C222" i="4"/>
  <c r="C698" i="4"/>
  <c r="C964" i="4"/>
  <c r="C692" i="4"/>
  <c r="C790" i="4"/>
  <c r="C942" i="4"/>
  <c r="C1095" i="4"/>
  <c r="C906" i="4"/>
  <c r="C62" i="4"/>
  <c r="C300" i="4"/>
  <c r="C482" i="4"/>
  <c r="C797" i="4"/>
  <c r="C530" i="4"/>
  <c r="C1027" i="4"/>
  <c r="C676" i="4"/>
  <c r="C949" i="4"/>
  <c r="C19" i="4"/>
  <c r="C131" i="4"/>
  <c r="C250" i="4"/>
  <c r="C376" i="4"/>
  <c r="C803" i="4"/>
  <c r="C999" i="4"/>
  <c r="C1138" i="4"/>
  <c r="C13" i="4"/>
  <c r="C230" i="4"/>
  <c r="C608" i="4"/>
  <c r="C699" i="4"/>
  <c r="C866" i="4"/>
  <c r="C1139" i="4"/>
  <c r="C991" i="4"/>
  <c r="C40" i="4"/>
  <c r="C138" i="4"/>
  <c r="C257" i="4"/>
  <c r="C390" i="4"/>
  <c r="C907" i="4"/>
  <c r="C927" i="4"/>
  <c r="C90" i="4"/>
  <c r="C146" i="4"/>
  <c r="C880" i="4"/>
  <c r="C25" i="4"/>
  <c r="C123" i="4"/>
  <c r="C704" i="4"/>
  <c r="C61" i="4"/>
  <c r="C264" i="4"/>
  <c r="C397" i="4"/>
  <c r="W300" i="7"/>
  <c r="W94" i="7"/>
  <c r="W8" i="7"/>
  <c r="X99" i="7"/>
  <c r="Y225" i="7"/>
  <c r="X225" i="7"/>
  <c r="X226" i="7"/>
  <c r="W226" i="7"/>
  <c r="W11" i="7"/>
  <c r="X242" i="7"/>
  <c r="Y94" i="7"/>
  <c r="Y118" i="7"/>
  <c r="Y358" i="7"/>
  <c r="X241" i="7"/>
  <c r="X11" i="7"/>
  <c r="W206" i="7"/>
  <c r="Y242" i="7"/>
  <c r="Y304" i="7"/>
  <c r="X263" i="7"/>
  <c r="W180" i="7"/>
  <c r="Y180" i="7"/>
  <c r="X180" i="7"/>
  <c r="X332" i="7"/>
  <c r="Y342" i="7"/>
  <c r="W342" i="7"/>
  <c r="X342" i="7"/>
  <c r="X58" i="7"/>
  <c r="X280" i="7"/>
  <c r="Y172" i="7"/>
  <c r="W172" i="7"/>
  <c r="X189" i="7"/>
  <c r="Y38" i="7"/>
  <c r="X38" i="7"/>
  <c r="W38" i="7"/>
  <c r="W263" i="7"/>
  <c r="Y263" i="7"/>
  <c r="X272" i="7"/>
  <c r="X163" i="7"/>
  <c r="W163" i="7"/>
  <c r="Y163" i="7"/>
  <c r="Y332" i="7"/>
  <c r="W332" i="7"/>
  <c r="W267" i="7"/>
  <c r="Y267" i="7"/>
  <c r="X304" i="7"/>
  <c r="X172" i="7"/>
  <c r="Y272" i="7"/>
  <c r="Y58" i="7"/>
  <c r="W58" i="7"/>
  <c r="Y311" i="7"/>
  <c r="W311" i="7"/>
  <c r="Y307" i="7"/>
  <c r="Y46" i="7"/>
  <c r="X8" i="7"/>
  <c r="Y8" i="7"/>
  <c r="Y280" i="7"/>
  <c r="W280" i="7"/>
  <c r="W363" i="7"/>
  <c r="Y363" i="7"/>
  <c r="Y33" i="7"/>
  <c r="X33" i="7"/>
  <c r="W33" i="7"/>
  <c r="T3" i="7"/>
  <c r="X3" i="7"/>
  <c r="X351" i="7"/>
  <c r="AE334" i="7" l="1"/>
  <c r="AE211" i="7"/>
  <c r="AE146" i="7"/>
  <c r="AE104" i="7"/>
  <c r="AE272" i="7"/>
  <c r="AE230" i="7"/>
  <c r="AE354" i="7"/>
  <c r="AE252" i="7"/>
  <c r="AE313" i="7"/>
  <c r="AH225" i="7"/>
  <c r="AE62" i="7"/>
  <c r="AE22" i="7"/>
  <c r="AH88" i="7"/>
  <c r="AG226" i="7"/>
  <c r="AA67" i="7"/>
  <c r="AA164" i="7"/>
  <c r="AC95" i="7"/>
  <c r="AI94" i="7"/>
  <c r="AB309" i="7"/>
  <c r="AA364" i="7"/>
  <c r="AC268" i="7"/>
  <c r="AA173" i="7"/>
  <c r="AA207" i="7"/>
  <c r="AG206" i="7"/>
  <c r="AA95" i="7"/>
  <c r="AA321" i="7"/>
  <c r="AG320" i="7"/>
  <c r="AC222" i="7"/>
  <c r="AA166" i="7"/>
  <c r="AG166" i="7"/>
  <c r="AB367" i="7"/>
  <c r="AB99" i="7"/>
  <c r="AH98" i="7"/>
  <c r="AC227" i="7"/>
  <c r="AI226" i="7"/>
  <c r="AC91" i="7"/>
  <c r="AA281" i="7"/>
  <c r="AA268" i="7"/>
  <c r="AC173" i="7"/>
  <c r="AB12" i="7"/>
  <c r="AE12" i="7" s="1"/>
  <c r="AH11" i="7"/>
  <c r="AA326" i="7"/>
  <c r="AC113" i="7"/>
  <c r="AB172" i="7"/>
  <c r="AB117" i="7"/>
  <c r="AA345" i="7"/>
  <c r="AA210" i="7"/>
  <c r="AG210" i="7"/>
  <c r="AC3" i="7"/>
  <c r="AI2" i="7"/>
  <c r="AA360" i="7"/>
  <c r="AB142" i="7"/>
  <c r="AC242" i="7"/>
  <c r="AC351" i="7"/>
  <c r="AI350" i="7"/>
  <c r="AB359" i="7"/>
  <c r="AC281" i="7"/>
  <c r="AA333" i="7"/>
  <c r="AG332" i="7"/>
  <c r="AG333" i="7"/>
  <c r="AB242" i="7"/>
  <c r="AC126" i="7"/>
  <c r="AB125" i="7"/>
  <c r="AH124" i="7"/>
  <c r="AA60" i="7"/>
  <c r="AG59" i="7"/>
  <c r="AC32" i="7"/>
  <c r="AB88" i="7"/>
  <c r="AH87" i="7"/>
  <c r="AC319" i="7"/>
  <c r="AB193" i="7"/>
  <c r="AB128" i="7"/>
  <c r="AA219" i="7"/>
  <c r="AA79" i="7"/>
  <c r="AB225" i="7"/>
  <c r="AC132" i="7"/>
  <c r="AA69" i="7"/>
  <c r="AC9" i="7"/>
  <c r="AC333" i="7"/>
  <c r="AE333" i="7" s="1"/>
  <c r="AI333" i="7"/>
  <c r="AB59" i="7"/>
  <c r="AC359" i="7"/>
  <c r="AC21" i="7"/>
  <c r="AI20" i="7"/>
  <c r="AI21" i="7"/>
  <c r="AB18" i="7"/>
  <c r="AB346" i="7"/>
  <c r="AB102" i="7"/>
  <c r="AB177" i="7"/>
  <c r="AC114" i="7"/>
  <c r="AI113" i="7"/>
  <c r="AC352" i="7"/>
  <c r="AI351" i="7"/>
  <c r="AC289" i="7"/>
  <c r="AI288" i="7"/>
  <c r="AB47" i="7"/>
  <c r="AB9" i="7"/>
  <c r="AH8" i="7"/>
  <c r="AC164" i="7"/>
  <c r="AI163" i="7"/>
  <c r="AC119" i="7"/>
  <c r="AB240" i="7"/>
  <c r="AH239" i="7"/>
  <c r="AB184" i="7"/>
  <c r="AH183" i="7"/>
  <c r="AB137" i="7"/>
  <c r="AB30" i="7"/>
  <c r="AC218" i="7"/>
  <c r="AC195" i="7"/>
  <c r="AB286" i="7"/>
  <c r="AA298" i="7"/>
  <c r="AH327" i="7"/>
  <c r="AC205" i="7"/>
  <c r="AA320" i="7"/>
  <c r="AA343" i="7"/>
  <c r="AH187" i="7"/>
  <c r="AC336" i="7"/>
  <c r="AA228" i="7"/>
  <c r="AG227" i="7"/>
  <c r="AC33" i="7"/>
  <c r="AI32" i="7"/>
  <c r="AC331" i="7"/>
  <c r="AC279" i="7"/>
  <c r="AA220" i="7"/>
  <c r="AG219" i="7"/>
  <c r="AA70" i="7"/>
  <c r="AG69" i="7"/>
  <c r="AB147" i="7"/>
  <c r="AH146" i="7"/>
  <c r="AC308" i="7"/>
  <c r="AB164" i="7"/>
  <c r="AC343" i="7"/>
  <c r="AB243" i="7"/>
  <c r="AH242" i="7"/>
  <c r="AH243" i="7"/>
  <c r="AC249" i="7"/>
  <c r="AA305" i="7"/>
  <c r="AC350" i="7"/>
  <c r="AI349" i="7"/>
  <c r="AB134" i="7"/>
  <c r="AH133" i="7"/>
  <c r="AA270" i="7"/>
  <c r="AC66" i="7"/>
  <c r="AB303" i="7"/>
  <c r="AB8" i="7"/>
  <c r="AA42" i="7"/>
  <c r="AG41" i="7"/>
  <c r="AB352" i="7"/>
  <c r="AA12" i="7"/>
  <c r="AC294" i="7"/>
  <c r="AC27" i="7"/>
  <c r="AB311" i="7"/>
  <c r="AC108" i="7"/>
  <c r="AB216" i="7"/>
  <c r="AH215" i="7"/>
  <c r="AC315" i="7"/>
  <c r="AB11" i="7"/>
  <c r="AB4" i="7"/>
  <c r="AH3" i="7"/>
  <c r="AC312" i="7"/>
  <c r="AI312" i="7"/>
  <c r="AC264" i="7"/>
  <c r="AB181" i="7"/>
  <c r="AA190" i="7"/>
  <c r="AA118" i="7"/>
  <c r="AA100" i="7"/>
  <c r="AC52" i="7"/>
  <c r="AA206" i="7"/>
  <c r="AB247" i="7"/>
  <c r="AB355" i="7"/>
  <c r="AH354" i="7"/>
  <c r="AB253" i="7"/>
  <c r="AH252" i="7"/>
  <c r="AB324" i="7"/>
  <c r="AA347" i="7"/>
  <c r="AA308" i="7"/>
  <c r="AC94" i="7"/>
  <c r="AA103" i="7"/>
  <c r="AG103" i="7"/>
  <c r="AA312" i="7"/>
  <c r="AG312" i="7"/>
  <c r="AB227" i="7"/>
  <c r="AH226" i="7"/>
  <c r="AA273" i="7"/>
  <c r="AG272" i="7"/>
  <c r="AA243" i="7"/>
  <c r="AE243" i="7" s="1"/>
  <c r="AG243" i="7"/>
  <c r="AB333" i="7"/>
  <c r="AH333" i="7"/>
  <c r="AB258" i="7"/>
  <c r="AC80" i="7"/>
  <c r="AA59" i="7"/>
  <c r="AE59" i="7" s="1"/>
  <c r="AC181" i="7"/>
  <c r="AB268" i="7"/>
  <c r="AB233" i="7"/>
  <c r="AB139" i="7"/>
  <c r="AC208" i="7"/>
  <c r="AC86" i="7"/>
  <c r="AA34" i="7"/>
  <c r="AC59" i="7"/>
  <c r="AI58" i="7"/>
  <c r="AA39" i="7"/>
  <c r="AC157" i="7"/>
  <c r="AC61" i="7"/>
  <c r="AI61" i="7"/>
  <c r="AA29" i="7"/>
  <c r="AC122" i="7"/>
  <c r="AB25" i="7"/>
  <c r="AA241" i="7"/>
  <c r="AA277" i="7"/>
  <c r="AC288" i="7"/>
  <c r="AC301" i="7"/>
  <c r="AH355" i="7"/>
  <c r="AC12" i="7"/>
  <c r="AC74" i="7"/>
  <c r="AC47" i="7"/>
  <c r="AH36" i="7"/>
  <c r="AB273" i="7"/>
  <c r="AH272" i="7"/>
  <c r="AC100" i="7"/>
  <c r="AC4" i="7"/>
  <c r="AI3" i="7"/>
  <c r="AA264" i="7"/>
  <c r="AA316" i="7"/>
  <c r="AB322" i="7"/>
  <c r="AC349" i="7"/>
  <c r="AA135" i="7"/>
  <c r="AA162" i="7"/>
  <c r="AB43" i="7"/>
  <c r="AC106" i="7"/>
  <c r="AC273" i="7"/>
  <c r="AI272" i="7"/>
  <c r="AB39" i="7"/>
  <c r="AB264" i="7"/>
  <c r="AC226" i="7"/>
  <c r="AA373" i="7"/>
  <c r="AC285" i="7"/>
  <c r="AA337" i="7"/>
  <c r="AA186" i="7"/>
  <c r="AB35" i="7"/>
  <c r="AH34" i="7"/>
  <c r="AB207" i="7"/>
  <c r="AH247" i="7"/>
  <c r="AH343" i="7"/>
  <c r="AA96" i="7"/>
  <c r="AG95" i="7"/>
  <c r="AA332" i="7"/>
  <c r="AB183" i="7"/>
  <c r="AB234" i="7"/>
  <c r="AH233" i="7"/>
  <c r="AB173" i="7"/>
  <c r="AH172" i="7"/>
  <c r="AC305" i="7"/>
  <c r="AH99" i="7"/>
  <c r="AC260" i="7"/>
  <c r="AB256" i="7"/>
  <c r="AA148" i="7"/>
  <c r="AC138" i="7"/>
  <c r="AB178" i="7"/>
  <c r="AH177" i="7"/>
  <c r="AB266" i="7"/>
  <c r="AA352" i="7"/>
  <c r="AH303" i="7"/>
  <c r="AB98" i="7"/>
  <c r="AH312" i="7"/>
  <c r="AH311" i="7"/>
  <c r="AC34" i="7"/>
  <c r="AI33" i="7"/>
  <c r="AC39" i="7"/>
  <c r="AC364" i="7"/>
  <c r="AB305" i="7"/>
  <c r="AH304" i="7"/>
  <c r="AB190" i="7"/>
  <c r="AC243" i="7"/>
  <c r="AI243" i="7"/>
  <c r="AI242" i="7"/>
  <c r="AA9" i="7"/>
  <c r="AA275" i="7"/>
  <c r="AC163" i="7"/>
  <c r="AC58" i="7"/>
  <c r="AC295" i="7"/>
  <c r="AI294" i="7"/>
  <c r="AC109" i="7"/>
  <c r="AI108" i="7"/>
  <c r="AA112" i="7"/>
  <c r="AC175" i="7"/>
  <c r="AB95" i="7"/>
  <c r="AB78" i="7"/>
  <c r="AA6" i="7"/>
  <c r="AB317" i="7"/>
  <c r="AA335" i="7"/>
  <c r="AG334" i="7"/>
  <c r="AC152" i="7"/>
  <c r="AC7" i="9"/>
  <c r="Z60" i="9"/>
  <c r="AC60" i="9" s="1"/>
  <c r="AC239" i="9"/>
  <c r="AC330" i="9"/>
  <c r="AC162" i="9"/>
  <c r="Z150" i="9"/>
  <c r="AC353" i="9"/>
  <c r="AC152" i="9"/>
  <c r="AC339" i="9"/>
  <c r="AC88" i="9"/>
  <c r="AC123" i="9"/>
  <c r="AC87" i="9"/>
  <c r="AC179" i="9"/>
  <c r="Z50" i="9"/>
  <c r="AC356" i="9"/>
  <c r="AC283" i="9"/>
  <c r="AC5" i="9"/>
  <c r="AC113" i="9"/>
  <c r="AC171" i="9"/>
  <c r="AC303" i="9"/>
  <c r="AC135" i="9"/>
  <c r="Y147" i="9"/>
  <c r="AC147" i="9" s="1"/>
  <c r="AC334" i="9"/>
  <c r="AC333" i="9"/>
  <c r="AC65" i="9"/>
  <c r="AC297" i="9"/>
  <c r="AC204" i="9"/>
  <c r="AC14" i="9"/>
  <c r="AC51" i="9"/>
  <c r="AC207" i="9"/>
  <c r="Y187" i="9"/>
  <c r="AC187" i="9" s="1"/>
  <c r="AC203" i="9"/>
  <c r="AC234" i="9"/>
  <c r="AC13" i="9"/>
  <c r="Z249" i="9"/>
  <c r="AC285" i="9"/>
  <c r="Y50" i="9"/>
  <c r="AC96" i="9"/>
  <c r="AC255" i="9"/>
  <c r="AC170" i="9"/>
  <c r="AC36" i="9"/>
  <c r="Y108" i="9"/>
  <c r="AC108" i="9" s="1"/>
  <c r="AC37" i="9"/>
  <c r="Z304" i="9"/>
  <c r="AC304" i="9" s="1"/>
  <c r="AC155" i="9"/>
  <c r="Z157" i="9"/>
  <c r="AC157" i="9" s="1"/>
  <c r="AC103" i="9"/>
  <c r="Y70" i="9"/>
  <c r="AC70" i="9" s="1"/>
  <c r="AC358" i="9"/>
  <c r="Y279" i="9"/>
  <c r="Y316" i="9"/>
  <c r="AC316" i="9" s="1"/>
  <c r="AC61" i="9"/>
  <c r="AC122" i="9"/>
  <c r="AC229" i="9"/>
  <c r="AC38" i="9"/>
  <c r="AC360" i="9"/>
  <c r="Z199" i="9"/>
  <c r="AC281" i="9"/>
  <c r="AC132" i="9"/>
  <c r="AC205" i="9"/>
  <c r="Z276" i="9"/>
  <c r="AC276" i="9" s="1"/>
  <c r="AC66" i="9"/>
  <c r="Y32" i="9"/>
  <c r="Y357" i="9"/>
  <c r="AC357" i="9" s="1"/>
  <c r="Z129" i="9"/>
  <c r="AC129" i="9" s="1"/>
  <c r="Z319" i="9"/>
  <c r="Y151" i="9"/>
  <c r="AC151" i="9" s="1"/>
  <c r="AC161" i="9"/>
  <c r="AC126" i="9"/>
  <c r="AC259" i="9"/>
  <c r="AC100" i="9"/>
  <c r="AC144" i="9"/>
  <c r="Y150" i="9"/>
  <c r="AC198" i="9"/>
  <c r="AC104" i="9"/>
  <c r="AC99" i="9"/>
  <c r="AC125" i="9"/>
  <c r="AC288" i="9"/>
  <c r="Z26" i="9"/>
  <c r="AC26" i="9" s="1"/>
  <c r="AC289" i="9"/>
  <c r="Y156" i="9"/>
  <c r="AC156" i="9" s="1"/>
  <c r="Z346" i="9"/>
  <c r="AC346" i="9" s="1"/>
  <c r="AC97" i="9"/>
  <c r="Z190" i="9"/>
  <c r="AC190" i="9" s="1"/>
  <c r="AC189" i="9"/>
  <c r="AC348" i="9"/>
  <c r="Y374" i="9"/>
  <c r="AC374" i="9" s="1"/>
  <c r="AC338" i="9"/>
  <c r="AC328" i="9"/>
  <c r="AC137" i="9"/>
  <c r="AC342" i="9"/>
  <c r="AC143" i="9"/>
  <c r="Z267" i="9"/>
  <c r="Y249" i="9"/>
  <c r="AC249" i="9" s="1"/>
  <c r="AC63" i="9"/>
  <c r="AC107" i="9"/>
  <c r="AC9" i="9"/>
  <c r="AC55" i="9"/>
  <c r="AC208" i="9"/>
  <c r="AC365" i="9"/>
  <c r="AC172" i="9"/>
  <c r="AC248" i="9"/>
  <c r="AC240" i="9"/>
  <c r="Y96" i="9"/>
  <c r="AC72" i="9"/>
  <c r="AC270" i="9"/>
  <c r="Y223" i="9"/>
  <c r="AC223" i="9" s="1"/>
  <c r="AC54" i="9"/>
  <c r="AC279" i="9"/>
  <c r="Y173" i="9"/>
  <c r="AC266" i="9"/>
  <c r="AC79" i="9"/>
  <c r="AC311" i="9"/>
  <c r="Z174" i="9"/>
  <c r="AC174" i="9" s="1"/>
  <c r="AC140" i="9"/>
  <c r="Z253" i="9"/>
  <c r="AC253" i="9" s="1"/>
  <c r="AC363" i="9"/>
  <c r="Y6" i="9"/>
  <c r="AC6" i="9" s="1"/>
  <c r="Z220" i="9"/>
  <c r="AC312" i="9"/>
  <c r="Z145" i="9"/>
  <c r="AC145" i="9" s="1"/>
  <c r="Z32" i="9"/>
  <c r="AC94" i="9"/>
  <c r="Y265" i="9"/>
  <c r="AC265" i="9" s="1"/>
  <c r="AC153" i="9"/>
  <c r="Z56" i="9"/>
  <c r="AC56" i="9" s="1"/>
  <c r="Y199" i="9"/>
  <c r="AC199" i="9" s="1"/>
  <c r="AC370" i="9"/>
  <c r="Z8" i="9"/>
  <c r="AC8" i="9" s="1"/>
  <c r="Y376" i="9"/>
  <c r="AC376" i="9" s="1"/>
  <c r="AC35" i="9"/>
  <c r="AC258" i="9"/>
  <c r="AC149" i="9"/>
  <c r="AC34" i="9"/>
  <c r="Z200" i="9"/>
  <c r="AC200" i="9" s="1"/>
  <c r="Z372" i="9"/>
  <c r="AC372" i="9" s="1"/>
  <c r="AC163" i="9"/>
  <c r="AC148" i="9"/>
  <c r="Y141" i="9"/>
  <c r="AC141" i="9" s="1"/>
  <c r="Y33" i="9"/>
  <c r="AC33" i="9" s="1"/>
  <c r="AC233" i="9"/>
  <c r="Y165" i="9"/>
  <c r="AC165" i="9" s="1"/>
  <c r="AC231" i="9"/>
  <c r="Z80" i="9"/>
  <c r="AC80" i="9" s="1"/>
  <c r="AC254" i="9"/>
  <c r="Y164" i="9"/>
  <c r="AC164" i="9" s="1"/>
  <c r="AC10" i="9"/>
  <c r="AC139" i="9"/>
  <c r="AC193" i="9"/>
  <c r="Z219" i="9"/>
  <c r="AC219" i="9" s="1"/>
  <c r="Z23" i="9"/>
  <c r="Z232" i="9"/>
  <c r="AC232" i="9" s="1"/>
  <c r="AC225" i="9"/>
  <c r="AC359" i="9"/>
  <c r="Z215" i="9"/>
  <c r="AC215" i="9" s="1"/>
  <c r="Z118" i="9"/>
  <c r="AC118" i="9" s="1"/>
  <c r="Y368" i="9"/>
  <c r="AC368" i="9" s="1"/>
  <c r="Y329" i="9"/>
  <c r="AC329" i="9" s="1"/>
  <c r="AC133" i="9"/>
  <c r="AC191" i="9"/>
  <c r="Z364" i="9"/>
  <c r="AC364" i="9" s="1"/>
  <c r="AC300" i="9"/>
  <c r="AC73" i="9"/>
  <c r="Z15" i="9"/>
  <c r="AC15" i="9" s="1"/>
  <c r="Z196" i="9"/>
  <c r="AC277" i="9"/>
  <c r="AC343" i="9"/>
  <c r="AC23" i="9"/>
  <c r="Y220" i="9"/>
  <c r="Z329" i="9"/>
  <c r="Y196" i="9"/>
  <c r="AC196" i="9" s="1"/>
  <c r="AC68" i="9"/>
  <c r="AC32" i="9"/>
  <c r="Z305" i="9"/>
  <c r="AC305" i="9" s="1"/>
  <c r="Z270" i="9"/>
  <c r="AC25" i="9"/>
  <c r="AC332" i="9"/>
  <c r="Z173" i="9"/>
  <c r="Y183" i="9"/>
  <c r="AC183" i="9" s="1"/>
  <c r="AC252" i="9"/>
  <c r="Y267" i="9"/>
  <c r="AC319" i="9"/>
  <c r="AC218" i="9"/>
  <c r="Y260" i="9"/>
  <c r="AC260" i="9" s="1"/>
  <c r="AC105" i="9"/>
  <c r="AC112" i="9"/>
  <c r="Z315" i="9"/>
  <c r="AC315" i="9" s="1"/>
  <c r="AC355" i="9"/>
  <c r="AC212" i="9"/>
  <c r="AC4" i="9"/>
  <c r="AC256" i="9"/>
  <c r="AC213" i="9"/>
  <c r="AC221" i="9"/>
  <c r="Y371" i="9"/>
  <c r="AC371" i="9" s="1"/>
  <c r="AC247" i="9"/>
  <c r="Z131" i="9"/>
  <c r="AC131" i="9" s="1"/>
  <c r="Z42" i="9"/>
  <c r="AC42" i="9" s="1"/>
  <c r="AC280" i="9"/>
  <c r="Y158" i="9"/>
  <c r="AC158" i="9" s="1"/>
  <c r="AC263" i="9"/>
  <c r="AC102" i="9"/>
  <c r="AC39" i="9"/>
  <c r="AC352" i="9"/>
  <c r="AC111" i="9"/>
  <c r="AC106" i="9"/>
  <c r="Z68" i="9"/>
  <c r="Z31" i="9"/>
  <c r="AC31" i="9" s="1"/>
  <c r="AC159" i="9"/>
  <c r="AC309" i="9"/>
  <c r="AC45" i="9"/>
  <c r="AC214" i="9"/>
  <c r="AC46" i="9"/>
  <c r="Z12" i="9"/>
  <c r="AC12" i="9" s="1"/>
  <c r="AC195" i="9"/>
  <c r="AC300" i="8"/>
  <c r="AC113" i="8"/>
  <c r="AC324" i="8"/>
  <c r="AC268" i="8"/>
  <c r="AC151" i="8"/>
  <c r="AC25" i="8"/>
  <c r="AC80" i="8"/>
  <c r="AC318" i="8"/>
  <c r="Y73" i="8"/>
  <c r="AC73" i="8" s="1"/>
  <c r="AC217" i="8"/>
  <c r="AC341" i="8"/>
  <c r="AC376" i="8"/>
  <c r="AC86" i="8"/>
  <c r="Z221" i="8"/>
  <c r="AC36" i="8"/>
  <c r="AC317" i="8"/>
  <c r="AC147" i="8"/>
  <c r="AC363" i="8"/>
  <c r="AC50" i="8"/>
  <c r="Z365" i="8"/>
  <c r="AC107" i="8"/>
  <c r="Y332" i="8"/>
  <c r="AC332" i="8" s="1"/>
  <c r="AC309" i="8"/>
  <c r="AC225" i="8"/>
  <c r="Y100" i="8"/>
  <c r="AC100" i="8" s="1"/>
  <c r="Y223" i="8"/>
  <c r="AC223" i="8" s="1"/>
  <c r="AC297" i="8"/>
  <c r="AC48" i="8"/>
  <c r="AC207" i="8"/>
  <c r="Y4" i="8"/>
  <c r="Z173" i="8"/>
  <c r="AC173" i="8" s="1"/>
  <c r="Y231" i="8"/>
  <c r="AC353" i="8"/>
  <c r="Y20" i="8"/>
  <c r="AC20" i="8" s="1"/>
  <c r="AC315" i="8"/>
  <c r="AC234" i="8"/>
  <c r="AC197" i="8"/>
  <c r="AC24" i="8"/>
  <c r="Z53" i="8"/>
  <c r="AC53" i="8" s="1"/>
  <c r="Y235" i="8"/>
  <c r="AC235" i="8" s="1"/>
  <c r="Y281" i="8"/>
  <c r="AC281" i="8" s="1"/>
  <c r="AC65" i="8"/>
  <c r="Y198" i="8"/>
  <c r="AC198" i="8" s="1"/>
  <c r="AC17" i="8"/>
  <c r="AC182" i="8"/>
  <c r="Y172" i="8"/>
  <c r="AC169" i="8"/>
  <c r="AC27" i="8"/>
  <c r="AC200" i="8"/>
  <c r="Z68" i="8"/>
  <c r="AC68" i="8" s="1"/>
  <c r="Z115" i="8"/>
  <c r="AC115" i="8" s="1"/>
  <c r="AC91" i="8"/>
  <c r="Y226" i="8"/>
  <c r="AC226" i="8" s="1"/>
  <c r="AC371" i="8"/>
  <c r="AC344" i="8"/>
  <c r="AC218" i="8"/>
  <c r="AC94" i="8"/>
  <c r="AC142" i="8"/>
  <c r="Y119" i="8"/>
  <c r="AC119" i="8" s="1"/>
  <c r="AC356" i="8"/>
  <c r="Y369" i="8"/>
  <c r="AC369" i="8" s="1"/>
  <c r="AC275" i="8"/>
  <c r="AC260" i="8"/>
  <c r="AC282" i="8"/>
  <c r="Z298" i="8"/>
  <c r="AC298" i="8" s="1"/>
  <c r="AC210" i="8"/>
  <c r="AC109" i="8"/>
  <c r="AC329" i="8"/>
  <c r="AC21" i="8"/>
  <c r="Z17" i="8"/>
  <c r="Z113" i="8"/>
  <c r="AC5" i="8"/>
  <c r="Z275" i="8"/>
  <c r="AC340" i="8"/>
  <c r="AC176" i="8"/>
  <c r="AC267" i="8"/>
  <c r="AC16" i="8"/>
  <c r="AC365" i="8"/>
  <c r="Y330" i="8"/>
  <c r="AC330" i="8" s="1"/>
  <c r="AC320" i="8"/>
  <c r="Z61" i="8"/>
  <c r="AC61" i="8" s="1"/>
  <c r="Y59" i="8"/>
  <c r="AC59" i="8" s="1"/>
  <c r="AC359" i="8"/>
  <c r="AC288" i="8"/>
  <c r="AC310" i="8"/>
  <c r="AC338" i="8"/>
  <c r="Y93" i="8"/>
  <c r="AC93" i="8" s="1"/>
  <c r="Y296" i="8"/>
  <c r="AC296" i="8" s="1"/>
  <c r="Y253" i="8"/>
  <c r="AC253" i="8" s="1"/>
  <c r="AC293" i="8"/>
  <c r="AC74" i="8"/>
  <c r="AC160" i="8"/>
  <c r="Y177" i="8"/>
  <c r="AC177" i="8" s="1"/>
  <c r="Z259" i="8"/>
  <c r="AC259" i="8" s="1"/>
  <c r="AC186" i="8"/>
  <c r="Y11" i="8"/>
  <c r="AC11" i="8" s="1"/>
  <c r="AC195" i="8"/>
  <c r="AC108" i="8"/>
  <c r="AC67" i="8"/>
  <c r="AC19" i="8"/>
  <c r="Z171" i="8"/>
  <c r="AC204" i="8"/>
  <c r="Y127" i="8"/>
  <c r="AC127" i="8" s="1"/>
  <c r="AC87" i="8"/>
  <c r="Z75" i="8"/>
  <c r="AC220" i="8"/>
  <c r="Z63" i="8"/>
  <c r="AC258" i="8"/>
  <c r="AC63" i="8"/>
  <c r="AC286" i="8"/>
  <c r="AC23" i="8"/>
  <c r="AC174" i="8"/>
  <c r="AC92" i="8"/>
  <c r="AC130" i="8"/>
  <c r="AC202" i="8"/>
  <c r="Y294" i="8"/>
  <c r="AC294" i="8" s="1"/>
  <c r="Z44" i="8"/>
  <c r="AC144" i="8"/>
  <c r="AC175" i="8"/>
  <c r="Z239" i="8"/>
  <c r="AC44" i="8"/>
  <c r="AC78" i="8"/>
  <c r="AC132" i="8"/>
  <c r="AC242" i="8"/>
  <c r="Y239" i="8"/>
  <c r="AC112" i="8"/>
  <c r="Z367" i="8"/>
  <c r="AC367" i="8" s="1"/>
  <c r="AC348" i="8"/>
  <c r="Y280" i="8"/>
  <c r="AC280" i="8" s="1"/>
  <c r="Z92" i="8"/>
  <c r="AC148" i="8"/>
  <c r="Z243" i="8"/>
  <c r="AC243" i="8" s="1"/>
  <c r="AC171" i="8"/>
  <c r="AC129" i="8"/>
  <c r="Y141" i="8"/>
  <c r="AC141" i="8" s="1"/>
  <c r="Y64" i="8"/>
  <c r="AC64" i="8" s="1"/>
  <c r="AC66" i="8"/>
  <c r="Z301" i="8"/>
  <c r="AC301" i="8" s="1"/>
  <c r="AC227" i="8"/>
  <c r="AC49" i="8"/>
  <c r="AC199" i="8"/>
  <c r="AC290" i="8"/>
  <c r="Z223" i="8"/>
  <c r="AC126" i="8"/>
  <c r="Z97" i="8"/>
  <c r="AC97" i="8" s="1"/>
  <c r="Y261" i="8"/>
  <c r="AC261" i="8" s="1"/>
  <c r="Y128" i="8"/>
  <c r="AC128" i="8" s="1"/>
  <c r="Z52" i="8"/>
  <c r="AC52" i="8" s="1"/>
  <c r="AC163" i="8"/>
  <c r="AC156" i="8"/>
  <c r="AC303" i="8"/>
  <c r="Y45" i="8"/>
  <c r="AC45" i="8" s="1"/>
  <c r="AC172" i="8"/>
  <c r="Y249" i="8"/>
  <c r="AC249" i="8" s="1"/>
  <c r="Z231" i="8"/>
  <c r="Z337" i="8"/>
  <c r="AC337" i="8" s="1"/>
  <c r="AC366" i="8"/>
  <c r="Y131" i="8"/>
  <c r="AC131" i="8" s="1"/>
  <c r="AC81" i="8"/>
  <c r="AC43" i="8"/>
  <c r="AC343" i="8"/>
  <c r="AC221" i="8"/>
  <c r="AC273" i="8"/>
  <c r="AC299" i="8"/>
  <c r="AC121" i="8"/>
  <c r="Y69" i="8"/>
  <c r="AC69" i="8" s="1"/>
  <c r="AC236" i="8"/>
  <c r="Y168" i="8"/>
  <c r="AC168" i="8" s="1"/>
  <c r="Z172" i="8"/>
  <c r="AC316" i="8"/>
  <c r="Y51" i="8"/>
  <c r="AC51" i="8" s="1"/>
  <c r="AC231" i="8"/>
  <c r="Y278" i="8"/>
  <c r="AC278" i="8" s="1"/>
  <c r="Z164" i="8"/>
  <c r="AC164" i="8" s="1"/>
  <c r="Y75" i="8"/>
  <c r="AC75" i="8" s="1"/>
  <c r="Z196" i="8"/>
  <c r="AC196" i="8" s="1"/>
  <c r="Z116" i="8"/>
  <c r="AC116" i="8" s="1"/>
  <c r="AC233" i="8"/>
  <c r="AC96" i="8"/>
  <c r="AC159" i="8"/>
  <c r="Z43" i="8"/>
  <c r="Y135" i="8"/>
  <c r="AC135" i="8" s="1"/>
  <c r="AC222" i="8"/>
  <c r="AC327" i="8"/>
  <c r="AC178" i="8"/>
  <c r="Y232" i="8"/>
  <c r="AC232" i="8" s="1"/>
  <c r="AC374" i="8"/>
  <c r="AC140" i="8"/>
  <c r="AC71" i="8"/>
  <c r="AC154" i="8"/>
  <c r="Z99" i="8"/>
  <c r="AC99" i="8" s="1"/>
  <c r="AC4" i="8"/>
  <c r="AC165" i="8"/>
  <c r="AC26" i="8"/>
  <c r="AC357" i="8"/>
  <c r="AC256" i="8"/>
  <c r="Z289" i="8"/>
  <c r="AC289" i="8" s="1"/>
  <c r="AC40" i="8"/>
  <c r="Y136" i="8"/>
  <c r="AC136" i="8" s="1"/>
  <c r="AC276" i="8"/>
  <c r="AC355" i="8"/>
  <c r="Z57" i="8"/>
  <c r="AC57" i="8" s="1"/>
  <c r="Y162" i="8"/>
  <c r="AC162" i="8" s="1"/>
  <c r="Z246" i="8"/>
  <c r="AC246" i="8" s="1"/>
  <c r="AA31" i="7"/>
  <c r="AB37" i="7"/>
  <c r="AB131" i="7"/>
  <c r="AB89" i="7"/>
  <c r="AA227" i="7"/>
  <c r="AB339" i="7"/>
  <c r="AB370" i="7"/>
  <c r="AB215" i="7"/>
  <c r="AA181" i="7"/>
  <c r="AB226" i="7"/>
  <c r="AB71" i="7"/>
  <c r="AB115" i="7"/>
  <c r="AB87" i="7"/>
  <c r="AB356" i="7"/>
  <c r="AB34" i="7"/>
  <c r="AB344" i="7"/>
  <c r="AA226" i="7"/>
  <c r="AA65" i="7"/>
  <c r="AB100" i="7"/>
  <c r="AB23" i="7"/>
  <c r="AB105" i="7"/>
  <c r="AB312" i="7"/>
  <c r="AB168" i="7"/>
  <c r="AA75" i="7"/>
  <c r="AA150" i="7"/>
  <c r="AA371" i="7"/>
  <c r="AB283" i="7"/>
  <c r="AA15" i="7"/>
  <c r="AB248" i="7"/>
  <c r="AB239" i="7"/>
  <c r="AB304" i="7"/>
  <c r="AB133" i="7"/>
  <c r="AB63" i="7"/>
  <c r="AA301" i="7"/>
  <c r="AB328" i="7"/>
  <c r="AB364" i="7"/>
  <c r="AA202" i="7"/>
  <c r="AB196" i="7"/>
  <c r="AB50" i="7"/>
  <c r="AB3" i="7"/>
  <c r="AB343" i="7"/>
  <c r="AB187" i="7"/>
  <c r="AB170" i="7"/>
  <c r="AB281" i="7"/>
  <c r="AA245" i="7"/>
  <c r="AE41" i="7"/>
  <c r="W26" i="7"/>
  <c r="W233" i="7"/>
  <c r="X137" i="7"/>
  <c r="AH138" i="7" s="1"/>
  <c r="Y233" i="7"/>
  <c r="W369" i="7"/>
  <c r="AG370" i="7" s="1"/>
  <c r="X305" i="7"/>
  <c r="X107" i="7"/>
  <c r="X151" i="7"/>
  <c r="Y359" i="7"/>
  <c r="X143" i="7"/>
  <c r="X120" i="7"/>
  <c r="X48" i="7"/>
  <c r="AH49" i="7" s="1"/>
  <c r="W151" i="7"/>
  <c r="Y355" i="7"/>
  <c r="W355" i="7"/>
  <c r="W88" i="7"/>
  <c r="W350" i="7"/>
  <c r="Y167" i="7"/>
  <c r="Y88" i="7"/>
  <c r="W90" i="7"/>
  <c r="X41" i="7"/>
  <c r="AH42" i="7" s="1"/>
  <c r="W101" i="7"/>
  <c r="AG102" i="7" s="1"/>
  <c r="Y224" i="7"/>
  <c r="AI225" i="7" s="1"/>
  <c r="W146" i="7"/>
  <c r="X307" i="7"/>
  <c r="AH308" i="7" s="1"/>
  <c r="Y10" i="7"/>
  <c r="X219" i="7"/>
  <c r="W224" i="7"/>
  <c r="W281" i="7"/>
  <c r="W10" i="7"/>
  <c r="Y218" i="7"/>
  <c r="X281" i="7"/>
  <c r="AH282" i="7" s="1"/>
  <c r="X26" i="7"/>
  <c r="Y44" i="7"/>
  <c r="W85" i="7"/>
  <c r="X346" i="7"/>
  <c r="X85" i="7"/>
  <c r="AH86" i="7" s="1"/>
  <c r="Y346" i="7"/>
  <c r="Y281" i="7"/>
  <c r="W138" i="7"/>
  <c r="Y319" i="7"/>
  <c r="Y138" i="7"/>
  <c r="X319" i="7"/>
  <c r="W323" i="7"/>
  <c r="Y297" i="7"/>
  <c r="Y302" i="7"/>
  <c r="X269" i="7"/>
  <c r="Y41" i="7"/>
  <c r="W302" i="7"/>
  <c r="X64" i="7"/>
  <c r="X207" i="7"/>
  <c r="Y316" i="7"/>
  <c r="Y146" i="7"/>
  <c r="Y323" i="7"/>
  <c r="Y64" i="7"/>
  <c r="AI65" i="7" s="1"/>
  <c r="W215" i="7"/>
  <c r="X334" i="7"/>
  <c r="W207" i="7"/>
  <c r="W316" i="7"/>
  <c r="W214" i="7"/>
  <c r="X218" i="7"/>
  <c r="W288" i="7"/>
  <c r="Y208" i="7"/>
  <c r="Y286" i="7"/>
  <c r="AI287" i="7" s="1"/>
  <c r="W46" i="7"/>
  <c r="W182" i="7"/>
  <c r="W208" i="7"/>
  <c r="W305" i="7"/>
  <c r="Y305" i="7"/>
  <c r="Y182" i="7"/>
  <c r="X188" i="7"/>
  <c r="Y74" i="7"/>
  <c r="X139" i="7"/>
  <c r="W34" i="7"/>
  <c r="Y139" i="7"/>
  <c r="X335" i="7"/>
  <c r="X14" i="7"/>
  <c r="W48" i="7"/>
  <c r="X150" i="7"/>
  <c r="W116" i="7"/>
  <c r="AG117" i="7" s="1"/>
  <c r="W150" i="7"/>
  <c r="Y308" i="7"/>
  <c r="Y7" i="7"/>
  <c r="AI8" i="7" s="1"/>
  <c r="X90" i="7"/>
  <c r="Y150" i="7"/>
  <c r="Y197" i="7"/>
  <c r="Y365" i="7"/>
  <c r="X365" i="7"/>
  <c r="X376" i="7"/>
  <c r="W278" i="7"/>
  <c r="X68" i="7"/>
  <c r="W77" i="7"/>
  <c r="AG78" i="7" s="1"/>
  <c r="W358" i="7"/>
  <c r="AG359" i="7" s="1"/>
  <c r="W376" i="7"/>
  <c r="Y219" i="7"/>
  <c r="X278" i="7"/>
  <c r="W330" i="7"/>
  <c r="AG331" i="7" s="1"/>
  <c r="Y68" i="7"/>
  <c r="Y77" i="7"/>
  <c r="X330" i="7"/>
  <c r="Y101" i="7"/>
  <c r="Y34" i="7"/>
  <c r="W104" i="7"/>
  <c r="W132" i="7"/>
  <c r="W115" i="7"/>
  <c r="X231" i="7"/>
  <c r="AH232" i="7" s="1"/>
  <c r="Y231" i="7"/>
  <c r="Y132" i="7"/>
  <c r="X37" i="7"/>
  <c r="AH38" i="7" s="1"/>
  <c r="Y370" i="7"/>
  <c r="X350" i="7"/>
  <c r="AH351" i="7" s="1"/>
  <c r="X344" i="7"/>
  <c r="Y147" i="7"/>
  <c r="X65" i="7"/>
  <c r="W262" i="7"/>
  <c r="Y262" i="7"/>
  <c r="W241" i="7"/>
  <c r="Y136" i="7"/>
  <c r="Y334" i="7"/>
  <c r="AI335" i="7" s="1"/>
  <c r="X288" i="7"/>
  <c r="X262" i="7"/>
  <c r="AH263" i="7" s="1"/>
  <c r="X300" i="7"/>
  <c r="W365" i="7"/>
  <c r="Y98" i="7"/>
  <c r="AI99" i="7" s="1"/>
  <c r="X318" i="7"/>
  <c r="Y48" i="7"/>
  <c r="X314" i="7"/>
  <c r="Y14" i="7"/>
  <c r="X359" i="7"/>
  <c r="W98" i="7"/>
  <c r="AG99" i="7" s="1"/>
  <c r="W318" i="7"/>
  <c r="AG319" i="7" s="1"/>
  <c r="W314" i="7"/>
  <c r="W221" i="7"/>
  <c r="W7" i="7"/>
  <c r="AG8" i="7" s="1"/>
  <c r="W127" i="7"/>
  <c r="W57" i="7"/>
  <c r="AG58" i="7" s="1"/>
  <c r="Y269" i="7"/>
  <c r="X131" i="7"/>
  <c r="W3" i="7"/>
  <c r="Y143" i="7"/>
  <c r="W131" i="7"/>
  <c r="Y215" i="7"/>
  <c r="W308" i="7"/>
  <c r="W65" i="7"/>
  <c r="Y202" i="7"/>
  <c r="W162" i="7"/>
  <c r="Y49" i="7"/>
  <c r="X275" i="7"/>
  <c r="Y30" i="7"/>
  <c r="AI31" i="7" s="1"/>
  <c r="S3" i="7"/>
  <c r="X35" i="7"/>
  <c r="W17" i="7"/>
  <c r="X30" i="7"/>
  <c r="W51" i="7"/>
  <c r="X15" i="7"/>
  <c r="Y15" i="7"/>
  <c r="W282" i="7"/>
  <c r="W349" i="7"/>
  <c r="W108" i="7"/>
  <c r="Y232" i="7"/>
  <c r="W133" i="7"/>
  <c r="AG134" i="7" s="1"/>
  <c r="X339" i="7"/>
  <c r="Y339" i="7"/>
  <c r="W354" i="7"/>
  <c r="Y354" i="7"/>
  <c r="Y375" i="7"/>
  <c r="AI376" i="7" s="1"/>
  <c r="W375" i="7"/>
  <c r="Y133" i="7"/>
  <c r="X148" i="7"/>
  <c r="Y148" i="7"/>
  <c r="W105" i="7"/>
  <c r="X154" i="7"/>
  <c r="X105" i="7"/>
  <c r="X63" i="7"/>
  <c r="X352" i="7"/>
  <c r="Y337" i="7"/>
  <c r="X337" i="7"/>
  <c r="AH338" i="7" s="1"/>
  <c r="W141" i="7"/>
  <c r="Y141" i="7"/>
  <c r="X286" i="7"/>
  <c r="W286" i="7"/>
  <c r="X78" i="7"/>
  <c r="Y78" i="7"/>
  <c r="W97" i="7"/>
  <c r="Y97" i="7"/>
  <c r="X370" i="7"/>
  <c r="X200" i="7"/>
  <c r="W200" i="7"/>
  <c r="Y200" i="7"/>
  <c r="W287" i="7"/>
  <c r="X287" i="7"/>
  <c r="W2" i="7"/>
  <c r="X375" i="7"/>
  <c r="W306" i="7"/>
  <c r="X306" i="7"/>
  <c r="Y306" i="7"/>
  <c r="Y209" i="7"/>
  <c r="X209" i="7"/>
  <c r="Y357" i="7"/>
  <c r="W357" i="7"/>
  <c r="X170" i="7"/>
  <c r="AH171" i="7" s="1"/>
  <c r="Y170" i="7"/>
  <c r="Y214" i="7"/>
  <c r="X208" i="7"/>
  <c r="W246" i="7"/>
  <c r="X297" i="7"/>
  <c r="W63" i="7"/>
  <c r="W343" i="7"/>
  <c r="W352" i="7"/>
  <c r="X222" i="7"/>
  <c r="Y222" i="7"/>
  <c r="W119" i="7"/>
  <c r="Y119" i="7"/>
  <c r="X119" i="7"/>
  <c r="X102" i="7"/>
  <c r="W62" i="7"/>
  <c r="X69" i="7"/>
  <c r="AH70" i="7" s="1"/>
  <c r="Y161" i="7"/>
  <c r="AI162" i="7" s="1"/>
  <c r="W337" i="7"/>
  <c r="X277" i="7"/>
  <c r="Y104" i="7"/>
  <c r="AI105" i="7" s="1"/>
  <c r="Y35" i="7"/>
  <c r="X245" i="7"/>
  <c r="AH246" i="7" s="1"/>
  <c r="W245" i="7"/>
  <c r="Y245" i="7"/>
  <c r="Y16" i="7"/>
  <c r="X5" i="7"/>
  <c r="Y5" i="7"/>
  <c r="Y115" i="7"/>
  <c r="X115" i="7"/>
  <c r="W73" i="7"/>
  <c r="AG74" i="7" s="1"/>
  <c r="X73" i="7"/>
  <c r="W121" i="7"/>
  <c r="X121" i="7"/>
  <c r="X326" i="7"/>
  <c r="W136" i="7"/>
  <c r="W176" i="7"/>
  <c r="Y63" i="7"/>
  <c r="Y369" i="7"/>
  <c r="Y176" i="7"/>
  <c r="W91" i="7"/>
  <c r="Y91" i="7"/>
  <c r="X91" i="7"/>
  <c r="Y364" i="7"/>
  <c r="W364" i="7"/>
  <c r="X364" i="7"/>
  <c r="W42" i="7"/>
  <c r="W23" i="7"/>
  <c r="W196" i="7"/>
  <c r="Y196" i="7"/>
  <c r="X43" i="7"/>
  <c r="Y268" i="7"/>
  <c r="X268" i="7"/>
  <c r="W268" i="7"/>
  <c r="AG269" i="7" s="1"/>
  <c r="W181" i="7"/>
  <c r="W144" i="7"/>
  <c r="W86" i="7"/>
  <c r="X196" i="7"/>
  <c r="X16" i="7"/>
  <c r="AH17" i="7" s="1"/>
  <c r="Y331" i="7"/>
  <c r="AI332" i="7" s="1"/>
  <c r="X331" i="7"/>
  <c r="AH332" i="7" s="1"/>
  <c r="Y192" i="7"/>
  <c r="X84" i="7"/>
  <c r="X276" i="7"/>
  <c r="X160" i="7"/>
  <c r="W160" i="7"/>
  <c r="Y283" i="7"/>
  <c r="Y37" i="7"/>
  <c r="AI38" i="7" s="1"/>
  <c r="W37" i="7"/>
  <c r="Y368" i="7"/>
  <c r="W368" i="7"/>
  <c r="X283" i="7"/>
  <c r="W106" i="7"/>
  <c r="Y181" i="7"/>
  <c r="Y276" i="7"/>
  <c r="Y193" i="7"/>
  <c r="AI194" i="7" s="1"/>
  <c r="W193" i="7"/>
  <c r="X193" i="7"/>
  <c r="X181" i="7"/>
  <c r="AH182" i="7" s="1"/>
  <c r="W360" i="7"/>
  <c r="Y252" i="7"/>
  <c r="X93" i="7"/>
  <c r="W93" i="7"/>
  <c r="Y154" i="7"/>
  <c r="Y360" i="7"/>
  <c r="X284" i="7"/>
  <c r="W252" i="7"/>
  <c r="Y282" i="7"/>
  <c r="W55" i="7"/>
  <c r="Y373" i="7"/>
  <c r="X373" i="7"/>
  <c r="Y42" i="7"/>
  <c r="X20" i="7"/>
  <c r="W20" i="7"/>
  <c r="Y84" i="7"/>
  <c r="W84" i="7"/>
  <c r="W373" i="7"/>
  <c r="X270" i="7"/>
  <c r="W270" i="7"/>
  <c r="X190" i="7"/>
  <c r="W174" i="7"/>
  <c r="X174" i="7"/>
  <c r="W212" i="7"/>
  <c r="X212" i="7"/>
  <c r="X18" i="7"/>
  <c r="W18" i="7"/>
  <c r="Y18" i="7"/>
  <c r="Y327" i="7"/>
  <c r="Y344" i="7"/>
  <c r="X220" i="7"/>
  <c r="W220" i="7"/>
  <c r="Y220" i="7"/>
  <c r="AI221" i="7" s="1"/>
  <c r="X113" i="7"/>
  <c r="AH114" i="7" s="1"/>
  <c r="W113" i="7"/>
  <c r="X95" i="7"/>
  <c r="Y95" i="7"/>
  <c r="X301" i="7"/>
  <c r="AH302" i="7" s="1"/>
  <c r="Y301" i="7"/>
  <c r="W301" i="7"/>
  <c r="Y69" i="7"/>
  <c r="Y270" i="7"/>
  <c r="X106" i="7"/>
  <c r="X178" i="7"/>
  <c r="Y178" i="7"/>
  <c r="Y206" i="7"/>
  <c r="AI207" i="7" s="1"/>
  <c r="Y285" i="7"/>
  <c r="W285" i="7"/>
  <c r="X155" i="7"/>
  <c r="W264" i="7"/>
  <c r="Y264" i="7"/>
  <c r="X264" i="7"/>
  <c r="AH265" i="7" s="1"/>
  <c r="X66" i="7"/>
  <c r="Y66" i="7"/>
  <c r="W303" i="7"/>
  <c r="AG304" i="7" s="1"/>
  <c r="Y303" i="7"/>
  <c r="AI304" i="7" s="1"/>
  <c r="Y106" i="7"/>
  <c r="Y155" i="7"/>
  <c r="W183" i="7"/>
  <c r="Y152" i="7"/>
  <c r="W152" i="7"/>
  <c r="X201" i="7"/>
  <c r="Y201" i="7"/>
  <c r="X360" i="7"/>
  <c r="X144" i="7"/>
  <c r="W192" i="7"/>
  <c r="W197" i="7"/>
  <c r="W35" i="7"/>
  <c r="W118" i="7"/>
  <c r="Y366" i="7"/>
  <c r="W366" i="7"/>
  <c r="Y144" i="7"/>
  <c r="Y86" i="7"/>
  <c r="W60" i="7"/>
  <c r="X60" i="7"/>
  <c r="Y120" i="7"/>
  <c r="W120" i="7"/>
  <c r="W327" i="7"/>
  <c r="W154" i="7"/>
  <c r="X118" i="7"/>
  <c r="W15" i="7"/>
  <c r="W155" i="7"/>
  <c r="X266" i="7"/>
  <c r="Y212" i="7"/>
  <c r="W170" i="7"/>
  <c r="Y28" i="7"/>
  <c r="X28" i="7"/>
  <c r="AH29" i="7" s="1"/>
  <c r="Y352" i="7"/>
  <c r="X217" i="7"/>
  <c r="W217" i="7"/>
  <c r="Y340" i="7"/>
  <c r="W340" i="7"/>
  <c r="Y289" i="7"/>
  <c r="Y62" i="7"/>
  <c r="W143" i="7"/>
  <c r="Y117" i="7"/>
  <c r="Y343" i="7"/>
  <c r="W107" i="7"/>
  <c r="Y240" i="7"/>
  <c r="X329" i="7"/>
  <c r="X79" i="7"/>
  <c r="W249" i="7"/>
  <c r="X39" i="7"/>
  <c r="X349" i="7"/>
  <c r="X134" i="7"/>
  <c r="W24" i="7"/>
  <c r="X240" i="7"/>
  <c r="AH241" i="7" s="1"/>
  <c r="W81" i="7"/>
  <c r="W329" i="7"/>
  <c r="Y329" i="7"/>
  <c r="AI330" i="7" s="1"/>
  <c r="Y116" i="7"/>
  <c r="W213" i="7"/>
  <c r="X213" i="7"/>
  <c r="Y213" i="7"/>
  <c r="X204" i="7"/>
  <c r="W204" i="7"/>
  <c r="Y127" i="7"/>
  <c r="W179" i="7"/>
  <c r="X179" i="7"/>
  <c r="X298" i="7"/>
  <c r="Y126" i="7"/>
  <c r="X45" i="7"/>
  <c r="AH46" i="7" s="1"/>
  <c r="X244" i="7"/>
  <c r="Y258" i="7"/>
  <c r="AI259" i="7" s="1"/>
  <c r="X258" i="7"/>
  <c r="W258" i="7"/>
  <c r="W126" i="7"/>
  <c r="W313" i="7"/>
  <c r="Y313" i="7"/>
  <c r="AI314" i="7" s="1"/>
  <c r="Y326" i="7"/>
  <c r="W326" i="7"/>
  <c r="X80" i="7"/>
  <c r="W80" i="7"/>
  <c r="X108" i="7"/>
  <c r="X313" i="7"/>
  <c r="Y24" i="7"/>
  <c r="X347" i="7"/>
  <c r="W289" i="7"/>
  <c r="X109" i="7"/>
  <c r="Y249" i="7"/>
  <c r="X205" i="7"/>
  <c r="W371" i="7"/>
  <c r="X142" i="7"/>
  <c r="X135" i="7"/>
  <c r="W135" i="7"/>
  <c r="X156" i="7"/>
  <c r="W156" i="7"/>
  <c r="Y345" i="7"/>
  <c r="X111" i="7"/>
  <c r="Y81" i="7"/>
  <c r="Y165" i="7"/>
  <c r="W231" i="7"/>
  <c r="W158" i="7"/>
  <c r="Y158" i="7"/>
  <c r="X158" i="7"/>
  <c r="W32" i="7"/>
  <c r="X32" i="7"/>
  <c r="Y223" i="7"/>
  <c r="W223" i="7"/>
  <c r="X223" i="7"/>
  <c r="X357" i="7"/>
  <c r="Y265" i="7"/>
  <c r="W265" i="7"/>
  <c r="X83" i="7"/>
  <c r="Y83" i="7"/>
  <c r="W83" i="7"/>
  <c r="X322" i="7"/>
  <c r="AH323" i="7" s="1"/>
  <c r="Y322" i="7"/>
  <c r="W216" i="7"/>
  <c r="Y216" i="7"/>
  <c r="W25" i="7"/>
  <c r="Y279" i="7"/>
  <c r="Y80" i="7"/>
  <c r="Y59" i="7"/>
  <c r="X59" i="7"/>
  <c r="X140" i="7"/>
  <c r="AH141" i="7" s="1"/>
  <c r="Y140" i="7"/>
  <c r="W140" i="7"/>
  <c r="Y238" i="7"/>
  <c r="Y135" i="7"/>
  <c r="Y111" i="7"/>
  <c r="AI112" i="7" s="1"/>
  <c r="W173" i="7"/>
  <c r="W79" i="7"/>
  <c r="Y67" i="7"/>
  <c r="W67" i="7"/>
  <c r="W31" i="7"/>
  <c r="X31" i="7"/>
  <c r="X6" i="7"/>
  <c r="Y6" i="7"/>
  <c r="W6" i="7"/>
  <c r="W348" i="7"/>
  <c r="X348" i="7"/>
  <c r="W310" i="7"/>
  <c r="AG311" i="7" s="1"/>
  <c r="Y310" i="7"/>
  <c r="AI311" i="7" s="1"/>
  <c r="W238" i="7"/>
  <c r="X126" i="7"/>
  <c r="AH127" i="7" s="1"/>
  <c r="W345" i="7"/>
  <c r="Y177" i="7"/>
  <c r="Y134" i="7"/>
  <c r="W45" i="7"/>
  <c r="W177" i="7"/>
  <c r="Y173" i="7"/>
  <c r="X336" i="7"/>
  <c r="Y109" i="7"/>
  <c r="X296" i="7"/>
  <c r="Y296" i="7"/>
  <c r="W36" i="7"/>
  <c r="Y36" i="7"/>
  <c r="X159" i="7"/>
  <c r="X249" i="7"/>
  <c r="W247" i="7"/>
  <c r="Y247" i="7"/>
  <c r="Y179" i="7"/>
  <c r="Y205" i="7"/>
  <c r="X194" i="7"/>
  <c r="W194" i="7"/>
  <c r="X279" i="7"/>
  <c r="Y45" i="7"/>
  <c r="AI46" i="7" s="1"/>
  <c r="X173" i="7"/>
  <c r="Y336" i="7"/>
  <c r="X216" i="7"/>
  <c r="X161" i="7"/>
  <c r="W230" i="7"/>
  <c r="Y230" i="7"/>
  <c r="X230" i="7"/>
  <c r="W43" i="7"/>
  <c r="Y43" i="7"/>
  <c r="Y130" i="7"/>
  <c r="W130" i="7"/>
  <c r="Y195" i="7"/>
  <c r="W195" i="7"/>
  <c r="X51" i="7"/>
  <c r="X340" i="7"/>
  <c r="X165" i="7"/>
  <c r="W279" i="7"/>
  <c r="AG280" i="7" s="1"/>
  <c r="Y160" i="7"/>
  <c r="Y246" i="7"/>
  <c r="X128" i="7"/>
  <c r="W222" i="7"/>
  <c r="W49" i="7"/>
  <c r="Y29" i="7"/>
  <c r="W29" i="7"/>
  <c r="W232" i="7"/>
  <c r="W186" i="7"/>
  <c r="X147" i="7"/>
  <c r="W361" i="7"/>
  <c r="Y186" i="7"/>
  <c r="X92" i="7"/>
  <c r="Y102" i="7"/>
  <c r="X368" i="7"/>
  <c r="W255" i="7"/>
  <c r="Y255" i="7"/>
  <c r="W53" i="7"/>
  <c r="W253" i="7"/>
  <c r="W293" i="7"/>
  <c r="W167" i="7"/>
  <c r="Y189" i="7"/>
  <c r="W16" i="7"/>
  <c r="X235" i="7"/>
  <c r="Y235" i="7"/>
  <c r="Y13" i="7"/>
  <c r="W13" i="7"/>
  <c r="AG14" i="7" s="1"/>
  <c r="X53" i="7"/>
  <c r="Y89" i="7"/>
  <c r="AI90" i="7" s="1"/>
  <c r="W89" i="7"/>
  <c r="W203" i="7"/>
  <c r="X203" i="7"/>
  <c r="Y203" i="7"/>
  <c r="AI204" i="7" s="1"/>
  <c r="W292" i="7"/>
  <c r="Y292" i="7"/>
  <c r="X292" i="7"/>
  <c r="X164" i="7"/>
  <c r="W164" i="7"/>
  <c r="Y164" i="7"/>
  <c r="W199" i="7"/>
  <c r="Y199" i="7"/>
  <c r="X199" i="7"/>
  <c r="Y19" i="7"/>
  <c r="W19" i="7"/>
  <c r="X19" i="7"/>
  <c r="X153" i="7"/>
  <c r="W153" i="7"/>
  <c r="Y153" i="7"/>
  <c r="Y295" i="7"/>
  <c r="X295" i="7"/>
  <c r="W295" i="7"/>
  <c r="Y362" i="7"/>
  <c r="W362" i="7"/>
  <c r="AG363" i="7" s="1"/>
  <c r="X362" i="7"/>
  <c r="AH363" i="7" s="1"/>
  <c r="X253" i="7"/>
  <c r="W356" i="7"/>
  <c r="W168" i="7"/>
  <c r="Y168" i="7"/>
  <c r="X168" i="7"/>
  <c r="AH169" i="7" s="1"/>
  <c r="W190" i="7"/>
  <c r="Y190" i="7"/>
  <c r="X75" i="7"/>
  <c r="Y75" i="7"/>
  <c r="W75" i="7"/>
  <c r="W122" i="7"/>
  <c r="X50" i="7"/>
  <c r="Y250" i="7"/>
  <c r="W275" i="7"/>
  <c r="AG276" i="7" s="1"/>
  <c r="Y275" i="7"/>
  <c r="X211" i="7"/>
  <c r="X274" i="7"/>
  <c r="X122" i="7"/>
  <c r="Y47" i="7"/>
  <c r="Y274" i="7"/>
  <c r="W284" i="7"/>
  <c r="W76" i="7"/>
  <c r="Y76" i="7"/>
  <c r="X76" i="7"/>
  <c r="AH77" i="7" s="1"/>
  <c r="X57" i="7"/>
  <c r="W47" i="7"/>
  <c r="W236" i="7"/>
  <c r="Y211" i="7"/>
  <c r="X112" i="7"/>
  <c r="Y372" i="7"/>
  <c r="Y9" i="7"/>
  <c r="X9" i="7"/>
  <c r="AH10" i="7" s="1"/>
  <c r="W9" i="7"/>
  <c r="Y299" i="7"/>
  <c r="W299" i="7"/>
  <c r="Y87" i="7"/>
  <c r="W87" i="7"/>
  <c r="W148" i="7"/>
  <c r="AG149" i="7" s="1"/>
  <c r="X250" i="7"/>
  <c r="Y236" i="7"/>
  <c r="X256" i="7"/>
  <c r="AH257" i="7" s="1"/>
  <c r="X372" i="7"/>
  <c r="X293" i="7"/>
  <c r="Y39" i="7"/>
  <c r="X299" i="7"/>
  <c r="Y367" i="7"/>
  <c r="X367" i="7"/>
  <c r="Y234" i="7"/>
  <c r="W234" i="7"/>
  <c r="W72" i="7"/>
  <c r="Y72" i="7"/>
  <c r="Y96" i="7"/>
  <c r="W96" i="7"/>
  <c r="X96" i="7"/>
  <c r="Y227" i="7"/>
  <c r="W56" i="7"/>
  <c r="Y56" i="7"/>
  <c r="AI57" i="7" s="1"/>
  <c r="X56" i="7"/>
  <c r="W250" i="7"/>
  <c r="Y361" i="7"/>
  <c r="Y4" i="7"/>
  <c r="W4" i="7"/>
  <c r="X4" i="7"/>
  <c r="W211" i="7"/>
  <c r="Y191" i="7"/>
  <c r="W191" i="7"/>
  <c r="X191" i="7"/>
  <c r="AH192" i="7" s="1"/>
  <c r="X47" i="7"/>
  <c r="X227" i="7"/>
  <c r="W256" i="7"/>
  <c r="X236" i="7"/>
  <c r="W112" i="7"/>
  <c r="W92" i="7"/>
  <c r="X12" i="7"/>
  <c r="Y149" i="7"/>
  <c r="X149" i="7"/>
  <c r="Y328" i="7"/>
  <c r="X328" i="7"/>
  <c r="W328" i="7"/>
  <c r="W110" i="7"/>
  <c r="Y110" i="7"/>
  <c r="X110" i="7"/>
  <c r="X221" i="7"/>
  <c r="X72" i="7"/>
  <c r="Y253" i="7"/>
  <c r="Y256" i="7"/>
  <c r="X55" i="7"/>
  <c r="Y92" i="7"/>
  <c r="Y12" i="7"/>
  <c r="X234" i="7"/>
  <c r="W321" i="7"/>
  <c r="W202" i="7"/>
  <c r="X202" i="7"/>
  <c r="X289" i="7"/>
  <c r="X152" i="7"/>
  <c r="X44" i="7"/>
  <c r="W44" i="7"/>
  <c r="W159" i="7"/>
  <c r="Y321" i="7"/>
  <c r="Y55" i="7"/>
  <c r="W266" i="7"/>
  <c r="AG267" i="7" s="1"/>
  <c r="W12" i="7"/>
  <c r="Y315" i="7"/>
  <c r="W137" i="7"/>
  <c r="X25" i="7"/>
  <c r="Y171" i="7"/>
  <c r="W171" i="7"/>
  <c r="W335" i="7"/>
  <c r="X185" i="7"/>
  <c r="AH186" i="7" s="1"/>
  <c r="Y185" i="7"/>
  <c r="Y266" i="7"/>
  <c r="AI267" i="7" s="1"/>
  <c r="W294" i="7"/>
  <c r="X294" i="7"/>
  <c r="Y142" i="7"/>
  <c r="W142" i="7"/>
  <c r="W54" i="7"/>
  <c r="Y54" i="7"/>
  <c r="X54" i="7"/>
  <c r="Y159" i="7"/>
  <c r="Y25" i="7"/>
  <c r="X197" i="7"/>
  <c r="W178" i="7"/>
  <c r="X291" i="7"/>
  <c r="Y291" i="7"/>
  <c r="W291" i="7"/>
  <c r="X74" i="7"/>
  <c r="W347" i="7"/>
  <c r="Y309" i="7"/>
  <c r="W309" i="7"/>
  <c r="X309" i="7"/>
  <c r="X371" i="7"/>
  <c r="Y371" i="7"/>
  <c r="W298" i="7"/>
  <c r="X125" i="7"/>
  <c r="Y244" i="7"/>
  <c r="W296" i="7"/>
  <c r="Y228" i="7"/>
  <c r="W125" i="7"/>
  <c r="X117" i="7"/>
  <c r="X67" i="7"/>
  <c r="W109" i="7"/>
  <c r="W50" i="7"/>
  <c r="Y338" i="7"/>
  <c r="W338" i="7"/>
  <c r="X52" i="7"/>
  <c r="W52" i="7"/>
  <c r="Y52" i="7"/>
  <c r="Y183" i="7"/>
  <c r="Y298" i="7"/>
  <c r="W322" i="7"/>
  <c r="X320" i="7"/>
  <c r="Y277" i="7"/>
  <c r="W277" i="7"/>
  <c r="Y320" i="7"/>
  <c r="X129" i="7"/>
  <c r="AH130" i="7" s="1"/>
  <c r="Y50" i="7"/>
  <c r="AI51" i="7" s="1"/>
  <c r="W235" i="7"/>
  <c r="W339" i="7"/>
  <c r="W27" i="7"/>
  <c r="AG28" i="7" s="1"/>
  <c r="W188" i="7"/>
  <c r="Y122" i="7"/>
  <c r="X317" i="7"/>
  <c r="X248" i="7"/>
  <c r="W283" i="7"/>
  <c r="W259" i="7"/>
  <c r="Y324" i="7"/>
  <c r="X81" i="7"/>
  <c r="W169" i="7"/>
  <c r="Y169" i="7"/>
  <c r="X361" i="7"/>
  <c r="X261" i="7"/>
  <c r="Y273" i="7"/>
  <c r="W273" i="7"/>
  <c r="AG274" i="7" s="1"/>
  <c r="X273" i="7"/>
  <c r="W261" i="7"/>
  <c r="Y261" i="7"/>
  <c r="W114" i="7"/>
  <c r="Y114" i="7"/>
  <c r="Y260" i="7"/>
  <c r="X198" i="7"/>
  <c r="W198" i="7"/>
  <c r="Y198" i="7"/>
  <c r="Y17" i="7"/>
  <c r="W324" i="7"/>
  <c r="AG325" i="7" s="1"/>
  <c r="W228" i="7"/>
  <c r="Y317" i="7"/>
  <c r="AI318" i="7" s="1"/>
  <c r="X324" i="7"/>
  <c r="X341" i="7"/>
  <c r="X237" i="7"/>
  <c r="W248" i="7"/>
  <c r="Y254" i="7"/>
  <c r="W254" i="7"/>
  <c r="W317" i="7"/>
  <c r="W237" i="7"/>
  <c r="Y257" i="7"/>
  <c r="Y157" i="7"/>
  <c r="W341" i="7"/>
  <c r="AG342" i="7" s="1"/>
  <c r="W124" i="7"/>
  <c r="Y325" i="7"/>
  <c r="Y356" i="7"/>
  <c r="Y237" i="7"/>
  <c r="W257" i="7"/>
  <c r="X23" i="7"/>
  <c r="W157" i="7"/>
  <c r="Y124" i="7"/>
  <c r="Y239" i="7"/>
  <c r="X315" i="7"/>
  <c r="W175" i="7"/>
  <c r="Y175" i="7"/>
  <c r="X356" i="7"/>
  <c r="X162" i="7"/>
  <c r="AH163" i="7" s="1"/>
  <c r="X27" i="7"/>
  <c r="Y27" i="7"/>
  <c r="X228" i="7"/>
  <c r="W260" i="7"/>
  <c r="Y188" i="7"/>
  <c r="X259" i="7"/>
  <c r="X89" i="7"/>
  <c r="W71" i="7"/>
  <c r="Y71" i="7"/>
  <c r="Y100" i="7"/>
  <c r="W100" i="7"/>
  <c r="X71" i="7"/>
  <c r="X254" i="7"/>
  <c r="Y341" i="7"/>
  <c r="AI342" i="7" s="1"/>
  <c r="Y347" i="7"/>
  <c r="AI348" i="7" s="1"/>
  <c r="X260" i="7"/>
  <c r="W239" i="7"/>
  <c r="AG240" i="7" s="1"/>
  <c r="X157" i="7"/>
  <c r="Y22" i="7"/>
  <c r="W139" i="7"/>
  <c r="Y70" i="7"/>
  <c r="Y23" i="7"/>
  <c r="W129" i="7"/>
  <c r="W367" i="7"/>
  <c r="X325" i="7"/>
  <c r="W184" i="7"/>
  <c r="AG185" i="7" s="1"/>
  <c r="Y184" i="7"/>
  <c r="X175" i="7"/>
  <c r="W22" i="7"/>
  <c r="W70" i="7"/>
  <c r="Y129" i="7"/>
  <c r="Y53" i="7"/>
  <c r="X100" i="7"/>
  <c r="X13" i="7"/>
  <c r="W39" i="7"/>
  <c r="W128" i="7"/>
  <c r="Y128" i="7"/>
  <c r="X184" i="7"/>
  <c r="AE95" i="7" l="1"/>
  <c r="AE164" i="7"/>
  <c r="AE305" i="7"/>
  <c r="AE343" i="7"/>
  <c r="AH376" i="7"/>
  <c r="AE364" i="7"/>
  <c r="AE34" i="7"/>
  <c r="AE352" i="7"/>
  <c r="AE173" i="7"/>
  <c r="AE268" i="7"/>
  <c r="AE264" i="7"/>
  <c r="AE273" i="7"/>
  <c r="AC123" i="7"/>
  <c r="AI122" i="7"/>
  <c r="AI123" i="7"/>
  <c r="AA300" i="7"/>
  <c r="AG299" i="7"/>
  <c r="AG300" i="7"/>
  <c r="AC68" i="7"/>
  <c r="AI67" i="7"/>
  <c r="AC345" i="7"/>
  <c r="AI344" i="7"/>
  <c r="AB189" i="7"/>
  <c r="AH188" i="7"/>
  <c r="AH189" i="7"/>
  <c r="AC235" i="7"/>
  <c r="AI234" i="7"/>
  <c r="AA189" i="7"/>
  <c r="AG188" i="7"/>
  <c r="AG189" i="7"/>
  <c r="AA246" i="7"/>
  <c r="AG245" i="7"/>
  <c r="AE9" i="7"/>
  <c r="AB260" i="7"/>
  <c r="AH259" i="7"/>
  <c r="AB238" i="7"/>
  <c r="AH237" i="7"/>
  <c r="AH238" i="7"/>
  <c r="AC53" i="7"/>
  <c r="AI52" i="7"/>
  <c r="AC160" i="7"/>
  <c r="AI159" i="7"/>
  <c r="AA322" i="7"/>
  <c r="AE322" i="7" s="1"/>
  <c r="AG321" i="7"/>
  <c r="AC329" i="7"/>
  <c r="AI328" i="7"/>
  <c r="AA235" i="7"/>
  <c r="AG234" i="7"/>
  <c r="AC191" i="7"/>
  <c r="AI190" i="7"/>
  <c r="AA154" i="7"/>
  <c r="AG153" i="7"/>
  <c r="AA254" i="7"/>
  <c r="AG253" i="7"/>
  <c r="AA44" i="7"/>
  <c r="AG43" i="7"/>
  <c r="AC248" i="7"/>
  <c r="AI247" i="7"/>
  <c r="AI248" i="7"/>
  <c r="AC217" i="7"/>
  <c r="AI216" i="7"/>
  <c r="AI217" i="7"/>
  <c r="AA33" i="7"/>
  <c r="AG32" i="7"/>
  <c r="AG33" i="7"/>
  <c r="AA372" i="7"/>
  <c r="AG371" i="7"/>
  <c r="AG372" i="7"/>
  <c r="AC214" i="7"/>
  <c r="AI213" i="7"/>
  <c r="AB330" i="7"/>
  <c r="AH329" i="7"/>
  <c r="AC145" i="7"/>
  <c r="AI145" i="7"/>
  <c r="AI144" i="7"/>
  <c r="AC156" i="7"/>
  <c r="AI155" i="7"/>
  <c r="AI156" i="7"/>
  <c r="AC85" i="7"/>
  <c r="AI84" i="7"/>
  <c r="AI85" i="7"/>
  <c r="AC253" i="7"/>
  <c r="AI252" i="7"/>
  <c r="AC284" i="7"/>
  <c r="AI283" i="7"/>
  <c r="AI284" i="7"/>
  <c r="AC370" i="7"/>
  <c r="AI369" i="7"/>
  <c r="AC246" i="7"/>
  <c r="AI245" i="7"/>
  <c r="AC223" i="7"/>
  <c r="AI222" i="7"/>
  <c r="AC210" i="7"/>
  <c r="AI209" i="7"/>
  <c r="AI210" i="7"/>
  <c r="AC79" i="7"/>
  <c r="AI78" i="7"/>
  <c r="AB149" i="7"/>
  <c r="AH148" i="7"/>
  <c r="AB16" i="7"/>
  <c r="AH15" i="7"/>
  <c r="AA132" i="7"/>
  <c r="AG131" i="7"/>
  <c r="AB315" i="7"/>
  <c r="AH314" i="7"/>
  <c r="AC151" i="7"/>
  <c r="AI150" i="7"/>
  <c r="AI151" i="7"/>
  <c r="AB320" i="7"/>
  <c r="AH319" i="7"/>
  <c r="AA282" i="7"/>
  <c r="AE282" i="7" s="1"/>
  <c r="AG281" i="7"/>
  <c r="AA356" i="7"/>
  <c r="AG355" i="7"/>
  <c r="AA27" i="7"/>
  <c r="AG26" i="7"/>
  <c r="AB101" i="7"/>
  <c r="AH100" i="7"/>
  <c r="AH101" i="7"/>
  <c r="AC23" i="7"/>
  <c r="AI22" i="7"/>
  <c r="AC189" i="7"/>
  <c r="AI188" i="7"/>
  <c r="AA258" i="7"/>
  <c r="AG257" i="7"/>
  <c r="AB342" i="7"/>
  <c r="AH341" i="7"/>
  <c r="AH342" i="7"/>
  <c r="AB274" i="7"/>
  <c r="AH273" i="7"/>
  <c r="AA53" i="7"/>
  <c r="AG52" i="7"/>
  <c r="AC372" i="7"/>
  <c r="AI371" i="7"/>
  <c r="AB55" i="7"/>
  <c r="AH54" i="7"/>
  <c r="AA138" i="7"/>
  <c r="AG137" i="7"/>
  <c r="AB235" i="7"/>
  <c r="AH234" i="7"/>
  <c r="AB150" i="7"/>
  <c r="AH149" i="7"/>
  <c r="AA5" i="7"/>
  <c r="AG4" i="7"/>
  <c r="AC300" i="7"/>
  <c r="AI299" i="7"/>
  <c r="AI300" i="7"/>
  <c r="AC275" i="7"/>
  <c r="AI274" i="7"/>
  <c r="AA191" i="7"/>
  <c r="AG190" i="7"/>
  <c r="AB154" i="7"/>
  <c r="AH153" i="7"/>
  <c r="AB204" i="7"/>
  <c r="AH203" i="7"/>
  <c r="AA54" i="7"/>
  <c r="AG53" i="7"/>
  <c r="AA223" i="7"/>
  <c r="AG222" i="7"/>
  <c r="AB231" i="7"/>
  <c r="AH230" i="7"/>
  <c r="AA248" i="7"/>
  <c r="AG247" i="7"/>
  <c r="AA346" i="7"/>
  <c r="AG345" i="7"/>
  <c r="AG346" i="7"/>
  <c r="AA80" i="7"/>
  <c r="AG79" i="7"/>
  <c r="AA217" i="7"/>
  <c r="AG216" i="7"/>
  <c r="AB159" i="7"/>
  <c r="AH158" i="7"/>
  <c r="AB206" i="7"/>
  <c r="AH205" i="7"/>
  <c r="AA127" i="7"/>
  <c r="AG126" i="7"/>
  <c r="AB214" i="7"/>
  <c r="AH213" i="7"/>
  <c r="AC241" i="7"/>
  <c r="AI240" i="7"/>
  <c r="AI241" i="7"/>
  <c r="AA171" i="7"/>
  <c r="AE171" i="7" s="1"/>
  <c r="AG170" i="7"/>
  <c r="AA367" i="7"/>
  <c r="AG366" i="7"/>
  <c r="AC107" i="7"/>
  <c r="AI106" i="7"/>
  <c r="AI107" i="7"/>
  <c r="AB107" i="7"/>
  <c r="AH106" i="7"/>
  <c r="AC328" i="7"/>
  <c r="AI327" i="7"/>
  <c r="AA21" i="7"/>
  <c r="AG21" i="7"/>
  <c r="AG20" i="7"/>
  <c r="AA361" i="7"/>
  <c r="AE361" i="7" s="1"/>
  <c r="AG360" i="7"/>
  <c r="AA161" i="7"/>
  <c r="AG160" i="7"/>
  <c r="AC269" i="7"/>
  <c r="AI268" i="7"/>
  <c r="AC64" i="7"/>
  <c r="AI63" i="7"/>
  <c r="AB223" i="7"/>
  <c r="AH222" i="7"/>
  <c r="AC307" i="7"/>
  <c r="AI306" i="7"/>
  <c r="AB79" i="7"/>
  <c r="AH78" i="7"/>
  <c r="AC134" i="7"/>
  <c r="AI133" i="7"/>
  <c r="AA52" i="7"/>
  <c r="AG51" i="7"/>
  <c r="AC144" i="7"/>
  <c r="AI143" i="7"/>
  <c r="AC49" i="7"/>
  <c r="AI48" i="7"/>
  <c r="AB345" i="7"/>
  <c r="AE345" i="7" s="1"/>
  <c r="AH344" i="7"/>
  <c r="AC69" i="7"/>
  <c r="AI68" i="7"/>
  <c r="AB91" i="7"/>
  <c r="AH90" i="7"/>
  <c r="AC183" i="7"/>
  <c r="AI182" i="7"/>
  <c r="AA216" i="7"/>
  <c r="AG215" i="7"/>
  <c r="AC139" i="7"/>
  <c r="AI138" i="7"/>
  <c r="AA225" i="7"/>
  <c r="AG224" i="7"/>
  <c r="AG225" i="7"/>
  <c r="AC356" i="7"/>
  <c r="AI355" i="7"/>
  <c r="AI79" i="7"/>
  <c r="AG5" i="7"/>
  <c r="AH206" i="7"/>
  <c r="AH345" i="7"/>
  <c r="AE312" i="7"/>
  <c r="AI307" i="7"/>
  <c r="AE100" i="7"/>
  <c r="AB24" i="7"/>
  <c r="AH23" i="7"/>
  <c r="AH24" i="7"/>
  <c r="AB26" i="7"/>
  <c r="AH25" i="7"/>
  <c r="AC204" i="7"/>
  <c r="AI203" i="7"/>
  <c r="AC29" i="7"/>
  <c r="AI28" i="7"/>
  <c r="AC148" i="7"/>
  <c r="AI147" i="7"/>
  <c r="AA238" i="7"/>
  <c r="AG237" i="7"/>
  <c r="AC278" i="7"/>
  <c r="AI277" i="7"/>
  <c r="AI278" i="7"/>
  <c r="AC186" i="7"/>
  <c r="AI185" i="7"/>
  <c r="AB48" i="7"/>
  <c r="AH47" i="7"/>
  <c r="AB51" i="7"/>
  <c r="AH50" i="7"/>
  <c r="AA196" i="7"/>
  <c r="AG195" i="7"/>
  <c r="AB358" i="7"/>
  <c r="AH357" i="7"/>
  <c r="AH358" i="7"/>
  <c r="AC341" i="7"/>
  <c r="AI340" i="7"/>
  <c r="AH214" i="7"/>
  <c r="AA140" i="7"/>
  <c r="AG139" i="7"/>
  <c r="AA299" i="7"/>
  <c r="AG298" i="7"/>
  <c r="AA285" i="7"/>
  <c r="AG284" i="7"/>
  <c r="AC178" i="7"/>
  <c r="AI177" i="7"/>
  <c r="AB179" i="7"/>
  <c r="AH178" i="7"/>
  <c r="AC78" i="7"/>
  <c r="AI77" i="7"/>
  <c r="AA101" i="7"/>
  <c r="AG100" i="7"/>
  <c r="AB199" i="7"/>
  <c r="AH198" i="7"/>
  <c r="AA126" i="7"/>
  <c r="AG125" i="7"/>
  <c r="AB45" i="7"/>
  <c r="AH44" i="7"/>
  <c r="AB97" i="7"/>
  <c r="AH96" i="7"/>
  <c r="AH97" i="7"/>
  <c r="AA48" i="7"/>
  <c r="AG47" i="7"/>
  <c r="AA165" i="7"/>
  <c r="AG164" i="7"/>
  <c r="AG165" i="7"/>
  <c r="AB148" i="7"/>
  <c r="AE148" i="7" s="1"/>
  <c r="AH147" i="7"/>
  <c r="AB337" i="7"/>
  <c r="AH336" i="7"/>
  <c r="AB60" i="7"/>
  <c r="AH59" i="7"/>
  <c r="AA81" i="7"/>
  <c r="AG80" i="7"/>
  <c r="AB135" i="7"/>
  <c r="AH134" i="7"/>
  <c r="AA129" i="7"/>
  <c r="AG128" i="7"/>
  <c r="AA72" i="7"/>
  <c r="AG71" i="7"/>
  <c r="AA115" i="7"/>
  <c r="AG114" i="7"/>
  <c r="AC245" i="7"/>
  <c r="AI244" i="7"/>
  <c r="AA329" i="7"/>
  <c r="AG328" i="7"/>
  <c r="AA30" i="7"/>
  <c r="AG29" i="7"/>
  <c r="AG30" i="7"/>
  <c r="AC366" i="7"/>
  <c r="AI365" i="7"/>
  <c r="AB14" i="7"/>
  <c r="AH13" i="7"/>
  <c r="AA262" i="7"/>
  <c r="AG261" i="7"/>
  <c r="AB5" i="7"/>
  <c r="AH4" i="7"/>
  <c r="AA50" i="7"/>
  <c r="AG49" i="7"/>
  <c r="AA314" i="7"/>
  <c r="AG313" i="7"/>
  <c r="AB269" i="7"/>
  <c r="AH268" i="7"/>
  <c r="AB335" i="7"/>
  <c r="AH334" i="7"/>
  <c r="AB326" i="7"/>
  <c r="AH325" i="7"/>
  <c r="AA176" i="7"/>
  <c r="AG175" i="7"/>
  <c r="AC325" i="7"/>
  <c r="AI324" i="7"/>
  <c r="AC292" i="7"/>
  <c r="AI291" i="7"/>
  <c r="AB111" i="7"/>
  <c r="AH110" i="7"/>
  <c r="AC237" i="7"/>
  <c r="AI236" i="7"/>
  <c r="AC363" i="7"/>
  <c r="AI362" i="7"/>
  <c r="AB236" i="7"/>
  <c r="AH235" i="7"/>
  <c r="AB280" i="7"/>
  <c r="AH279" i="7"/>
  <c r="AH280" i="7"/>
  <c r="AC7" i="7"/>
  <c r="AI6" i="7"/>
  <c r="AA157" i="7"/>
  <c r="AG156" i="7"/>
  <c r="AB180" i="7"/>
  <c r="AH179" i="7"/>
  <c r="AH180" i="7"/>
  <c r="AG161" i="7"/>
  <c r="AC24" i="7"/>
  <c r="AI23" i="7"/>
  <c r="AC125" i="7"/>
  <c r="AI124" i="7"/>
  <c r="AI125" i="7"/>
  <c r="AC255" i="7"/>
  <c r="AI254" i="7"/>
  <c r="AB249" i="7"/>
  <c r="AH248" i="7"/>
  <c r="AC299" i="7"/>
  <c r="AI298" i="7"/>
  <c r="AB198" i="7"/>
  <c r="AH197" i="7"/>
  <c r="AA172" i="7"/>
  <c r="AG171" i="7"/>
  <c r="AG172" i="7"/>
  <c r="AB203" i="7"/>
  <c r="AH202" i="7"/>
  <c r="AC192" i="7"/>
  <c r="AI191" i="7"/>
  <c r="AC73" i="7"/>
  <c r="AI72" i="7"/>
  <c r="AI73" i="7"/>
  <c r="AA88" i="7"/>
  <c r="AG87" i="7"/>
  <c r="AC77" i="7"/>
  <c r="AI76" i="7"/>
  <c r="AC76" i="7"/>
  <c r="AI75" i="7"/>
  <c r="AC296" i="7"/>
  <c r="AI295" i="7"/>
  <c r="AC293" i="7"/>
  <c r="AI292" i="7"/>
  <c r="AI293" i="7"/>
  <c r="AA168" i="7"/>
  <c r="AG167" i="7"/>
  <c r="AC131" i="7"/>
  <c r="AI130" i="7"/>
  <c r="AI131" i="7"/>
  <c r="AC206" i="7"/>
  <c r="AI205" i="7"/>
  <c r="AA46" i="7"/>
  <c r="AG45" i="7"/>
  <c r="AA32" i="7"/>
  <c r="AE32" i="7" s="1"/>
  <c r="AG31" i="7"/>
  <c r="AC280" i="7"/>
  <c r="AI279" i="7"/>
  <c r="AI280" i="7"/>
  <c r="AC224" i="7"/>
  <c r="AI223" i="7"/>
  <c r="AB136" i="7"/>
  <c r="AH135" i="7"/>
  <c r="AH136" i="7"/>
  <c r="AC327" i="7"/>
  <c r="AI326" i="7"/>
  <c r="AA205" i="7"/>
  <c r="AG204" i="7"/>
  <c r="AG205" i="7"/>
  <c r="AA250" i="7"/>
  <c r="AG249" i="7"/>
  <c r="AC353" i="7"/>
  <c r="AI353" i="7"/>
  <c r="AI352" i="7"/>
  <c r="AA61" i="7"/>
  <c r="AG61" i="7"/>
  <c r="AG60" i="7"/>
  <c r="AC153" i="7"/>
  <c r="AI152" i="7"/>
  <c r="AC207" i="7"/>
  <c r="AE207" i="7" s="1"/>
  <c r="AI206" i="7"/>
  <c r="AA221" i="7"/>
  <c r="AG220" i="7"/>
  <c r="AA374" i="7"/>
  <c r="AG373" i="7"/>
  <c r="AG374" i="7"/>
  <c r="AA94" i="7"/>
  <c r="AG93" i="7"/>
  <c r="AG94" i="7"/>
  <c r="AA38" i="7"/>
  <c r="AG37" i="7"/>
  <c r="AG38" i="7"/>
  <c r="AA182" i="7"/>
  <c r="AG181" i="7"/>
  <c r="AA92" i="7"/>
  <c r="AG91" i="7"/>
  <c r="AB6" i="7"/>
  <c r="AH5" i="7"/>
  <c r="AC120" i="7"/>
  <c r="AI119" i="7"/>
  <c r="AC358" i="7"/>
  <c r="AI357" i="7"/>
  <c r="AI358" i="7"/>
  <c r="AC98" i="7"/>
  <c r="AI97" i="7"/>
  <c r="AA106" i="7"/>
  <c r="AG105" i="7"/>
  <c r="AA283" i="7"/>
  <c r="AG282" i="7"/>
  <c r="AA309" i="7"/>
  <c r="AG308" i="7"/>
  <c r="AB360" i="7"/>
  <c r="AH359" i="7"/>
  <c r="AA263" i="7"/>
  <c r="AG262" i="7"/>
  <c r="AG263" i="7"/>
  <c r="AC102" i="7"/>
  <c r="AI101" i="7"/>
  <c r="AB140" i="7"/>
  <c r="AH139" i="7"/>
  <c r="AA317" i="7"/>
  <c r="AG316" i="7"/>
  <c r="AC298" i="7"/>
  <c r="AI297" i="7"/>
  <c r="AC219" i="7"/>
  <c r="AI218" i="7"/>
  <c r="AA351" i="7"/>
  <c r="AG350" i="7"/>
  <c r="AG351" i="7"/>
  <c r="AB138" i="7"/>
  <c r="AH137" i="7"/>
  <c r="AI363" i="7"/>
  <c r="AA40" i="7"/>
  <c r="AG39" i="7"/>
  <c r="AG40" i="7"/>
  <c r="AC71" i="7"/>
  <c r="AI70" i="7"/>
  <c r="AB90" i="7"/>
  <c r="AH89" i="7"/>
  <c r="AA158" i="7"/>
  <c r="AG157" i="7"/>
  <c r="AA249" i="7"/>
  <c r="AG248" i="7"/>
  <c r="AC262" i="7"/>
  <c r="AI261" i="7"/>
  <c r="AB318" i="7"/>
  <c r="AH317" i="7"/>
  <c r="AC184" i="7"/>
  <c r="AI183" i="7"/>
  <c r="AB126" i="7"/>
  <c r="AH125" i="7"/>
  <c r="AC26" i="7"/>
  <c r="AI25" i="7"/>
  <c r="AI26" i="7"/>
  <c r="AC172" i="7"/>
  <c r="AI171" i="7"/>
  <c r="AI172" i="7"/>
  <c r="AA203" i="7"/>
  <c r="AG202" i="7"/>
  <c r="AB329" i="7"/>
  <c r="AH328" i="7"/>
  <c r="AA212" i="7"/>
  <c r="AG211" i="7"/>
  <c r="AA73" i="7"/>
  <c r="AG72" i="7"/>
  <c r="AC88" i="7"/>
  <c r="AI87" i="7"/>
  <c r="AA77" i="7"/>
  <c r="AG76" i="7"/>
  <c r="AB76" i="7"/>
  <c r="AH75" i="7"/>
  <c r="AC154" i="7"/>
  <c r="AI153" i="7"/>
  <c r="AA293" i="7"/>
  <c r="AG292" i="7"/>
  <c r="AA294" i="7"/>
  <c r="AG293" i="7"/>
  <c r="AC30" i="7"/>
  <c r="AI29" i="7"/>
  <c r="AC44" i="7"/>
  <c r="AI43" i="7"/>
  <c r="AC180" i="7"/>
  <c r="AI179" i="7"/>
  <c r="AI180" i="7"/>
  <c r="AC135" i="7"/>
  <c r="AI134" i="7"/>
  <c r="AA68" i="7"/>
  <c r="AE68" i="7" s="1"/>
  <c r="AG67" i="7"/>
  <c r="AG68" i="7"/>
  <c r="AA26" i="7"/>
  <c r="AG25" i="7"/>
  <c r="AB33" i="7"/>
  <c r="AH32" i="7"/>
  <c r="AH33" i="7"/>
  <c r="AB143" i="7"/>
  <c r="AH142" i="7"/>
  <c r="AC314" i="7"/>
  <c r="AI313" i="7"/>
  <c r="AB205" i="7"/>
  <c r="AH204" i="7"/>
  <c r="AB80" i="7"/>
  <c r="AH79" i="7"/>
  <c r="AB29" i="7"/>
  <c r="AE29" i="7" s="1"/>
  <c r="AH28" i="7"/>
  <c r="AC87" i="7"/>
  <c r="AI86" i="7"/>
  <c r="AA184" i="7"/>
  <c r="AG183" i="7"/>
  <c r="AC179" i="7"/>
  <c r="AI178" i="7"/>
  <c r="AB221" i="7"/>
  <c r="AH220" i="7"/>
  <c r="AA85" i="7"/>
  <c r="AG84" i="7"/>
  <c r="AB94" i="7"/>
  <c r="AH93" i="7"/>
  <c r="AH94" i="7"/>
  <c r="AC38" i="7"/>
  <c r="AI37" i="7"/>
  <c r="AA269" i="7"/>
  <c r="AG268" i="7"/>
  <c r="AC177" i="7"/>
  <c r="AI176" i="7"/>
  <c r="AC17" i="7"/>
  <c r="AI16" i="7"/>
  <c r="AA120" i="7"/>
  <c r="AG119" i="7"/>
  <c r="AB210" i="7"/>
  <c r="AH210" i="7"/>
  <c r="AH209" i="7"/>
  <c r="AA98" i="7"/>
  <c r="AG97" i="7"/>
  <c r="AC149" i="7"/>
  <c r="AI148" i="7"/>
  <c r="AC16" i="7"/>
  <c r="AE16" i="7" s="1"/>
  <c r="AI15" i="7"/>
  <c r="AC216" i="7"/>
  <c r="AE216" i="7" s="1"/>
  <c r="AI215" i="7"/>
  <c r="AC15" i="7"/>
  <c r="AI14" i="7"/>
  <c r="AB66" i="7"/>
  <c r="AH65" i="7"/>
  <c r="AB331" i="7"/>
  <c r="AH330" i="7"/>
  <c r="AC198" i="7"/>
  <c r="AI197" i="7"/>
  <c r="AC75" i="7"/>
  <c r="AI74" i="7"/>
  <c r="AA208" i="7"/>
  <c r="AG207" i="7"/>
  <c r="AA324" i="7"/>
  <c r="AG323" i="7"/>
  <c r="AA11" i="7"/>
  <c r="AG10" i="7"/>
  <c r="AG11" i="7"/>
  <c r="AA89" i="7"/>
  <c r="AG88" i="7"/>
  <c r="AA234" i="7"/>
  <c r="AG233" i="7"/>
  <c r="AA121" i="7"/>
  <c r="AG120" i="7"/>
  <c r="AC202" i="7"/>
  <c r="AI201" i="7"/>
  <c r="AB156" i="7"/>
  <c r="AH155" i="7"/>
  <c r="AA114" i="7"/>
  <c r="AG113" i="7"/>
  <c r="AB191" i="7"/>
  <c r="AH190" i="7"/>
  <c r="AB285" i="7"/>
  <c r="AH284" i="7"/>
  <c r="AB284" i="7"/>
  <c r="AH283" i="7"/>
  <c r="AB197" i="7"/>
  <c r="AH196" i="7"/>
  <c r="AC365" i="7"/>
  <c r="AI364" i="7"/>
  <c r="AB116" i="7"/>
  <c r="AH115" i="7"/>
  <c r="AA63" i="7"/>
  <c r="AG62" i="7"/>
  <c r="AC171" i="7"/>
  <c r="AI170" i="7"/>
  <c r="AA201" i="7"/>
  <c r="AG200" i="7"/>
  <c r="AB64" i="7"/>
  <c r="AH63" i="7"/>
  <c r="AC233" i="7"/>
  <c r="AI232" i="7"/>
  <c r="AA163" i="7"/>
  <c r="AE163" i="7" s="1"/>
  <c r="AG162" i="7"/>
  <c r="AA315" i="7"/>
  <c r="AG314" i="7"/>
  <c r="AC137" i="7"/>
  <c r="AI136" i="7"/>
  <c r="AA133" i="7"/>
  <c r="AG132" i="7"/>
  <c r="AA279" i="7"/>
  <c r="AG278" i="7"/>
  <c r="AB336" i="7"/>
  <c r="AH335" i="7"/>
  <c r="AA289" i="7"/>
  <c r="AG288" i="7"/>
  <c r="AC42" i="7"/>
  <c r="AI41" i="7"/>
  <c r="AC45" i="7"/>
  <c r="AI44" i="7"/>
  <c r="AA91" i="7"/>
  <c r="AG90" i="7"/>
  <c r="AB306" i="7"/>
  <c r="AH305" i="7"/>
  <c r="AH116" i="7"/>
  <c r="AB185" i="7"/>
  <c r="AH184" i="7"/>
  <c r="AA368" i="7"/>
  <c r="AG367" i="7"/>
  <c r="AC101" i="7"/>
  <c r="AI100" i="7"/>
  <c r="AB316" i="7"/>
  <c r="AE316" i="7" s="1"/>
  <c r="AH315" i="7"/>
  <c r="AA318" i="7"/>
  <c r="AG317" i="7"/>
  <c r="AC261" i="7"/>
  <c r="AI260" i="7"/>
  <c r="AA260" i="7"/>
  <c r="AG259" i="7"/>
  <c r="AB321" i="7"/>
  <c r="AH320" i="7"/>
  <c r="AC229" i="7"/>
  <c r="AI229" i="7"/>
  <c r="AI228" i="7"/>
  <c r="AB292" i="7"/>
  <c r="AH291" i="7"/>
  <c r="AB186" i="7"/>
  <c r="AH185" i="7"/>
  <c r="AB153" i="7"/>
  <c r="AH152" i="7"/>
  <c r="AC111" i="7"/>
  <c r="AI110" i="7"/>
  <c r="AB192" i="7"/>
  <c r="AH191" i="7"/>
  <c r="AA97" i="7"/>
  <c r="AG96" i="7"/>
  <c r="AB251" i="7"/>
  <c r="AH250" i="7"/>
  <c r="AH251" i="7"/>
  <c r="AB58" i="7"/>
  <c r="AH57" i="7"/>
  <c r="AA123" i="7"/>
  <c r="AG122" i="7"/>
  <c r="AG123" i="7"/>
  <c r="AA296" i="7"/>
  <c r="AG295" i="7"/>
  <c r="AB165" i="7"/>
  <c r="AH164" i="7"/>
  <c r="AA17" i="7"/>
  <c r="AG16" i="7"/>
  <c r="AA187" i="7"/>
  <c r="AG187" i="7"/>
  <c r="AG186" i="7"/>
  <c r="AC196" i="7"/>
  <c r="AI195" i="7"/>
  <c r="AA195" i="7"/>
  <c r="AG194" i="7"/>
  <c r="AC174" i="7"/>
  <c r="AI173" i="7"/>
  <c r="AB7" i="7"/>
  <c r="AH6" i="7"/>
  <c r="AC60" i="7"/>
  <c r="AI59" i="7"/>
  <c r="AB224" i="7"/>
  <c r="AH223" i="7"/>
  <c r="AB157" i="7"/>
  <c r="AH156" i="7"/>
  <c r="AB81" i="7"/>
  <c r="AH80" i="7"/>
  <c r="AA180" i="7"/>
  <c r="AG179" i="7"/>
  <c r="AB350" i="7"/>
  <c r="AH349" i="7"/>
  <c r="AA218" i="7"/>
  <c r="AG217" i="7"/>
  <c r="AC121" i="7"/>
  <c r="AI120" i="7"/>
  <c r="AB202" i="7"/>
  <c r="AH201" i="7"/>
  <c r="AA286" i="7"/>
  <c r="AG285" i="7"/>
  <c r="AB114" i="7"/>
  <c r="AH113" i="7"/>
  <c r="AA271" i="7"/>
  <c r="AG270" i="7"/>
  <c r="AG271" i="7"/>
  <c r="AC361" i="7"/>
  <c r="AI360" i="7"/>
  <c r="AA369" i="7"/>
  <c r="AG368" i="7"/>
  <c r="AA87" i="7"/>
  <c r="AG86" i="7"/>
  <c r="AB92" i="7"/>
  <c r="AH91" i="7"/>
  <c r="AC116" i="7"/>
  <c r="AI115" i="7"/>
  <c r="AB103" i="7"/>
  <c r="AH102" i="7"/>
  <c r="AH103" i="7"/>
  <c r="AB171" i="7"/>
  <c r="AH170" i="7"/>
  <c r="AB201" i="7"/>
  <c r="AH200" i="7"/>
  <c r="AB106" i="7"/>
  <c r="AH105" i="7"/>
  <c r="AA109" i="7"/>
  <c r="AG108" i="7"/>
  <c r="AC203" i="7"/>
  <c r="AI202" i="7"/>
  <c r="AA319" i="7"/>
  <c r="AG318" i="7"/>
  <c r="AA242" i="7"/>
  <c r="AE242" i="7" s="1"/>
  <c r="AG241" i="7"/>
  <c r="AA105" i="7"/>
  <c r="AG104" i="7"/>
  <c r="AC140" i="7"/>
  <c r="AI139" i="7"/>
  <c r="AB219" i="7"/>
  <c r="AH218" i="7"/>
  <c r="AB270" i="7"/>
  <c r="AH269" i="7"/>
  <c r="AB27" i="7"/>
  <c r="AH26" i="7"/>
  <c r="AC89" i="7"/>
  <c r="AI88" i="7"/>
  <c r="AA370" i="7"/>
  <c r="AG369" i="7"/>
  <c r="AE226" i="7"/>
  <c r="AH316" i="7"/>
  <c r="AC129" i="7"/>
  <c r="AI128" i="7"/>
  <c r="AA130" i="7"/>
  <c r="AG129" i="7"/>
  <c r="AC72" i="7"/>
  <c r="AI71" i="7"/>
  <c r="AC240" i="7"/>
  <c r="AI239" i="7"/>
  <c r="AA255" i="7"/>
  <c r="AG254" i="7"/>
  <c r="AC115" i="7"/>
  <c r="AI114" i="7"/>
  <c r="AA284" i="7"/>
  <c r="AG283" i="7"/>
  <c r="AA323" i="7"/>
  <c r="AG322" i="7"/>
  <c r="AA297" i="7"/>
  <c r="AG296" i="7"/>
  <c r="AA179" i="7"/>
  <c r="AG178" i="7"/>
  <c r="AA336" i="7"/>
  <c r="AG335" i="7"/>
  <c r="AB290" i="7"/>
  <c r="AH290" i="7"/>
  <c r="AH289" i="7"/>
  <c r="AA111" i="7"/>
  <c r="AG110" i="7"/>
  <c r="AA192" i="7"/>
  <c r="AG191" i="7"/>
  <c r="AC97" i="7"/>
  <c r="AI96" i="7"/>
  <c r="AA149" i="7"/>
  <c r="AG148" i="7"/>
  <c r="AB77" i="7"/>
  <c r="AH76" i="7"/>
  <c r="AA76" i="7"/>
  <c r="AG75" i="7"/>
  <c r="AB296" i="7"/>
  <c r="AH295" i="7"/>
  <c r="AB293" i="7"/>
  <c r="AH292" i="7"/>
  <c r="AC190" i="7"/>
  <c r="AE190" i="7" s="1"/>
  <c r="AI189" i="7"/>
  <c r="AA233" i="7"/>
  <c r="AG232" i="7"/>
  <c r="AA131" i="7"/>
  <c r="AE131" i="7" s="1"/>
  <c r="AG130" i="7"/>
  <c r="AB195" i="7"/>
  <c r="AH194" i="7"/>
  <c r="AA178" i="7"/>
  <c r="AG177" i="7"/>
  <c r="AB32" i="7"/>
  <c r="AH31" i="7"/>
  <c r="AC81" i="7"/>
  <c r="AI80" i="7"/>
  <c r="AA224" i="7"/>
  <c r="AG223" i="7"/>
  <c r="AA136" i="7"/>
  <c r="AG135" i="7"/>
  <c r="AA327" i="7"/>
  <c r="AG326" i="7"/>
  <c r="AC128" i="7"/>
  <c r="AI127" i="7"/>
  <c r="AB40" i="7"/>
  <c r="AH39" i="7"/>
  <c r="AH40" i="7"/>
  <c r="AB218" i="7"/>
  <c r="AH217" i="7"/>
  <c r="AB61" i="7"/>
  <c r="AH60" i="7"/>
  <c r="AH61" i="7"/>
  <c r="AA153" i="7"/>
  <c r="AG152" i="7"/>
  <c r="AC286" i="7"/>
  <c r="AI285" i="7"/>
  <c r="AC221" i="7"/>
  <c r="AI220" i="7"/>
  <c r="AB271" i="7"/>
  <c r="AH270" i="7"/>
  <c r="AH271" i="7"/>
  <c r="AC155" i="7"/>
  <c r="AI154" i="7"/>
  <c r="AC369" i="7"/>
  <c r="AI368" i="7"/>
  <c r="AA145" i="7"/>
  <c r="AG145" i="7"/>
  <c r="AG144" i="7"/>
  <c r="AC92" i="7"/>
  <c r="AI91" i="7"/>
  <c r="AC6" i="7"/>
  <c r="AI5" i="7"/>
  <c r="AB120" i="7"/>
  <c r="AH119" i="7"/>
  <c r="AA358" i="7"/>
  <c r="AG357" i="7"/>
  <c r="AB371" i="7"/>
  <c r="AH370" i="7"/>
  <c r="AB155" i="7"/>
  <c r="AH154" i="7"/>
  <c r="AA350" i="7"/>
  <c r="AE350" i="7" s="1"/>
  <c r="AG349" i="7"/>
  <c r="AA66" i="7"/>
  <c r="AG65" i="7"/>
  <c r="AA99" i="7"/>
  <c r="AG98" i="7"/>
  <c r="AC263" i="7"/>
  <c r="AI262" i="7"/>
  <c r="AC35" i="7"/>
  <c r="AI34" i="7"/>
  <c r="AB366" i="7"/>
  <c r="AH365" i="7"/>
  <c r="AA35" i="7"/>
  <c r="AG34" i="7"/>
  <c r="AA215" i="7"/>
  <c r="AG214" i="7"/>
  <c r="AC303" i="7"/>
  <c r="AI302" i="7"/>
  <c r="AB282" i="7"/>
  <c r="AH281" i="7"/>
  <c r="AC168" i="7"/>
  <c r="AI167" i="7"/>
  <c r="AC234" i="7"/>
  <c r="AI233" i="7"/>
  <c r="AE181" i="7"/>
  <c r="AI60" i="7"/>
  <c r="AH195" i="7"/>
  <c r="AA261" i="7"/>
  <c r="AG260" i="7"/>
  <c r="AB53" i="7"/>
  <c r="AH52" i="7"/>
  <c r="AC150" i="7"/>
  <c r="AI149" i="7"/>
  <c r="AB20" i="7"/>
  <c r="AH19" i="7"/>
  <c r="AA174" i="7"/>
  <c r="AG173" i="7"/>
  <c r="AA108" i="7"/>
  <c r="AG107" i="7"/>
  <c r="AC19" i="7"/>
  <c r="AI18" i="7"/>
  <c r="AB44" i="7"/>
  <c r="AH43" i="7"/>
  <c r="AA353" i="7"/>
  <c r="AG353" i="7"/>
  <c r="AG352" i="7"/>
  <c r="AA376" i="7"/>
  <c r="AG375" i="7"/>
  <c r="AB319" i="7"/>
  <c r="AH318" i="7"/>
  <c r="AC8" i="7"/>
  <c r="AI7" i="7"/>
  <c r="AB220" i="7"/>
  <c r="AH219" i="7"/>
  <c r="AC130" i="7"/>
  <c r="AI129" i="7"/>
  <c r="AC318" i="7"/>
  <c r="AI317" i="7"/>
  <c r="AA339" i="7"/>
  <c r="AG338" i="7"/>
  <c r="AA13" i="7"/>
  <c r="AG12" i="7"/>
  <c r="AC368" i="7"/>
  <c r="AI367" i="7"/>
  <c r="AC169" i="7"/>
  <c r="AI168" i="7"/>
  <c r="AA90" i="7"/>
  <c r="AG89" i="7"/>
  <c r="AB160" i="7"/>
  <c r="AH159" i="7"/>
  <c r="AB323" i="7"/>
  <c r="AH322" i="7"/>
  <c r="AB259" i="7"/>
  <c r="AH258" i="7"/>
  <c r="AB267" i="7"/>
  <c r="AH266" i="7"/>
  <c r="AC70" i="7"/>
  <c r="AI69" i="7"/>
  <c r="AB194" i="7"/>
  <c r="AH193" i="7"/>
  <c r="AA137" i="7"/>
  <c r="AE137" i="7" s="1"/>
  <c r="AG136" i="7"/>
  <c r="AA307" i="7"/>
  <c r="AG306" i="7"/>
  <c r="AA18" i="7"/>
  <c r="AG17" i="7"/>
  <c r="AC371" i="7"/>
  <c r="AI370" i="7"/>
  <c r="AA306" i="7"/>
  <c r="AG305" i="7"/>
  <c r="AB49" i="7"/>
  <c r="AH48" i="7"/>
  <c r="AC28" i="7"/>
  <c r="AI27" i="7"/>
  <c r="AC339" i="7"/>
  <c r="AI338" i="7"/>
  <c r="AA267" i="7"/>
  <c r="AG266" i="7"/>
  <c r="AB300" i="7"/>
  <c r="AH299" i="7"/>
  <c r="AC20" i="7"/>
  <c r="AI19" i="7"/>
  <c r="AC161" i="7"/>
  <c r="AI160" i="7"/>
  <c r="AC311" i="7"/>
  <c r="AI310" i="7"/>
  <c r="AA84" i="7"/>
  <c r="AG83" i="7"/>
  <c r="AA290" i="7"/>
  <c r="AG289" i="7"/>
  <c r="AG290" i="7"/>
  <c r="AC259" i="7"/>
  <c r="AI258" i="7"/>
  <c r="AC330" i="7"/>
  <c r="AI329" i="7"/>
  <c r="AC118" i="7"/>
  <c r="AI117" i="7"/>
  <c r="AA156" i="7"/>
  <c r="AE156" i="7" s="1"/>
  <c r="AG155" i="7"/>
  <c r="AA302" i="7"/>
  <c r="AG301" i="7"/>
  <c r="AB19" i="7"/>
  <c r="AH18" i="7"/>
  <c r="AB374" i="7"/>
  <c r="AH374" i="7"/>
  <c r="AH373" i="7"/>
  <c r="AA194" i="7"/>
  <c r="AG193" i="7"/>
  <c r="AB85" i="7"/>
  <c r="AH84" i="7"/>
  <c r="AA197" i="7"/>
  <c r="AE197" i="7" s="1"/>
  <c r="AG196" i="7"/>
  <c r="AB327" i="7"/>
  <c r="AH326" i="7"/>
  <c r="AC105" i="7"/>
  <c r="AI104" i="7"/>
  <c r="AA64" i="7"/>
  <c r="AG63" i="7"/>
  <c r="AB376" i="7"/>
  <c r="AH375" i="7"/>
  <c r="AC142" i="7"/>
  <c r="AI141" i="7"/>
  <c r="AC355" i="7"/>
  <c r="AI354" i="7"/>
  <c r="AB36" i="7"/>
  <c r="AH35" i="7"/>
  <c r="AC270" i="7"/>
  <c r="AI269" i="7"/>
  <c r="AA366" i="7"/>
  <c r="AG365" i="7"/>
  <c r="AB38" i="7"/>
  <c r="AH37" i="7"/>
  <c r="AC220" i="7"/>
  <c r="AI219" i="7"/>
  <c r="AA151" i="7"/>
  <c r="AE151" i="7" s="1"/>
  <c r="AG150" i="7"/>
  <c r="AA209" i="7"/>
  <c r="AG208" i="7"/>
  <c r="AC147" i="7"/>
  <c r="AI146" i="7"/>
  <c r="AC282" i="7"/>
  <c r="AI281" i="7"/>
  <c r="AB308" i="7"/>
  <c r="AE308" i="7" s="1"/>
  <c r="AH307" i="7"/>
  <c r="AB121" i="7"/>
  <c r="AH120" i="7"/>
  <c r="AI174" i="7"/>
  <c r="AI137" i="7"/>
  <c r="AH321" i="7"/>
  <c r="AG180" i="7"/>
  <c r="AG297" i="7"/>
  <c r="AH224" i="7"/>
  <c r="AG209" i="7"/>
  <c r="AC54" i="7"/>
  <c r="AI53" i="7"/>
  <c r="AA274" i="7"/>
  <c r="AG273" i="7"/>
  <c r="AC55" i="7"/>
  <c r="AI54" i="7"/>
  <c r="AB368" i="7"/>
  <c r="AH367" i="7"/>
  <c r="AA204" i="7"/>
  <c r="AG203" i="7"/>
  <c r="AB127" i="7"/>
  <c r="AE127" i="7" s="1"/>
  <c r="AH126" i="7"/>
  <c r="AA214" i="7"/>
  <c r="AG213" i="7"/>
  <c r="AC271" i="7"/>
  <c r="AI271" i="7"/>
  <c r="AI270" i="7"/>
  <c r="AB161" i="7"/>
  <c r="AH160" i="7"/>
  <c r="AB246" i="7"/>
  <c r="AH245" i="7"/>
  <c r="AA287" i="7"/>
  <c r="AG286" i="7"/>
  <c r="AB31" i="7"/>
  <c r="AH30" i="7"/>
  <c r="AA331" i="7"/>
  <c r="AG330" i="7"/>
  <c r="AC65" i="7"/>
  <c r="AI64" i="7"/>
  <c r="AB229" i="7"/>
  <c r="AH228" i="7"/>
  <c r="AH229" i="7"/>
  <c r="AC274" i="7"/>
  <c r="AI273" i="7"/>
  <c r="AB310" i="7"/>
  <c r="AH309" i="7"/>
  <c r="AC93" i="7"/>
  <c r="AI92" i="7"/>
  <c r="AC362" i="7"/>
  <c r="AI361" i="7"/>
  <c r="AB10" i="7"/>
  <c r="AH9" i="7"/>
  <c r="AA20" i="7"/>
  <c r="AG19" i="7"/>
  <c r="AC247" i="7"/>
  <c r="AI246" i="7"/>
  <c r="AC112" i="7"/>
  <c r="AI111" i="7"/>
  <c r="AA159" i="7"/>
  <c r="AG158" i="7"/>
  <c r="AC117" i="7"/>
  <c r="AI116" i="7"/>
  <c r="AA119" i="7"/>
  <c r="AG118" i="7"/>
  <c r="AA19" i="7"/>
  <c r="AG18" i="7"/>
  <c r="AB277" i="7"/>
  <c r="AH276" i="7"/>
  <c r="AC36" i="7"/>
  <c r="AI35" i="7"/>
  <c r="AB287" i="7"/>
  <c r="AH286" i="7"/>
  <c r="AC99" i="7"/>
  <c r="AI98" i="7"/>
  <c r="AC309" i="7"/>
  <c r="AI308" i="7"/>
  <c r="AC324" i="7"/>
  <c r="AI323" i="7"/>
  <c r="AC11" i="7"/>
  <c r="AI10" i="7"/>
  <c r="AB261" i="7"/>
  <c r="AH260" i="7"/>
  <c r="AC326" i="7"/>
  <c r="AI325" i="7"/>
  <c r="AB262" i="7"/>
  <c r="AH261" i="7"/>
  <c r="AA310" i="7"/>
  <c r="AG309" i="7"/>
  <c r="AB56" i="7"/>
  <c r="AH55" i="7"/>
  <c r="AA251" i="7"/>
  <c r="AG250" i="7"/>
  <c r="AG251" i="7"/>
  <c r="AB275" i="7"/>
  <c r="AH274" i="7"/>
  <c r="AC90" i="7"/>
  <c r="AI89" i="7"/>
  <c r="AB162" i="7"/>
  <c r="AH161" i="7"/>
  <c r="AA232" i="7"/>
  <c r="AG231" i="7"/>
  <c r="AC67" i="7"/>
  <c r="AI66" i="7"/>
  <c r="AA23" i="7"/>
  <c r="AE23" i="7" s="1"/>
  <c r="AG22" i="7"/>
  <c r="AC348" i="7"/>
  <c r="AI347" i="7"/>
  <c r="AB28" i="7"/>
  <c r="AH27" i="7"/>
  <c r="AA125" i="7"/>
  <c r="AG124" i="7"/>
  <c r="AA325" i="7"/>
  <c r="AG324" i="7"/>
  <c r="AB362" i="7"/>
  <c r="AH361" i="7"/>
  <c r="AC51" i="7"/>
  <c r="AI50" i="7"/>
  <c r="AA51" i="7"/>
  <c r="AG50" i="7"/>
  <c r="AC310" i="7"/>
  <c r="AI309" i="7"/>
  <c r="AC143" i="7"/>
  <c r="AI142" i="7"/>
  <c r="AC56" i="7"/>
  <c r="AI55" i="7"/>
  <c r="AC257" i="7"/>
  <c r="AI256" i="7"/>
  <c r="AA113" i="7"/>
  <c r="AG112" i="7"/>
  <c r="AB57" i="7"/>
  <c r="AH56" i="7"/>
  <c r="AC40" i="7"/>
  <c r="AI40" i="7"/>
  <c r="AI39" i="7"/>
  <c r="AC373" i="7"/>
  <c r="AI372" i="7"/>
  <c r="AB212" i="7"/>
  <c r="AH211" i="7"/>
  <c r="AA357" i="7"/>
  <c r="AG356" i="7"/>
  <c r="AB200" i="7"/>
  <c r="AH199" i="7"/>
  <c r="AB54" i="7"/>
  <c r="AH53" i="7"/>
  <c r="AC103" i="7"/>
  <c r="AI103" i="7"/>
  <c r="AI102" i="7"/>
  <c r="AA280" i="7"/>
  <c r="AG279" i="7"/>
  <c r="AB217" i="7"/>
  <c r="AH216" i="7"/>
  <c r="AA37" i="7"/>
  <c r="AE37" i="7" s="1"/>
  <c r="AG36" i="7"/>
  <c r="AA311" i="7"/>
  <c r="AG310" i="7"/>
  <c r="AC239" i="7"/>
  <c r="AI238" i="7"/>
  <c r="AC84" i="7"/>
  <c r="AI83" i="7"/>
  <c r="AC166" i="7"/>
  <c r="AI165" i="7"/>
  <c r="AI166" i="7"/>
  <c r="AB348" i="7"/>
  <c r="AH347" i="7"/>
  <c r="AB245" i="7"/>
  <c r="AH244" i="7"/>
  <c r="AA330" i="7"/>
  <c r="AG329" i="7"/>
  <c r="AA144" i="7"/>
  <c r="AG143" i="7"/>
  <c r="AA16" i="7"/>
  <c r="AG15" i="7"/>
  <c r="AA198" i="7"/>
  <c r="AG197" i="7"/>
  <c r="AB67" i="7"/>
  <c r="AH66" i="7"/>
  <c r="AC302" i="7"/>
  <c r="AI301" i="7"/>
  <c r="AB213" i="7"/>
  <c r="AH212" i="7"/>
  <c r="AC374" i="7"/>
  <c r="AI374" i="7"/>
  <c r="AI373" i="7"/>
  <c r="AC194" i="7"/>
  <c r="AI193" i="7"/>
  <c r="AC193" i="7"/>
  <c r="AI192" i="7"/>
  <c r="AA24" i="7"/>
  <c r="AG23" i="7"/>
  <c r="AB122" i="7"/>
  <c r="AH121" i="7"/>
  <c r="AB278" i="7"/>
  <c r="AH277" i="7"/>
  <c r="AB298" i="7"/>
  <c r="AE298" i="7" s="1"/>
  <c r="AH297" i="7"/>
  <c r="AA3" i="7"/>
  <c r="AE3" i="7" s="1"/>
  <c r="AG2" i="7"/>
  <c r="AA142" i="7"/>
  <c r="AG141" i="7"/>
  <c r="AA355" i="7"/>
  <c r="AG354" i="7"/>
  <c r="AA58" i="7"/>
  <c r="AG57" i="7"/>
  <c r="AB301" i="7"/>
  <c r="AE301" i="7" s="1"/>
  <c r="AH300" i="7"/>
  <c r="AC133" i="7"/>
  <c r="AI132" i="7"/>
  <c r="AG376" i="7"/>
  <c r="AA117" i="7"/>
  <c r="AE117" i="7" s="1"/>
  <c r="AG116" i="7"/>
  <c r="AA183" i="7"/>
  <c r="AG182" i="7"/>
  <c r="AC317" i="7"/>
  <c r="AI316" i="7"/>
  <c r="AC347" i="7"/>
  <c r="AI346" i="7"/>
  <c r="AA147" i="7"/>
  <c r="AG146" i="7"/>
  <c r="AB144" i="7"/>
  <c r="AH143" i="7"/>
  <c r="AE281" i="7"/>
  <c r="AG64" i="7"/>
  <c r="AI93" i="7"/>
  <c r="AG163" i="7"/>
  <c r="AB325" i="7"/>
  <c r="AH324" i="7"/>
  <c r="AC316" i="7"/>
  <c r="AI315" i="7"/>
  <c r="AC48" i="7"/>
  <c r="AI47" i="7"/>
  <c r="AC231" i="7"/>
  <c r="AI230" i="7"/>
  <c r="AC250" i="7"/>
  <c r="AI249" i="7"/>
  <c r="AC367" i="7"/>
  <c r="AI366" i="7"/>
  <c r="AB21" i="7"/>
  <c r="AH21" i="7"/>
  <c r="AH20" i="7"/>
  <c r="AA177" i="7"/>
  <c r="AE177" i="7" s="1"/>
  <c r="AG176" i="7"/>
  <c r="AB307" i="7"/>
  <c r="AH306" i="7"/>
  <c r="AA4" i="7"/>
  <c r="AE4" i="7" s="1"/>
  <c r="AG3" i="7"/>
  <c r="AB351" i="7"/>
  <c r="AH350" i="7"/>
  <c r="AC306" i="7"/>
  <c r="AI305" i="7"/>
  <c r="AA152" i="7"/>
  <c r="AG151" i="7"/>
  <c r="AA240" i="7"/>
  <c r="AG239" i="7"/>
  <c r="AC357" i="7"/>
  <c r="AI356" i="7"/>
  <c r="AA340" i="7"/>
  <c r="AG339" i="7"/>
  <c r="AA55" i="7"/>
  <c r="AG54" i="7"/>
  <c r="AB13" i="7"/>
  <c r="AH12" i="7"/>
  <c r="AB123" i="7"/>
  <c r="AH122" i="7"/>
  <c r="AH123" i="7"/>
  <c r="AA256" i="7"/>
  <c r="AG255" i="7"/>
  <c r="AA231" i="7"/>
  <c r="AG230" i="7"/>
  <c r="AA239" i="7"/>
  <c r="AG238" i="7"/>
  <c r="AB110" i="7"/>
  <c r="AH109" i="7"/>
  <c r="AC344" i="7"/>
  <c r="AI343" i="7"/>
  <c r="AA304" i="7"/>
  <c r="AE304" i="7" s="1"/>
  <c r="AG303" i="7"/>
  <c r="AC43" i="7"/>
  <c r="AI42" i="7"/>
  <c r="AC197" i="7"/>
  <c r="AI196" i="7"/>
  <c r="AA344" i="7"/>
  <c r="AG343" i="7"/>
  <c r="AC376" i="7"/>
  <c r="AI375" i="7"/>
  <c r="AB132" i="7"/>
  <c r="AH131" i="7"/>
  <c r="AB279" i="7"/>
  <c r="AH278" i="7"/>
  <c r="AA139" i="7"/>
  <c r="AG138" i="7"/>
  <c r="AE227" i="7"/>
  <c r="AG201" i="7"/>
  <c r="AA71" i="7"/>
  <c r="AE71" i="7" s="1"/>
  <c r="AG70" i="7"/>
  <c r="AA229" i="7"/>
  <c r="AG228" i="7"/>
  <c r="AG229" i="7"/>
  <c r="AA236" i="7"/>
  <c r="AG235" i="7"/>
  <c r="AA143" i="7"/>
  <c r="AG142" i="7"/>
  <c r="AA93" i="7"/>
  <c r="AG92" i="7"/>
  <c r="AC10" i="7"/>
  <c r="AI9" i="7"/>
  <c r="AA169" i="7"/>
  <c r="AG168" i="7"/>
  <c r="AB369" i="7"/>
  <c r="AH368" i="7"/>
  <c r="AC37" i="7"/>
  <c r="AI36" i="7"/>
  <c r="AC136" i="7"/>
  <c r="AI135" i="7"/>
  <c r="AA36" i="7"/>
  <c r="AG35" i="7"/>
  <c r="AB176" i="7"/>
  <c r="AH175" i="7"/>
  <c r="AC342" i="7"/>
  <c r="AI341" i="7"/>
  <c r="AB163" i="7"/>
  <c r="AH162" i="7"/>
  <c r="AA342" i="7"/>
  <c r="AG341" i="7"/>
  <c r="AC18" i="7"/>
  <c r="AI17" i="7"/>
  <c r="AC170" i="7"/>
  <c r="AI169" i="7"/>
  <c r="AB130" i="7"/>
  <c r="AH129" i="7"/>
  <c r="AA110" i="7"/>
  <c r="AG109" i="7"/>
  <c r="AA348" i="7"/>
  <c r="AG347" i="7"/>
  <c r="AB295" i="7"/>
  <c r="AH294" i="7"/>
  <c r="AC322" i="7"/>
  <c r="AI321" i="7"/>
  <c r="AC254" i="7"/>
  <c r="AI253" i="7"/>
  <c r="AB237" i="7"/>
  <c r="AH236" i="7"/>
  <c r="AC57" i="7"/>
  <c r="AI56" i="7"/>
  <c r="AB294" i="7"/>
  <c r="AH293" i="7"/>
  <c r="AB113" i="7"/>
  <c r="AH112" i="7"/>
  <c r="AC276" i="7"/>
  <c r="AI275" i="7"/>
  <c r="AB254" i="7"/>
  <c r="AH253" i="7"/>
  <c r="AC200" i="7"/>
  <c r="AI199" i="7"/>
  <c r="AA14" i="7"/>
  <c r="AG13" i="7"/>
  <c r="AB93" i="7"/>
  <c r="AH92" i="7"/>
  <c r="AB166" i="7"/>
  <c r="AH166" i="7"/>
  <c r="AH165" i="7"/>
  <c r="AC337" i="7"/>
  <c r="AI336" i="7"/>
  <c r="AC297" i="7"/>
  <c r="AI296" i="7"/>
  <c r="AB349" i="7"/>
  <c r="AH348" i="7"/>
  <c r="AA141" i="7"/>
  <c r="AG140" i="7"/>
  <c r="AB84" i="7"/>
  <c r="AH83" i="7"/>
  <c r="AC82" i="7"/>
  <c r="AI82" i="7"/>
  <c r="AI81" i="7"/>
  <c r="AC25" i="7"/>
  <c r="AI24" i="7"/>
  <c r="AB46" i="7"/>
  <c r="AH45" i="7"/>
  <c r="AA82" i="7"/>
  <c r="AG81" i="7"/>
  <c r="AG82" i="7"/>
  <c r="AC63" i="7"/>
  <c r="AI62" i="7"/>
  <c r="AB119" i="7"/>
  <c r="AH118" i="7"/>
  <c r="AA193" i="7"/>
  <c r="AG192" i="7"/>
  <c r="AB265" i="7"/>
  <c r="AH264" i="7"/>
  <c r="AB302" i="7"/>
  <c r="AH301" i="7"/>
  <c r="AA213" i="7"/>
  <c r="AG212" i="7"/>
  <c r="AA56" i="7"/>
  <c r="AG55" i="7"/>
  <c r="AC277" i="7"/>
  <c r="AI276" i="7"/>
  <c r="AB332" i="7"/>
  <c r="AH331" i="7"/>
  <c r="AA43" i="7"/>
  <c r="AG42" i="7"/>
  <c r="AA122" i="7"/>
  <c r="AG121" i="7"/>
  <c r="AA338" i="7"/>
  <c r="AG337" i="7"/>
  <c r="AA247" i="7"/>
  <c r="AE247" i="7" s="1"/>
  <c r="AG246" i="7"/>
  <c r="AB288" i="7"/>
  <c r="AH287" i="7"/>
  <c r="AB338" i="7"/>
  <c r="AH337" i="7"/>
  <c r="AC340" i="7"/>
  <c r="AI339" i="7"/>
  <c r="AC31" i="7"/>
  <c r="AI30" i="7"/>
  <c r="AA128" i="7"/>
  <c r="AG127" i="7"/>
  <c r="AB263" i="7"/>
  <c r="AH262" i="7"/>
  <c r="AC232" i="7"/>
  <c r="AI231" i="7"/>
  <c r="AA359" i="7"/>
  <c r="AE359" i="7" s="1"/>
  <c r="AG358" i="7"/>
  <c r="AB151" i="7"/>
  <c r="AH150" i="7"/>
  <c r="AA47" i="7"/>
  <c r="AE47" i="7" s="1"/>
  <c r="AG46" i="7"/>
  <c r="AB208" i="7"/>
  <c r="AH207" i="7"/>
  <c r="AB86" i="7"/>
  <c r="AH85" i="7"/>
  <c r="AC225" i="7"/>
  <c r="AI224" i="7"/>
  <c r="AC360" i="7"/>
  <c r="AI359" i="7"/>
  <c r="AG111" i="7"/>
  <c r="AG147" i="7"/>
  <c r="AG315" i="7"/>
  <c r="AE39" i="7"/>
  <c r="AH267" i="7"/>
  <c r="AG242" i="7"/>
  <c r="AH369" i="7"/>
  <c r="AI263" i="7"/>
  <c r="AH7" i="7"/>
  <c r="AH285" i="7"/>
  <c r="AI118" i="7"/>
  <c r="AB174" i="7"/>
  <c r="AH173" i="7"/>
  <c r="AC332" i="7"/>
  <c r="AI331" i="7"/>
  <c r="AB340" i="7"/>
  <c r="AH339" i="7"/>
  <c r="AB276" i="7"/>
  <c r="AH275" i="7"/>
  <c r="AB289" i="7"/>
  <c r="AH288" i="7"/>
  <c r="AB232" i="7"/>
  <c r="AH231" i="7"/>
  <c r="AA78" i="7"/>
  <c r="AE78" i="7" s="1"/>
  <c r="AG77" i="7"/>
  <c r="AA49" i="7"/>
  <c r="AE49" i="7" s="1"/>
  <c r="AG48" i="7"/>
  <c r="AC287" i="7"/>
  <c r="AI286" i="7"/>
  <c r="AB65" i="7"/>
  <c r="AH64" i="7"/>
  <c r="AB347" i="7"/>
  <c r="AH346" i="7"/>
  <c r="AA102" i="7"/>
  <c r="AG101" i="7"/>
  <c r="AB152" i="7"/>
  <c r="AH151" i="7"/>
  <c r="AH132" i="7"/>
  <c r="AG336" i="7"/>
  <c r="AI11" i="7"/>
  <c r="AI121" i="7"/>
  <c r="AG307" i="7"/>
  <c r="AH310" i="7"/>
  <c r="AH176" i="7"/>
  <c r="AH58" i="7"/>
  <c r="AG344" i="7"/>
  <c r="AH366" i="7"/>
  <c r="AG66" i="7"/>
  <c r="AB158" i="7"/>
  <c r="AH157" i="7"/>
  <c r="AC238" i="7"/>
  <c r="AI237" i="7"/>
  <c r="AA28" i="7"/>
  <c r="AG27" i="7"/>
  <c r="AB372" i="7"/>
  <c r="AH371" i="7"/>
  <c r="AC13" i="7"/>
  <c r="AI12" i="7"/>
  <c r="AC5" i="7"/>
  <c r="AI4" i="7"/>
  <c r="AA10" i="7"/>
  <c r="AG9" i="7"/>
  <c r="AB169" i="7"/>
  <c r="AH168" i="7"/>
  <c r="AC256" i="7"/>
  <c r="AI255" i="7"/>
  <c r="AB129" i="7"/>
  <c r="AH128" i="7"/>
  <c r="AB250" i="7"/>
  <c r="AH249" i="7"/>
  <c r="AC323" i="7"/>
  <c r="AI322" i="7"/>
  <c r="AC159" i="7"/>
  <c r="AI158" i="7"/>
  <c r="AA259" i="7"/>
  <c r="AG258" i="7"/>
  <c r="AC213" i="7"/>
  <c r="AI212" i="7"/>
  <c r="AC304" i="7"/>
  <c r="AI303" i="7"/>
  <c r="AB182" i="7"/>
  <c r="AH181" i="7"/>
  <c r="AC320" i="7"/>
  <c r="AI319" i="7"/>
  <c r="AC185" i="7"/>
  <c r="AI184" i="7"/>
  <c r="AB255" i="7"/>
  <c r="AH254" i="7"/>
  <c r="AB357" i="7"/>
  <c r="AH356" i="7"/>
  <c r="AC158" i="7"/>
  <c r="AI157" i="7"/>
  <c r="AC199" i="7"/>
  <c r="AI198" i="7"/>
  <c r="AA170" i="7"/>
  <c r="AE170" i="7" s="1"/>
  <c r="AG169" i="7"/>
  <c r="AC321" i="7"/>
  <c r="AI320" i="7"/>
  <c r="AB68" i="7"/>
  <c r="AH67" i="7"/>
  <c r="AB75" i="7"/>
  <c r="AH74" i="7"/>
  <c r="AA295" i="7"/>
  <c r="AG294" i="7"/>
  <c r="AA160" i="7"/>
  <c r="AG159" i="7"/>
  <c r="AB73" i="7"/>
  <c r="AH72" i="7"/>
  <c r="AA257" i="7"/>
  <c r="AG256" i="7"/>
  <c r="AA57" i="7"/>
  <c r="AG56" i="7"/>
  <c r="AB373" i="7"/>
  <c r="AH372" i="7"/>
  <c r="AC212" i="7"/>
  <c r="AI211" i="7"/>
  <c r="AA276" i="7"/>
  <c r="AG275" i="7"/>
  <c r="AB363" i="7"/>
  <c r="AH362" i="7"/>
  <c r="AA200" i="7"/>
  <c r="AG199" i="7"/>
  <c r="AC14" i="7"/>
  <c r="AI13" i="7"/>
  <c r="AC187" i="7"/>
  <c r="AI187" i="7"/>
  <c r="AI186" i="7"/>
  <c r="AB341" i="7"/>
  <c r="AH340" i="7"/>
  <c r="AB297" i="7"/>
  <c r="AH296" i="7"/>
  <c r="AA349" i="7"/>
  <c r="AG348" i="7"/>
  <c r="AC141" i="7"/>
  <c r="AI140" i="7"/>
  <c r="AA266" i="7"/>
  <c r="AG265" i="7"/>
  <c r="AB112" i="7"/>
  <c r="AH111" i="7"/>
  <c r="AB314" i="7"/>
  <c r="AH313" i="7"/>
  <c r="AC127" i="7"/>
  <c r="AI126" i="7"/>
  <c r="AB241" i="7"/>
  <c r="AH240" i="7"/>
  <c r="AC290" i="7"/>
  <c r="AI290" i="7"/>
  <c r="AI289" i="7"/>
  <c r="AA155" i="7"/>
  <c r="AG154" i="7"/>
  <c r="AB145" i="7"/>
  <c r="AH144" i="7"/>
  <c r="AH145" i="7"/>
  <c r="AC265" i="7"/>
  <c r="AI264" i="7"/>
  <c r="AC96" i="7"/>
  <c r="AI95" i="7"/>
  <c r="AB175" i="7"/>
  <c r="AH174" i="7"/>
  <c r="AC283" i="7"/>
  <c r="AI282" i="7"/>
  <c r="AC182" i="7"/>
  <c r="AI181" i="7"/>
  <c r="AB365" i="7"/>
  <c r="AH364" i="7"/>
  <c r="AB74" i="7"/>
  <c r="AH73" i="7"/>
  <c r="AC162" i="7"/>
  <c r="AI161" i="7"/>
  <c r="AB209" i="7"/>
  <c r="AH208" i="7"/>
  <c r="AA288" i="7"/>
  <c r="AG287" i="7"/>
  <c r="AC338" i="7"/>
  <c r="AI337" i="7"/>
  <c r="AA8" i="7"/>
  <c r="AG7" i="7"/>
  <c r="AA185" i="7"/>
  <c r="AG184" i="7"/>
  <c r="AB72" i="7"/>
  <c r="AH71" i="7"/>
  <c r="AC176" i="7"/>
  <c r="AI175" i="7"/>
  <c r="AC258" i="7"/>
  <c r="AI257" i="7"/>
  <c r="AA199" i="7"/>
  <c r="AG198" i="7"/>
  <c r="AB82" i="7"/>
  <c r="AH82" i="7"/>
  <c r="AH81" i="7"/>
  <c r="AA278" i="7"/>
  <c r="AG277" i="7"/>
  <c r="AB118" i="7"/>
  <c r="AH117" i="7"/>
  <c r="AA292" i="7"/>
  <c r="AG291" i="7"/>
  <c r="AC267" i="7"/>
  <c r="AI266" i="7"/>
  <c r="AA45" i="7"/>
  <c r="AG44" i="7"/>
  <c r="AB222" i="7"/>
  <c r="AH221" i="7"/>
  <c r="AB228" i="7"/>
  <c r="AH227" i="7"/>
  <c r="AC228" i="7"/>
  <c r="AI227" i="7"/>
  <c r="AB257" i="7"/>
  <c r="AH256" i="7"/>
  <c r="AA237" i="7"/>
  <c r="AG236" i="7"/>
  <c r="AC251" i="7"/>
  <c r="AI251" i="7"/>
  <c r="AI250" i="7"/>
  <c r="AA363" i="7"/>
  <c r="AG362" i="7"/>
  <c r="AC165" i="7"/>
  <c r="AI164" i="7"/>
  <c r="AC236" i="7"/>
  <c r="AI235" i="7"/>
  <c r="AA362" i="7"/>
  <c r="AG361" i="7"/>
  <c r="AB52" i="7"/>
  <c r="AH51" i="7"/>
  <c r="AC46" i="7"/>
  <c r="AI45" i="7"/>
  <c r="AC110" i="7"/>
  <c r="AI109" i="7"/>
  <c r="AA7" i="7"/>
  <c r="AG6" i="7"/>
  <c r="AB141" i="7"/>
  <c r="AH140" i="7"/>
  <c r="AC266" i="7"/>
  <c r="AI265" i="7"/>
  <c r="AC346" i="7"/>
  <c r="AI345" i="7"/>
  <c r="AB109" i="7"/>
  <c r="AE109" i="7" s="1"/>
  <c r="AH108" i="7"/>
  <c r="AB299" i="7"/>
  <c r="AH298" i="7"/>
  <c r="AA25" i="7"/>
  <c r="AG24" i="7"/>
  <c r="AA341" i="7"/>
  <c r="AG340" i="7"/>
  <c r="AA328" i="7"/>
  <c r="AG327" i="7"/>
  <c r="AB361" i="7"/>
  <c r="AH360" i="7"/>
  <c r="AA265" i="7"/>
  <c r="AG264" i="7"/>
  <c r="AB96" i="7"/>
  <c r="AH95" i="7"/>
  <c r="AA175" i="7"/>
  <c r="AG174" i="7"/>
  <c r="AA253" i="7"/>
  <c r="AG252" i="7"/>
  <c r="AA107" i="7"/>
  <c r="AG106" i="7"/>
  <c r="AB17" i="7"/>
  <c r="AH16" i="7"/>
  <c r="AA365" i="7"/>
  <c r="AG364" i="7"/>
  <c r="AA74" i="7"/>
  <c r="AE74" i="7" s="1"/>
  <c r="AG73" i="7"/>
  <c r="AB70" i="7"/>
  <c r="AE70" i="7" s="1"/>
  <c r="AH69" i="7"/>
  <c r="AC215" i="7"/>
  <c r="AI214" i="7"/>
  <c r="AC201" i="7"/>
  <c r="AI200" i="7"/>
  <c r="AB353" i="7"/>
  <c r="AH353" i="7"/>
  <c r="AH352" i="7"/>
  <c r="AA134" i="7"/>
  <c r="AG133" i="7"/>
  <c r="AC50" i="7"/>
  <c r="AI49" i="7"/>
  <c r="AA222" i="7"/>
  <c r="AG221" i="7"/>
  <c r="AC335" i="7"/>
  <c r="AI334" i="7"/>
  <c r="AA116" i="7"/>
  <c r="AG115" i="7"/>
  <c r="AB69" i="7"/>
  <c r="AH68" i="7"/>
  <c r="AB15" i="7"/>
  <c r="AE15" i="7" s="1"/>
  <c r="AH14" i="7"/>
  <c r="AC209" i="7"/>
  <c r="AI208" i="7"/>
  <c r="AA303" i="7"/>
  <c r="AG302" i="7"/>
  <c r="AA86" i="7"/>
  <c r="AE86" i="7" s="1"/>
  <c r="AG85" i="7"/>
  <c r="AB42" i="7"/>
  <c r="AE42" i="7" s="1"/>
  <c r="AH41" i="7"/>
  <c r="AB108" i="7"/>
  <c r="AH107" i="7"/>
  <c r="AH255" i="7"/>
  <c r="AG218" i="7"/>
  <c r="AC267" i="9"/>
  <c r="AC50" i="9"/>
  <c r="AC220" i="9"/>
  <c r="AC150" i="9"/>
  <c r="AC173" i="9"/>
  <c r="AC1" i="9"/>
  <c r="AC239" i="8"/>
  <c r="AC1" i="8"/>
  <c r="AE315" i="7"/>
  <c r="AE43" i="7" l="1"/>
  <c r="AE233" i="7"/>
  <c r="AE337" i="7"/>
  <c r="AE69" i="7"/>
  <c r="AE90" i="7"/>
  <c r="AE293" i="7"/>
  <c r="AE63" i="7"/>
  <c r="AE360" i="7"/>
  <c r="AE56" i="7"/>
  <c r="AE115" i="7"/>
  <c r="AE271" i="7"/>
  <c r="AE123" i="7"/>
  <c r="AE236" i="7"/>
  <c r="AE326" i="7"/>
  <c r="AE5" i="7"/>
  <c r="AE228" i="7"/>
  <c r="AE321" i="7"/>
  <c r="AE80" i="7"/>
  <c r="AE51" i="7"/>
  <c r="AE136" i="7"/>
  <c r="AE245" i="7"/>
  <c r="AE355" i="7"/>
  <c r="AE133" i="7"/>
  <c r="AE75" i="7"/>
  <c r="AE96" i="7"/>
  <c r="AE142" i="7"/>
  <c r="AE232" i="7"/>
  <c r="AE91" i="7"/>
  <c r="AE114" i="7"/>
  <c r="AE125" i="7"/>
  <c r="AE72" i="7"/>
  <c r="AE116" i="7"/>
  <c r="AE185" i="7"/>
  <c r="AE288" i="7"/>
  <c r="AE344" i="7"/>
  <c r="AE231" i="7"/>
  <c r="AE183" i="7"/>
  <c r="AE112" i="7"/>
  <c r="AE175" i="7"/>
  <c r="AE254" i="7"/>
  <c r="AE342" i="7"/>
  <c r="AE240" i="7"/>
  <c r="AE311" i="7"/>
  <c r="AE296" i="7"/>
  <c r="AE129" i="7"/>
  <c r="AE174" i="7"/>
  <c r="AE319" i="7"/>
  <c r="AE335" i="7"/>
  <c r="AE46" i="7"/>
  <c r="AE366" i="7"/>
  <c r="AE52" i="7"/>
  <c r="AE108" i="7"/>
  <c r="AE76" i="7"/>
  <c r="AE106" i="7"/>
  <c r="AE50" i="7"/>
  <c r="AE214" i="7"/>
  <c r="AE365" i="7"/>
  <c r="AE182" i="7"/>
  <c r="AE152" i="7"/>
  <c r="AE331" i="7"/>
  <c r="AE20" i="7"/>
  <c r="AE286" i="7"/>
  <c r="AE327" i="7"/>
  <c r="AE149" i="7"/>
  <c r="AE87" i="7"/>
  <c r="AE336" i="7"/>
  <c r="AE157" i="7"/>
  <c r="AE60" i="7"/>
  <c r="AE189" i="7"/>
  <c r="AE274" i="7"/>
  <c r="AE328" i="7"/>
  <c r="AE55" i="7"/>
  <c r="AE194" i="7"/>
  <c r="AE168" i="7"/>
  <c r="AE48" i="7"/>
  <c r="AE248" i="7"/>
  <c r="AE238" i="7"/>
  <c r="AE222" i="7"/>
  <c r="AE276" i="7"/>
  <c r="AE295" i="7"/>
  <c r="AE357" i="7"/>
  <c r="AE332" i="7"/>
  <c r="AE84" i="7"/>
  <c r="AE198" i="7"/>
  <c r="AE103" i="7"/>
  <c r="AE309" i="7"/>
  <c r="AE204" i="7"/>
  <c r="AE44" i="7"/>
  <c r="AE261" i="7"/>
  <c r="AE145" i="7"/>
  <c r="AE218" i="7"/>
  <c r="AE260" i="7"/>
  <c r="AE85" i="7"/>
  <c r="AE135" i="7"/>
  <c r="AE358" i="7"/>
  <c r="AE33" i="7"/>
  <c r="AE82" i="7"/>
  <c r="AE283" i="7"/>
  <c r="AE290" i="7"/>
  <c r="AE349" i="7"/>
  <c r="AE102" i="7"/>
  <c r="AE143" i="7"/>
  <c r="AE58" i="7"/>
  <c r="AE24" i="7"/>
  <c r="AE31" i="7"/>
  <c r="AE18" i="7"/>
  <c r="AE215" i="7"/>
  <c r="AE153" i="7"/>
  <c r="AE369" i="7"/>
  <c r="AE279" i="7"/>
  <c r="AE201" i="7"/>
  <c r="AE89" i="7"/>
  <c r="AE210" i="7"/>
  <c r="AE203" i="7"/>
  <c r="AE262" i="7"/>
  <c r="AE126" i="7"/>
  <c r="AE299" i="7"/>
  <c r="AE353" i="7"/>
  <c r="AE107" i="7"/>
  <c r="AE7" i="7"/>
  <c r="AE363" i="7"/>
  <c r="AE14" i="7"/>
  <c r="AE287" i="7"/>
  <c r="AE35" i="7"/>
  <c r="AE192" i="7"/>
  <c r="AE249" i="7"/>
  <c r="AE263" i="7"/>
  <c r="AE225" i="7"/>
  <c r="AE255" i="7"/>
  <c r="AE277" i="7"/>
  <c r="AE239" i="7"/>
  <c r="AE159" i="7"/>
  <c r="AE374" i="7"/>
  <c r="AE105" i="7"/>
  <c r="AE351" i="7"/>
  <c r="AE206" i="7"/>
  <c r="AE53" i="7"/>
  <c r="AE341" i="7"/>
  <c r="AI1" i="7"/>
  <c r="AM2" i="7" s="1"/>
  <c r="AE347" i="7"/>
  <c r="AE340" i="7"/>
  <c r="AE57" i="7"/>
  <c r="AE307" i="7"/>
  <c r="AE224" i="7"/>
  <c r="AE120" i="7"/>
  <c r="AE140" i="7"/>
  <c r="AE186" i="7"/>
  <c r="AE325" i="7"/>
  <c r="AE162" i="7"/>
  <c r="AE165" i="7"/>
  <c r="AE323" i="7"/>
  <c r="AE370" i="7"/>
  <c r="AE246" i="7"/>
  <c r="AE257" i="7"/>
  <c r="AE54" i="7"/>
  <c r="AE27" i="7"/>
  <c r="AE317" i="7"/>
  <c r="AE269" i="7"/>
  <c r="AE101" i="7"/>
  <c r="AE237" i="7"/>
  <c r="AE362" i="7"/>
  <c r="AE25" i="7"/>
  <c r="AE348" i="7"/>
  <c r="AE217" i="7"/>
  <c r="AE28" i="7"/>
  <c r="AE65" i="7"/>
  <c r="AE36" i="7"/>
  <c r="AE306" i="7"/>
  <c r="AE376" i="7"/>
  <c r="AE99" i="7"/>
  <c r="AE289" i="7"/>
  <c r="AE275" i="7"/>
  <c r="AE267" i="7"/>
  <c r="AE13" i="7"/>
  <c r="AE221" i="7"/>
  <c r="AE195" i="7"/>
  <c r="AE77" i="7"/>
  <c r="AE92" i="7"/>
  <c r="AE187" i="7"/>
  <c r="AE121" i="7"/>
  <c r="AE26" i="7"/>
  <c r="AE294" i="7"/>
  <c r="AE212" i="7"/>
  <c r="AE184" i="7"/>
  <c r="AE180" i="7"/>
  <c r="AE30" i="7"/>
  <c r="AE81" i="7"/>
  <c r="AE178" i="7"/>
  <c r="AE196" i="7"/>
  <c r="AE154" i="7"/>
  <c r="AE258" i="7"/>
  <c r="AE253" i="7"/>
  <c r="AE303" i="7"/>
  <c r="AE278" i="7"/>
  <c r="AE155" i="7"/>
  <c r="AE200" i="7"/>
  <c r="AE73" i="7"/>
  <c r="AE199" i="7"/>
  <c r="AE256" i="7"/>
  <c r="AE128" i="7"/>
  <c r="AE122" i="7"/>
  <c r="AE265" i="7"/>
  <c r="AE139" i="7"/>
  <c r="AE250" i="7"/>
  <c r="AE144" i="7"/>
  <c r="AE302" i="7"/>
  <c r="AE373" i="7"/>
  <c r="AE11" i="7"/>
  <c r="AE19" i="7"/>
  <c r="AE118" i="7"/>
  <c r="AE150" i="7"/>
  <c r="AE179" i="7"/>
  <c r="AE270" i="7"/>
  <c r="AE202" i="7"/>
  <c r="AE229" i="7"/>
  <c r="AE368" i="7"/>
  <c r="AE98" i="7"/>
  <c r="AE40" i="7"/>
  <c r="AE88" i="7"/>
  <c r="AE111" i="7"/>
  <c r="AE314" i="7"/>
  <c r="AE21" i="7"/>
  <c r="AE241" i="7"/>
  <c r="AE138" i="7"/>
  <c r="AE320" i="7"/>
  <c r="AE223" i="7"/>
  <c r="AE8" i="7"/>
  <c r="AE166" i="7"/>
  <c r="AE110" i="7"/>
  <c r="AE176" i="7"/>
  <c r="AE93" i="7"/>
  <c r="AE280" i="7"/>
  <c r="AE310" i="7"/>
  <c r="AE209" i="7"/>
  <c r="AE371" i="7"/>
  <c r="AE339" i="7"/>
  <c r="AE66" i="7"/>
  <c r="AE17" i="7"/>
  <c r="AE97" i="7"/>
  <c r="AE64" i="7"/>
  <c r="AE284" i="7"/>
  <c r="AE234" i="7"/>
  <c r="AE318" i="7"/>
  <c r="AE38" i="7"/>
  <c r="AE329" i="7"/>
  <c r="AE45" i="7"/>
  <c r="AE285" i="7"/>
  <c r="AE346" i="7"/>
  <c r="AE191" i="7"/>
  <c r="AE372" i="7"/>
  <c r="AE134" i="7"/>
  <c r="AE160" i="7"/>
  <c r="AE213" i="7"/>
  <c r="AE169" i="7"/>
  <c r="AE158" i="7"/>
  <c r="AE208" i="7"/>
  <c r="AE193" i="7"/>
  <c r="AE147" i="7"/>
  <c r="AE67" i="7"/>
  <c r="AE251" i="7"/>
  <c r="AE324" i="7"/>
  <c r="AE119" i="7"/>
  <c r="AE330" i="7"/>
  <c r="AE297" i="7"/>
  <c r="AE130" i="7"/>
  <c r="AE219" i="7"/>
  <c r="AE61" i="7"/>
  <c r="AE292" i="7"/>
  <c r="AE356" i="7"/>
  <c r="AH1" i="7"/>
  <c r="AL2" i="7" s="1"/>
  <c r="AE235" i="7"/>
  <c r="AE79" i="7"/>
  <c r="AE259" i="7"/>
  <c r="AE10" i="7"/>
  <c r="AE94" i="7"/>
  <c r="AE141" i="7"/>
  <c r="AE113" i="7"/>
  <c r="AE220" i="7"/>
  <c r="AE132" i="7"/>
  <c r="AG1" i="7"/>
  <c r="AK2" i="7" s="1"/>
  <c r="AE6" i="7"/>
  <c r="AE161" i="7"/>
  <c r="AE367" i="7"/>
  <c r="AE300" i="7"/>
  <c r="AE205" i="7"/>
  <c r="AE172" i="7"/>
  <c r="AE338" i="7"/>
  <c r="AE266" i="7"/>
  <c r="AE1" i="7" l="1"/>
  <c r="AO1" i="7" s="1"/>
  <c r="AM3" i="7"/>
  <c r="AO3" i="7" l="1"/>
  <c r="AO5" i="7" s="1"/>
</calcChain>
</file>

<file path=xl/sharedStrings.xml><?xml version="1.0" encoding="utf-8"?>
<sst xmlns="http://schemas.openxmlformats.org/spreadsheetml/2006/main" count="27" uniqueCount="11">
  <si>
    <t>date</t>
  </si>
  <si>
    <t>open</t>
  </si>
  <si>
    <t>high</t>
  </si>
  <si>
    <t>low</t>
  </si>
  <si>
    <t>close</t>
  </si>
  <si>
    <t>volume</t>
  </si>
  <si>
    <t>average</t>
  </si>
  <si>
    <t>barCount</t>
  </si>
  <si>
    <t>SPMB</t>
  </si>
  <si>
    <t>MBB</t>
  </si>
  <si>
    <t>VMBS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</si>
</sst>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0.000"/>
    <numFmt numFmtId="167" formatCode="_(&quot;$&quot;* #,##0.000_);_(&quot;$&quot;* \(#,##0.000\);_(&quot;$&quot;* &quot;-&quot;???_);_(@_)"/>
    <numFmt numFmtId="168" formatCode="_(&quot;$&quot;* #,##0.000_);_(&quot;$&quot;* \(#,##0.000\);_(&quot;$&quot;* &quot;-&quot;??_);_(@_)"/>
    <numFmt numFmtId="169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44" fontId="0" fillId="0" borderId="0" xfId="2" applyFont="1"/>
    <xf numFmtId="166" fontId="0" fillId="0" borderId="0" xfId="0" applyNumberFormat="1"/>
    <xf numFmtId="0" fontId="14" fillId="0" borderId="0" xfId="0" applyFont="1"/>
    <xf numFmtId="14" fontId="14" fillId="0" borderId="0" xfId="0" applyNumberFormat="1" applyFont="1"/>
    <xf numFmtId="44" fontId="14" fillId="0" borderId="0" xfId="2" applyFont="1"/>
    <xf numFmtId="166" fontId="14" fillId="0" borderId="0" xfId="0" applyNumberFormat="1" applyFont="1"/>
    <xf numFmtId="0" fontId="18" fillId="0" borderId="0" xfId="0" applyFont="1"/>
    <xf numFmtId="14" fontId="18" fillId="0" borderId="0" xfId="0" applyNumberFormat="1" applyFont="1"/>
    <xf numFmtId="44" fontId="18" fillId="0" borderId="0" xfId="2" applyFont="1"/>
    <xf numFmtId="166" fontId="18" fillId="0" borderId="0" xfId="0" applyNumberFormat="1" applyFont="1"/>
    <xf numFmtId="0" fontId="19" fillId="0" borderId="0" xfId="0" applyFont="1"/>
    <xf numFmtId="14" fontId="19" fillId="0" borderId="0" xfId="0" applyNumberFormat="1" applyFont="1"/>
    <xf numFmtId="44" fontId="19" fillId="0" borderId="0" xfId="2" applyFont="1"/>
    <xf numFmtId="166" fontId="19" fillId="0" borderId="0" xfId="0" applyNumberFormat="1" applyFont="1"/>
    <xf numFmtId="43" fontId="0" fillId="0" borderId="0" xfId="1" applyFont="1"/>
    <xf numFmtId="44" fontId="0" fillId="0" borderId="0" xfId="0" applyNumberFormat="1"/>
    <xf numFmtId="168" fontId="0" fillId="0" borderId="0" xfId="2" applyNumberFormat="1" applyFont="1"/>
    <xf numFmtId="169" fontId="0" fillId="0" borderId="0" xfId="1" applyNumberFormat="1" applyFont="1"/>
    <xf numFmtId="168" fontId="0" fillId="0" borderId="0" xfId="0" applyNumberFormat="1"/>
    <xf numFmtId="167" fontId="0" fillId="0" borderId="0" xfId="0" applyNumberFormat="1"/>
    <xf numFmtId="43" fontId="14" fillId="0" borderId="0" xfId="1" applyFont="1"/>
    <xf numFmtId="0" fontId="14" fillId="33" borderId="0" xfId="0" applyFont="1" applyFill="1"/>
    <xf numFmtId="0" fontId="20" fillId="0" borderId="0" xfId="0" applyFont="1"/>
    <xf numFmtId="8" fontId="0" fillId="0" borderId="0" xfId="0" applyNumberFormat="1"/>
    <xf numFmtId="9" fontId="0" fillId="0" borderId="0" xfId="0" applyNumberFormat="1"/>
    <xf numFmtId="44" fontId="0" fillId="0" borderId="10" xfId="0" applyNumberFormat="1" applyBorder="1"/>
    <xf numFmtId="44" fontId="0" fillId="0" borderId="11" xfId="0" applyNumberFormat="1" applyBorder="1"/>
    <xf numFmtId="44" fontId="0" fillId="0" borderId="12" xfId="0" applyNumberForma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401B-4B11-AC16-AB95BD2A9A1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355</xdr:row>
      <xdr:rowOff>34290</xdr:rowOff>
    </xdr:from>
    <xdr:to>
      <xdr:col>27</xdr:col>
      <xdr:colOff>361950</xdr:colOff>
      <xdr:row>370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2FE6C3-8148-556E-0175-F86255EFF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7190" y="64956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30AF-903B-4E2D-A0F6-82373E39597A}">
  <dimension ref="A2:Q2076"/>
  <sheetViews>
    <sheetView topLeftCell="A874" workbookViewId="0">
      <selection activeCell="P11" sqref="P11"/>
    </sheetView>
  </sheetViews>
  <sheetFormatPr defaultRowHeight="14.4" x14ac:dyDescent="0.3"/>
  <cols>
    <col min="5" max="7" width="10.33203125" bestFit="1" customWidth="1"/>
    <col min="8" max="8" width="10.33203125" customWidth="1"/>
    <col min="9" max="12" width="8.88671875" style="2"/>
    <col min="13" max="15" width="8.88671875" style="3"/>
  </cols>
  <sheetData>
    <row r="2" spans="1:17" x14ac:dyDescent="0.3">
      <c r="A2" t="b">
        <f>(E2=F2)</f>
        <v>1</v>
      </c>
      <c r="B2" t="b">
        <f>(F2=G2)</f>
        <v>1</v>
      </c>
      <c r="C2" t="b">
        <f>AND(A2,B2)</f>
        <v>1</v>
      </c>
      <c r="E2" s="1">
        <f>SPMB!A2</f>
        <v>44383</v>
      </c>
      <c r="F2" s="1">
        <f>VMBS!A2</f>
        <v>44383</v>
      </c>
      <c r="G2" s="1">
        <f>MBB!A2</f>
        <v>44383</v>
      </c>
      <c r="H2" s="1"/>
      <c r="I2" s="2">
        <f>SPMB!E2</f>
        <v>25.87</v>
      </c>
      <c r="J2" s="2">
        <f>VMBS!E2</f>
        <v>53.44</v>
      </c>
      <c r="K2" s="2">
        <f>MBB!E2</f>
        <v>108.36</v>
      </c>
      <c r="M2" s="3">
        <f>J2/I2</f>
        <v>2.0657131812910707</v>
      </c>
      <c r="N2" s="3">
        <f>K2/J2</f>
        <v>2.0276946107784433</v>
      </c>
      <c r="O2" s="3">
        <f>K2/I2</f>
        <v>4.1886354851178966</v>
      </c>
      <c r="Q2" s="3"/>
    </row>
    <row r="3" spans="1:17" x14ac:dyDescent="0.3">
      <c r="A3" t="b">
        <f t="shared" ref="A3:A66" si="0">(E3=F3)</f>
        <v>1</v>
      </c>
      <c r="B3" t="b">
        <f t="shared" ref="B3:B66" si="1">(F3=G3)</f>
        <v>1</v>
      </c>
      <c r="C3" t="b">
        <f t="shared" ref="C3:C66" si="2">AND(A3,B3)</f>
        <v>1</v>
      </c>
      <c r="E3" s="1">
        <f>SPMB!A3</f>
        <v>44384</v>
      </c>
      <c r="F3" s="1">
        <f>VMBS!A3</f>
        <v>44384</v>
      </c>
      <c r="G3" s="1">
        <f>MBB!A3</f>
        <v>44384</v>
      </c>
      <c r="H3" s="1"/>
      <c r="I3" s="2">
        <f>SPMB!E3</f>
        <v>25.88</v>
      </c>
      <c r="J3" s="2">
        <f>VMBS!E3</f>
        <v>53.43</v>
      </c>
      <c r="K3" s="2">
        <f>MBB!E3</f>
        <v>108.37</v>
      </c>
      <c r="M3" s="3">
        <f t="shared" ref="M3:M66" si="3">J3/I3</f>
        <v>2.0645285935085007</v>
      </c>
      <c r="N3" s="3">
        <f t="shared" ref="N3:N66" si="4">K3/J3</f>
        <v>2.0282612764364591</v>
      </c>
      <c r="O3" s="3">
        <f t="shared" ref="O3:O66" si="5">K3/I3</f>
        <v>4.187403400309119</v>
      </c>
      <c r="Q3" s="3"/>
    </row>
    <row r="4" spans="1:17" x14ac:dyDescent="0.3">
      <c r="A4" t="b">
        <f t="shared" si="0"/>
        <v>1</v>
      </c>
      <c r="B4" t="b">
        <f t="shared" si="1"/>
        <v>1</v>
      </c>
      <c r="C4" t="b">
        <f t="shared" si="2"/>
        <v>1</v>
      </c>
      <c r="E4" s="1">
        <f>SPMB!A4</f>
        <v>44385</v>
      </c>
      <c r="F4" s="1">
        <f>VMBS!A4</f>
        <v>44385</v>
      </c>
      <c r="G4" s="1">
        <f>MBB!A4</f>
        <v>44385</v>
      </c>
      <c r="H4" s="1"/>
      <c r="I4" s="2">
        <f>SPMB!E4</f>
        <v>25.9</v>
      </c>
      <c r="J4" s="2">
        <f>VMBS!E4</f>
        <v>53.52</v>
      </c>
      <c r="K4" s="2">
        <f>MBB!E4</f>
        <v>108.5</v>
      </c>
      <c r="M4" s="3">
        <f t="shared" si="3"/>
        <v>2.0664092664092668</v>
      </c>
      <c r="N4" s="3">
        <f t="shared" si="4"/>
        <v>2.0272795216741404</v>
      </c>
      <c r="O4" s="3">
        <f t="shared" si="5"/>
        <v>4.1891891891891895</v>
      </c>
      <c r="Q4" s="3"/>
    </row>
    <row r="5" spans="1:17" x14ac:dyDescent="0.3">
      <c r="A5" t="b">
        <f t="shared" si="0"/>
        <v>1</v>
      </c>
      <c r="B5" t="b">
        <f t="shared" si="1"/>
        <v>1</v>
      </c>
      <c r="C5" t="b">
        <f t="shared" si="2"/>
        <v>1</v>
      </c>
      <c r="E5" s="1">
        <f>SPMB!A5</f>
        <v>44386</v>
      </c>
      <c r="F5" s="1">
        <f>VMBS!A5</f>
        <v>44386</v>
      </c>
      <c r="G5" s="1">
        <f>MBB!A5</f>
        <v>44386</v>
      </c>
      <c r="H5" s="1"/>
      <c r="I5" s="2">
        <f>SPMB!E5</f>
        <v>25.84</v>
      </c>
      <c r="J5" s="2">
        <f>VMBS!E5</f>
        <v>53.43</v>
      </c>
      <c r="K5" s="2">
        <f>MBB!E5</f>
        <v>108.27</v>
      </c>
      <c r="M5" s="3">
        <f t="shared" si="3"/>
        <v>2.0677244582043341</v>
      </c>
      <c r="N5" s="3">
        <f t="shared" si="4"/>
        <v>2.026389668725435</v>
      </c>
      <c r="O5" s="3">
        <f t="shared" si="5"/>
        <v>4.1900154798761609</v>
      </c>
      <c r="Q5" s="3"/>
    </row>
    <row r="6" spans="1:17" x14ac:dyDescent="0.3">
      <c r="A6" t="b">
        <f t="shared" si="0"/>
        <v>1</v>
      </c>
      <c r="B6" t="b">
        <f t="shared" si="1"/>
        <v>1</v>
      </c>
      <c r="C6" t="b">
        <f t="shared" si="2"/>
        <v>1</v>
      </c>
      <c r="E6" s="1">
        <f>SPMB!A6</f>
        <v>44389</v>
      </c>
      <c r="F6" s="1">
        <f>VMBS!A6</f>
        <v>44389</v>
      </c>
      <c r="G6" s="1">
        <f>MBB!A6</f>
        <v>44389</v>
      </c>
      <c r="H6" s="1"/>
      <c r="I6" s="2">
        <f>SPMB!E6</f>
        <v>25.82</v>
      </c>
      <c r="J6" s="2">
        <f>VMBS!E6</f>
        <v>53.45</v>
      </c>
      <c r="K6" s="2">
        <f>MBB!E6</f>
        <v>108.28</v>
      </c>
      <c r="M6" s="3">
        <f t="shared" si="3"/>
        <v>2.0701006971340048</v>
      </c>
      <c r="N6" s="3">
        <f t="shared" si="4"/>
        <v>2.0258185219831617</v>
      </c>
      <c r="O6" s="3">
        <f t="shared" si="5"/>
        <v>4.1936483346243225</v>
      </c>
      <c r="Q6" s="3"/>
    </row>
    <row r="7" spans="1:17" x14ac:dyDescent="0.3">
      <c r="A7" t="b">
        <f t="shared" si="0"/>
        <v>1</v>
      </c>
      <c r="B7" t="b">
        <f t="shared" si="1"/>
        <v>1</v>
      </c>
      <c r="C7" t="b">
        <f t="shared" si="2"/>
        <v>1</v>
      </c>
      <c r="E7" s="1">
        <f>SPMB!A7</f>
        <v>44390</v>
      </c>
      <c r="F7" s="1">
        <f>VMBS!A7</f>
        <v>44390</v>
      </c>
      <c r="G7" s="1">
        <f>MBB!A7</f>
        <v>44390</v>
      </c>
      <c r="H7" s="1"/>
      <c r="I7" s="2">
        <f>SPMB!E7</f>
        <v>25.79</v>
      </c>
      <c r="J7" s="2">
        <f>VMBS!E7</f>
        <v>53.34</v>
      </c>
      <c r="K7" s="2">
        <f>MBB!E7</f>
        <v>108.17</v>
      </c>
      <c r="M7" s="3">
        <f t="shared" si="3"/>
        <v>2.0682435052345873</v>
      </c>
      <c r="N7" s="3">
        <f t="shared" si="4"/>
        <v>2.0279340082489687</v>
      </c>
      <c r="O7" s="3">
        <f t="shared" si="5"/>
        <v>4.1942613416052739</v>
      </c>
    </row>
    <row r="8" spans="1:17" x14ac:dyDescent="0.3">
      <c r="A8" t="b">
        <f t="shared" si="0"/>
        <v>1</v>
      </c>
      <c r="B8" t="b">
        <f t="shared" si="1"/>
        <v>1</v>
      </c>
      <c r="C8" t="b">
        <f t="shared" si="2"/>
        <v>1</v>
      </c>
      <c r="E8" s="1">
        <f>SPMB!A8</f>
        <v>44391</v>
      </c>
      <c r="F8" s="1">
        <f>VMBS!A8</f>
        <v>44391</v>
      </c>
      <c r="G8" s="1">
        <f>MBB!A8</f>
        <v>44391</v>
      </c>
      <c r="H8" s="1"/>
      <c r="I8" s="2">
        <f>SPMB!E8</f>
        <v>25.85</v>
      </c>
      <c r="J8" s="2">
        <f>VMBS!E8</f>
        <v>53.41</v>
      </c>
      <c r="K8" s="2">
        <f>MBB!E8</f>
        <v>108.4</v>
      </c>
      <c r="M8" s="3">
        <f t="shared" si="3"/>
        <v>2.0661508704061893</v>
      </c>
      <c r="N8" s="3">
        <f t="shared" si="4"/>
        <v>2.029582475191912</v>
      </c>
      <c r="O8" s="3">
        <f t="shared" si="5"/>
        <v>4.1934235976789171</v>
      </c>
      <c r="Q8" s="3"/>
    </row>
    <row r="9" spans="1:17" x14ac:dyDescent="0.3">
      <c r="A9" t="b">
        <f t="shared" si="0"/>
        <v>1</v>
      </c>
      <c r="B9" t="b">
        <f t="shared" si="1"/>
        <v>1</v>
      </c>
      <c r="C9" t="b">
        <f t="shared" si="2"/>
        <v>1</v>
      </c>
      <c r="E9" s="1">
        <f>SPMB!A9</f>
        <v>44392</v>
      </c>
      <c r="F9" s="1">
        <f>VMBS!A9</f>
        <v>44392</v>
      </c>
      <c r="G9" s="1">
        <f>MBB!A9</f>
        <v>44392</v>
      </c>
      <c r="H9" s="1"/>
      <c r="I9" s="2">
        <f>SPMB!E9</f>
        <v>25.87</v>
      </c>
      <c r="J9" s="2">
        <f>VMBS!E9</f>
        <v>53.45</v>
      </c>
      <c r="K9" s="2">
        <f>MBB!E9</f>
        <v>108.49</v>
      </c>
      <c r="M9" s="3">
        <f t="shared" si="3"/>
        <v>2.0660997294163121</v>
      </c>
      <c r="N9" s="3">
        <f t="shared" si="4"/>
        <v>2.0297474275023384</v>
      </c>
      <c r="O9" s="3">
        <f t="shared" si="5"/>
        <v>4.1936606107460372</v>
      </c>
      <c r="Q9" s="3"/>
    </row>
    <row r="10" spans="1:17" x14ac:dyDescent="0.3">
      <c r="A10" t="b">
        <f t="shared" si="0"/>
        <v>1</v>
      </c>
      <c r="B10" t="b">
        <f t="shared" si="1"/>
        <v>1</v>
      </c>
      <c r="C10" t="b">
        <f t="shared" si="2"/>
        <v>1</v>
      </c>
      <c r="E10" s="1">
        <f>SPMB!A10</f>
        <v>44393</v>
      </c>
      <c r="F10" s="1">
        <f>VMBS!A10</f>
        <v>44393</v>
      </c>
      <c r="G10" s="1">
        <f>MBB!A10</f>
        <v>44393</v>
      </c>
      <c r="H10" s="1"/>
      <c r="I10" s="2">
        <f>SPMB!E10</f>
        <v>25.83</v>
      </c>
      <c r="J10" s="2">
        <f>VMBS!E10</f>
        <v>53.39</v>
      </c>
      <c r="K10" s="2">
        <f>MBB!E10</f>
        <v>108.45</v>
      </c>
      <c r="M10" s="3">
        <f t="shared" si="3"/>
        <v>2.0669763840495547</v>
      </c>
      <c r="N10" s="3">
        <f t="shared" si="4"/>
        <v>2.0312792657801086</v>
      </c>
      <c r="O10" s="3">
        <f t="shared" si="5"/>
        <v>4.1986062717770043</v>
      </c>
      <c r="Q10" s="3"/>
    </row>
    <row r="11" spans="1:17" x14ac:dyDescent="0.3">
      <c r="A11" t="b">
        <f t="shared" si="0"/>
        <v>1</v>
      </c>
      <c r="B11" t="b">
        <f t="shared" si="1"/>
        <v>1</v>
      </c>
      <c r="C11" t="b">
        <f t="shared" si="2"/>
        <v>1</v>
      </c>
      <c r="E11" s="1">
        <f>SPMB!A11</f>
        <v>44396</v>
      </c>
      <c r="F11" s="1">
        <f>VMBS!A11</f>
        <v>44396</v>
      </c>
      <c r="G11" s="1">
        <f>MBB!A11</f>
        <v>44396</v>
      </c>
      <c r="H11" s="1"/>
      <c r="I11" s="2">
        <f>SPMB!E11</f>
        <v>25.91</v>
      </c>
      <c r="J11" s="2">
        <f>VMBS!E11</f>
        <v>53.52</v>
      </c>
      <c r="K11" s="2">
        <f>MBB!E11</f>
        <v>108.62</v>
      </c>
      <c r="M11" s="3">
        <f t="shared" si="3"/>
        <v>2.0656117329216519</v>
      </c>
      <c r="N11" s="3">
        <f t="shared" si="4"/>
        <v>2.0295216741405082</v>
      </c>
      <c r="O11" s="3">
        <f t="shared" si="5"/>
        <v>4.1922037823234275</v>
      </c>
      <c r="Q11" s="3"/>
    </row>
    <row r="12" spans="1:17" x14ac:dyDescent="0.3">
      <c r="A12" t="b">
        <f t="shared" si="0"/>
        <v>1</v>
      </c>
      <c r="B12" t="b">
        <f t="shared" si="1"/>
        <v>1</v>
      </c>
      <c r="C12" t="b">
        <f t="shared" si="2"/>
        <v>1</v>
      </c>
      <c r="E12" s="1">
        <f>SPMB!A12</f>
        <v>44397</v>
      </c>
      <c r="F12" s="1">
        <f>VMBS!A12</f>
        <v>44397</v>
      </c>
      <c r="G12" s="1">
        <f>MBB!A12</f>
        <v>44397</v>
      </c>
      <c r="H12" s="1"/>
      <c r="I12" s="2">
        <f>SPMB!E12</f>
        <v>25.91</v>
      </c>
      <c r="J12" s="2">
        <f>VMBS!E12</f>
        <v>53.54</v>
      </c>
      <c r="K12" s="2">
        <f>MBB!E12</f>
        <v>108.56</v>
      </c>
      <c r="M12" s="3">
        <f t="shared" si="3"/>
        <v>2.0663836356619067</v>
      </c>
      <c r="N12" s="3">
        <f t="shared" si="4"/>
        <v>2.0276428838251777</v>
      </c>
      <c r="O12" s="3">
        <f t="shared" si="5"/>
        <v>4.1898880741026634</v>
      </c>
      <c r="Q12" s="3"/>
    </row>
    <row r="13" spans="1:17" x14ac:dyDescent="0.3">
      <c r="A13" t="b">
        <f t="shared" si="0"/>
        <v>1</v>
      </c>
      <c r="B13" t="b">
        <f t="shared" si="1"/>
        <v>1</v>
      </c>
      <c r="C13" t="b">
        <f t="shared" si="2"/>
        <v>1</v>
      </c>
      <c r="E13" s="1">
        <f>SPMB!A13</f>
        <v>44398</v>
      </c>
      <c r="F13" s="1">
        <f>VMBS!A13</f>
        <v>44398</v>
      </c>
      <c r="G13" s="1">
        <f>MBB!A13</f>
        <v>44398</v>
      </c>
      <c r="H13" s="1"/>
      <c r="I13" s="2">
        <f>SPMB!E13</f>
        <v>25.87</v>
      </c>
      <c r="J13" s="2">
        <f>VMBS!E13</f>
        <v>53.41</v>
      </c>
      <c r="K13" s="2">
        <f>MBB!E13</f>
        <v>108.37</v>
      </c>
      <c r="M13" s="3">
        <f t="shared" si="3"/>
        <v>2.0645535369153456</v>
      </c>
      <c r="N13" s="3">
        <f t="shared" si="4"/>
        <v>2.0290207826249769</v>
      </c>
      <c r="O13" s="3">
        <f t="shared" si="5"/>
        <v>4.1890220332431385</v>
      </c>
    </row>
    <row r="14" spans="1:17" x14ac:dyDescent="0.3">
      <c r="A14" t="b">
        <f t="shared" si="0"/>
        <v>1</v>
      </c>
      <c r="B14" t="b">
        <f t="shared" si="1"/>
        <v>1</v>
      </c>
      <c r="C14" t="b">
        <f t="shared" si="2"/>
        <v>1</v>
      </c>
      <c r="E14" s="1">
        <f>SPMB!A14</f>
        <v>44399</v>
      </c>
      <c r="F14" s="1">
        <f>VMBS!A14</f>
        <v>44399</v>
      </c>
      <c r="G14" s="1">
        <f>MBB!A14</f>
        <v>44399</v>
      </c>
      <c r="H14" s="1"/>
      <c r="I14" s="2">
        <f>SPMB!E14</f>
        <v>25.91</v>
      </c>
      <c r="J14" s="2">
        <f>VMBS!E14</f>
        <v>53.51</v>
      </c>
      <c r="K14" s="2">
        <f>MBB!E14</f>
        <v>108.53</v>
      </c>
      <c r="M14" s="3">
        <f t="shared" si="3"/>
        <v>2.0652257815515243</v>
      </c>
      <c r="N14" s="3">
        <f t="shared" si="4"/>
        <v>2.0282190244814053</v>
      </c>
      <c r="O14" s="3">
        <f t="shared" si="5"/>
        <v>4.1887302199922809</v>
      </c>
    </row>
    <row r="15" spans="1:17" x14ac:dyDescent="0.3">
      <c r="A15" t="b">
        <f t="shared" si="0"/>
        <v>1</v>
      </c>
      <c r="B15" t="b">
        <f t="shared" si="1"/>
        <v>1</v>
      </c>
      <c r="C15" t="b">
        <f t="shared" si="2"/>
        <v>1</v>
      </c>
      <c r="E15" s="1">
        <f>SPMB!A15</f>
        <v>44400</v>
      </c>
      <c r="F15" s="1">
        <f>VMBS!A15</f>
        <v>44400</v>
      </c>
      <c r="G15" s="1">
        <f>MBB!A15</f>
        <v>44400</v>
      </c>
      <c r="H15" s="1"/>
      <c r="I15" s="2">
        <f>SPMB!E15</f>
        <v>25.92</v>
      </c>
      <c r="J15" s="2">
        <f>VMBS!E15</f>
        <v>53.51</v>
      </c>
      <c r="K15" s="2">
        <f>MBB!E15</f>
        <v>108.63</v>
      </c>
      <c r="M15" s="3">
        <f t="shared" si="3"/>
        <v>2.0644290123456788</v>
      </c>
      <c r="N15" s="3">
        <f t="shared" si="4"/>
        <v>2.0300878340497102</v>
      </c>
      <c r="O15" s="3">
        <f t="shared" si="5"/>
        <v>4.1909722222222214</v>
      </c>
    </row>
    <row r="16" spans="1:17" x14ac:dyDescent="0.3">
      <c r="A16" t="b">
        <f t="shared" si="0"/>
        <v>1</v>
      </c>
      <c r="B16" t="b">
        <f t="shared" si="1"/>
        <v>1</v>
      </c>
      <c r="C16" t="b">
        <f t="shared" si="2"/>
        <v>1</v>
      </c>
      <c r="E16" s="1">
        <f>SPMB!A16</f>
        <v>44403</v>
      </c>
      <c r="F16" s="1">
        <f>VMBS!A16</f>
        <v>44403</v>
      </c>
      <c r="G16" s="1">
        <f>MBB!A16</f>
        <v>44403</v>
      </c>
      <c r="H16" s="1"/>
      <c r="I16" s="2">
        <f>SPMB!E16</f>
        <v>25.91</v>
      </c>
      <c r="J16" s="2">
        <f>VMBS!E16</f>
        <v>53.5</v>
      </c>
      <c r="K16" s="2">
        <f>MBB!E16</f>
        <v>108.56</v>
      </c>
      <c r="M16" s="3">
        <f t="shared" si="3"/>
        <v>2.0648398301813971</v>
      </c>
      <c r="N16" s="3">
        <f t="shared" si="4"/>
        <v>2.0291588785046728</v>
      </c>
      <c r="O16" s="3">
        <f t="shared" si="5"/>
        <v>4.1898880741026634</v>
      </c>
    </row>
    <row r="17" spans="1:15" x14ac:dyDescent="0.3">
      <c r="A17" t="b">
        <f t="shared" si="0"/>
        <v>1</v>
      </c>
      <c r="B17" t="b">
        <f t="shared" si="1"/>
        <v>1</v>
      </c>
      <c r="C17" t="b">
        <f t="shared" si="2"/>
        <v>1</v>
      </c>
      <c r="E17" s="1">
        <f>SPMB!A17</f>
        <v>44404</v>
      </c>
      <c r="F17" s="1">
        <f>VMBS!A17</f>
        <v>44404</v>
      </c>
      <c r="G17" s="1">
        <f>MBB!A17</f>
        <v>44404</v>
      </c>
      <c r="H17" s="1"/>
      <c r="I17" s="2">
        <f>SPMB!E17</f>
        <v>25.92</v>
      </c>
      <c r="J17" s="2">
        <f>VMBS!E17</f>
        <v>53.54</v>
      </c>
      <c r="K17" s="2">
        <f>MBB!E17</f>
        <v>108.64</v>
      </c>
      <c r="M17" s="3">
        <f t="shared" si="3"/>
        <v>2.0655864197530862</v>
      </c>
      <c r="N17" s="3">
        <f t="shared" si="4"/>
        <v>2.0291370937616735</v>
      </c>
      <c r="O17" s="3">
        <f t="shared" si="5"/>
        <v>4.1913580246913575</v>
      </c>
    </row>
    <row r="18" spans="1:15" x14ac:dyDescent="0.3">
      <c r="A18" t="b">
        <f t="shared" si="0"/>
        <v>1</v>
      </c>
      <c r="B18" t="b">
        <f t="shared" si="1"/>
        <v>1</v>
      </c>
      <c r="C18" t="b">
        <f t="shared" si="2"/>
        <v>1</v>
      </c>
      <c r="E18" s="1">
        <f>SPMB!A18</f>
        <v>44405</v>
      </c>
      <c r="F18" s="1">
        <f>VMBS!A18</f>
        <v>44405</v>
      </c>
      <c r="G18" s="1">
        <f>MBB!A18</f>
        <v>44405</v>
      </c>
      <c r="H18" s="1"/>
      <c r="I18" s="2">
        <f>SPMB!E18</f>
        <v>25.94</v>
      </c>
      <c r="J18" s="2">
        <f>VMBS!E18</f>
        <v>53.58</v>
      </c>
      <c r="K18" s="2">
        <f>MBB!E18</f>
        <v>108.71</v>
      </c>
      <c r="M18" s="3">
        <f t="shared" si="3"/>
        <v>2.0655358519660756</v>
      </c>
      <c r="N18" s="3">
        <f t="shared" si="4"/>
        <v>2.0289287047405749</v>
      </c>
      <c r="O18" s="3">
        <f t="shared" si="5"/>
        <v>4.1908249807247486</v>
      </c>
    </row>
    <row r="19" spans="1:15" x14ac:dyDescent="0.3">
      <c r="A19" t="b">
        <f t="shared" si="0"/>
        <v>1</v>
      </c>
      <c r="B19" t="b">
        <f t="shared" si="1"/>
        <v>1</v>
      </c>
      <c r="C19" t="b">
        <f t="shared" si="2"/>
        <v>1</v>
      </c>
      <c r="E19" s="1">
        <f>SPMB!A19</f>
        <v>44406</v>
      </c>
      <c r="F19" s="1">
        <f>VMBS!A19</f>
        <v>44406</v>
      </c>
      <c r="G19" s="1">
        <f>MBB!A19</f>
        <v>44406</v>
      </c>
      <c r="H19" s="1"/>
      <c r="I19" s="2">
        <f>SPMB!E19</f>
        <v>25.93</v>
      </c>
      <c r="J19" s="2">
        <f>VMBS!E19</f>
        <v>53.57</v>
      </c>
      <c r="K19" s="2">
        <f>MBB!E19</f>
        <v>108.67</v>
      </c>
      <c r="M19" s="3">
        <f t="shared" si="3"/>
        <v>2.065946779791747</v>
      </c>
      <c r="N19" s="3">
        <f t="shared" si="4"/>
        <v>2.0285607616203101</v>
      </c>
      <c r="O19" s="3">
        <f t="shared" si="5"/>
        <v>4.1908985730813733</v>
      </c>
    </row>
    <row r="20" spans="1:15" x14ac:dyDescent="0.3">
      <c r="A20" t="b">
        <f t="shared" si="0"/>
        <v>1</v>
      </c>
      <c r="B20" t="b">
        <f t="shared" si="1"/>
        <v>1</v>
      </c>
      <c r="C20" t="b">
        <f t="shared" si="2"/>
        <v>1</v>
      </c>
      <c r="E20" s="1">
        <f>SPMB!A20</f>
        <v>44407</v>
      </c>
      <c r="F20" s="1">
        <f>VMBS!A20</f>
        <v>44407</v>
      </c>
      <c r="G20" s="1">
        <f>MBB!A20</f>
        <v>44407</v>
      </c>
      <c r="H20" s="1"/>
      <c r="I20" s="2">
        <f>SPMB!E20</f>
        <v>25.94</v>
      </c>
      <c r="J20" s="2">
        <f>VMBS!E20</f>
        <v>53.6</v>
      </c>
      <c r="K20" s="2">
        <f>MBB!E20</f>
        <v>108.69</v>
      </c>
      <c r="M20" s="3">
        <f t="shared" si="3"/>
        <v>2.0663068619892058</v>
      </c>
      <c r="N20" s="3">
        <f t="shared" si="4"/>
        <v>2.0277985074626863</v>
      </c>
      <c r="O20" s="3">
        <f t="shared" si="5"/>
        <v>4.1900539707016184</v>
      </c>
    </row>
    <row r="21" spans="1:15" x14ac:dyDescent="0.3">
      <c r="A21" t="b">
        <f t="shared" si="0"/>
        <v>1</v>
      </c>
      <c r="B21" t="b">
        <f t="shared" si="1"/>
        <v>1</v>
      </c>
      <c r="C21" t="b">
        <f t="shared" si="2"/>
        <v>1</v>
      </c>
      <c r="E21" s="1">
        <f>SPMB!A21</f>
        <v>44410</v>
      </c>
      <c r="F21" s="1">
        <f>VMBS!A21</f>
        <v>44410</v>
      </c>
      <c r="G21" s="1">
        <f>MBB!A21</f>
        <v>44410</v>
      </c>
      <c r="H21" s="1"/>
      <c r="I21" s="2">
        <f>SPMB!E21</f>
        <v>25.93</v>
      </c>
      <c r="J21" s="2">
        <f>VMBS!E21</f>
        <v>53.64</v>
      </c>
      <c r="K21" s="2">
        <f>MBB!E21</f>
        <v>108.73</v>
      </c>
      <c r="M21" s="3">
        <f t="shared" si="3"/>
        <v>2.0686463555726959</v>
      </c>
      <c r="N21" s="3">
        <f t="shared" si="4"/>
        <v>2.0270320656226697</v>
      </c>
      <c r="O21" s="3">
        <f t="shared" si="5"/>
        <v>4.1932124951793295</v>
      </c>
    </row>
    <row r="22" spans="1:15" x14ac:dyDescent="0.3">
      <c r="A22" t="b">
        <f t="shared" si="0"/>
        <v>1</v>
      </c>
      <c r="B22" t="b">
        <f t="shared" si="1"/>
        <v>1</v>
      </c>
      <c r="C22" t="b">
        <f t="shared" si="2"/>
        <v>1</v>
      </c>
      <c r="E22" s="1">
        <f>SPMB!A22</f>
        <v>44411</v>
      </c>
      <c r="F22" s="1">
        <f>VMBS!A22</f>
        <v>44411</v>
      </c>
      <c r="G22" s="1">
        <f>MBB!A22</f>
        <v>44411</v>
      </c>
      <c r="H22" s="1"/>
      <c r="I22" s="2">
        <f>SPMB!E22</f>
        <v>25.94</v>
      </c>
      <c r="J22" s="2">
        <f>VMBS!E22</f>
        <v>53.63</v>
      </c>
      <c r="K22" s="2">
        <f>MBB!E22</f>
        <v>108.74</v>
      </c>
      <c r="M22" s="3">
        <f t="shared" si="3"/>
        <v>2.0674633770239015</v>
      </c>
      <c r="N22" s="3">
        <f t="shared" si="4"/>
        <v>2.0275964944993472</v>
      </c>
      <c r="O22" s="3">
        <f t="shared" si="5"/>
        <v>4.1919814957594443</v>
      </c>
    </row>
    <row r="23" spans="1:15" x14ac:dyDescent="0.3">
      <c r="A23" t="b">
        <f t="shared" si="0"/>
        <v>1</v>
      </c>
      <c r="B23" t="b">
        <f t="shared" si="1"/>
        <v>1</v>
      </c>
      <c r="C23" t="b">
        <f t="shared" si="2"/>
        <v>1</v>
      </c>
      <c r="E23" s="1">
        <f>SPMB!A23</f>
        <v>44412</v>
      </c>
      <c r="F23" s="1">
        <f>VMBS!A23</f>
        <v>44412</v>
      </c>
      <c r="G23" s="1">
        <f>MBB!A23</f>
        <v>44412</v>
      </c>
      <c r="H23" s="1"/>
      <c r="I23" s="2">
        <f>SPMB!E23</f>
        <v>25.95</v>
      </c>
      <c r="J23" s="2">
        <f>VMBS!E23</f>
        <v>53.62</v>
      </c>
      <c r="K23" s="2">
        <f>MBB!E23</f>
        <v>108.77</v>
      </c>
      <c r="M23" s="3">
        <f t="shared" si="3"/>
        <v>2.0662813102119459</v>
      </c>
      <c r="N23" s="3">
        <f t="shared" si="4"/>
        <v>2.0285341290563221</v>
      </c>
      <c r="O23" s="3">
        <f t="shared" si="5"/>
        <v>4.1915221579961468</v>
      </c>
    </row>
    <row r="24" spans="1:15" x14ac:dyDescent="0.3">
      <c r="A24" t="b">
        <f t="shared" si="0"/>
        <v>1</v>
      </c>
      <c r="B24" t="b">
        <f t="shared" si="1"/>
        <v>1</v>
      </c>
      <c r="C24" t="b">
        <f t="shared" si="2"/>
        <v>1</v>
      </c>
      <c r="E24" s="1">
        <f>SPMB!A24</f>
        <v>44413</v>
      </c>
      <c r="F24" s="1">
        <f>VMBS!A24</f>
        <v>44413</v>
      </c>
      <c r="G24" s="1">
        <f>MBB!A24</f>
        <v>44413</v>
      </c>
      <c r="H24" s="1"/>
      <c r="I24" s="2">
        <f>SPMB!E24</f>
        <v>25.91</v>
      </c>
      <c r="J24" s="2">
        <f>VMBS!E24</f>
        <v>53.57</v>
      </c>
      <c r="K24" s="2">
        <f>MBB!E24</f>
        <v>108.62</v>
      </c>
      <c r="M24" s="3">
        <f t="shared" si="3"/>
        <v>2.0675414897722888</v>
      </c>
      <c r="N24" s="3">
        <f t="shared" si="4"/>
        <v>2.0276274033974242</v>
      </c>
      <c r="O24" s="3">
        <f t="shared" si="5"/>
        <v>4.1922037823234275</v>
      </c>
    </row>
    <row r="25" spans="1:15" x14ac:dyDescent="0.3">
      <c r="A25" t="b">
        <f t="shared" si="0"/>
        <v>1</v>
      </c>
      <c r="B25" t="b">
        <f t="shared" si="1"/>
        <v>1</v>
      </c>
      <c r="C25" t="b">
        <f t="shared" si="2"/>
        <v>1</v>
      </c>
      <c r="E25" s="1">
        <f>SPMB!A25</f>
        <v>44414</v>
      </c>
      <c r="F25" s="1">
        <f>VMBS!A25</f>
        <v>44414</v>
      </c>
      <c r="G25" s="1">
        <f>MBB!A25</f>
        <v>44414</v>
      </c>
      <c r="H25" s="1"/>
      <c r="I25" s="2">
        <f>SPMB!E25</f>
        <v>25.85</v>
      </c>
      <c r="J25" s="2">
        <f>VMBS!E25</f>
        <v>53.49</v>
      </c>
      <c r="K25" s="2">
        <f>MBB!E25</f>
        <v>108.42</v>
      </c>
      <c r="M25" s="3">
        <f t="shared" si="3"/>
        <v>2.0692456479690522</v>
      </c>
      <c r="N25" s="3">
        <f t="shared" si="4"/>
        <v>2.0269209197980929</v>
      </c>
      <c r="O25" s="3">
        <f t="shared" si="5"/>
        <v>4.1941972920696324</v>
      </c>
    </row>
    <row r="26" spans="1:15" x14ac:dyDescent="0.3">
      <c r="A26" t="b">
        <f t="shared" si="0"/>
        <v>1</v>
      </c>
      <c r="B26" t="b">
        <f t="shared" si="1"/>
        <v>1</v>
      </c>
      <c r="C26" t="b">
        <f t="shared" si="2"/>
        <v>1</v>
      </c>
      <c r="E26" s="1">
        <f>SPMB!A26</f>
        <v>44417</v>
      </c>
      <c r="F26" s="1">
        <f>VMBS!A26</f>
        <v>44417</v>
      </c>
      <c r="G26" s="1">
        <f>MBB!A26</f>
        <v>44417</v>
      </c>
      <c r="H26" s="1"/>
      <c r="I26" s="2">
        <f>SPMB!E26</f>
        <v>25.82</v>
      </c>
      <c r="J26" s="2">
        <f>VMBS!E26</f>
        <v>53.44</v>
      </c>
      <c r="K26" s="2">
        <f>MBB!E26</f>
        <v>108.38</v>
      </c>
      <c r="M26" s="3">
        <f t="shared" si="3"/>
        <v>2.0697134004647557</v>
      </c>
      <c r="N26" s="3">
        <f t="shared" si="4"/>
        <v>2.028068862275449</v>
      </c>
      <c r="O26" s="3">
        <f t="shared" si="5"/>
        <v>4.1975213013168089</v>
      </c>
    </row>
    <row r="27" spans="1:15" x14ac:dyDescent="0.3">
      <c r="A27" t="b">
        <f t="shared" si="0"/>
        <v>1</v>
      </c>
      <c r="B27" t="b">
        <f t="shared" si="1"/>
        <v>1</v>
      </c>
      <c r="C27" t="b">
        <f t="shared" si="2"/>
        <v>1</v>
      </c>
      <c r="E27" s="1">
        <f>SPMB!A27</f>
        <v>44418</v>
      </c>
      <c r="F27" s="1">
        <f>VMBS!A27</f>
        <v>44418</v>
      </c>
      <c r="G27" s="1">
        <f>MBB!A27</f>
        <v>44418</v>
      </c>
      <c r="H27" s="1"/>
      <c r="I27" s="2">
        <f>SPMB!E27</f>
        <v>25.79</v>
      </c>
      <c r="J27" s="2">
        <f>VMBS!E27</f>
        <v>53.34</v>
      </c>
      <c r="K27" s="2">
        <f>MBB!E27</f>
        <v>108.3</v>
      </c>
      <c r="M27" s="3">
        <f t="shared" si="3"/>
        <v>2.0682435052345873</v>
      </c>
      <c r="N27" s="3">
        <f t="shared" si="4"/>
        <v>2.0303712035995498</v>
      </c>
      <c r="O27" s="3">
        <f t="shared" si="5"/>
        <v>4.1993020550601008</v>
      </c>
    </row>
    <row r="28" spans="1:15" x14ac:dyDescent="0.3">
      <c r="A28" t="b">
        <f t="shared" si="0"/>
        <v>1</v>
      </c>
      <c r="B28" t="b">
        <f t="shared" si="1"/>
        <v>1</v>
      </c>
      <c r="C28" t="b">
        <f t="shared" si="2"/>
        <v>1</v>
      </c>
      <c r="E28" s="1">
        <f>SPMB!A28</f>
        <v>44419</v>
      </c>
      <c r="F28" s="1">
        <f>VMBS!A28</f>
        <v>44419</v>
      </c>
      <c r="G28" s="1">
        <f>MBB!A28</f>
        <v>44419</v>
      </c>
      <c r="H28" s="1"/>
      <c r="I28" s="2">
        <f>SPMB!E28</f>
        <v>25.83</v>
      </c>
      <c r="J28" s="2">
        <f>VMBS!E28</f>
        <v>53.4</v>
      </c>
      <c r="K28" s="2">
        <f>MBB!E28</f>
        <v>108.43</v>
      </c>
      <c r="M28" s="3">
        <f t="shared" si="3"/>
        <v>2.0673635307781648</v>
      </c>
      <c r="N28" s="3">
        <f t="shared" si="4"/>
        <v>2.0305243445692884</v>
      </c>
      <c r="O28" s="3">
        <f t="shared" si="5"/>
        <v>4.1978319783197842</v>
      </c>
    </row>
    <row r="29" spans="1:15" x14ac:dyDescent="0.3">
      <c r="A29" t="b">
        <f t="shared" si="0"/>
        <v>1</v>
      </c>
      <c r="B29" t="b">
        <f t="shared" si="1"/>
        <v>1</v>
      </c>
      <c r="C29" t="b">
        <f t="shared" si="2"/>
        <v>1</v>
      </c>
      <c r="E29" s="1">
        <f>SPMB!A29</f>
        <v>44420</v>
      </c>
      <c r="F29" s="1">
        <f>VMBS!A29</f>
        <v>44420</v>
      </c>
      <c r="G29" s="1">
        <f>MBB!A29</f>
        <v>44420</v>
      </c>
      <c r="H29" s="1"/>
      <c r="I29" s="2">
        <f>SPMB!E29</f>
        <v>25.81</v>
      </c>
      <c r="J29" s="2">
        <f>VMBS!E29</f>
        <v>53.41</v>
      </c>
      <c r="K29" s="2">
        <f>MBB!E29</f>
        <v>108.38</v>
      </c>
      <c r="M29" s="3">
        <f t="shared" si="3"/>
        <v>2.0693529639674546</v>
      </c>
      <c r="N29" s="3">
        <f t="shared" si="4"/>
        <v>2.0292080134806216</v>
      </c>
      <c r="O29" s="3">
        <f t="shared" si="5"/>
        <v>4.1991476172026347</v>
      </c>
    </row>
    <row r="30" spans="1:15" x14ac:dyDescent="0.3">
      <c r="A30" t="b">
        <f t="shared" si="0"/>
        <v>1</v>
      </c>
      <c r="B30" t="b">
        <f t="shared" si="1"/>
        <v>1</v>
      </c>
      <c r="C30" t="b">
        <f t="shared" si="2"/>
        <v>1</v>
      </c>
      <c r="E30" s="1">
        <f>SPMB!A30</f>
        <v>44421</v>
      </c>
      <c r="F30" s="1">
        <f>VMBS!A30</f>
        <v>44421</v>
      </c>
      <c r="G30" s="1">
        <f>MBB!A30</f>
        <v>44421</v>
      </c>
      <c r="H30" s="1"/>
      <c r="I30" s="2">
        <f>SPMB!E30</f>
        <v>25.84</v>
      </c>
      <c r="J30" s="2">
        <f>VMBS!E30</f>
        <v>53.46</v>
      </c>
      <c r="K30" s="2">
        <f>MBB!E30</f>
        <v>108.53</v>
      </c>
      <c r="M30" s="3">
        <f t="shared" si="3"/>
        <v>2.0688854489164088</v>
      </c>
      <c r="N30" s="3">
        <f t="shared" si="4"/>
        <v>2.0301159745604189</v>
      </c>
      <c r="O30" s="3">
        <f t="shared" si="5"/>
        <v>4.2000773993808052</v>
      </c>
    </row>
    <row r="31" spans="1:15" x14ac:dyDescent="0.3">
      <c r="A31" t="b">
        <f t="shared" si="0"/>
        <v>1</v>
      </c>
      <c r="B31" t="b">
        <f t="shared" si="1"/>
        <v>1</v>
      </c>
      <c r="C31" t="b">
        <f t="shared" si="2"/>
        <v>1</v>
      </c>
      <c r="E31" s="1">
        <f>SPMB!A31</f>
        <v>44424</v>
      </c>
      <c r="F31" s="1">
        <f>VMBS!A31</f>
        <v>44424</v>
      </c>
      <c r="G31" s="1">
        <f>MBB!A31</f>
        <v>44424</v>
      </c>
      <c r="H31" s="1"/>
      <c r="I31" s="2">
        <f>SPMB!E31</f>
        <v>25.84</v>
      </c>
      <c r="J31" s="2">
        <f>VMBS!E31</f>
        <v>53.47</v>
      </c>
      <c r="K31" s="2">
        <f>MBB!E31</f>
        <v>108.51</v>
      </c>
      <c r="M31" s="3">
        <f t="shared" si="3"/>
        <v>2.0692724458204332</v>
      </c>
      <c r="N31" s="3">
        <f t="shared" si="4"/>
        <v>2.0293622592107727</v>
      </c>
      <c r="O31" s="3">
        <f t="shared" si="5"/>
        <v>4.1993034055727554</v>
      </c>
    </row>
    <row r="32" spans="1:15" x14ac:dyDescent="0.3">
      <c r="A32" t="b">
        <f t="shared" si="0"/>
        <v>1</v>
      </c>
      <c r="B32" t="b">
        <f t="shared" si="1"/>
        <v>1</v>
      </c>
      <c r="C32" t="b">
        <f t="shared" si="2"/>
        <v>1</v>
      </c>
      <c r="E32" s="1">
        <f>SPMB!A32</f>
        <v>44425</v>
      </c>
      <c r="F32" s="1">
        <f>VMBS!A32</f>
        <v>44425</v>
      </c>
      <c r="G32" s="1">
        <f>MBB!A32</f>
        <v>44425</v>
      </c>
      <c r="H32" s="1"/>
      <c r="I32" s="2">
        <f>SPMB!E32</f>
        <v>25.81</v>
      </c>
      <c r="J32" s="2">
        <f>VMBS!E32</f>
        <v>53.4</v>
      </c>
      <c r="K32" s="2">
        <f>MBB!E32</f>
        <v>108.36</v>
      </c>
      <c r="M32" s="3">
        <f t="shared" si="3"/>
        <v>2.0689655172413794</v>
      </c>
      <c r="N32" s="3">
        <f t="shared" si="4"/>
        <v>2.0292134831460675</v>
      </c>
      <c r="O32" s="3">
        <f t="shared" si="5"/>
        <v>4.1983727237504844</v>
      </c>
    </row>
    <row r="33" spans="1:15" x14ac:dyDescent="0.3">
      <c r="A33" t="b">
        <f t="shared" si="0"/>
        <v>1</v>
      </c>
      <c r="B33" t="b">
        <f t="shared" si="1"/>
        <v>1</v>
      </c>
      <c r="C33" t="b">
        <f t="shared" si="2"/>
        <v>1</v>
      </c>
      <c r="E33" s="1">
        <f>SPMB!A33</f>
        <v>44426</v>
      </c>
      <c r="F33" s="1">
        <f>VMBS!A33</f>
        <v>44426</v>
      </c>
      <c r="G33" s="1">
        <f>MBB!A33</f>
        <v>44426</v>
      </c>
      <c r="H33" s="1"/>
      <c r="I33" s="2">
        <f>SPMB!E33</f>
        <v>25.83</v>
      </c>
      <c r="J33" s="2">
        <f>VMBS!E33</f>
        <v>53.42</v>
      </c>
      <c r="K33" s="2">
        <f>MBB!E33</f>
        <v>108.43</v>
      </c>
      <c r="M33" s="3">
        <f t="shared" si="3"/>
        <v>2.0681378242353854</v>
      </c>
      <c r="N33" s="3">
        <f t="shared" si="4"/>
        <v>2.0297641332834147</v>
      </c>
      <c r="O33" s="3">
        <f t="shared" si="5"/>
        <v>4.1978319783197842</v>
      </c>
    </row>
    <row r="34" spans="1:15" x14ac:dyDescent="0.3">
      <c r="A34" t="b">
        <f t="shared" si="0"/>
        <v>1</v>
      </c>
      <c r="B34" t="b">
        <f t="shared" si="1"/>
        <v>1</v>
      </c>
      <c r="C34" t="b">
        <f t="shared" si="2"/>
        <v>1</v>
      </c>
      <c r="E34" s="1">
        <f>SPMB!A34</f>
        <v>44427</v>
      </c>
      <c r="F34" s="1">
        <f>VMBS!A34</f>
        <v>44427</v>
      </c>
      <c r="G34" s="1">
        <f>MBB!A34</f>
        <v>44427</v>
      </c>
      <c r="H34" s="1"/>
      <c r="I34" s="2">
        <f>SPMB!E34</f>
        <v>25.84</v>
      </c>
      <c r="J34" s="2">
        <f>VMBS!E34</f>
        <v>53.44</v>
      </c>
      <c r="K34" s="2">
        <f>MBB!E34</f>
        <v>108.44</v>
      </c>
      <c r="M34" s="3">
        <f t="shared" si="3"/>
        <v>2.068111455108359</v>
      </c>
      <c r="N34" s="3">
        <f t="shared" si="4"/>
        <v>2.0291916167664672</v>
      </c>
      <c r="O34" s="3">
        <f t="shared" si="5"/>
        <v>4.1965944272445821</v>
      </c>
    </row>
    <row r="35" spans="1:15" x14ac:dyDescent="0.3">
      <c r="A35" t="b">
        <f t="shared" si="0"/>
        <v>1</v>
      </c>
      <c r="B35" t="b">
        <f t="shared" si="1"/>
        <v>1</v>
      </c>
      <c r="C35" t="b">
        <f t="shared" si="2"/>
        <v>1</v>
      </c>
      <c r="E35" s="1">
        <f>SPMB!A35</f>
        <v>44428</v>
      </c>
      <c r="F35" s="1">
        <f>VMBS!A35</f>
        <v>44428</v>
      </c>
      <c r="G35" s="1">
        <f>MBB!A35</f>
        <v>44428</v>
      </c>
      <c r="H35" s="1"/>
      <c r="I35" s="2">
        <f>SPMB!E35</f>
        <v>25.82</v>
      </c>
      <c r="J35" s="2">
        <f>VMBS!E35</f>
        <v>53.42</v>
      </c>
      <c r="K35" s="2">
        <f>MBB!E35</f>
        <v>108.41</v>
      </c>
      <c r="M35" s="3">
        <f t="shared" si="3"/>
        <v>2.0689388071262589</v>
      </c>
      <c r="N35" s="3">
        <f t="shared" si="4"/>
        <v>2.0293897416697866</v>
      </c>
      <c r="O35" s="3">
        <f t="shared" si="5"/>
        <v>4.1986831913245544</v>
      </c>
    </row>
    <row r="36" spans="1:15" x14ac:dyDescent="0.3">
      <c r="A36" t="b">
        <f t="shared" si="0"/>
        <v>1</v>
      </c>
      <c r="B36" t="b">
        <f t="shared" si="1"/>
        <v>1</v>
      </c>
      <c r="C36" t="b">
        <f t="shared" si="2"/>
        <v>1</v>
      </c>
      <c r="E36" s="1">
        <f>SPMB!A36</f>
        <v>44431</v>
      </c>
      <c r="F36" s="1">
        <f>VMBS!A36</f>
        <v>44431</v>
      </c>
      <c r="G36" s="1">
        <f>MBB!A36</f>
        <v>44431</v>
      </c>
      <c r="H36" s="1"/>
      <c r="I36" s="2">
        <f>SPMB!E36</f>
        <v>25.82</v>
      </c>
      <c r="J36" s="2">
        <f>VMBS!E36</f>
        <v>53.45</v>
      </c>
      <c r="K36" s="2">
        <f>MBB!E36</f>
        <v>108.48</v>
      </c>
      <c r="M36" s="3">
        <f t="shared" si="3"/>
        <v>2.0701006971340048</v>
      </c>
      <c r="N36" s="3">
        <f t="shared" si="4"/>
        <v>2.0295603367633301</v>
      </c>
      <c r="O36" s="3">
        <f t="shared" si="5"/>
        <v>4.2013942680092953</v>
      </c>
    </row>
    <row r="37" spans="1:15" x14ac:dyDescent="0.3">
      <c r="A37" t="b">
        <f t="shared" si="0"/>
        <v>1</v>
      </c>
      <c r="B37" t="b">
        <f t="shared" si="1"/>
        <v>1</v>
      </c>
      <c r="C37" t="b">
        <f t="shared" si="2"/>
        <v>1</v>
      </c>
      <c r="E37" s="1">
        <f>SPMB!A37</f>
        <v>44432</v>
      </c>
      <c r="F37" s="1">
        <f>VMBS!A37</f>
        <v>44432</v>
      </c>
      <c r="G37" s="1">
        <f>MBB!A37</f>
        <v>44432</v>
      </c>
      <c r="H37" s="1"/>
      <c r="I37" s="2">
        <f>SPMB!E37</f>
        <v>25.84</v>
      </c>
      <c r="J37" s="2">
        <f>VMBS!E37</f>
        <v>53.43</v>
      </c>
      <c r="K37" s="2">
        <f>MBB!E37</f>
        <v>108.44</v>
      </c>
      <c r="M37" s="3">
        <f t="shared" si="3"/>
        <v>2.0677244582043341</v>
      </c>
      <c r="N37" s="3">
        <f t="shared" si="4"/>
        <v>2.0295714018341755</v>
      </c>
      <c r="O37" s="3">
        <f t="shared" si="5"/>
        <v>4.1965944272445821</v>
      </c>
    </row>
    <row r="38" spans="1:15" x14ac:dyDescent="0.3">
      <c r="A38" t="b">
        <f t="shared" si="0"/>
        <v>1</v>
      </c>
      <c r="B38" t="b">
        <f t="shared" si="1"/>
        <v>1</v>
      </c>
      <c r="C38" t="b">
        <f t="shared" si="2"/>
        <v>1</v>
      </c>
      <c r="E38" s="1">
        <f>SPMB!A38</f>
        <v>44433</v>
      </c>
      <c r="F38" s="1">
        <f>VMBS!A38</f>
        <v>44433</v>
      </c>
      <c r="G38" s="1">
        <f>MBB!A38</f>
        <v>44433</v>
      </c>
      <c r="H38" s="1"/>
      <c r="I38" s="2">
        <f>SPMB!E38</f>
        <v>25.82</v>
      </c>
      <c r="J38" s="2">
        <f>VMBS!E38</f>
        <v>53.41</v>
      </c>
      <c r="K38" s="2">
        <f>MBB!E38</f>
        <v>108.46</v>
      </c>
      <c r="M38" s="3">
        <f t="shared" si="3"/>
        <v>2.0685515104570098</v>
      </c>
      <c r="N38" s="3">
        <f t="shared" si="4"/>
        <v>2.0307058603257815</v>
      </c>
      <c r="O38" s="3">
        <f t="shared" si="5"/>
        <v>4.2006196746707971</v>
      </c>
    </row>
    <row r="39" spans="1:15" x14ac:dyDescent="0.3">
      <c r="A39" t="b">
        <f t="shared" si="0"/>
        <v>1</v>
      </c>
      <c r="B39" t="b">
        <f t="shared" si="1"/>
        <v>1</v>
      </c>
      <c r="C39" t="b">
        <f t="shared" si="2"/>
        <v>1</v>
      </c>
      <c r="E39" s="1">
        <f>SPMB!A39</f>
        <v>44434</v>
      </c>
      <c r="F39" s="1">
        <f>VMBS!A39</f>
        <v>44434</v>
      </c>
      <c r="G39" s="1">
        <f>MBB!A39</f>
        <v>44434</v>
      </c>
      <c r="H39" s="1"/>
      <c r="I39" s="2">
        <f>SPMB!E39</f>
        <v>25.82</v>
      </c>
      <c r="J39" s="2">
        <f>VMBS!E39</f>
        <v>53.42</v>
      </c>
      <c r="K39" s="2">
        <f>MBB!E39</f>
        <v>108.42</v>
      </c>
      <c r="M39" s="3">
        <f t="shared" si="3"/>
        <v>2.0689388071262589</v>
      </c>
      <c r="N39" s="3">
        <f t="shared" si="4"/>
        <v>2.0295769374766004</v>
      </c>
      <c r="O39" s="3">
        <f t="shared" si="5"/>
        <v>4.1990704879938034</v>
      </c>
    </row>
    <row r="40" spans="1:15" x14ac:dyDescent="0.3">
      <c r="A40" t="b">
        <f t="shared" si="0"/>
        <v>1</v>
      </c>
      <c r="B40" t="b">
        <f t="shared" si="1"/>
        <v>1</v>
      </c>
      <c r="C40" t="b">
        <f t="shared" si="2"/>
        <v>1</v>
      </c>
      <c r="E40" s="1">
        <f>SPMB!A40</f>
        <v>44435</v>
      </c>
      <c r="F40" s="1">
        <f>VMBS!A40</f>
        <v>44435</v>
      </c>
      <c r="G40" s="1">
        <f>MBB!A40</f>
        <v>44435</v>
      </c>
      <c r="H40" s="1"/>
      <c r="I40" s="2">
        <f>SPMB!E40</f>
        <v>25.86</v>
      </c>
      <c r="J40" s="2">
        <f>VMBS!E40</f>
        <v>53.5</v>
      </c>
      <c r="K40" s="2">
        <f>MBB!E40</f>
        <v>108.6</v>
      </c>
      <c r="M40" s="3">
        <f t="shared" si="3"/>
        <v>2.0688321732405259</v>
      </c>
      <c r="N40" s="3">
        <f t="shared" si="4"/>
        <v>2.0299065420560747</v>
      </c>
      <c r="O40" s="3">
        <f t="shared" si="5"/>
        <v>4.1995359628770297</v>
      </c>
    </row>
    <row r="41" spans="1:15" x14ac:dyDescent="0.3">
      <c r="A41" t="b">
        <f t="shared" si="0"/>
        <v>1</v>
      </c>
      <c r="B41" t="b">
        <f t="shared" si="1"/>
        <v>1</v>
      </c>
      <c r="C41" t="b">
        <f t="shared" si="2"/>
        <v>1</v>
      </c>
      <c r="E41" s="1">
        <f>SPMB!A41</f>
        <v>44438</v>
      </c>
      <c r="F41" s="1">
        <f>VMBS!A41</f>
        <v>44438</v>
      </c>
      <c r="G41" s="1">
        <f>MBB!A41</f>
        <v>44438</v>
      </c>
      <c r="H41" s="1"/>
      <c r="I41" s="2">
        <f>SPMB!E41</f>
        <v>25.86</v>
      </c>
      <c r="J41" s="2">
        <f>VMBS!E41</f>
        <v>53.49</v>
      </c>
      <c r="K41" s="2">
        <f>MBB!E41</f>
        <v>108.62</v>
      </c>
      <c r="M41" s="3">
        <f t="shared" si="3"/>
        <v>2.0684454756380513</v>
      </c>
      <c r="N41" s="3">
        <f t="shared" si="4"/>
        <v>2.0306599364367171</v>
      </c>
      <c r="O41" s="3">
        <f t="shared" si="5"/>
        <v>4.2003093580819799</v>
      </c>
    </row>
    <row r="42" spans="1:15" x14ac:dyDescent="0.3">
      <c r="A42" t="b">
        <f t="shared" si="0"/>
        <v>1</v>
      </c>
      <c r="B42" t="b">
        <f t="shared" si="1"/>
        <v>1</v>
      </c>
      <c r="C42" t="b">
        <f t="shared" si="2"/>
        <v>1</v>
      </c>
      <c r="E42" s="1">
        <f>SPMB!A42</f>
        <v>44439</v>
      </c>
      <c r="F42" s="1">
        <f>VMBS!A42</f>
        <v>44439</v>
      </c>
      <c r="G42" s="1">
        <f>MBB!A42</f>
        <v>44439</v>
      </c>
      <c r="H42" s="1"/>
      <c r="I42" s="2">
        <f>SPMB!E42</f>
        <v>25.86</v>
      </c>
      <c r="J42" s="2">
        <f>VMBS!E42</f>
        <v>53.52</v>
      </c>
      <c r="K42" s="2">
        <f>MBB!E42</f>
        <v>108.59</v>
      </c>
      <c r="M42" s="3">
        <f t="shared" si="3"/>
        <v>2.0696055684454757</v>
      </c>
      <c r="N42" s="3">
        <f t="shared" si="4"/>
        <v>2.0289611360239164</v>
      </c>
      <c r="O42" s="3">
        <f t="shared" si="5"/>
        <v>4.1991492652745555</v>
      </c>
    </row>
    <row r="43" spans="1:15" x14ac:dyDescent="0.3">
      <c r="A43" t="b">
        <f t="shared" si="0"/>
        <v>1</v>
      </c>
      <c r="B43" t="b">
        <f t="shared" si="1"/>
        <v>1</v>
      </c>
      <c r="C43" t="b">
        <f t="shared" si="2"/>
        <v>1</v>
      </c>
      <c r="E43" s="1">
        <f>SPMB!A43</f>
        <v>44440</v>
      </c>
      <c r="F43" s="1">
        <f>VMBS!A43</f>
        <v>44440</v>
      </c>
      <c r="G43" s="1">
        <f>MBB!A43</f>
        <v>44440</v>
      </c>
      <c r="H43" s="1"/>
      <c r="I43" s="2">
        <f>SPMB!E43</f>
        <v>25.81</v>
      </c>
      <c r="J43" s="2">
        <f>VMBS!E43</f>
        <v>53.46</v>
      </c>
      <c r="K43" s="2">
        <f>MBB!E43</f>
        <v>108.5</v>
      </c>
      <c r="M43" s="3">
        <f t="shared" si="3"/>
        <v>2.0712901975978304</v>
      </c>
      <c r="N43" s="3">
        <f t="shared" si="4"/>
        <v>2.0295548073325849</v>
      </c>
      <c r="O43" s="3">
        <f t="shared" si="5"/>
        <v>4.2037969779155366</v>
      </c>
    </row>
    <row r="44" spans="1:15" x14ac:dyDescent="0.3">
      <c r="A44" t="b">
        <f t="shared" si="0"/>
        <v>1</v>
      </c>
      <c r="B44" t="b">
        <f t="shared" si="1"/>
        <v>1</v>
      </c>
      <c r="C44" t="b">
        <f t="shared" si="2"/>
        <v>1</v>
      </c>
      <c r="E44" s="1">
        <f>SPMB!A44</f>
        <v>44441</v>
      </c>
      <c r="F44" s="1">
        <f>VMBS!A44</f>
        <v>44441</v>
      </c>
      <c r="G44" s="1">
        <f>MBB!A44</f>
        <v>44441</v>
      </c>
      <c r="H44" s="1"/>
      <c r="I44" s="2">
        <f>SPMB!E44</f>
        <v>25.82</v>
      </c>
      <c r="J44" s="2">
        <f>VMBS!E44</f>
        <v>53.48</v>
      </c>
      <c r="K44" s="2">
        <f>MBB!E44</f>
        <v>108.54</v>
      </c>
      <c r="M44" s="3">
        <f t="shared" si="3"/>
        <v>2.0712625871417503</v>
      </c>
      <c r="N44" s="3">
        <f t="shared" si="4"/>
        <v>2.0295437546746449</v>
      </c>
      <c r="O44" s="3">
        <f t="shared" si="5"/>
        <v>4.2037180480247871</v>
      </c>
    </row>
    <row r="45" spans="1:15" x14ac:dyDescent="0.3">
      <c r="A45" t="b">
        <f t="shared" si="0"/>
        <v>1</v>
      </c>
      <c r="B45" t="b">
        <f t="shared" si="1"/>
        <v>1</v>
      </c>
      <c r="C45" t="b">
        <f t="shared" si="2"/>
        <v>1</v>
      </c>
      <c r="E45" s="1">
        <f>SPMB!A45</f>
        <v>44442</v>
      </c>
      <c r="F45" s="1">
        <f>VMBS!A45</f>
        <v>44442</v>
      </c>
      <c r="G45" s="1">
        <f>MBB!A45</f>
        <v>44442</v>
      </c>
      <c r="H45" s="1"/>
      <c r="I45" s="2">
        <f>SPMB!E45</f>
        <v>25.82</v>
      </c>
      <c r="J45" s="2">
        <f>VMBS!E45</f>
        <v>53.47</v>
      </c>
      <c r="K45" s="2">
        <f>MBB!E45</f>
        <v>108.53</v>
      </c>
      <c r="M45" s="3">
        <f t="shared" si="3"/>
        <v>2.0708752904725021</v>
      </c>
      <c r="N45" s="3">
        <f t="shared" si="4"/>
        <v>2.0297363007293812</v>
      </c>
      <c r="O45" s="3">
        <f t="shared" si="5"/>
        <v>4.203330751355538</v>
      </c>
    </row>
    <row r="46" spans="1:15" x14ac:dyDescent="0.3">
      <c r="A46" t="b">
        <f t="shared" si="0"/>
        <v>1</v>
      </c>
      <c r="B46" t="b">
        <f t="shared" si="1"/>
        <v>1</v>
      </c>
      <c r="C46" t="b">
        <f t="shared" si="2"/>
        <v>1</v>
      </c>
      <c r="E46" s="1">
        <f>SPMB!A46</f>
        <v>44446</v>
      </c>
      <c r="F46" s="1">
        <f>VMBS!A46</f>
        <v>44446</v>
      </c>
      <c r="G46" s="1">
        <f>MBB!A46</f>
        <v>44446</v>
      </c>
      <c r="H46" s="1"/>
      <c r="I46" s="2">
        <f>SPMB!E46</f>
        <v>25.82</v>
      </c>
      <c r="J46" s="2">
        <f>VMBS!E46</f>
        <v>53.43</v>
      </c>
      <c r="K46" s="2">
        <f>MBB!E46</f>
        <v>108.49</v>
      </c>
      <c r="M46" s="3">
        <f t="shared" si="3"/>
        <v>2.0693261037955075</v>
      </c>
      <c r="N46" s="3">
        <f t="shared" si="4"/>
        <v>2.0305072056896876</v>
      </c>
      <c r="O46" s="3">
        <f t="shared" si="5"/>
        <v>4.2017815646785435</v>
      </c>
    </row>
    <row r="47" spans="1:15" x14ac:dyDescent="0.3">
      <c r="A47" t="b">
        <f t="shared" si="0"/>
        <v>1</v>
      </c>
      <c r="B47" t="b">
        <f t="shared" si="1"/>
        <v>1</v>
      </c>
      <c r="C47" t="b">
        <f t="shared" si="2"/>
        <v>1</v>
      </c>
      <c r="E47" s="1">
        <f>SPMB!A47</f>
        <v>44447</v>
      </c>
      <c r="F47" s="1">
        <f>VMBS!A47</f>
        <v>44447</v>
      </c>
      <c r="G47" s="1">
        <f>MBB!A47</f>
        <v>44447</v>
      </c>
      <c r="H47" s="1"/>
      <c r="I47" s="2">
        <f>SPMB!E47</f>
        <v>25.82</v>
      </c>
      <c r="J47" s="2">
        <f>VMBS!E47</f>
        <v>53.43</v>
      </c>
      <c r="K47" s="2">
        <f>MBB!E47</f>
        <v>108.57</v>
      </c>
      <c r="M47" s="3">
        <f t="shared" si="3"/>
        <v>2.0693261037955075</v>
      </c>
      <c r="N47" s="3">
        <f t="shared" si="4"/>
        <v>2.0320044918585065</v>
      </c>
      <c r="O47" s="3">
        <f t="shared" si="5"/>
        <v>4.2048799380325326</v>
      </c>
    </row>
    <row r="48" spans="1:15" x14ac:dyDescent="0.3">
      <c r="A48" t="b">
        <f t="shared" si="0"/>
        <v>1</v>
      </c>
      <c r="B48" t="b">
        <f t="shared" si="1"/>
        <v>1</v>
      </c>
      <c r="C48" t="b">
        <f t="shared" si="2"/>
        <v>1</v>
      </c>
      <c r="E48" s="1">
        <f>SPMB!A48</f>
        <v>44448</v>
      </c>
      <c r="F48" s="1">
        <f>VMBS!A48</f>
        <v>44448</v>
      </c>
      <c r="G48" s="1">
        <f>MBB!A48</f>
        <v>44448</v>
      </c>
      <c r="H48" s="1"/>
      <c r="I48" s="2">
        <f>SPMB!E48</f>
        <v>25.82</v>
      </c>
      <c r="J48" s="2">
        <f>VMBS!E48</f>
        <v>53.48</v>
      </c>
      <c r="K48" s="2">
        <f>MBB!E48</f>
        <v>108.62</v>
      </c>
      <c r="M48" s="3">
        <f t="shared" si="3"/>
        <v>2.0712625871417503</v>
      </c>
      <c r="N48" s="3">
        <f t="shared" si="4"/>
        <v>2.0310396409872853</v>
      </c>
      <c r="O48" s="3">
        <f t="shared" si="5"/>
        <v>4.2068164213787762</v>
      </c>
    </row>
    <row r="49" spans="1:15" x14ac:dyDescent="0.3">
      <c r="A49" t="b">
        <f t="shared" si="0"/>
        <v>1</v>
      </c>
      <c r="B49" t="b">
        <f t="shared" si="1"/>
        <v>1</v>
      </c>
      <c r="C49" t="b">
        <f t="shared" si="2"/>
        <v>1</v>
      </c>
      <c r="E49" s="1">
        <f>SPMB!A49</f>
        <v>44449</v>
      </c>
      <c r="F49" s="1">
        <f>VMBS!A49</f>
        <v>44449</v>
      </c>
      <c r="G49" s="1">
        <f>MBB!A49</f>
        <v>44449</v>
      </c>
      <c r="H49" s="1"/>
      <c r="I49" s="2">
        <f>SPMB!E49</f>
        <v>25.8</v>
      </c>
      <c r="J49" s="2">
        <f>VMBS!E49</f>
        <v>53.44</v>
      </c>
      <c r="K49" s="2">
        <f>MBB!E49</f>
        <v>108.57</v>
      </c>
      <c r="M49" s="3">
        <f t="shared" si="3"/>
        <v>2.0713178294573642</v>
      </c>
      <c r="N49" s="3">
        <f t="shared" si="4"/>
        <v>2.0316242514970058</v>
      </c>
      <c r="O49" s="3">
        <f t="shared" si="5"/>
        <v>4.2081395348837205</v>
      </c>
    </row>
    <row r="50" spans="1:15" x14ac:dyDescent="0.3">
      <c r="A50" t="b">
        <f t="shared" si="0"/>
        <v>1</v>
      </c>
      <c r="B50" t="b">
        <f t="shared" si="1"/>
        <v>1</v>
      </c>
      <c r="C50" t="b">
        <f t="shared" si="2"/>
        <v>1</v>
      </c>
      <c r="E50" s="1">
        <f>SPMB!A50</f>
        <v>44452</v>
      </c>
      <c r="F50" s="1">
        <f>VMBS!A50</f>
        <v>44452</v>
      </c>
      <c r="G50" s="1">
        <f>MBB!A50</f>
        <v>44452</v>
      </c>
      <c r="H50" s="1"/>
      <c r="I50" s="2">
        <f>SPMB!E50</f>
        <v>25.81</v>
      </c>
      <c r="J50" s="2">
        <f>VMBS!E50</f>
        <v>53.45</v>
      </c>
      <c r="K50" s="2">
        <f>MBB!E50</f>
        <v>108.6</v>
      </c>
      <c r="M50" s="3">
        <f t="shared" si="3"/>
        <v>2.0709027508717552</v>
      </c>
      <c r="N50" s="3">
        <f t="shared" si="4"/>
        <v>2.0318054256314309</v>
      </c>
      <c r="O50" s="3">
        <f t="shared" si="5"/>
        <v>4.2076714451762882</v>
      </c>
    </row>
    <row r="51" spans="1:15" x14ac:dyDescent="0.3">
      <c r="A51" t="b">
        <f t="shared" si="0"/>
        <v>1</v>
      </c>
      <c r="B51" t="b">
        <f t="shared" si="1"/>
        <v>1</v>
      </c>
      <c r="C51" t="b">
        <f t="shared" si="2"/>
        <v>1</v>
      </c>
      <c r="E51" s="1">
        <f>SPMB!A51</f>
        <v>44453</v>
      </c>
      <c r="F51" s="1">
        <f>VMBS!A51</f>
        <v>44453</v>
      </c>
      <c r="G51" s="1">
        <f>MBB!A51</f>
        <v>44453</v>
      </c>
      <c r="H51" s="1"/>
      <c r="I51" s="2">
        <f>SPMB!E51</f>
        <v>25.83</v>
      </c>
      <c r="J51" s="2">
        <f>VMBS!E51</f>
        <v>53.49</v>
      </c>
      <c r="K51" s="2">
        <f>MBB!E51</f>
        <v>108.64</v>
      </c>
      <c r="M51" s="3">
        <f t="shared" si="3"/>
        <v>2.0708478513356563</v>
      </c>
      <c r="N51" s="3">
        <f t="shared" si="4"/>
        <v>2.0310338381005795</v>
      </c>
      <c r="O51" s="3">
        <f t="shared" si="5"/>
        <v>4.2059620596205969</v>
      </c>
    </row>
    <row r="52" spans="1:15" x14ac:dyDescent="0.3">
      <c r="A52" t="b">
        <f t="shared" si="0"/>
        <v>1</v>
      </c>
      <c r="B52" t="b">
        <f t="shared" si="1"/>
        <v>1</v>
      </c>
      <c r="C52" t="b">
        <f t="shared" si="2"/>
        <v>1</v>
      </c>
      <c r="E52" s="1">
        <f>SPMB!A52</f>
        <v>44454</v>
      </c>
      <c r="F52" s="1">
        <f>VMBS!A52</f>
        <v>44454</v>
      </c>
      <c r="G52" s="1">
        <f>MBB!A52</f>
        <v>44454</v>
      </c>
      <c r="H52" s="1"/>
      <c r="I52" s="2">
        <f>SPMB!E52</f>
        <v>25.83</v>
      </c>
      <c r="J52" s="2">
        <f>VMBS!E52</f>
        <v>53.5</v>
      </c>
      <c r="K52" s="2">
        <f>MBB!E52</f>
        <v>108.63</v>
      </c>
      <c r="M52" s="3">
        <f t="shared" si="3"/>
        <v>2.0712349980642664</v>
      </c>
      <c r="N52" s="3">
        <f t="shared" si="4"/>
        <v>2.0304672897196259</v>
      </c>
      <c r="O52" s="3">
        <f t="shared" si="5"/>
        <v>4.2055749128919864</v>
      </c>
    </row>
    <row r="53" spans="1:15" x14ac:dyDescent="0.3">
      <c r="A53" t="b">
        <f t="shared" si="0"/>
        <v>1</v>
      </c>
      <c r="B53" t="b">
        <f t="shared" si="1"/>
        <v>1</v>
      </c>
      <c r="C53" t="b">
        <f t="shared" si="2"/>
        <v>1</v>
      </c>
      <c r="E53" s="1">
        <f>SPMB!A53</f>
        <v>44455</v>
      </c>
      <c r="F53" s="1">
        <f>VMBS!A53</f>
        <v>44455</v>
      </c>
      <c r="G53" s="1">
        <f>MBB!A53</f>
        <v>44455</v>
      </c>
      <c r="H53" s="1"/>
      <c r="I53" s="2">
        <f>SPMB!E53</f>
        <v>25.8</v>
      </c>
      <c r="J53" s="2">
        <f>VMBS!E53</f>
        <v>53.43</v>
      </c>
      <c r="K53" s="2">
        <f>MBB!E53</f>
        <v>108.5</v>
      </c>
      <c r="M53" s="3">
        <f t="shared" si="3"/>
        <v>2.0709302325581396</v>
      </c>
      <c r="N53" s="3">
        <f t="shared" si="4"/>
        <v>2.0306943664607897</v>
      </c>
      <c r="O53" s="3">
        <f t="shared" si="5"/>
        <v>4.2054263565891468</v>
      </c>
    </row>
    <row r="54" spans="1:15" x14ac:dyDescent="0.3">
      <c r="A54" t="b">
        <f t="shared" si="0"/>
        <v>1</v>
      </c>
      <c r="B54" t="b">
        <f t="shared" si="1"/>
        <v>1</v>
      </c>
      <c r="C54" t="b">
        <f t="shared" si="2"/>
        <v>1</v>
      </c>
      <c r="E54" s="1">
        <f>SPMB!A54</f>
        <v>44456</v>
      </c>
      <c r="F54" s="1">
        <f>VMBS!A54</f>
        <v>44456</v>
      </c>
      <c r="G54" s="1">
        <f>MBB!A54</f>
        <v>44456</v>
      </c>
      <c r="H54" s="1"/>
      <c r="I54" s="2">
        <f>SPMB!E54</f>
        <v>25.78</v>
      </c>
      <c r="J54" s="2">
        <f>VMBS!E54</f>
        <v>53.4</v>
      </c>
      <c r="K54" s="2">
        <f>MBB!E54</f>
        <v>108.45</v>
      </c>
      <c r="M54" s="3">
        <f t="shared" si="3"/>
        <v>2.0713731574864234</v>
      </c>
      <c r="N54" s="3">
        <f t="shared" si="4"/>
        <v>2.0308988764044944</v>
      </c>
      <c r="O54" s="3">
        <f t="shared" si="5"/>
        <v>4.2067494181536071</v>
      </c>
    </row>
    <row r="55" spans="1:15" x14ac:dyDescent="0.3">
      <c r="A55" t="b">
        <f t="shared" si="0"/>
        <v>1</v>
      </c>
      <c r="B55" t="b">
        <f t="shared" si="1"/>
        <v>1</v>
      </c>
      <c r="C55" t="b">
        <f t="shared" si="2"/>
        <v>1</v>
      </c>
      <c r="E55" s="1">
        <f>SPMB!A55</f>
        <v>44459</v>
      </c>
      <c r="F55" s="1">
        <f>VMBS!A55</f>
        <v>44459</v>
      </c>
      <c r="G55" s="1">
        <f>MBB!A55</f>
        <v>44459</v>
      </c>
      <c r="H55" s="1"/>
      <c r="I55" s="2">
        <f>SPMB!E55</f>
        <v>25.81</v>
      </c>
      <c r="J55" s="2">
        <f>VMBS!E55</f>
        <v>53.46</v>
      </c>
      <c r="K55" s="2">
        <f>MBB!E55</f>
        <v>108.56</v>
      </c>
      <c r="M55" s="3">
        <f t="shared" si="3"/>
        <v>2.0712901975978304</v>
      </c>
      <c r="N55" s="3">
        <f t="shared" si="4"/>
        <v>2.030677141788253</v>
      </c>
      <c r="O55" s="3">
        <f t="shared" si="5"/>
        <v>4.2061216582719876</v>
      </c>
    </row>
    <row r="56" spans="1:15" x14ac:dyDescent="0.3">
      <c r="A56" t="b">
        <f t="shared" si="0"/>
        <v>1</v>
      </c>
      <c r="B56" t="b">
        <f t="shared" si="1"/>
        <v>1</v>
      </c>
      <c r="C56" t="b">
        <f t="shared" si="2"/>
        <v>1</v>
      </c>
      <c r="E56" s="1">
        <f>SPMB!A56</f>
        <v>44460</v>
      </c>
      <c r="F56" s="1">
        <f>VMBS!A56</f>
        <v>44460</v>
      </c>
      <c r="G56" s="1">
        <f>MBB!A56</f>
        <v>44460</v>
      </c>
      <c r="H56" s="1"/>
      <c r="I56" s="2">
        <f>SPMB!E56</f>
        <v>25.79</v>
      </c>
      <c r="J56" s="2">
        <f>VMBS!E56</f>
        <v>53.44</v>
      </c>
      <c r="K56" s="2">
        <f>MBB!E56</f>
        <v>108.53</v>
      </c>
      <c r="M56" s="3">
        <f t="shared" si="3"/>
        <v>2.0721209771229159</v>
      </c>
      <c r="N56" s="3">
        <f t="shared" si="4"/>
        <v>2.0308757485029942</v>
      </c>
      <c r="O56" s="3">
        <f t="shared" si="5"/>
        <v>4.2082202404032572</v>
      </c>
    </row>
    <row r="57" spans="1:15" x14ac:dyDescent="0.3">
      <c r="A57" t="b">
        <f t="shared" si="0"/>
        <v>1</v>
      </c>
      <c r="B57" t="b">
        <f t="shared" si="1"/>
        <v>1</v>
      </c>
      <c r="C57" t="b">
        <f t="shared" si="2"/>
        <v>1</v>
      </c>
      <c r="E57" s="1">
        <f>SPMB!A57</f>
        <v>44461</v>
      </c>
      <c r="F57" s="1">
        <f>VMBS!A57</f>
        <v>44461</v>
      </c>
      <c r="G57" s="1">
        <f>MBB!A57</f>
        <v>44461</v>
      </c>
      <c r="H57" s="1"/>
      <c r="I57" s="2">
        <f>SPMB!E57</f>
        <v>25.77</v>
      </c>
      <c r="J57" s="2">
        <f>VMBS!E57</f>
        <v>53.41</v>
      </c>
      <c r="K57" s="2">
        <f>MBB!E57</f>
        <v>108.44</v>
      </c>
      <c r="M57" s="3">
        <f t="shared" si="3"/>
        <v>2.0725649980597591</v>
      </c>
      <c r="N57" s="3">
        <f t="shared" si="4"/>
        <v>2.030331398614492</v>
      </c>
      <c r="O57" s="3">
        <f t="shared" si="5"/>
        <v>4.2079937912301126</v>
      </c>
    </row>
    <row r="58" spans="1:15" x14ac:dyDescent="0.3">
      <c r="A58" t="b">
        <f t="shared" si="0"/>
        <v>1</v>
      </c>
      <c r="B58" t="b">
        <f t="shared" si="1"/>
        <v>1</v>
      </c>
      <c r="C58" t="b">
        <f t="shared" si="2"/>
        <v>1</v>
      </c>
      <c r="E58" s="1">
        <f>SPMB!A58</f>
        <v>44462</v>
      </c>
      <c r="F58" s="1">
        <f>VMBS!A58</f>
        <v>44462</v>
      </c>
      <c r="G58" s="1">
        <f>MBB!A58</f>
        <v>44462</v>
      </c>
      <c r="H58" s="1"/>
      <c r="I58" s="2">
        <f>SPMB!E58</f>
        <v>25.72</v>
      </c>
      <c r="J58" s="2">
        <f>VMBS!E58</f>
        <v>53.29</v>
      </c>
      <c r="K58" s="2">
        <f>MBB!E58</f>
        <v>108.16</v>
      </c>
      <c r="M58" s="3">
        <f t="shared" si="3"/>
        <v>2.0719284603421464</v>
      </c>
      <c r="N58" s="3">
        <f t="shared" si="4"/>
        <v>2.0296490898855319</v>
      </c>
      <c r="O58" s="3">
        <f t="shared" si="5"/>
        <v>4.2052877138413685</v>
      </c>
    </row>
    <row r="59" spans="1:15" x14ac:dyDescent="0.3">
      <c r="A59" t="b">
        <f t="shared" si="0"/>
        <v>1</v>
      </c>
      <c r="B59" t="b">
        <f t="shared" si="1"/>
        <v>1</v>
      </c>
      <c r="C59" t="b">
        <f t="shared" si="2"/>
        <v>1</v>
      </c>
      <c r="E59" s="1">
        <f>SPMB!A59</f>
        <v>44463</v>
      </c>
      <c r="F59" s="1">
        <f>VMBS!A59</f>
        <v>44463</v>
      </c>
      <c r="G59" s="1">
        <f>MBB!A59</f>
        <v>44463</v>
      </c>
      <c r="H59" s="1"/>
      <c r="I59" s="2">
        <f>SPMB!E59</f>
        <v>25.7</v>
      </c>
      <c r="J59" s="2">
        <f>VMBS!E59</f>
        <v>53.32</v>
      </c>
      <c r="K59" s="2">
        <f>MBB!E59</f>
        <v>108.18</v>
      </c>
      <c r="M59" s="3">
        <f t="shared" si="3"/>
        <v>2.0747081712062259</v>
      </c>
      <c r="N59" s="3">
        <f t="shared" si="4"/>
        <v>2.0288822205551389</v>
      </c>
      <c r="O59" s="3">
        <f t="shared" si="5"/>
        <v>4.2093385214007784</v>
      </c>
    </row>
    <row r="60" spans="1:15" x14ac:dyDescent="0.3">
      <c r="A60" t="b">
        <f t="shared" si="0"/>
        <v>1</v>
      </c>
      <c r="B60" t="b">
        <f t="shared" si="1"/>
        <v>1</v>
      </c>
      <c r="C60" t="b">
        <f t="shared" si="2"/>
        <v>1</v>
      </c>
      <c r="E60" s="1">
        <f>SPMB!A60</f>
        <v>44466</v>
      </c>
      <c r="F60" s="1">
        <f>VMBS!A60</f>
        <v>44466</v>
      </c>
      <c r="G60" s="1">
        <f>MBB!A60</f>
        <v>44466</v>
      </c>
      <c r="H60" s="1"/>
      <c r="I60" s="2">
        <f>SPMB!E60</f>
        <v>25.69</v>
      </c>
      <c r="J60" s="2">
        <f>VMBS!E60</f>
        <v>53.27</v>
      </c>
      <c r="K60" s="2">
        <f>MBB!E60</f>
        <v>108.09</v>
      </c>
      <c r="M60" s="3">
        <f t="shared" si="3"/>
        <v>2.0735694822888284</v>
      </c>
      <c r="N60" s="3">
        <f t="shared" si="4"/>
        <v>2.0290970527501409</v>
      </c>
      <c r="O60" s="3">
        <f t="shared" si="5"/>
        <v>4.2074737251848964</v>
      </c>
    </row>
    <row r="61" spans="1:15" x14ac:dyDescent="0.3">
      <c r="A61" t="b">
        <f t="shared" si="0"/>
        <v>1</v>
      </c>
      <c r="B61" t="b">
        <f t="shared" si="1"/>
        <v>1</v>
      </c>
      <c r="C61" t="b">
        <f t="shared" si="2"/>
        <v>1</v>
      </c>
      <c r="E61" s="1">
        <f>SPMB!A61</f>
        <v>44467</v>
      </c>
      <c r="F61" s="1">
        <f>VMBS!A61</f>
        <v>44467</v>
      </c>
      <c r="G61" s="1">
        <f>MBB!A61</f>
        <v>44467</v>
      </c>
      <c r="H61" s="1"/>
      <c r="I61" s="2">
        <f>SPMB!E61</f>
        <v>25.68</v>
      </c>
      <c r="J61" s="2">
        <f>VMBS!E61</f>
        <v>53.19</v>
      </c>
      <c r="K61" s="2">
        <f>MBB!E61</f>
        <v>107.99</v>
      </c>
      <c r="M61" s="3">
        <f t="shared" si="3"/>
        <v>2.0712616822429908</v>
      </c>
      <c r="N61" s="3">
        <f t="shared" si="4"/>
        <v>2.0302688475277306</v>
      </c>
      <c r="O61" s="3">
        <f t="shared" si="5"/>
        <v>4.2052180685358254</v>
      </c>
    </row>
    <row r="62" spans="1:15" x14ac:dyDescent="0.3">
      <c r="A62" t="b">
        <f t="shared" si="0"/>
        <v>1</v>
      </c>
      <c r="B62" t="b">
        <f t="shared" si="1"/>
        <v>1</v>
      </c>
      <c r="C62" t="b">
        <f t="shared" si="2"/>
        <v>1</v>
      </c>
      <c r="E62" s="1">
        <f>SPMB!A62</f>
        <v>44468</v>
      </c>
      <c r="F62" s="1">
        <f>VMBS!A62</f>
        <v>44468</v>
      </c>
      <c r="G62" s="1">
        <f>MBB!A62</f>
        <v>44468</v>
      </c>
      <c r="H62" s="1"/>
      <c r="I62" s="2">
        <f>SPMB!E62</f>
        <v>25.67</v>
      </c>
      <c r="J62" s="2">
        <f>VMBS!E62</f>
        <v>53.23</v>
      </c>
      <c r="K62" s="2">
        <f>MBB!E62</f>
        <v>108.03</v>
      </c>
      <c r="M62" s="3">
        <f t="shared" si="3"/>
        <v>2.0736268017140627</v>
      </c>
      <c r="N62" s="3">
        <f t="shared" si="4"/>
        <v>2.0294946458763858</v>
      </c>
      <c r="O62" s="3">
        <f t="shared" si="5"/>
        <v>4.2084144916244641</v>
      </c>
    </row>
    <row r="63" spans="1:15" x14ac:dyDescent="0.3">
      <c r="A63" t="b">
        <f t="shared" si="0"/>
        <v>1</v>
      </c>
      <c r="B63" t="b">
        <f t="shared" si="1"/>
        <v>1</v>
      </c>
      <c r="C63" t="b">
        <f t="shared" si="2"/>
        <v>1</v>
      </c>
      <c r="E63" s="1">
        <f>SPMB!A63</f>
        <v>44469</v>
      </c>
      <c r="F63" s="1">
        <f>VMBS!A63</f>
        <v>44469</v>
      </c>
      <c r="G63" s="1">
        <f>MBB!A63</f>
        <v>44469</v>
      </c>
      <c r="H63" s="1"/>
      <c r="I63" s="2">
        <f>SPMB!E63</f>
        <v>25.72</v>
      </c>
      <c r="J63" s="2">
        <f>VMBS!E63</f>
        <v>53.29</v>
      </c>
      <c r="K63" s="2">
        <f>MBB!E63</f>
        <v>108.14</v>
      </c>
      <c r="M63" s="3">
        <f t="shared" si="3"/>
        <v>2.0719284603421464</v>
      </c>
      <c r="N63" s="3">
        <f t="shared" si="4"/>
        <v>2.0292737849502722</v>
      </c>
      <c r="O63" s="3">
        <f t="shared" si="5"/>
        <v>4.2045101088646968</v>
      </c>
    </row>
    <row r="64" spans="1:15" x14ac:dyDescent="0.3">
      <c r="A64" t="b">
        <f t="shared" si="0"/>
        <v>1</v>
      </c>
      <c r="B64" t="b">
        <f t="shared" si="1"/>
        <v>1</v>
      </c>
      <c r="C64" t="b">
        <f t="shared" si="2"/>
        <v>1</v>
      </c>
      <c r="E64" s="1">
        <f>SPMB!A64</f>
        <v>44470</v>
      </c>
      <c r="F64" s="1">
        <f>VMBS!A64</f>
        <v>44470</v>
      </c>
      <c r="G64" s="1">
        <f>MBB!A64</f>
        <v>44470</v>
      </c>
      <c r="H64" s="1"/>
      <c r="I64" s="2">
        <f>SPMB!E64</f>
        <v>25.72</v>
      </c>
      <c r="J64" s="2">
        <f>VMBS!E64</f>
        <v>53.33</v>
      </c>
      <c r="K64" s="2">
        <f>MBB!E64</f>
        <v>108.28</v>
      </c>
      <c r="M64" s="3">
        <f t="shared" si="3"/>
        <v>2.0734836702954897</v>
      </c>
      <c r="N64" s="3">
        <f t="shared" si="4"/>
        <v>2.0303768985561597</v>
      </c>
      <c r="O64" s="3">
        <f t="shared" si="5"/>
        <v>4.2099533437014003</v>
      </c>
    </row>
    <row r="65" spans="1:15" x14ac:dyDescent="0.3">
      <c r="A65" t="b">
        <f t="shared" si="0"/>
        <v>1</v>
      </c>
      <c r="B65" t="b">
        <f t="shared" si="1"/>
        <v>1</v>
      </c>
      <c r="C65" t="b">
        <f t="shared" si="2"/>
        <v>1</v>
      </c>
      <c r="E65" s="1">
        <f>SPMB!A65</f>
        <v>44473</v>
      </c>
      <c r="F65" s="1">
        <f>VMBS!A65</f>
        <v>44473</v>
      </c>
      <c r="G65" s="1">
        <f>MBB!A65</f>
        <v>44473</v>
      </c>
      <c r="H65" s="1"/>
      <c r="I65" s="2">
        <f>SPMB!E65</f>
        <v>25.71</v>
      </c>
      <c r="J65" s="2">
        <f>VMBS!E65</f>
        <v>53.35</v>
      </c>
      <c r="K65" s="2">
        <f>MBB!E65</f>
        <v>108.32</v>
      </c>
      <c r="M65" s="3">
        <f t="shared" si="3"/>
        <v>2.0750680669000388</v>
      </c>
      <c r="N65" s="3">
        <f t="shared" si="4"/>
        <v>2.0303655107778815</v>
      </c>
      <c r="O65" s="3">
        <f t="shared" si="5"/>
        <v>4.2131466355503688</v>
      </c>
    </row>
    <row r="66" spans="1:15" x14ac:dyDescent="0.3">
      <c r="A66" t="b">
        <f t="shared" si="0"/>
        <v>1</v>
      </c>
      <c r="B66" t="b">
        <f t="shared" si="1"/>
        <v>1</v>
      </c>
      <c r="C66" t="b">
        <f t="shared" si="2"/>
        <v>1</v>
      </c>
      <c r="E66" s="1">
        <f>SPMB!A66</f>
        <v>44474</v>
      </c>
      <c r="F66" s="1">
        <f>VMBS!A66</f>
        <v>44474</v>
      </c>
      <c r="G66" s="1">
        <f>MBB!A66</f>
        <v>44474</v>
      </c>
      <c r="H66" s="1"/>
      <c r="I66" s="2">
        <f>SPMB!E66</f>
        <v>25.67</v>
      </c>
      <c r="J66" s="2">
        <f>VMBS!E66</f>
        <v>53.26</v>
      </c>
      <c r="K66" s="2">
        <f>MBB!E66</f>
        <v>108.14</v>
      </c>
      <c r="M66" s="3">
        <f t="shared" si="3"/>
        <v>2.0747954811063498</v>
      </c>
      <c r="N66" s="3">
        <f t="shared" si="4"/>
        <v>2.0304168231318065</v>
      </c>
      <c r="O66" s="3">
        <f t="shared" si="5"/>
        <v>4.2126996493961819</v>
      </c>
    </row>
    <row r="67" spans="1:15" x14ac:dyDescent="0.3">
      <c r="A67" t="b">
        <f t="shared" ref="A67:A130" si="6">(E67=F67)</f>
        <v>1</v>
      </c>
      <c r="B67" t="b">
        <f t="shared" ref="B67:B130" si="7">(F67=G67)</f>
        <v>1</v>
      </c>
      <c r="C67" t="b">
        <f t="shared" ref="C67:C130" si="8">AND(A67,B67)</f>
        <v>1</v>
      </c>
      <c r="E67" s="1">
        <f>SPMB!A67</f>
        <v>44475</v>
      </c>
      <c r="F67" s="1">
        <f>VMBS!A67</f>
        <v>44475</v>
      </c>
      <c r="G67" s="1">
        <f>MBB!A67</f>
        <v>44475</v>
      </c>
      <c r="H67" s="1"/>
      <c r="I67" s="2">
        <f>SPMB!E67</f>
        <v>25.66</v>
      </c>
      <c r="J67" s="2">
        <f>VMBS!E67</f>
        <v>53.24</v>
      </c>
      <c r="K67" s="2">
        <f>MBB!E67</f>
        <v>108.11</v>
      </c>
      <c r="M67" s="3">
        <f t="shared" ref="M67:M130" si="9">J67/I67</f>
        <v>2.0748246297739672</v>
      </c>
      <c r="N67" s="3">
        <f t="shared" ref="N67:N130" si="10">K67/J67</f>
        <v>2.0306160781367391</v>
      </c>
      <c r="O67" s="3">
        <f t="shared" ref="O67:O130" si="11">K67/I67</f>
        <v>4.2131722525331252</v>
      </c>
    </row>
    <row r="68" spans="1:15" x14ac:dyDescent="0.3">
      <c r="A68" t="b">
        <f t="shared" si="6"/>
        <v>1</v>
      </c>
      <c r="B68" t="b">
        <f t="shared" si="7"/>
        <v>1</v>
      </c>
      <c r="C68" t="b">
        <f t="shared" si="8"/>
        <v>1</v>
      </c>
      <c r="E68" s="1">
        <f>SPMB!A68</f>
        <v>44476</v>
      </c>
      <c r="F68" s="1">
        <f>VMBS!A68</f>
        <v>44476</v>
      </c>
      <c r="G68" s="1">
        <f>MBB!A68</f>
        <v>44476</v>
      </c>
      <c r="H68" s="1"/>
      <c r="I68" s="2">
        <f>SPMB!E68</f>
        <v>25.61</v>
      </c>
      <c r="J68" s="2">
        <f>VMBS!E68</f>
        <v>53.18</v>
      </c>
      <c r="K68" s="2">
        <f>MBB!E68</f>
        <v>107.95</v>
      </c>
      <c r="M68" s="3">
        <f t="shared" si="9"/>
        <v>2.0765326044513861</v>
      </c>
      <c r="N68" s="3">
        <f t="shared" si="10"/>
        <v>2.0298984580669424</v>
      </c>
      <c r="O68" s="3">
        <f t="shared" si="11"/>
        <v>4.2151503319016008</v>
      </c>
    </row>
    <row r="69" spans="1:15" x14ac:dyDescent="0.3">
      <c r="A69" t="b">
        <f t="shared" si="6"/>
        <v>1</v>
      </c>
      <c r="B69" t="b">
        <f t="shared" si="7"/>
        <v>1</v>
      </c>
      <c r="C69" t="b">
        <f t="shared" si="8"/>
        <v>1</v>
      </c>
      <c r="E69" s="1">
        <f>SPMB!A69</f>
        <v>44477</v>
      </c>
      <c r="F69" s="1">
        <f>VMBS!A69</f>
        <v>44477</v>
      </c>
      <c r="G69" s="1">
        <f>MBB!A69</f>
        <v>44477</v>
      </c>
      <c r="H69" s="1"/>
      <c r="I69" s="2">
        <f>SPMB!E69</f>
        <v>25.6</v>
      </c>
      <c r="J69" s="2">
        <f>VMBS!E69</f>
        <v>53.1</v>
      </c>
      <c r="K69" s="2">
        <f>MBB!E69</f>
        <v>107.82</v>
      </c>
      <c r="M69" s="3">
        <f t="shared" si="9"/>
        <v>2.07421875</v>
      </c>
      <c r="N69" s="3">
        <f t="shared" si="10"/>
        <v>2.0305084745762709</v>
      </c>
      <c r="O69" s="3">
        <f t="shared" si="11"/>
        <v>4.2117187499999993</v>
      </c>
    </row>
    <row r="70" spans="1:15" x14ac:dyDescent="0.3">
      <c r="A70" t="b">
        <f t="shared" si="6"/>
        <v>1</v>
      </c>
      <c r="B70" t="b">
        <f t="shared" si="7"/>
        <v>1</v>
      </c>
      <c r="C70" t="b">
        <f t="shared" si="8"/>
        <v>1</v>
      </c>
      <c r="E70" s="1">
        <f>SPMB!A70</f>
        <v>44480</v>
      </c>
      <c r="F70" s="1">
        <f>VMBS!A70</f>
        <v>44480</v>
      </c>
      <c r="G70" s="1">
        <f>MBB!A70</f>
        <v>44480</v>
      </c>
      <c r="H70" s="1"/>
      <c r="I70" s="2">
        <f>SPMB!E70</f>
        <v>25.56</v>
      </c>
      <c r="J70" s="2">
        <f>VMBS!E70</f>
        <v>53.03</v>
      </c>
      <c r="K70" s="2">
        <f>MBB!E70</f>
        <v>107.72</v>
      </c>
      <c r="M70" s="3">
        <f t="shared" si="9"/>
        <v>2.0747261345852896</v>
      </c>
      <c r="N70" s="3">
        <f t="shared" si="10"/>
        <v>2.0313030360173485</v>
      </c>
      <c r="O70" s="3">
        <f t="shared" si="11"/>
        <v>4.2143974960876367</v>
      </c>
    </row>
    <row r="71" spans="1:15" x14ac:dyDescent="0.3">
      <c r="A71" t="b">
        <f t="shared" si="6"/>
        <v>1</v>
      </c>
      <c r="B71" t="b">
        <f t="shared" si="7"/>
        <v>1</v>
      </c>
      <c r="C71" t="b">
        <f t="shared" si="8"/>
        <v>1</v>
      </c>
      <c r="E71" s="1">
        <f>SPMB!A71</f>
        <v>44481</v>
      </c>
      <c r="F71" s="1">
        <f>VMBS!A71</f>
        <v>44481</v>
      </c>
      <c r="G71" s="1">
        <f>MBB!A71</f>
        <v>44481</v>
      </c>
      <c r="H71" s="1"/>
      <c r="I71" s="2">
        <f>SPMB!E71</f>
        <v>25.58</v>
      </c>
      <c r="J71" s="2">
        <f>VMBS!E71</f>
        <v>53.07</v>
      </c>
      <c r="K71" s="2">
        <f>MBB!E71</f>
        <v>107.85</v>
      </c>
      <c r="M71" s="3">
        <f t="shared" si="9"/>
        <v>2.0746677091477719</v>
      </c>
      <c r="N71" s="3">
        <f t="shared" si="10"/>
        <v>2.0322215941209723</v>
      </c>
      <c r="O71" s="3">
        <f t="shared" si="11"/>
        <v>4.2161845191555907</v>
      </c>
    </row>
    <row r="72" spans="1:15" x14ac:dyDescent="0.3">
      <c r="A72" t="b">
        <f t="shared" si="6"/>
        <v>1</v>
      </c>
      <c r="B72" t="b">
        <f t="shared" si="7"/>
        <v>1</v>
      </c>
      <c r="C72" t="b">
        <f t="shared" si="8"/>
        <v>1</v>
      </c>
      <c r="E72" s="1">
        <f>SPMB!A72</f>
        <v>44482</v>
      </c>
      <c r="F72" s="1">
        <f>VMBS!A72</f>
        <v>44482</v>
      </c>
      <c r="G72" s="1">
        <f>MBB!A72</f>
        <v>44482</v>
      </c>
      <c r="H72" s="1"/>
      <c r="I72" s="2">
        <f>SPMB!E72</f>
        <v>25.58</v>
      </c>
      <c r="J72" s="2">
        <f>VMBS!E72</f>
        <v>53.15</v>
      </c>
      <c r="K72" s="2">
        <f>MBB!E72</f>
        <v>107.97</v>
      </c>
      <c r="M72" s="3">
        <f t="shared" si="9"/>
        <v>2.0777951524628615</v>
      </c>
      <c r="N72" s="3">
        <f t="shared" si="10"/>
        <v>2.0314205079962373</v>
      </c>
      <c r="O72" s="3">
        <f t="shared" si="11"/>
        <v>4.2208756841282256</v>
      </c>
    </row>
    <row r="73" spans="1:15" x14ac:dyDescent="0.3">
      <c r="A73" t="b">
        <f t="shared" si="6"/>
        <v>1</v>
      </c>
      <c r="B73" t="b">
        <f t="shared" si="7"/>
        <v>1</v>
      </c>
      <c r="C73" t="b">
        <f t="shared" si="8"/>
        <v>1</v>
      </c>
      <c r="E73" s="1">
        <f>SPMB!A73</f>
        <v>44483</v>
      </c>
      <c r="F73" s="1">
        <f>VMBS!A73</f>
        <v>44483</v>
      </c>
      <c r="G73" s="1">
        <f>MBB!A73</f>
        <v>44483</v>
      </c>
      <c r="H73" s="1"/>
      <c r="I73" s="2">
        <f>SPMB!E73</f>
        <v>25.62</v>
      </c>
      <c r="J73" s="2">
        <f>VMBS!E73</f>
        <v>53.21</v>
      </c>
      <c r="K73" s="2">
        <f>MBB!E73</f>
        <v>108.1</v>
      </c>
      <c r="M73" s="3">
        <f t="shared" si="9"/>
        <v>2.0768930523028883</v>
      </c>
      <c r="N73" s="3">
        <f t="shared" si="10"/>
        <v>2.0315730125916178</v>
      </c>
      <c r="O73" s="3">
        <f t="shared" si="11"/>
        <v>4.21935987509758</v>
      </c>
    </row>
    <row r="74" spans="1:15" x14ac:dyDescent="0.3">
      <c r="A74" t="b">
        <f t="shared" si="6"/>
        <v>1</v>
      </c>
      <c r="B74" t="b">
        <f t="shared" si="7"/>
        <v>1</v>
      </c>
      <c r="C74" t="b">
        <f t="shared" si="8"/>
        <v>1</v>
      </c>
      <c r="E74" s="1">
        <f>SPMB!A74</f>
        <v>44484</v>
      </c>
      <c r="F74" s="1">
        <f>VMBS!A74</f>
        <v>44484</v>
      </c>
      <c r="G74" s="1">
        <f>MBB!A74</f>
        <v>44484</v>
      </c>
      <c r="H74" s="1"/>
      <c r="I74" s="2">
        <f>SPMB!E74</f>
        <v>25.59</v>
      </c>
      <c r="J74" s="2">
        <f>VMBS!E74</f>
        <v>53.14</v>
      </c>
      <c r="K74" s="2">
        <f>MBB!E74</f>
        <v>107.92</v>
      </c>
      <c r="M74" s="3">
        <f t="shared" si="9"/>
        <v>2.0765924189136382</v>
      </c>
      <c r="N74" s="3">
        <f t="shared" si="10"/>
        <v>2.0308618742943167</v>
      </c>
      <c r="O74" s="3">
        <f t="shared" si="11"/>
        <v>4.2172723720203207</v>
      </c>
    </row>
    <row r="75" spans="1:15" x14ac:dyDescent="0.3">
      <c r="A75" t="b">
        <f t="shared" si="6"/>
        <v>1</v>
      </c>
      <c r="B75" t="b">
        <f t="shared" si="7"/>
        <v>1</v>
      </c>
      <c r="C75" t="b">
        <f t="shared" si="8"/>
        <v>1</v>
      </c>
      <c r="E75" s="1">
        <f>SPMB!A75</f>
        <v>44487</v>
      </c>
      <c r="F75" s="1">
        <f>VMBS!A75</f>
        <v>44487</v>
      </c>
      <c r="G75" s="1">
        <f>MBB!A75</f>
        <v>44487</v>
      </c>
      <c r="H75" s="1"/>
      <c r="I75" s="2">
        <f>SPMB!E75</f>
        <v>25.56</v>
      </c>
      <c r="J75" s="2">
        <f>VMBS!E75</f>
        <v>53.08</v>
      </c>
      <c r="K75" s="2">
        <f>MBB!E75</f>
        <v>107.85</v>
      </c>
      <c r="M75" s="3">
        <f t="shared" si="9"/>
        <v>2.0766823161189358</v>
      </c>
      <c r="N75" s="3">
        <f t="shared" si="10"/>
        <v>2.0318387339864357</v>
      </c>
      <c r="O75" s="3">
        <f t="shared" si="11"/>
        <v>4.219483568075117</v>
      </c>
    </row>
    <row r="76" spans="1:15" x14ac:dyDescent="0.3">
      <c r="A76" t="b">
        <f t="shared" si="6"/>
        <v>1</v>
      </c>
      <c r="B76" t="b">
        <f t="shared" si="7"/>
        <v>1</v>
      </c>
      <c r="C76" t="b">
        <f t="shared" si="8"/>
        <v>1</v>
      </c>
      <c r="E76" s="1">
        <f>SPMB!A76</f>
        <v>44488</v>
      </c>
      <c r="F76" s="1">
        <f>VMBS!A76</f>
        <v>44488</v>
      </c>
      <c r="G76" s="1">
        <f>MBB!A76</f>
        <v>44488</v>
      </c>
      <c r="H76" s="1"/>
      <c r="I76" s="2">
        <f>SPMB!E76</f>
        <v>25.55</v>
      </c>
      <c r="J76" s="2">
        <f>VMBS!E76</f>
        <v>53.07</v>
      </c>
      <c r="K76" s="2">
        <f>MBB!E76</f>
        <v>107.77</v>
      </c>
      <c r="M76" s="3">
        <f t="shared" si="9"/>
        <v>2.0771037181996084</v>
      </c>
      <c r="N76" s="3">
        <f t="shared" si="10"/>
        <v>2.0307141511211606</v>
      </c>
      <c r="O76" s="3">
        <f t="shared" si="11"/>
        <v>4.2180039138943242</v>
      </c>
    </row>
    <row r="77" spans="1:15" x14ac:dyDescent="0.3">
      <c r="A77" t="b">
        <f t="shared" si="6"/>
        <v>1</v>
      </c>
      <c r="B77" t="b">
        <f t="shared" si="7"/>
        <v>1</v>
      </c>
      <c r="C77" t="b">
        <f t="shared" si="8"/>
        <v>1</v>
      </c>
      <c r="E77" s="1">
        <f>SPMB!A77</f>
        <v>44489</v>
      </c>
      <c r="F77" s="1">
        <f>VMBS!A77</f>
        <v>44489</v>
      </c>
      <c r="G77" s="1">
        <f>MBB!A77</f>
        <v>44489</v>
      </c>
      <c r="H77" s="1"/>
      <c r="I77" s="2">
        <f>SPMB!E77</f>
        <v>25.55</v>
      </c>
      <c r="J77" s="2">
        <f>VMBS!E77</f>
        <v>53.07</v>
      </c>
      <c r="K77" s="2">
        <f>MBB!E77</f>
        <v>107.79</v>
      </c>
      <c r="M77" s="3">
        <f t="shared" si="9"/>
        <v>2.0771037181996084</v>
      </c>
      <c r="N77" s="3">
        <f t="shared" si="10"/>
        <v>2.0310910118711138</v>
      </c>
      <c r="O77" s="3">
        <f t="shared" si="11"/>
        <v>4.2187866927592959</v>
      </c>
    </row>
    <row r="78" spans="1:15" x14ac:dyDescent="0.3">
      <c r="A78" t="b">
        <f t="shared" si="6"/>
        <v>1</v>
      </c>
      <c r="B78" t="b">
        <f t="shared" si="7"/>
        <v>1</v>
      </c>
      <c r="C78" t="b">
        <f t="shared" si="8"/>
        <v>1</v>
      </c>
      <c r="E78" s="1">
        <f>SPMB!A78</f>
        <v>44490</v>
      </c>
      <c r="F78" s="1">
        <f>VMBS!A78</f>
        <v>44490</v>
      </c>
      <c r="G78" s="1">
        <f>MBB!A78</f>
        <v>44490</v>
      </c>
      <c r="H78" s="1"/>
      <c r="I78" s="2">
        <f>SPMB!E78</f>
        <v>25.49</v>
      </c>
      <c r="J78" s="2">
        <f>VMBS!E78</f>
        <v>52.96</v>
      </c>
      <c r="K78" s="2">
        <f>MBB!E78</f>
        <v>107.52</v>
      </c>
      <c r="M78" s="3">
        <f t="shared" si="9"/>
        <v>2.0776775205963123</v>
      </c>
      <c r="N78" s="3">
        <f t="shared" si="10"/>
        <v>2.0302114803625377</v>
      </c>
      <c r="O78" s="3">
        <f t="shared" si="11"/>
        <v>4.2181247548058067</v>
      </c>
    </row>
    <row r="79" spans="1:15" x14ac:dyDescent="0.3">
      <c r="A79" t="b">
        <f t="shared" si="6"/>
        <v>1</v>
      </c>
      <c r="B79" t="b">
        <f t="shared" si="7"/>
        <v>1</v>
      </c>
      <c r="C79" t="b">
        <f t="shared" si="8"/>
        <v>1</v>
      </c>
      <c r="E79" s="1">
        <f>SPMB!A79</f>
        <v>44491</v>
      </c>
      <c r="F79" s="1">
        <f>VMBS!A79</f>
        <v>44491</v>
      </c>
      <c r="G79" s="1">
        <f>MBB!A79</f>
        <v>44491</v>
      </c>
      <c r="H79" s="1"/>
      <c r="I79" s="2">
        <f>SPMB!E79</f>
        <v>25.53</v>
      </c>
      <c r="J79" s="2">
        <f>VMBS!E79</f>
        <v>53.02</v>
      </c>
      <c r="K79" s="2">
        <f>MBB!E79</f>
        <v>107.65</v>
      </c>
      <c r="M79" s="3">
        <f t="shared" si="9"/>
        <v>2.0767724245985115</v>
      </c>
      <c r="N79" s="3">
        <f t="shared" si="10"/>
        <v>2.0303658996605054</v>
      </c>
      <c r="O79" s="3">
        <f t="shared" si="11"/>
        <v>4.2166079122600859</v>
      </c>
    </row>
    <row r="80" spans="1:15" x14ac:dyDescent="0.3">
      <c r="A80" t="b">
        <f t="shared" si="6"/>
        <v>1</v>
      </c>
      <c r="B80" t="b">
        <f t="shared" si="7"/>
        <v>1</v>
      </c>
      <c r="C80" t="b">
        <f t="shared" si="8"/>
        <v>1</v>
      </c>
      <c r="E80" s="1">
        <f>SPMB!A80</f>
        <v>44494</v>
      </c>
      <c r="F80" s="1">
        <f>VMBS!A80</f>
        <v>44494</v>
      </c>
      <c r="G80" s="1">
        <f>MBB!A80</f>
        <v>44494</v>
      </c>
      <c r="H80" s="1"/>
      <c r="I80" s="2">
        <f>SPMB!E80</f>
        <v>25.55</v>
      </c>
      <c r="J80" s="2">
        <f>VMBS!E80</f>
        <v>53.03</v>
      </c>
      <c r="K80" s="2">
        <f>MBB!E80</f>
        <v>107.73</v>
      </c>
      <c r="M80" s="3">
        <f t="shared" si="9"/>
        <v>2.0755381604696672</v>
      </c>
      <c r="N80" s="3">
        <f t="shared" si="10"/>
        <v>2.0314916085234773</v>
      </c>
      <c r="O80" s="3">
        <f t="shared" si="11"/>
        <v>4.2164383561643834</v>
      </c>
    </row>
    <row r="81" spans="1:15" x14ac:dyDescent="0.3">
      <c r="A81" t="b">
        <f t="shared" si="6"/>
        <v>1</v>
      </c>
      <c r="B81" t="b">
        <f t="shared" si="7"/>
        <v>1</v>
      </c>
      <c r="C81" t="b">
        <f t="shared" si="8"/>
        <v>1</v>
      </c>
      <c r="E81" s="1">
        <f>SPMB!A81</f>
        <v>44495</v>
      </c>
      <c r="F81" s="1">
        <f>VMBS!A81</f>
        <v>44495</v>
      </c>
      <c r="G81" s="1">
        <f>MBB!A81</f>
        <v>44495</v>
      </c>
      <c r="H81" s="1"/>
      <c r="I81" s="2">
        <f>SPMB!E81</f>
        <v>25.56</v>
      </c>
      <c r="J81" s="2">
        <f>VMBS!E81</f>
        <v>53.06</v>
      </c>
      <c r="K81" s="2">
        <f>MBB!E81</f>
        <v>107.8</v>
      </c>
      <c r="M81" s="3">
        <f t="shared" si="9"/>
        <v>2.0758998435054776</v>
      </c>
      <c r="N81" s="3">
        <f t="shared" si="10"/>
        <v>2.0316622691292876</v>
      </c>
      <c r="O81" s="3">
        <f t="shared" si="11"/>
        <v>4.2175273865414713</v>
      </c>
    </row>
    <row r="82" spans="1:15" x14ac:dyDescent="0.3">
      <c r="A82" t="b">
        <f t="shared" si="6"/>
        <v>1</v>
      </c>
      <c r="B82" t="b">
        <f t="shared" si="7"/>
        <v>1</v>
      </c>
      <c r="C82" t="b">
        <f t="shared" si="8"/>
        <v>1</v>
      </c>
      <c r="E82" s="1">
        <f>SPMB!A82</f>
        <v>44496</v>
      </c>
      <c r="F82" s="1">
        <f>VMBS!A82</f>
        <v>44496</v>
      </c>
      <c r="G82" s="1">
        <f>MBB!A82</f>
        <v>44496</v>
      </c>
      <c r="H82" s="1"/>
      <c r="I82" s="2">
        <f>SPMB!E82</f>
        <v>25.62</v>
      </c>
      <c r="J82" s="2">
        <f>VMBS!E82</f>
        <v>53.16</v>
      </c>
      <c r="K82" s="2">
        <f>MBB!E82</f>
        <v>107.96</v>
      </c>
      <c r="M82" s="3">
        <f t="shared" si="9"/>
        <v>2.074941451990632</v>
      </c>
      <c r="N82" s="3">
        <f t="shared" si="10"/>
        <v>2.0308502633559069</v>
      </c>
      <c r="O82" s="3">
        <f t="shared" si="11"/>
        <v>4.2138953942232629</v>
      </c>
    </row>
    <row r="83" spans="1:15" x14ac:dyDescent="0.3">
      <c r="A83" t="b">
        <f t="shared" si="6"/>
        <v>1</v>
      </c>
      <c r="B83" t="b">
        <f t="shared" si="7"/>
        <v>1</v>
      </c>
      <c r="C83" t="b">
        <f t="shared" si="8"/>
        <v>1</v>
      </c>
      <c r="E83" s="1">
        <f>SPMB!A83</f>
        <v>44497</v>
      </c>
      <c r="F83" s="1">
        <f>VMBS!A83</f>
        <v>44497</v>
      </c>
      <c r="G83" s="1">
        <f>MBB!A83</f>
        <v>44497</v>
      </c>
      <c r="H83" s="1"/>
      <c r="I83" s="2">
        <f>SPMB!E83</f>
        <v>25.59</v>
      </c>
      <c r="J83" s="2">
        <f>VMBS!E83</f>
        <v>53.1</v>
      </c>
      <c r="K83" s="2">
        <f>MBB!E83</f>
        <v>107.81</v>
      </c>
      <c r="M83" s="3">
        <f t="shared" si="9"/>
        <v>2.0750293083235638</v>
      </c>
      <c r="N83" s="3">
        <f t="shared" si="10"/>
        <v>2.0303201506591337</v>
      </c>
      <c r="O83" s="3">
        <f t="shared" si="11"/>
        <v>4.2129738178976162</v>
      </c>
    </row>
    <row r="84" spans="1:15" x14ac:dyDescent="0.3">
      <c r="A84" t="b">
        <f t="shared" si="6"/>
        <v>1</v>
      </c>
      <c r="B84" t="b">
        <f t="shared" si="7"/>
        <v>1</v>
      </c>
      <c r="C84" t="b">
        <f t="shared" si="8"/>
        <v>1</v>
      </c>
      <c r="E84" s="1">
        <f>SPMB!A84</f>
        <v>44498</v>
      </c>
      <c r="F84" s="1">
        <f>VMBS!A84</f>
        <v>44498</v>
      </c>
      <c r="G84" s="1">
        <f>MBB!A84</f>
        <v>44498</v>
      </c>
      <c r="H84" s="1"/>
      <c r="I84" s="2">
        <f>SPMB!E84</f>
        <v>25.53</v>
      </c>
      <c r="J84" s="2">
        <f>VMBS!E84</f>
        <v>53.11</v>
      </c>
      <c r="K84" s="2">
        <f>MBB!E84</f>
        <v>107.83</v>
      </c>
      <c r="M84" s="3">
        <f t="shared" si="9"/>
        <v>2.0802976889933409</v>
      </c>
      <c r="N84" s="3">
        <f t="shared" si="10"/>
        <v>2.0303144417247223</v>
      </c>
      <c r="O84" s="3">
        <f t="shared" si="11"/>
        <v>4.2236584410497455</v>
      </c>
    </row>
    <row r="85" spans="1:15" x14ac:dyDescent="0.3">
      <c r="A85" t="b">
        <f t="shared" si="6"/>
        <v>1</v>
      </c>
      <c r="B85" t="b">
        <f t="shared" si="7"/>
        <v>1</v>
      </c>
      <c r="C85" t="b">
        <f t="shared" si="8"/>
        <v>1</v>
      </c>
      <c r="E85" s="1">
        <f>SPMB!A85</f>
        <v>44501</v>
      </c>
      <c r="F85" s="1">
        <f>VMBS!A85</f>
        <v>44501</v>
      </c>
      <c r="G85" s="1">
        <f>MBB!A85</f>
        <v>44501</v>
      </c>
      <c r="H85" s="1"/>
      <c r="I85" s="2">
        <f>SPMB!E85</f>
        <v>25.54</v>
      </c>
      <c r="J85" s="2">
        <f>VMBS!E85</f>
        <v>53.07</v>
      </c>
      <c r="K85" s="2">
        <f>MBB!E85</f>
        <v>107.86</v>
      </c>
      <c r="M85" s="3">
        <f t="shared" si="9"/>
        <v>2.0779169929522321</v>
      </c>
      <c r="N85" s="3">
        <f t="shared" si="10"/>
        <v>2.0324100244959489</v>
      </c>
      <c r="O85" s="3">
        <f t="shared" si="11"/>
        <v>4.2231793265465933</v>
      </c>
    </row>
    <row r="86" spans="1:15" x14ac:dyDescent="0.3">
      <c r="A86" t="b">
        <f t="shared" si="6"/>
        <v>1</v>
      </c>
      <c r="B86" t="b">
        <f t="shared" si="7"/>
        <v>1</v>
      </c>
      <c r="C86" t="b">
        <f t="shared" si="8"/>
        <v>1</v>
      </c>
      <c r="E86" s="1">
        <f>SPMB!A86</f>
        <v>44502</v>
      </c>
      <c r="F86" s="1">
        <f>VMBS!A86</f>
        <v>44502</v>
      </c>
      <c r="G86" s="1">
        <f>MBB!A86</f>
        <v>44502</v>
      </c>
      <c r="H86" s="1"/>
      <c r="I86" s="2">
        <f>SPMB!E86</f>
        <v>25.57</v>
      </c>
      <c r="J86" s="2">
        <f>VMBS!E86</f>
        <v>53.13</v>
      </c>
      <c r="K86" s="2">
        <f>MBB!E86</f>
        <v>107.94</v>
      </c>
      <c r="M86" s="3">
        <f t="shared" si="9"/>
        <v>2.0778255768478688</v>
      </c>
      <c r="N86" s="3">
        <f t="shared" si="10"/>
        <v>2.0316205533596836</v>
      </c>
      <c r="O86" s="3">
        <f t="shared" si="11"/>
        <v>4.2213531482205706</v>
      </c>
    </row>
    <row r="87" spans="1:15" x14ac:dyDescent="0.3">
      <c r="A87" t="b">
        <f t="shared" si="6"/>
        <v>1</v>
      </c>
      <c r="B87" t="b">
        <f t="shared" si="7"/>
        <v>1</v>
      </c>
      <c r="C87" t="b">
        <f t="shared" si="8"/>
        <v>1</v>
      </c>
      <c r="E87" s="1">
        <f>SPMB!A87</f>
        <v>44503</v>
      </c>
      <c r="F87" s="1">
        <f>VMBS!A87</f>
        <v>44503</v>
      </c>
      <c r="G87" s="1">
        <f>MBB!A87</f>
        <v>44503</v>
      </c>
      <c r="H87" s="1"/>
      <c r="I87" s="2">
        <f>SPMB!E87</f>
        <v>25.53</v>
      </c>
      <c r="J87" s="2">
        <f>VMBS!E87</f>
        <v>53.08</v>
      </c>
      <c r="K87" s="2">
        <f>MBB!E87</f>
        <v>107.81</v>
      </c>
      <c r="M87" s="3">
        <f t="shared" si="9"/>
        <v>2.079122600861731</v>
      </c>
      <c r="N87" s="3">
        <f t="shared" si="10"/>
        <v>2.0310851544837982</v>
      </c>
      <c r="O87" s="3">
        <f t="shared" si="11"/>
        <v>4.2228750489620053</v>
      </c>
    </row>
    <row r="88" spans="1:15" x14ac:dyDescent="0.3">
      <c r="A88" t="b">
        <f t="shared" si="6"/>
        <v>1</v>
      </c>
      <c r="B88" t="b">
        <f t="shared" si="7"/>
        <v>1</v>
      </c>
      <c r="C88" t="b">
        <f t="shared" si="8"/>
        <v>1</v>
      </c>
      <c r="E88" s="1">
        <f>SPMB!A88</f>
        <v>44504</v>
      </c>
      <c r="F88" s="1">
        <f>VMBS!A88</f>
        <v>44504</v>
      </c>
      <c r="G88" s="1">
        <f>MBB!A88</f>
        <v>44504</v>
      </c>
      <c r="H88" s="1"/>
      <c r="I88" s="2">
        <f>SPMB!E88</f>
        <v>25.58</v>
      </c>
      <c r="J88" s="2">
        <f>VMBS!E88</f>
        <v>53.13</v>
      </c>
      <c r="K88" s="2">
        <f>MBB!E88</f>
        <v>107.89</v>
      </c>
      <c r="M88" s="3">
        <f t="shared" si="9"/>
        <v>2.0770132916340893</v>
      </c>
      <c r="N88" s="3">
        <f t="shared" si="10"/>
        <v>2.0306794654620739</v>
      </c>
      <c r="O88" s="3">
        <f t="shared" si="11"/>
        <v>4.2177482408131359</v>
      </c>
    </row>
    <row r="89" spans="1:15" x14ac:dyDescent="0.3">
      <c r="A89" t="b">
        <f t="shared" si="6"/>
        <v>1</v>
      </c>
      <c r="B89" t="b">
        <f t="shared" si="7"/>
        <v>1</v>
      </c>
      <c r="C89" t="b">
        <f t="shared" si="8"/>
        <v>1</v>
      </c>
      <c r="E89" s="1">
        <f>SPMB!A89</f>
        <v>44505</v>
      </c>
      <c r="F89" s="1">
        <f>VMBS!A89</f>
        <v>44505</v>
      </c>
      <c r="G89" s="1">
        <f>MBB!A89</f>
        <v>44505</v>
      </c>
      <c r="H89" s="1"/>
      <c r="I89" s="2">
        <f>SPMB!E89</f>
        <v>25.63</v>
      </c>
      <c r="J89" s="2">
        <f>VMBS!E89</f>
        <v>53.28</v>
      </c>
      <c r="K89" s="2">
        <f>MBB!E89</f>
        <v>108.13</v>
      </c>
      <c r="M89" s="3">
        <f t="shared" si="9"/>
        <v>2.0788138899726882</v>
      </c>
      <c r="N89" s="3">
        <f t="shared" si="10"/>
        <v>2.0294669669669667</v>
      </c>
      <c r="O89" s="3">
        <f t="shared" si="11"/>
        <v>4.2188841201716736</v>
      </c>
    </row>
    <row r="90" spans="1:15" x14ac:dyDescent="0.3">
      <c r="A90" t="b">
        <f t="shared" si="6"/>
        <v>1</v>
      </c>
      <c r="B90" t="b">
        <f t="shared" si="7"/>
        <v>1</v>
      </c>
      <c r="C90" t="b">
        <f t="shared" si="8"/>
        <v>1</v>
      </c>
      <c r="E90" s="1">
        <f>SPMB!A90</f>
        <v>44508</v>
      </c>
      <c r="F90" s="1">
        <f>VMBS!A90</f>
        <v>44508</v>
      </c>
      <c r="G90" s="1">
        <f>MBB!A90</f>
        <v>44508</v>
      </c>
      <c r="H90" s="1"/>
      <c r="I90" s="2">
        <f>SPMB!E90</f>
        <v>25.61</v>
      </c>
      <c r="J90" s="2">
        <f>VMBS!E90</f>
        <v>53.21</v>
      </c>
      <c r="K90" s="2">
        <f>MBB!E90</f>
        <v>108</v>
      </c>
      <c r="M90" s="3">
        <f t="shared" si="9"/>
        <v>2.0777040218664586</v>
      </c>
      <c r="N90" s="3">
        <f t="shared" si="10"/>
        <v>2.0296936666040217</v>
      </c>
      <c r="O90" s="3">
        <f t="shared" si="11"/>
        <v>4.2171026942600545</v>
      </c>
    </row>
    <row r="91" spans="1:15" x14ac:dyDescent="0.3">
      <c r="A91" t="b">
        <f t="shared" si="6"/>
        <v>1</v>
      </c>
      <c r="B91" t="b">
        <f t="shared" si="7"/>
        <v>1</v>
      </c>
      <c r="C91" t="b">
        <f t="shared" si="8"/>
        <v>1</v>
      </c>
      <c r="E91" s="1">
        <f>SPMB!A91</f>
        <v>44509</v>
      </c>
      <c r="F91" s="1">
        <f>VMBS!A91</f>
        <v>44509</v>
      </c>
      <c r="G91" s="1">
        <f>MBB!A91</f>
        <v>44509</v>
      </c>
      <c r="H91" s="1"/>
      <c r="I91" s="2">
        <f>SPMB!E91</f>
        <v>25.61</v>
      </c>
      <c r="J91" s="2">
        <f>VMBS!E91</f>
        <v>53.23</v>
      </c>
      <c r="K91" s="2">
        <f>MBB!E91</f>
        <v>108.06</v>
      </c>
      <c r="M91" s="3">
        <f t="shared" si="9"/>
        <v>2.0784849668098397</v>
      </c>
      <c r="N91" s="3">
        <f t="shared" si="10"/>
        <v>2.030058237835807</v>
      </c>
      <c r="O91" s="3">
        <f t="shared" si="11"/>
        <v>4.2194455290901995</v>
      </c>
    </row>
    <row r="92" spans="1:15" x14ac:dyDescent="0.3">
      <c r="A92" t="b">
        <f t="shared" si="6"/>
        <v>1</v>
      </c>
      <c r="B92" t="b">
        <f t="shared" si="7"/>
        <v>1</v>
      </c>
      <c r="C92" t="b">
        <f t="shared" si="8"/>
        <v>1</v>
      </c>
      <c r="E92" s="1">
        <f>SPMB!A92</f>
        <v>44510</v>
      </c>
      <c r="F92" s="1">
        <f>VMBS!A92</f>
        <v>44510</v>
      </c>
      <c r="G92" s="1">
        <f>MBB!A92</f>
        <v>44510</v>
      </c>
      <c r="H92" s="1"/>
      <c r="I92" s="2">
        <f>SPMB!E92</f>
        <v>25.5</v>
      </c>
      <c r="J92" s="2">
        <f>VMBS!E92</f>
        <v>52.96</v>
      </c>
      <c r="K92" s="2">
        <f>MBB!E92</f>
        <v>107.55</v>
      </c>
      <c r="M92" s="3">
        <f t="shared" si="9"/>
        <v>2.076862745098039</v>
      </c>
      <c r="N92" s="3">
        <f t="shared" si="10"/>
        <v>2.0307779456193353</v>
      </c>
      <c r="O92" s="3">
        <f t="shared" si="11"/>
        <v>4.2176470588235295</v>
      </c>
    </row>
    <row r="93" spans="1:15" x14ac:dyDescent="0.3">
      <c r="A93" t="b">
        <f t="shared" si="6"/>
        <v>1</v>
      </c>
      <c r="B93" t="b">
        <f t="shared" si="7"/>
        <v>1</v>
      </c>
      <c r="C93" t="b">
        <f t="shared" si="8"/>
        <v>1</v>
      </c>
      <c r="E93" s="1">
        <f>SPMB!A93</f>
        <v>44511</v>
      </c>
      <c r="F93" s="1">
        <f>VMBS!A93</f>
        <v>44511</v>
      </c>
      <c r="G93" s="1">
        <f>MBB!A93</f>
        <v>44511</v>
      </c>
      <c r="H93" s="1"/>
      <c r="I93" s="2">
        <f>SPMB!E93</f>
        <v>25.49</v>
      </c>
      <c r="J93" s="2">
        <f>VMBS!E93</f>
        <v>52.99</v>
      </c>
      <c r="K93" s="2">
        <f>MBB!E93</f>
        <v>107.53</v>
      </c>
      <c r="M93" s="3">
        <f t="shared" si="9"/>
        <v>2.0788544527265596</v>
      </c>
      <c r="N93" s="3">
        <f t="shared" si="10"/>
        <v>2.0292508020381201</v>
      </c>
      <c r="O93" s="3">
        <f t="shared" si="11"/>
        <v>4.218517065515889</v>
      </c>
    </row>
    <row r="94" spans="1:15" x14ac:dyDescent="0.3">
      <c r="A94" t="b">
        <f t="shared" si="6"/>
        <v>1</v>
      </c>
      <c r="B94" t="b">
        <f t="shared" si="7"/>
        <v>1</v>
      </c>
      <c r="C94" t="b">
        <f t="shared" si="8"/>
        <v>1</v>
      </c>
      <c r="E94" s="1">
        <f>SPMB!A94</f>
        <v>44512</v>
      </c>
      <c r="F94" s="1">
        <f>VMBS!A94</f>
        <v>44512</v>
      </c>
      <c r="G94" s="1">
        <f>MBB!A94</f>
        <v>44512</v>
      </c>
      <c r="H94" s="1"/>
      <c r="I94" s="2">
        <f>SPMB!E94</f>
        <v>25.47</v>
      </c>
      <c r="J94" s="2">
        <f>VMBS!E94</f>
        <v>53</v>
      </c>
      <c r="K94" s="2">
        <f>MBB!E94</f>
        <v>107.51</v>
      </c>
      <c r="M94" s="3">
        <f t="shared" si="9"/>
        <v>2.0808794660384766</v>
      </c>
      <c r="N94" s="3">
        <f t="shared" si="10"/>
        <v>2.0284905660377359</v>
      </c>
      <c r="O94" s="3">
        <f t="shared" si="11"/>
        <v>4.2210443659206911</v>
      </c>
    </row>
    <row r="95" spans="1:15" x14ac:dyDescent="0.3">
      <c r="A95" t="b">
        <f t="shared" si="6"/>
        <v>1</v>
      </c>
      <c r="B95" t="b">
        <f t="shared" si="7"/>
        <v>1</v>
      </c>
      <c r="C95" t="b">
        <f t="shared" si="8"/>
        <v>1</v>
      </c>
      <c r="E95" s="1">
        <f>SPMB!A95</f>
        <v>44515</v>
      </c>
      <c r="F95" s="1">
        <f>VMBS!A95</f>
        <v>44515</v>
      </c>
      <c r="G95" s="1">
        <f>MBB!A95</f>
        <v>44515</v>
      </c>
      <c r="H95" s="1"/>
      <c r="I95" s="2">
        <f>SPMB!E95</f>
        <v>25.45</v>
      </c>
      <c r="J95" s="2">
        <f>VMBS!E95</f>
        <v>52.89</v>
      </c>
      <c r="K95" s="2">
        <f>MBB!E95</f>
        <v>107.37</v>
      </c>
      <c r="M95" s="3">
        <f t="shared" si="9"/>
        <v>2.0781925343811394</v>
      </c>
      <c r="N95" s="3">
        <f t="shared" si="10"/>
        <v>2.0300623936471922</v>
      </c>
      <c r="O95" s="3">
        <f t="shared" si="11"/>
        <v>4.2188605108055013</v>
      </c>
    </row>
    <row r="96" spans="1:15" x14ac:dyDescent="0.3">
      <c r="A96" t="b">
        <f t="shared" si="6"/>
        <v>1</v>
      </c>
      <c r="B96" t="b">
        <f t="shared" si="7"/>
        <v>1</v>
      </c>
      <c r="C96" t="b">
        <f t="shared" si="8"/>
        <v>1</v>
      </c>
      <c r="E96" s="1">
        <f>SPMB!A96</f>
        <v>44516</v>
      </c>
      <c r="F96" s="1">
        <f>VMBS!A96</f>
        <v>44516</v>
      </c>
      <c r="G96" s="1">
        <f>MBB!A96</f>
        <v>44516</v>
      </c>
      <c r="H96" s="1"/>
      <c r="I96" s="2">
        <f>SPMB!E96</f>
        <v>25.46</v>
      </c>
      <c r="J96" s="2">
        <f>VMBS!E96</f>
        <v>52.9</v>
      </c>
      <c r="K96" s="2">
        <f>MBB!E96</f>
        <v>107.42</v>
      </c>
      <c r="M96" s="3">
        <f t="shared" si="9"/>
        <v>2.0777690494893952</v>
      </c>
      <c r="N96" s="3">
        <f t="shared" si="10"/>
        <v>2.0306238185255201</v>
      </c>
      <c r="O96" s="3">
        <f t="shared" si="11"/>
        <v>4.2191673212882952</v>
      </c>
    </row>
    <row r="97" spans="1:15" x14ac:dyDescent="0.3">
      <c r="A97" t="b">
        <f t="shared" si="6"/>
        <v>1</v>
      </c>
      <c r="B97" t="b">
        <f t="shared" si="7"/>
        <v>1</v>
      </c>
      <c r="C97" t="b">
        <f t="shared" si="8"/>
        <v>1</v>
      </c>
      <c r="E97" s="1">
        <f>SPMB!A97</f>
        <v>44517</v>
      </c>
      <c r="F97" s="1">
        <f>VMBS!A97</f>
        <v>44517</v>
      </c>
      <c r="G97" s="1">
        <f>MBB!A97</f>
        <v>44517</v>
      </c>
      <c r="H97" s="1"/>
      <c r="I97" s="2">
        <f>SPMB!E97</f>
        <v>25.49</v>
      </c>
      <c r="J97" s="2">
        <f>VMBS!E97</f>
        <v>52.97</v>
      </c>
      <c r="K97" s="2">
        <f>MBB!E97</f>
        <v>107.54</v>
      </c>
      <c r="M97" s="3">
        <f t="shared" si="9"/>
        <v>2.0780698313063946</v>
      </c>
      <c r="N97" s="3">
        <f t="shared" si="10"/>
        <v>2.0302057768548236</v>
      </c>
      <c r="O97" s="3">
        <f t="shared" si="11"/>
        <v>4.2189093762259713</v>
      </c>
    </row>
    <row r="98" spans="1:15" x14ac:dyDescent="0.3">
      <c r="A98" t="b">
        <f t="shared" si="6"/>
        <v>1</v>
      </c>
      <c r="B98" t="b">
        <f t="shared" si="7"/>
        <v>1</v>
      </c>
      <c r="C98" t="b">
        <f t="shared" si="8"/>
        <v>1</v>
      </c>
      <c r="E98" s="1">
        <f>SPMB!A98</f>
        <v>44518</v>
      </c>
      <c r="F98" s="1">
        <f>VMBS!A98</f>
        <v>44518</v>
      </c>
      <c r="G98" s="1">
        <f>MBB!A98</f>
        <v>44518</v>
      </c>
      <c r="H98" s="1"/>
      <c r="I98" s="2">
        <f>SPMB!E98</f>
        <v>25.49</v>
      </c>
      <c r="J98" s="2">
        <f>VMBS!E98</f>
        <v>52.99</v>
      </c>
      <c r="K98" s="2">
        <f>MBB!E98</f>
        <v>107.59</v>
      </c>
      <c r="M98" s="3">
        <f t="shared" si="9"/>
        <v>2.0788544527265596</v>
      </c>
      <c r="N98" s="3">
        <f t="shared" si="10"/>
        <v>2.0303830911492735</v>
      </c>
      <c r="O98" s="3">
        <f t="shared" si="11"/>
        <v>4.2208709297763836</v>
      </c>
    </row>
    <row r="99" spans="1:15" x14ac:dyDescent="0.3">
      <c r="A99" t="b">
        <f t="shared" si="6"/>
        <v>1</v>
      </c>
      <c r="B99" t="b">
        <f t="shared" si="7"/>
        <v>1</v>
      </c>
      <c r="C99" t="b">
        <f t="shared" si="8"/>
        <v>1</v>
      </c>
      <c r="E99" s="1">
        <f>SPMB!A99</f>
        <v>44519</v>
      </c>
      <c r="F99" s="1">
        <f>VMBS!A99</f>
        <v>44519</v>
      </c>
      <c r="G99" s="1">
        <f>MBB!A99</f>
        <v>44519</v>
      </c>
      <c r="H99" s="1"/>
      <c r="I99" s="2">
        <f>SPMB!E99</f>
        <v>25.49</v>
      </c>
      <c r="J99" s="2">
        <f>VMBS!E99</f>
        <v>53.02</v>
      </c>
      <c r="K99" s="2">
        <f>MBB!E99</f>
        <v>107.61</v>
      </c>
      <c r="M99" s="3">
        <f t="shared" si="9"/>
        <v>2.0800313848568068</v>
      </c>
      <c r="N99" s="3">
        <f t="shared" si="10"/>
        <v>2.0296114673708034</v>
      </c>
      <c r="O99" s="3">
        <f t="shared" si="11"/>
        <v>4.2216555511965481</v>
      </c>
    </row>
    <row r="100" spans="1:15" x14ac:dyDescent="0.3">
      <c r="A100" t="b">
        <f t="shared" si="6"/>
        <v>1</v>
      </c>
      <c r="B100" t="b">
        <f t="shared" si="7"/>
        <v>1</v>
      </c>
      <c r="C100" t="b">
        <f t="shared" si="8"/>
        <v>1</v>
      </c>
      <c r="E100" s="1">
        <f>SPMB!A100</f>
        <v>44522</v>
      </c>
      <c r="F100" s="1">
        <f>VMBS!A100</f>
        <v>44522</v>
      </c>
      <c r="G100" s="1">
        <f>MBB!A100</f>
        <v>44522</v>
      </c>
      <c r="H100" s="1"/>
      <c r="I100" s="2">
        <f>SPMB!E100</f>
        <v>25.41</v>
      </c>
      <c r="J100" s="2">
        <f>VMBS!E100</f>
        <v>52.84</v>
      </c>
      <c r="K100" s="2">
        <f>MBB!E100</f>
        <v>107.3</v>
      </c>
      <c r="M100" s="3">
        <f t="shared" si="9"/>
        <v>2.0794962613144432</v>
      </c>
      <c r="N100" s="3">
        <f t="shared" si="10"/>
        <v>2.0306585919757758</v>
      </c>
      <c r="O100" s="3">
        <f t="shared" si="11"/>
        <v>4.222746950019677</v>
      </c>
    </row>
    <row r="101" spans="1:15" x14ac:dyDescent="0.3">
      <c r="A101" t="b">
        <f t="shared" si="6"/>
        <v>1</v>
      </c>
      <c r="B101" t="b">
        <f t="shared" si="7"/>
        <v>1</v>
      </c>
      <c r="C101" t="b">
        <f t="shared" si="8"/>
        <v>1</v>
      </c>
      <c r="E101" s="1">
        <f>SPMB!A101</f>
        <v>44523</v>
      </c>
      <c r="F101" s="1">
        <f>VMBS!A101</f>
        <v>44523</v>
      </c>
      <c r="G101" s="1">
        <f>MBB!A101</f>
        <v>44523</v>
      </c>
      <c r="H101" s="1"/>
      <c r="I101" s="2">
        <f>SPMB!E101</f>
        <v>25.37</v>
      </c>
      <c r="J101" s="2">
        <f>VMBS!E101</f>
        <v>52.72</v>
      </c>
      <c r="K101" s="2">
        <f>MBB!E101</f>
        <v>107.05</v>
      </c>
      <c r="M101" s="3">
        <f t="shared" si="9"/>
        <v>2.0780449349625543</v>
      </c>
      <c r="N101" s="3">
        <f t="shared" si="10"/>
        <v>2.0305386949924129</v>
      </c>
      <c r="O101" s="3">
        <f t="shared" si="11"/>
        <v>4.2195506503744573</v>
      </c>
    </row>
    <row r="102" spans="1:15" x14ac:dyDescent="0.3">
      <c r="A102" t="b">
        <f t="shared" si="6"/>
        <v>1</v>
      </c>
      <c r="B102" t="b">
        <f t="shared" si="7"/>
        <v>1</v>
      </c>
      <c r="C102" t="b">
        <f t="shared" si="8"/>
        <v>1</v>
      </c>
      <c r="E102" s="1">
        <f>SPMB!A102</f>
        <v>44524</v>
      </c>
      <c r="F102" s="1">
        <f>VMBS!A102</f>
        <v>44524</v>
      </c>
      <c r="G102" s="1">
        <f>MBB!A102</f>
        <v>44524</v>
      </c>
      <c r="H102" s="1"/>
      <c r="I102" s="2">
        <f>SPMB!E102</f>
        <v>25.37</v>
      </c>
      <c r="J102" s="2">
        <f>VMBS!E102</f>
        <v>52.71</v>
      </c>
      <c r="K102" s="2">
        <f>MBB!E102</f>
        <v>107.03</v>
      </c>
      <c r="M102" s="3">
        <f t="shared" si="9"/>
        <v>2.0776507686243595</v>
      </c>
      <c r="N102" s="3">
        <f t="shared" si="10"/>
        <v>2.0305444887118194</v>
      </c>
      <c r="O102" s="3">
        <f t="shared" si="11"/>
        <v>4.2187623176980686</v>
      </c>
    </row>
    <row r="103" spans="1:15" x14ac:dyDescent="0.3">
      <c r="A103" t="b">
        <f t="shared" si="6"/>
        <v>1</v>
      </c>
      <c r="B103" t="b">
        <f t="shared" si="7"/>
        <v>1</v>
      </c>
      <c r="C103" t="b">
        <f t="shared" si="8"/>
        <v>1</v>
      </c>
      <c r="E103" s="1">
        <f>SPMB!A103</f>
        <v>44526</v>
      </c>
      <c r="F103" s="1">
        <f>VMBS!A103</f>
        <v>44526</v>
      </c>
      <c r="G103" s="1">
        <f>MBB!A103</f>
        <v>44526</v>
      </c>
      <c r="H103" s="1"/>
      <c r="I103" s="2">
        <f>SPMB!E103</f>
        <v>25.47</v>
      </c>
      <c r="J103" s="2">
        <f>VMBS!E103</f>
        <v>52.98</v>
      </c>
      <c r="K103" s="2">
        <f>MBB!E103</f>
        <v>107.53</v>
      </c>
      <c r="M103" s="3">
        <f t="shared" si="9"/>
        <v>2.0800942285041226</v>
      </c>
      <c r="N103" s="3">
        <f t="shared" si="10"/>
        <v>2.0296338240845602</v>
      </c>
      <c r="O103" s="3">
        <f t="shared" si="11"/>
        <v>4.2218296034550455</v>
      </c>
    </row>
    <row r="104" spans="1:15" x14ac:dyDescent="0.3">
      <c r="A104" t="b">
        <f t="shared" si="6"/>
        <v>1</v>
      </c>
      <c r="B104" t="b">
        <f t="shared" si="7"/>
        <v>1</v>
      </c>
      <c r="C104" t="b">
        <f t="shared" si="8"/>
        <v>1</v>
      </c>
      <c r="E104" s="1">
        <f>SPMB!A104</f>
        <v>44529</v>
      </c>
      <c r="F104" s="1">
        <f>VMBS!A104</f>
        <v>44529</v>
      </c>
      <c r="G104" s="1">
        <f>MBB!A104</f>
        <v>44529</v>
      </c>
      <c r="H104" s="1"/>
      <c r="I104" s="2">
        <f>SPMB!E104</f>
        <v>25.49</v>
      </c>
      <c r="J104" s="2">
        <f>VMBS!E104</f>
        <v>52.98</v>
      </c>
      <c r="K104" s="2">
        <f>MBB!E104</f>
        <v>107.6</v>
      </c>
      <c r="M104" s="3">
        <f t="shared" si="9"/>
        <v>2.0784621420164773</v>
      </c>
      <c r="N104" s="3">
        <f t="shared" si="10"/>
        <v>2.0309550773876937</v>
      </c>
      <c r="O104" s="3">
        <f t="shared" si="11"/>
        <v>4.221263240486465</v>
      </c>
    </row>
    <row r="105" spans="1:15" x14ac:dyDescent="0.3">
      <c r="A105" t="b">
        <f t="shared" si="6"/>
        <v>1</v>
      </c>
      <c r="B105" t="b">
        <f t="shared" si="7"/>
        <v>1</v>
      </c>
      <c r="C105" t="b">
        <f t="shared" si="8"/>
        <v>1</v>
      </c>
      <c r="E105" s="1">
        <f>SPMB!A105</f>
        <v>44530</v>
      </c>
      <c r="F105" s="1">
        <f>VMBS!A105</f>
        <v>44530</v>
      </c>
      <c r="G105" s="1">
        <f>MBB!A105</f>
        <v>44530</v>
      </c>
      <c r="H105" s="1"/>
      <c r="I105" s="2">
        <f>SPMB!E105</f>
        <v>25.51</v>
      </c>
      <c r="J105" s="2">
        <f>VMBS!E105</f>
        <v>53.04</v>
      </c>
      <c r="K105" s="2">
        <f>MBB!E105</f>
        <v>107.57</v>
      </c>
      <c r="M105" s="3">
        <f t="shared" si="9"/>
        <v>2.0791846334770678</v>
      </c>
      <c r="N105" s="3">
        <f t="shared" si="10"/>
        <v>2.0280920060331824</v>
      </c>
      <c r="O105" s="3">
        <f t="shared" si="11"/>
        <v>4.2167777342218731</v>
      </c>
    </row>
    <row r="106" spans="1:15" x14ac:dyDescent="0.3">
      <c r="A106" t="b">
        <f t="shared" si="6"/>
        <v>1</v>
      </c>
      <c r="B106" t="b">
        <f t="shared" si="7"/>
        <v>1</v>
      </c>
      <c r="C106" t="b">
        <f t="shared" si="8"/>
        <v>1</v>
      </c>
      <c r="E106" s="1">
        <f>SPMB!A106</f>
        <v>44531</v>
      </c>
      <c r="F106" s="1">
        <f>VMBS!A106</f>
        <v>44531</v>
      </c>
      <c r="G106" s="1">
        <f>MBB!A106</f>
        <v>44531</v>
      </c>
      <c r="H106" s="1"/>
      <c r="I106" s="2">
        <f>SPMB!E106</f>
        <v>25.46</v>
      </c>
      <c r="J106" s="2">
        <f>VMBS!E106</f>
        <v>52.96</v>
      </c>
      <c r="K106" s="2">
        <f>MBB!E106</f>
        <v>107.59</v>
      </c>
      <c r="M106" s="3">
        <f t="shared" si="9"/>
        <v>2.0801256873527101</v>
      </c>
      <c r="N106" s="3">
        <f t="shared" si="10"/>
        <v>2.0315332326283988</v>
      </c>
      <c r="O106" s="3">
        <f t="shared" si="11"/>
        <v>4.2258444619010209</v>
      </c>
    </row>
    <row r="107" spans="1:15" x14ac:dyDescent="0.3">
      <c r="A107" t="b">
        <f t="shared" si="6"/>
        <v>1</v>
      </c>
      <c r="B107" t="b">
        <f t="shared" si="7"/>
        <v>1</v>
      </c>
      <c r="C107" t="b">
        <f t="shared" si="8"/>
        <v>1</v>
      </c>
      <c r="E107" s="1">
        <f>SPMB!A107</f>
        <v>44532</v>
      </c>
      <c r="F107" s="1">
        <f>VMBS!A107</f>
        <v>44532</v>
      </c>
      <c r="G107" s="1">
        <f>MBB!A107</f>
        <v>44532</v>
      </c>
      <c r="H107" s="1"/>
      <c r="I107" s="2">
        <f>SPMB!E107</f>
        <v>25.44</v>
      </c>
      <c r="J107" s="2">
        <f>VMBS!E107</f>
        <v>52.88</v>
      </c>
      <c r="K107" s="2">
        <f>MBB!E107</f>
        <v>107.51</v>
      </c>
      <c r="M107" s="3">
        <f t="shared" si="9"/>
        <v>2.0786163522012577</v>
      </c>
      <c r="N107" s="3">
        <f t="shared" si="10"/>
        <v>2.0330937972768535</v>
      </c>
      <c r="O107" s="3">
        <f t="shared" si="11"/>
        <v>4.2260220125786168</v>
      </c>
    </row>
    <row r="108" spans="1:15" x14ac:dyDescent="0.3">
      <c r="A108" t="b">
        <f t="shared" si="6"/>
        <v>1</v>
      </c>
      <c r="B108" t="b">
        <f t="shared" si="7"/>
        <v>1</v>
      </c>
      <c r="C108" t="b">
        <f t="shared" si="8"/>
        <v>1</v>
      </c>
      <c r="E108" s="1">
        <f>SPMB!A108</f>
        <v>44533</v>
      </c>
      <c r="F108" s="1">
        <f>VMBS!A108</f>
        <v>44533</v>
      </c>
      <c r="G108" s="1">
        <f>MBB!A108</f>
        <v>44533</v>
      </c>
      <c r="H108" s="1"/>
      <c r="I108" s="2">
        <f>SPMB!E108</f>
        <v>25.47</v>
      </c>
      <c r="J108" s="2">
        <f>VMBS!E108</f>
        <v>52.98</v>
      </c>
      <c r="K108" s="2">
        <f>MBB!E108</f>
        <v>107.63</v>
      </c>
      <c r="M108" s="3">
        <f t="shared" si="9"/>
        <v>2.0800942285041226</v>
      </c>
      <c r="N108" s="3">
        <f t="shared" si="10"/>
        <v>2.031521328803322</v>
      </c>
      <c r="O108" s="3">
        <f t="shared" si="11"/>
        <v>4.225755791126816</v>
      </c>
    </row>
    <row r="109" spans="1:15" x14ac:dyDescent="0.3">
      <c r="A109" t="b">
        <f t="shared" si="6"/>
        <v>1</v>
      </c>
      <c r="B109" t="b">
        <f t="shared" si="7"/>
        <v>1</v>
      </c>
      <c r="C109" t="b">
        <f t="shared" si="8"/>
        <v>1</v>
      </c>
      <c r="E109" s="1">
        <f>SPMB!A109</f>
        <v>44536</v>
      </c>
      <c r="F109" s="1">
        <f>VMBS!A109</f>
        <v>44536</v>
      </c>
      <c r="G109" s="1">
        <f>MBB!A109</f>
        <v>44536</v>
      </c>
      <c r="H109" s="1"/>
      <c r="I109" s="2">
        <f>SPMB!E109</f>
        <v>25.43</v>
      </c>
      <c r="J109" s="2">
        <f>VMBS!E109</f>
        <v>52.91</v>
      </c>
      <c r="K109" s="2">
        <f>MBB!E109</f>
        <v>107.58</v>
      </c>
      <c r="M109" s="3">
        <f t="shared" si="9"/>
        <v>2.0806134486826582</v>
      </c>
      <c r="N109" s="3">
        <f t="shared" si="10"/>
        <v>2.0332640332640333</v>
      </c>
      <c r="O109" s="3">
        <f t="shared" si="11"/>
        <v>4.2304364923318918</v>
      </c>
    </row>
    <row r="110" spans="1:15" x14ac:dyDescent="0.3">
      <c r="A110" t="b">
        <f t="shared" si="6"/>
        <v>1</v>
      </c>
      <c r="B110" t="b">
        <f t="shared" si="7"/>
        <v>1</v>
      </c>
      <c r="C110" t="b">
        <f t="shared" si="8"/>
        <v>1</v>
      </c>
      <c r="E110" s="1">
        <f>SPMB!A110</f>
        <v>44537</v>
      </c>
      <c r="F110" s="1">
        <f>VMBS!A110</f>
        <v>44537</v>
      </c>
      <c r="G110" s="1">
        <f>MBB!A110</f>
        <v>44537</v>
      </c>
      <c r="H110" s="1"/>
      <c r="I110" s="2">
        <f>SPMB!E110</f>
        <v>25.38</v>
      </c>
      <c r="J110" s="2">
        <f>VMBS!E110</f>
        <v>52.85</v>
      </c>
      <c r="K110" s="2">
        <f>MBB!E110</f>
        <v>107.4</v>
      </c>
      <c r="M110" s="3">
        <f t="shared" si="9"/>
        <v>2.0823483057525611</v>
      </c>
      <c r="N110" s="3">
        <f t="shared" si="10"/>
        <v>2.032166508987701</v>
      </c>
      <c r="O110" s="3">
        <f t="shared" si="11"/>
        <v>4.2316784869976365</v>
      </c>
    </row>
    <row r="111" spans="1:15" x14ac:dyDescent="0.3">
      <c r="A111" t="b">
        <f t="shared" si="6"/>
        <v>1</v>
      </c>
      <c r="B111" t="b">
        <f t="shared" si="7"/>
        <v>1</v>
      </c>
      <c r="C111" t="b">
        <f t="shared" si="8"/>
        <v>1</v>
      </c>
      <c r="E111" s="1">
        <f>SPMB!A111</f>
        <v>44538</v>
      </c>
      <c r="F111" s="1">
        <f>VMBS!A111</f>
        <v>44538</v>
      </c>
      <c r="G111" s="1">
        <f>MBB!A111</f>
        <v>44538</v>
      </c>
      <c r="H111" s="1"/>
      <c r="I111" s="2">
        <f>SPMB!E111</f>
        <v>25.37</v>
      </c>
      <c r="J111" s="2">
        <f>VMBS!E111</f>
        <v>52.87</v>
      </c>
      <c r="K111" s="2">
        <f>MBB!E111</f>
        <v>107.37</v>
      </c>
      <c r="M111" s="3">
        <f t="shared" si="9"/>
        <v>2.0839574300354746</v>
      </c>
      <c r="N111" s="3">
        <f t="shared" si="10"/>
        <v>2.0308303385662949</v>
      </c>
      <c r="O111" s="3">
        <f t="shared" si="11"/>
        <v>4.2321639731966894</v>
      </c>
    </row>
    <row r="112" spans="1:15" x14ac:dyDescent="0.3">
      <c r="A112" t="b">
        <f t="shared" si="6"/>
        <v>1</v>
      </c>
      <c r="B112" t="b">
        <f t="shared" si="7"/>
        <v>1</v>
      </c>
      <c r="C112" t="b">
        <f t="shared" si="8"/>
        <v>1</v>
      </c>
      <c r="E112" s="1">
        <f>SPMB!A112</f>
        <v>44539</v>
      </c>
      <c r="F112" s="1">
        <f>VMBS!A112</f>
        <v>44539</v>
      </c>
      <c r="G112" s="1">
        <f>MBB!A112</f>
        <v>44539</v>
      </c>
      <c r="H112" s="1"/>
      <c r="I112" s="2">
        <f>SPMB!E112</f>
        <v>25.38</v>
      </c>
      <c r="J112" s="2">
        <f>VMBS!E112</f>
        <v>52.84</v>
      </c>
      <c r="K112" s="2">
        <f>MBB!E112</f>
        <v>107.36</v>
      </c>
      <c r="M112" s="3">
        <f t="shared" si="9"/>
        <v>2.0819542947202523</v>
      </c>
      <c r="N112" s="3">
        <f t="shared" si="10"/>
        <v>2.0317940953822862</v>
      </c>
      <c r="O112" s="3">
        <f t="shared" si="11"/>
        <v>4.2301024428684002</v>
      </c>
    </row>
    <row r="113" spans="1:15" x14ac:dyDescent="0.3">
      <c r="A113" t="b">
        <f t="shared" si="6"/>
        <v>1</v>
      </c>
      <c r="B113" t="b">
        <f t="shared" si="7"/>
        <v>1</v>
      </c>
      <c r="C113" t="b">
        <f t="shared" si="8"/>
        <v>1</v>
      </c>
      <c r="E113" s="1">
        <f>SPMB!A113</f>
        <v>44540</v>
      </c>
      <c r="F113" s="1">
        <f>VMBS!A113</f>
        <v>44540</v>
      </c>
      <c r="G113" s="1">
        <f>MBB!A113</f>
        <v>44540</v>
      </c>
      <c r="H113" s="1"/>
      <c r="I113" s="2">
        <f>SPMB!E113</f>
        <v>25.37</v>
      </c>
      <c r="J113" s="2">
        <f>VMBS!E113</f>
        <v>52.87</v>
      </c>
      <c r="K113" s="2">
        <f>MBB!E113</f>
        <v>107.36</v>
      </c>
      <c r="M113" s="3">
        <f t="shared" si="9"/>
        <v>2.0839574300354746</v>
      </c>
      <c r="N113" s="3">
        <f t="shared" si="10"/>
        <v>2.0306411953849066</v>
      </c>
      <c r="O113" s="3">
        <f t="shared" si="11"/>
        <v>4.2317698068584937</v>
      </c>
    </row>
    <row r="114" spans="1:15" x14ac:dyDescent="0.3">
      <c r="A114" t="b">
        <f t="shared" si="6"/>
        <v>1</v>
      </c>
      <c r="B114" t="b">
        <f t="shared" si="7"/>
        <v>1</v>
      </c>
      <c r="C114" t="b">
        <f t="shared" si="8"/>
        <v>1</v>
      </c>
      <c r="E114" s="1">
        <f>SPMB!A114</f>
        <v>44543</v>
      </c>
      <c r="F114" s="1">
        <f>VMBS!A114</f>
        <v>44543</v>
      </c>
      <c r="G114" s="1">
        <f>MBB!A114</f>
        <v>44543</v>
      </c>
      <c r="H114" s="1"/>
      <c r="I114" s="2">
        <f>SPMB!E114</f>
        <v>25.4</v>
      </c>
      <c r="J114" s="2">
        <f>VMBS!E114</f>
        <v>52.88</v>
      </c>
      <c r="K114" s="2">
        <f>MBB!E114</f>
        <v>107.48</v>
      </c>
      <c r="M114" s="3">
        <f t="shared" si="9"/>
        <v>2.0818897637795279</v>
      </c>
      <c r="N114" s="3">
        <f t="shared" si="10"/>
        <v>2.0325264750378214</v>
      </c>
      <c r="O114" s="3">
        <f t="shared" si="11"/>
        <v>4.2314960629921261</v>
      </c>
    </row>
    <row r="115" spans="1:15" x14ac:dyDescent="0.3">
      <c r="A115" t="b">
        <f t="shared" si="6"/>
        <v>1</v>
      </c>
      <c r="B115" t="b">
        <f t="shared" si="7"/>
        <v>1</v>
      </c>
      <c r="C115" t="b">
        <f t="shared" si="8"/>
        <v>1</v>
      </c>
      <c r="E115" s="1">
        <f>SPMB!A115</f>
        <v>44544</v>
      </c>
      <c r="F115" s="1">
        <f>VMBS!A115</f>
        <v>44544</v>
      </c>
      <c r="G115" s="1">
        <f>MBB!A115</f>
        <v>44544</v>
      </c>
      <c r="H115" s="1"/>
      <c r="I115" s="2">
        <f>SPMB!E115</f>
        <v>25.41</v>
      </c>
      <c r="J115" s="2">
        <f>VMBS!E115</f>
        <v>52.88</v>
      </c>
      <c r="K115" s="2">
        <f>MBB!E115</f>
        <v>107.43</v>
      </c>
      <c r="M115" s="3">
        <f t="shared" si="9"/>
        <v>2.0810704447068082</v>
      </c>
      <c r="N115" s="3">
        <f t="shared" si="10"/>
        <v>2.0315809379727687</v>
      </c>
      <c r="O115" s="3">
        <f t="shared" si="11"/>
        <v>4.2278630460448641</v>
      </c>
    </row>
    <row r="116" spans="1:15" x14ac:dyDescent="0.3">
      <c r="A116" t="b">
        <f t="shared" si="6"/>
        <v>1</v>
      </c>
      <c r="B116" t="b">
        <f t="shared" si="7"/>
        <v>1</v>
      </c>
      <c r="C116" t="b">
        <f t="shared" si="8"/>
        <v>1</v>
      </c>
      <c r="E116" s="1">
        <f>SPMB!A116</f>
        <v>44545</v>
      </c>
      <c r="F116" s="1">
        <f>VMBS!A116</f>
        <v>44545</v>
      </c>
      <c r="G116" s="1">
        <f>MBB!A116</f>
        <v>44545</v>
      </c>
      <c r="H116" s="1"/>
      <c r="I116" s="2">
        <f>SPMB!E116</f>
        <v>25.39</v>
      </c>
      <c r="J116" s="2">
        <f>VMBS!E116</f>
        <v>52.83</v>
      </c>
      <c r="K116" s="2">
        <f>MBB!E116</f>
        <v>107.35</v>
      </c>
      <c r="M116" s="3">
        <f t="shared" si="9"/>
        <v>2.0807404489956673</v>
      </c>
      <c r="N116" s="3">
        <f t="shared" si="10"/>
        <v>2.0319893999621428</v>
      </c>
      <c r="O116" s="3">
        <f t="shared" si="11"/>
        <v>4.2280425364316656</v>
      </c>
    </row>
    <row r="117" spans="1:15" x14ac:dyDescent="0.3">
      <c r="A117" t="b">
        <f t="shared" si="6"/>
        <v>1</v>
      </c>
      <c r="B117" t="b">
        <f t="shared" si="7"/>
        <v>1</v>
      </c>
      <c r="C117" t="b">
        <f t="shared" si="8"/>
        <v>1</v>
      </c>
      <c r="E117" s="1">
        <f>SPMB!A117</f>
        <v>44546</v>
      </c>
      <c r="F117" s="1">
        <f>VMBS!A117</f>
        <v>44546</v>
      </c>
      <c r="G117" s="1">
        <f>MBB!A117</f>
        <v>44546</v>
      </c>
      <c r="H117" s="1"/>
      <c r="I117" s="2">
        <f>SPMB!E117</f>
        <v>25.44</v>
      </c>
      <c r="J117" s="2">
        <f>VMBS!E117</f>
        <v>52.91</v>
      </c>
      <c r="K117" s="2">
        <f>MBB!E117</f>
        <v>107.57</v>
      </c>
      <c r="M117" s="3">
        <f t="shared" si="9"/>
        <v>2.0797955974842766</v>
      </c>
      <c r="N117" s="3">
        <f t="shared" si="10"/>
        <v>2.0330750330750331</v>
      </c>
      <c r="O117" s="3">
        <f t="shared" si="11"/>
        <v>4.2283805031446535</v>
      </c>
    </row>
    <row r="118" spans="1:15" x14ac:dyDescent="0.3">
      <c r="A118" t="b">
        <f t="shared" si="6"/>
        <v>1</v>
      </c>
      <c r="B118" t="b">
        <f t="shared" si="7"/>
        <v>1</v>
      </c>
      <c r="C118" t="b">
        <f t="shared" si="8"/>
        <v>1</v>
      </c>
      <c r="E118" s="1">
        <f>SPMB!A118</f>
        <v>44547</v>
      </c>
      <c r="F118" s="1">
        <f>VMBS!A118</f>
        <v>44547</v>
      </c>
      <c r="G118" s="1">
        <f>MBB!A118</f>
        <v>44547</v>
      </c>
      <c r="H118" s="1"/>
      <c r="I118" s="2">
        <f>SPMB!E118</f>
        <v>25.38</v>
      </c>
      <c r="J118" s="2">
        <f>VMBS!E118</f>
        <v>52.94</v>
      </c>
      <c r="K118" s="2">
        <f>MBB!E118</f>
        <v>107.55</v>
      </c>
      <c r="M118" s="3">
        <f t="shared" si="9"/>
        <v>2.0858944050433412</v>
      </c>
      <c r="N118" s="3">
        <f t="shared" si="10"/>
        <v>2.0315451454476765</v>
      </c>
      <c r="O118" s="3">
        <f t="shared" si="11"/>
        <v>4.2375886524822697</v>
      </c>
    </row>
    <row r="119" spans="1:15" x14ac:dyDescent="0.3">
      <c r="A119" t="b">
        <f t="shared" si="6"/>
        <v>1</v>
      </c>
      <c r="B119" t="b">
        <f t="shared" si="7"/>
        <v>1</v>
      </c>
      <c r="C119" t="b">
        <f t="shared" si="8"/>
        <v>1</v>
      </c>
      <c r="E119" s="1">
        <f>SPMB!A119</f>
        <v>44550</v>
      </c>
      <c r="F119" s="1">
        <f>VMBS!A119</f>
        <v>44550</v>
      </c>
      <c r="G119" s="1">
        <f>MBB!A119</f>
        <v>44550</v>
      </c>
      <c r="H119" s="1"/>
      <c r="I119" s="2">
        <f>SPMB!E119</f>
        <v>25.38</v>
      </c>
      <c r="J119" s="2">
        <f>VMBS!E119</f>
        <v>52.91</v>
      </c>
      <c r="K119" s="2">
        <f>MBB!E119</f>
        <v>107.53</v>
      </c>
      <c r="M119" s="3">
        <f t="shared" si="9"/>
        <v>2.0847123719464142</v>
      </c>
      <c r="N119" s="3">
        <f t="shared" si="10"/>
        <v>2.0323190323190325</v>
      </c>
      <c r="O119" s="3">
        <f t="shared" si="11"/>
        <v>4.236800630417652</v>
      </c>
    </row>
    <row r="120" spans="1:15" x14ac:dyDescent="0.3">
      <c r="A120" t="b">
        <f t="shared" si="6"/>
        <v>1</v>
      </c>
      <c r="B120" t="b">
        <f t="shared" si="7"/>
        <v>1</v>
      </c>
      <c r="C120" t="b">
        <f t="shared" si="8"/>
        <v>1</v>
      </c>
      <c r="E120" s="1">
        <f>SPMB!A120</f>
        <v>44551</v>
      </c>
      <c r="F120" s="1">
        <f>VMBS!A120</f>
        <v>44551</v>
      </c>
      <c r="G120" s="1">
        <f>MBB!A120</f>
        <v>44551</v>
      </c>
      <c r="H120" s="1"/>
      <c r="I120" s="2">
        <f>SPMB!E120</f>
        <v>25.33</v>
      </c>
      <c r="J120" s="2">
        <f>VMBS!E120</f>
        <v>52.84</v>
      </c>
      <c r="K120" s="2">
        <f>MBB!E120</f>
        <v>107.38</v>
      </c>
      <c r="M120" s="3">
        <f t="shared" si="9"/>
        <v>2.086063955783656</v>
      </c>
      <c r="N120" s="3">
        <f t="shared" si="10"/>
        <v>2.0321725965177895</v>
      </c>
      <c r="O120" s="3">
        <f t="shared" si="11"/>
        <v>4.2392420055270428</v>
      </c>
    </row>
    <row r="121" spans="1:15" x14ac:dyDescent="0.3">
      <c r="A121" t="b">
        <f t="shared" si="6"/>
        <v>1</v>
      </c>
      <c r="B121" t="b">
        <f t="shared" si="7"/>
        <v>1</v>
      </c>
      <c r="C121" t="b">
        <f t="shared" si="8"/>
        <v>1</v>
      </c>
      <c r="E121" s="1">
        <f>SPMB!A121</f>
        <v>44552</v>
      </c>
      <c r="F121" s="1">
        <f>VMBS!A121</f>
        <v>44552</v>
      </c>
      <c r="G121" s="1">
        <f>MBB!A121</f>
        <v>44552</v>
      </c>
      <c r="H121" s="1"/>
      <c r="I121" s="2">
        <f>SPMB!E121</f>
        <v>25.35</v>
      </c>
      <c r="J121" s="2">
        <f>VMBS!E121</f>
        <v>52.86</v>
      </c>
      <c r="K121" s="2">
        <f>MBB!E121</f>
        <v>107.4</v>
      </c>
      <c r="M121" s="3">
        <f t="shared" si="9"/>
        <v>2.0852071005917159</v>
      </c>
      <c r="N121" s="3">
        <f t="shared" si="10"/>
        <v>2.0317820658342796</v>
      </c>
      <c r="O121" s="3">
        <f t="shared" si="11"/>
        <v>4.2366863905325447</v>
      </c>
    </row>
    <row r="122" spans="1:15" x14ac:dyDescent="0.3">
      <c r="A122" t="b">
        <f t="shared" si="6"/>
        <v>1</v>
      </c>
      <c r="B122" t="b">
        <f t="shared" si="7"/>
        <v>1</v>
      </c>
      <c r="C122" t="b">
        <f t="shared" si="8"/>
        <v>1</v>
      </c>
      <c r="E122" s="1">
        <f>SPMB!A122</f>
        <v>44553</v>
      </c>
      <c r="F122" s="1">
        <f>VMBS!A122</f>
        <v>44553</v>
      </c>
      <c r="G122" s="1">
        <f>MBB!A122</f>
        <v>44553</v>
      </c>
      <c r="H122" s="1"/>
      <c r="I122" s="2">
        <f>SPMB!E122</f>
        <v>25.34</v>
      </c>
      <c r="J122" s="2">
        <f>VMBS!E122</f>
        <v>52.8</v>
      </c>
      <c r="K122" s="2">
        <f>MBB!E122</f>
        <v>107.39</v>
      </c>
      <c r="M122" s="3">
        <f t="shared" si="9"/>
        <v>2.0836621941594315</v>
      </c>
      <c r="N122" s="3">
        <f t="shared" si="10"/>
        <v>2.0339015151515154</v>
      </c>
      <c r="O122" s="3">
        <f t="shared" si="11"/>
        <v>4.2379636937647991</v>
      </c>
    </row>
    <row r="123" spans="1:15" x14ac:dyDescent="0.3">
      <c r="A123" t="b">
        <f t="shared" si="6"/>
        <v>1</v>
      </c>
      <c r="B123" t="b">
        <f t="shared" si="7"/>
        <v>1</v>
      </c>
      <c r="C123" t="b">
        <f t="shared" si="8"/>
        <v>1</v>
      </c>
      <c r="E123" s="1">
        <f>SPMB!A123</f>
        <v>44557</v>
      </c>
      <c r="F123" s="1">
        <f>VMBS!A123</f>
        <v>44557</v>
      </c>
      <c r="G123" s="1">
        <f>MBB!A123</f>
        <v>44557</v>
      </c>
      <c r="H123" s="1"/>
      <c r="I123" s="2">
        <f>SPMB!E123</f>
        <v>25.36</v>
      </c>
      <c r="J123" s="2">
        <f>VMBS!E123</f>
        <v>52.81</v>
      </c>
      <c r="K123" s="2">
        <f>MBB!E123</f>
        <v>107.43</v>
      </c>
      <c r="M123" s="3">
        <f t="shared" si="9"/>
        <v>2.0824132492113567</v>
      </c>
      <c r="N123" s="3">
        <f t="shared" si="10"/>
        <v>2.0342738117780725</v>
      </c>
      <c r="O123" s="3">
        <f t="shared" si="11"/>
        <v>4.236198738170347</v>
      </c>
    </row>
    <row r="124" spans="1:15" x14ac:dyDescent="0.3">
      <c r="A124" t="b">
        <f t="shared" si="6"/>
        <v>1</v>
      </c>
      <c r="B124" t="b">
        <f t="shared" si="7"/>
        <v>1</v>
      </c>
      <c r="C124" t="b">
        <f t="shared" si="8"/>
        <v>1</v>
      </c>
      <c r="E124" s="1">
        <f>SPMB!A124</f>
        <v>44558</v>
      </c>
      <c r="F124" s="1">
        <f>VMBS!A124</f>
        <v>44558</v>
      </c>
      <c r="G124" s="1">
        <f>MBB!A124</f>
        <v>44558</v>
      </c>
      <c r="H124" s="1"/>
      <c r="I124" s="2">
        <f>SPMB!E124</f>
        <v>25.38</v>
      </c>
      <c r="J124" s="2">
        <f>VMBS!E124</f>
        <v>52.83</v>
      </c>
      <c r="K124" s="2">
        <f>MBB!E124</f>
        <v>107.51</v>
      </c>
      <c r="M124" s="3">
        <f t="shared" si="9"/>
        <v>2.0815602836879434</v>
      </c>
      <c r="N124" s="3">
        <f t="shared" si="10"/>
        <v>2.0350179822070795</v>
      </c>
      <c r="O124" s="3">
        <f t="shared" si="11"/>
        <v>4.2360126083530343</v>
      </c>
    </row>
    <row r="125" spans="1:15" x14ac:dyDescent="0.3">
      <c r="A125" t="b">
        <f t="shared" si="6"/>
        <v>1</v>
      </c>
      <c r="B125" t="b">
        <f t="shared" si="7"/>
        <v>1</v>
      </c>
      <c r="C125" t="b">
        <f t="shared" si="8"/>
        <v>1</v>
      </c>
      <c r="E125" s="1">
        <f>SPMB!A125</f>
        <v>44559</v>
      </c>
      <c r="F125" s="1">
        <f>VMBS!A125</f>
        <v>44559</v>
      </c>
      <c r="G125" s="1">
        <f>MBB!A125</f>
        <v>44559</v>
      </c>
      <c r="H125" s="1"/>
      <c r="I125" s="2">
        <f>SPMB!E125</f>
        <v>25.35</v>
      </c>
      <c r="J125" s="2">
        <f>VMBS!E125</f>
        <v>52.75</v>
      </c>
      <c r="K125" s="2">
        <f>MBB!E125</f>
        <v>107.32</v>
      </c>
      <c r="M125" s="3">
        <f t="shared" si="9"/>
        <v>2.0808678500986191</v>
      </c>
      <c r="N125" s="3">
        <f t="shared" si="10"/>
        <v>2.0345023696682465</v>
      </c>
      <c r="O125" s="3">
        <f t="shared" si="11"/>
        <v>4.2335305719921097</v>
      </c>
    </row>
    <row r="126" spans="1:15" x14ac:dyDescent="0.3">
      <c r="A126" t="b">
        <f t="shared" si="6"/>
        <v>1</v>
      </c>
      <c r="B126" t="b">
        <f t="shared" si="7"/>
        <v>1</v>
      </c>
      <c r="C126" t="b">
        <f t="shared" si="8"/>
        <v>1</v>
      </c>
      <c r="E126" s="1">
        <f>SPMB!A126</f>
        <v>44560</v>
      </c>
      <c r="F126" s="1">
        <f>VMBS!A126</f>
        <v>44560</v>
      </c>
      <c r="G126" s="1">
        <f>MBB!A126</f>
        <v>44560</v>
      </c>
      <c r="H126" s="1"/>
      <c r="I126" s="2">
        <f>SPMB!E126</f>
        <v>25.33</v>
      </c>
      <c r="J126" s="2">
        <f>VMBS!E126</f>
        <v>52.79</v>
      </c>
      <c r="K126" s="2">
        <f>MBB!E126</f>
        <v>107.36</v>
      </c>
      <c r="M126" s="3">
        <f t="shared" si="9"/>
        <v>2.0840900118436636</v>
      </c>
      <c r="N126" s="3">
        <f t="shared" si="10"/>
        <v>2.0337185072930479</v>
      </c>
      <c r="O126" s="3">
        <f t="shared" si="11"/>
        <v>4.2384524279510467</v>
      </c>
    </row>
    <row r="127" spans="1:15" x14ac:dyDescent="0.3">
      <c r="A127" t="b">
        <f t="shared" si="6"/>
        <v>1</v>
      </c>
      <c r="B127" t="b">
        <f t="shared" si="7"/>
        <v>1</v>
      </c>
      <c r="C127" t="b">
        <f t="shared" si="8"/>
        <v>1</v>
      </c>
      <c r="E127" s="1">
        <f>SPMB!A127</f>
        <v>44561</v>
      </c>
      <c r="F127" s="1">
        <f>VMBS!A127</f>
        <v>44561</v>
      </c>
      <c r="G127" s="1">
        <f>MBB!A127</f>
        <v>44561</v>
      </c>
      <c r="H127" s="1"/>
      <c r="I127" s="2">
        <f>SPMB!E127</f>
        <v>25.38</v>
      </c>
      <c r="J127" s="2">
        <f>VMBS!E127</f>
        <v>52.84</v>
      </c>
      <c r="K127" s="2">
        <f>MBB!E127</f>
        <v>107.43</v>
      </c>
      <c r="M127" s="3">
        <f t="shared" si="9"/>
        <v>2.0819542947202523</v>
      </c>
      <c r="N127" s="3">
        <f t="shared" si="10"/>
        <v>2.0331188493565482</v>
      </c>
      <c r="O127" s="3">
        <f t="shared" si="11"/>
        <v>4.2328605200945635</v>
      </c>
    </row>
    <row r="128" spans="1:15" x14ac:dyDescent="0.3">
      <c r="A128" t="b">
        <f t="shared" si="6"/>
        <v>1</v>
      </c>
      <c r="B128" t="b">
        <f t="shared" si="7"/>
        <v>1</v>
      </c>
      <c r="C128" t="b">
        <f t="shared" si="8"/>
        <v>1</v>
      </c>
      <c r="E128" s="1">
        <f>SPMB!A128</f>
        <v>44564</v>
      </c>
      <c r="F128" s="1">
        <f>VMBS!A128</f>
        <v>44564</v>
      </c>
      <c r="G128" s="1">
        <f>MBB!A128</f>
        <v>44564</v>
      </c>
      <c r="H128" s="1"/>
      <c r="I128" s="2">
        <f>SPMB!E128</f>
        <v>25.29</v>
      </c>
      <c r="J128" s="2">
        <f>VMBS!E128</f>
        <v>52.61</v>
      </c>
      <c r="K128" s="2">
        <f>MBB!E128</f>
        <v>107</v>
      </c>
      <c r="M128" s="3">
        <f t="shared" si="9"/>
        <v>2.0802688809806247</v>
      </c>
      <c r="N128" s="3">
        <f t="shared" si="10"/>
        <v>2.0338338718874738</v>
      </c>
      <c r="O128" s="3">
        <f t="shared" si="11"/>
        <v>4.230921312771847</v>
      </c>
    </row>
    <row r="129" spans="1:15" x14ac:dyDescent="0.3">
      <c r="A129" t="b">
        <f t="shared" si="6"/>
        <v>1</v>
      </c>
      <c r="B129" t="b">
        <f t="shared" si="7"/>
        <v>1</v>
      </c>
      <c r="C129" t="b">
        <f t="shared" si="8"/>
        <v>1</v>
      </c>
      <c r="E129" s="1">
        <f>SPMB!A129</f>
        <v>44565</v>
      </c>
      <c r="F129" s="1">
        <f>VMBS!A129</f>
        <v>44565</v>
      </c>
      <c r="G129" s="1">
        <f>MBB!A129</f>
        <v>44565</v>
      </c>
      <c r="H129" s="1"/>
      <c r="I129" s="2">
        <f>SPMB!E129</f>
        <v>25.3</v>
      </c>
      <c r="J129" s="2">
        <f>VMBS!E129</f>
        <v>52.66</v>
      </c>
      <c r="K129" s="2">
        <f>MBB!E129</f>
        <v>107.06</v>
      </c>
      <c r="M129" s="3">
        <f t="shared" si="9"/>
        <v>2.0814229249011857</v>
      </c>
      <c r="N129" s="3">
        <f t="shared" si="10"/>
        <v>2.0330421572350934</v>
      </c>
      <c r="O129" s="3">
        <f t="shared" si="11"/>
        <v>4.2316205533596838</v>
      </c>
    </row>
    <row r="130" spans="1:15" x14ac:dyDescent="0.3">
      <c r="A130" t="b">
        <f t="shared" si="6"/>
        <v>1</v>
      </c>
      <c r="B130" t="b">
        <f t="shared" si="7"/>
        <v>1</v>
      </c>
      <c r="C130" t="b">
        <f t="shared" si="8"/>
        <v>1</v>
      </c>
      <c r="E130" s="1">
        <f>SPMB!A130</f>
        <v>44566</v>
      </c>
      <c r="F130" s="1">
        <f>VMBS!A130</f>
        <v>44566</v>
      </c>
      <c r="G130" s="1">
        <f>MBB!A130</f>
        <v>44566</v>
      </c>
      <c r="H130" s="1"/>
      <c r="I130" s="2">
        <f>SPMB!E130</f>
        <v>25.19</v>
      </c>
      <c r="J130" s="2">
        <f>VMBS!E130</f>
        <v>52.48</v>
      </c>
      <c r="K130" s="2">
        <f>MBB!E130</f>
        <v>106.74</v>
      </c>
      <c r="M130" s="3">
        <f t="shared" si="9"/>
        <v>2.0833664152441442</v>
      </c>
      <c r="N130" s="3">
        <f t="shared" si="10"/>
        <v>2.0339176829268295</v>
      </c>
      <c r="O130" s="3">
        <f t="shared" si="11"/>
        <v>4.2373957919809442</v>
      </c>
    </row>
    <row r="131" spans="1:15" x14ac:dyDescent="0.3">
      <c r="A131" t="b">
        <f t="shared" ref="A131:A194" si="12">(E131=F131)</f>
        <v>1</v>
      </c>
      <c r="B131" t="b">
        <f t="shared" ref="B131:B194" si="13">(F131=G131)</f>
        <v>1</v>
      </c>
      <c r="C131" t="b">
        <f t="shared" ref="C131:C194" si="14">AND(A131,B131)</f>
        <v>1</v>
      </c>
      <c r="E131" s="1">
        <f>SPMB!A131</f>
        <v>44567</v>
      </c>
      <c r="F131" s="1">
        <f>VMBS!A131</f>
        <v>44567</v>
      </c>
      <c r="G131" s="1">
        <f>MBB!A131</f>
        <v>44567</v>
      </c>
      <c r="H131" s="1"/>
      <c r="I131" s="2">
        <f>SPMB!E131</f>
        <v>25.18</v>
      </c>
      <c r="J131" s="2">
        <f>VMBS!E131</f>
        <v>52.43</v>
      </c>
      <c r="K131" s="2">
        <f>MBB!E131</f>
        <v>106.6</v>
      </c>
      <c r="M131" s="3">
        <f t="shared" ref="M131:M194" si="15">J131/I131</f>
        <v>2.0822081016679905</v>
      </c>
      <c r="N131" s="3">
        <f t="shared" ref="N131:N194" si="16">K131/J131</f>
        <v>2.0331871066183482</v>
      </c>
      <c r="O131" s="3">
        <f t="shared" ref="O131:O194" si="17">K131/I131</f>
        <v>4.2335186656076251</v>
      </c>
    </row>
    <row r="132" spans="1:15" x14ac:dyDescent="0.3">
      <c r="A132" t="b">
        <f t="shared" si="12"/>
        <v>1</v>
      </c>
      <c r="B132" t="b">
        <f t="shared" si="13"/>
        <v>1</v>
      </c>
      <c r="C132" t="b">
        <f t="shared" si="14"/>
        <v>1</v>
      </c>
      <c r="E132" s="1">
        <f>SPMB!A132</f>
        <v>44568</v>
      </c>
      <c r="F132" s="1">
        <f>VMBS!A132</f>
        <v>44568</v>
      </c>
      <c r="G132" s="1">
        <f>MBB!A132</f>
        <v>44568</v>
      </c>
      <c r="H132" s="1"/>
      <c r="I132" s="2">
        <f>SPMB!E132</f>
        <v>25.1</v>
      </c>
      <c r="J132" s="2">
        <f>VMBS!E132</f>
        <v>52.28</v>
      </c>
      <c r="K132" s="2">
        <f>MBB!E132</f>
        <v>106.29</v>
      </c>
      <c r="M132" s="3">
        <f t="shared" si="15"/>
        <v>2.0828685258964144</v>
      </c>
      <c r="N132" s="3">
        <f t="shared" si="16"/>
        <v>2.0330910482019893</v>
      </c>
      <c r="O132" s="3">
        <f t="shared" si="17"/>
        <v>4.2346613545816734</v>
      </c>
    </row>
    <row r="133" spans="1:15" x14ac:dyDescent="0.3">
      <c r="A133" t="b">
        <f t="shared" si="12"/>
        <v>1</v>
      </c>
      <c r="B133" t="b">
        <f t="shared" si="13"/>
        <v>1</v>
      </c>
      <c r="C133" t="b">
        <f t="shared" si="14"/>
        <v>1</v>
      </c>
      <c r="E133" s="1">
        <f>SPMB!A133</f>
        <v>44571</v>
      </c>
      <c r="F133" s="1">
        <f>VMBS!A133</f>
        <v>44571</v>
      </c>
      <c r="G133" s="1">
        <f>MBB!A133</f>
        <v>44571</v>
      </c>
      <c r="H133" s="1"/>
      <c r="I133" s="2">
        <f>SPMB!E133</f>
        <v>25.05</v>
      </c>
      <c r="J133" s="2">
        <f>VMBS!E133</f>
        <v>52.2</v>
      </c>
      <c r="K133" s="2">
        <f>MBB!E133</f>
        <v>106.14</v>
      </c>
      <c r="M133" s="3">
        <f t="shared" si="15"/>
        <v>2.0838323353293413</v>
      </c>
      <c r="N133" s="3">
        <f t="shared" si="16"/>
        <v>2.0333333333333332</v>
      </c>
      <c r="O133" s="3">
        <f t="shared" si="17"/>
        <v>4.2371257485029936</v>
      </c>
    </row>
    <row r="134" spans="1:15" x14ac:dyDescent="0.3">
      <c r="A134" t="b">
        <f t="shared" si="12"/>
        <v>1</v>
      </c>
      <c r="B134" t="b">
        <f t="shared" si="13"/>
        <v>1</v>
      </c>
      <c r="C134" t="b">
        <f t="shared" si="14"/>
        <v>1</v>
      </c>
      <c r="E134" s="1">
        <f>SPMB!A134</f>
        <v>44572</v>
      </c>
      <c r="F134" s="1">
        <f>VMBS!A134</f>
        <v>44572</v>
      </c>
      <c r="G134" s="1">
        <f>MBB!A134</f>
        <v>44572</v>
      </c>
      <c r="H134" s="1"/>
      <c r="I134" s="2">
        <f>SPMB!E134</f>
        <v>25.08</v>
      </c>
      <c r="J134" s="2">
        <f>VMBS!E134</f>
        <v>52.34</v>
      </c>
      <c r="K134" s="2">
        <f>MBB!E134</f>
        <v>106.37</v>
      </c>
      <c r="M134" s="3">
        <f t="shared" si="15"/>
        <v>2.0869218500797451</v>
      </c>
      <c r="N134" s="3">
        <f t="shared" si="16"/>
        <v>2.0322888803974015</v>
      </c>
      <c r="O134" s="3">
        <f t="shared" si="17"/>
        <v>4.2412280701754392</v>
      </c>
    </row>
    <row r="135" spans="1:15" x14ac:dyDescent="0.3">
      <c r="A135" t="b">
        <f t="shared" si="12"/>
        <v>1</v>
      </c>
      <c r="B135" t="b">
        <f t="shared" si="13"/>
        <v>1</v>
      </c>
      <c r="C135" t="b">
        <f t="shared" si="14"/>
        <v>1</v>
      </c>
      <c r="E135" s="1">
        <f>SPMB!A135</f>
        <v>44573</v>
      </c>
      <c r="F135" s="1">
        <f>VMBS!A135</f>
        <v>44573</v>
      </c>
      <c r="G135" s="1">
        <f>MBB!A135</f>
        <v>44573</v>
      </c>
      <c r="H135" s="1"/>
      <c r="I135" s="2">
        <f>SPMB!E135</f>
        <v>25.07</v>
      </c>
      <c r="J135" s="2">
        <f>VMBS!E135</f>
        <v>52.29</v>
      </c>
      <c r="K135" s="2">
        <f>MBB!E135</f>
        <v>106.29</v>
      </c>
      <c r="M135" s="3">
        <f t="shared" si="15"/>
        <v>2.0857598723573991</v>
      </c>
      <c r="N135" s="3">
        <f t="shared" si="16"/>
        <v>2.0327022375215149</v>
      </c>
      <c r="O135" s="3">
        <f t="shared" si="17"/>
        <v>4.2397287594734747</v>
      </c>
    </row>
    <row r="136" spans="1:15" x14ac:dyDescent="0.3">
      <c r="A136" t="b">
        <f t="shared" si="12"/>
        <v>1</v>
      </c>
      <c r="B136" t="b">
        <f t="shared" si="13"/>
        <v>1</v>
      </c>
      <c r="C136" t="b">
        <f t="shared" si="14"/>
        <v>1</v>
      </c>
      <c r="E136" s="1">
        <f>SPMB!A136</f>
        <v>44574</v>
      </c>
      <c r="F136" s="1">
        <f>VMBS!A136</f>
        <v>44574</v>
      </c>
      <c r="G136" s="1">
        <f>MBB!A136</f>
        <v>44574</v>
      </c>
      <c r="H136" s="1"/>
      <c r="I136" s="2">
        <f>SPMB!E136</f>
        <v>25.06</v>
      </c>
      <c r="J136" s="2">
        <f>VMBS!E136</f>
        <v>52.29</v>
      </c>
      <c r="K136" s="2">
        <f>MBB!E136</f>
        <v>106.24</v>
      </c>
      <c r="M136" s="3">
        <f t="shared" si="15"/>
        <v>2.0865921787709496</v>
      </c>
      <c r="N136" s="3">
        <f t="shared" si="16"/>
        <v>2.0317460317460316</v>
      </c>
      <c r="O136" s="3">
        <f t="shared" si="17"/>
        <v>4.2394253790901839</v>
      </c>
    </row>
    <row r="137" spans="1:15" x14ac:dyDescent="0.3">
      <c r="A137" t="b">
        <f t="shared" si="12"/>
        <v>1</v>
      </c>
      <c r="B137" t="b">
        <f t="shared" si="13"/>
        <v>1</v>
      </c>
      <c r="C137" t="b">
        <f t="shared" si="14"/>
        <v>1</v>
      </c>
      <c r="E137" s="1">
        <f>SPMB!A137</f>
        <v>44575</v>
      </c>
      <c r="F137" s="1">
        <f>VMBS!A137</f>
        <v>44575</v>
      </c>
      <c r="G137" s="1">
        <f>MBB!A137</f>
        <v>44575</v>
      </c>
      <c r="H137" s="1"/>
      <c r="I137" s="2">
        <f>SPMB!E137</f>
        <v>24.99</v>
      </c>
      <c r="J137" s="2">
        <f>VMBS!E137</f>
        <v>52.08</v>
      </c>
      <c r="K137" s="2">
        <f>MBB!E137</f>
        <v>105.88</v>
      </c>
      <c r="M137" s="3">
        <f t="shared" si="15"/>
        <v>2.0840336134453783</v>
      </c>
      <c r="N137" s="3">
        <f t="shared" si="16"/>
        <v>2.0330261136712751</v>
      </c>
      <c r="O137" s="3">
        <f t="shared" si="17"/>
        <v>4.2368947579031611</v>
      </c>
    </row>
    <row r="138" spans="1:15" x14ac:dyDescent="0.3">
      <c r="A138" t="b">
        <f t="shared" si="12"/>
        <v>1</v>
      </c>
      <c r="B138" t="b">
        <f t="shared" si="13"/>
        <v>1</v>
      </c>
      <c r="C138" t="b">
        <f t="shared" si="14"/>
        <v>1</v>
      </c>
      <c r="E138" s="1">
        <f>SPMB!A138</f>
        <v>44579</v>
      </c>
      <c r="F138" s="1">
        <f>VMBS!A138</f>
        <v>44579</v>
      </c>
      <c r="G138" s="1">
        <f>MBB!A138</f>
        <v>44579</v>
      </c>
      <c r="H138" s="1"/>
      <c r="I138" s="2">
        <f>SPMB!E138</f>
        <v>24.82</v>
      </c>
      <c r="J138" s="2">
        <f>VMBS!E138</f>
        <v>51.76</v>
      </c>
      <c r="K138" s="2">
        <f>MBB!E138</f>
        <v>105.28</v>
      </c>
      <c r="M138" s="3">
        <f t="shared" si="15"/>
        <v>2.0854149879129733</v>
      </c>
      <c r="N138" s="3">
        <f t="shared" si="16"/>
        <v>2.0340030911901081</v>
      </c>
      <c r="O138" s="3">
        <f t="shared" si="17"/>
        <v>4.2417405318291701</v>
      </c>
    </row>
    <row r="139" spans="1:15" x14ac:dyDescent="0.3">
      <c r="A139" t="b">
        <f t="shared" si="12"/>
        <v>1</v>
      </c>
      <c r="B139" t="b">
        <f t="shared" si="13"/>
        <v>1</v>
      </c>
      <c r="C139" t="b">
        <f t="shared" si="14"/>
        <v>1</v>
      </c>
      <c r="E139" s="1">
        <f>SPMB!A139</f>
        <v>44580</v>
      </c>
      <c r="F139" s="1">
        <f>VMBS!A139</f>
        <v>44580</v>
      </c>
      <c r="G139" s="1">
        <f>MBB!A139</f>
        <v>44580</v>
      </c>
      <c r="H139" s="1"/>
      <c r="I139" s="2">
        <f>SPMB!E139</f>
        <v>24.92</v>
      </c>
      <c r="J139" s="2">
        <f>VMBS!E139</f>
        <v>52.01</v>
      </c>
      <c r="K139" s="2">
        <f>MBB!E139</f>
        <v>105.63</v>
      </c>
      <c r="M139" s="3">
        <f t="shared" si="15"/>
        <v>2.0870786516853932</v>
      </c>
      <c r="N139" s="3">
        <f t="shared" si="16"/>
        <v>2.030955585464334</v>
      </c>
      <c r="O139" s="3">
        <f t="shared" si="17"/>
        <v>4.23876404494382</v>
      </c>
    </row>
    <row r="140" spans="1:15" x14ac:dyDescent="0.3">
      <c r="A140" t="b">
        <f t="shared" si="12"/>
        <v>1</v>
      </c>
      <c r="B140" t="b">
        <f t="shared" si="13"/>
        <v>1</v>
      </c>
      <c r="C140" t="b">
        <f t="shared" si="14"/>
        <v>1</v>
      </c>
      <c r="E140" s="1">
        <f>SPMB!A140</f>
        <v>44581</v>
      </c>
      <c r="F140" s="1">
        <f>VMBS!A140</f>
        <v>44581</v>
      </c>
      <c r="G140" s="1">
        <f>MBB!A140</f>
        <v>44581</v>
      </c>
      <c r="H140" s="1"/>
      <c r="I140" s="2">
        <f>SPMB!E140</f>
        <v>24.94</v>
      </c>
      <c r="J140" s="2">
        <f>VMBS!E140</f>
        <v>52.08</v>
      </c>
      <c r="K140" s="2">
        <f>MBB!E140</f>
        <v>105.73</v>
      </c>
      <c r="M140" s="3">
        <f t="shared" si="15"/>
        <v>2.0882117080994385</v>
      </c>
      <c r="N140" s="3">
        <f t="shared" si="16"/>
        <v>2.0301459293394779</v>
      </c>
      <c r="O140" s="3">
        <f t="shared" si="17"/>
        <v>4.2393744987971127</v>
      </c>
    </row>
    <row r="141" spans="1:15" x14ac:dyDescent="0.3">
      <c r="A141" t="b">
        <f t="shared" si="12"/>
        <v>1</v>
      </c>
      <c r="B141" t="b">
        <f t="shared" si="13"/>
        <v>1</v>
      </c>
      <c r="C141" t="b">
        <f t="shared" si="14"/>
        <v>1</v>
      </c>
      <c r="E141" s="1">
        <f>SPMB!A141</f>
        <v>44582</v>
      </c>
      <c r="F141" s="1">
        <f>VMBS!A141</f>
        <v>44582</v>
      </c>
      <c r="G141" s="1">
        <f>MBB!A141</f>
        <v>44582</v>
      </c>
      <c r="H141" s="1"/>
      <c r="I141" s="2">
        <f>SPMB!E141</f>
        <v>24.97</v>
      </c>
      <c r="J141" s="2">
        <f>VMBS!E141</f>
        <v>52.19</v>
      </c>
      <c r="K141" s="2">
        <f>MBB!E141</f>
        <v>105.84</v>
      </c>
      <c r="M141" s="3">
        <f t="shared" si="15"/>
        <v>2.0901081297557069</v>
      </c>
      <c r="N141" s="3">
        <f t="shared" si="16"/>
        <v>2.0279747077984291</v>
      </c>
      <c r="O141" s="3">
        <f t="shared" si="17"/>
        <v>4.2386864237084501</v>
      </c>
    </row>
    <row r="142" spans="1:15" x14ac:dyDescent="0.3">
      <c r="A142" t="b">
        <f t="shared" si="12"/>
        <v>1</v>
      </c>
      <c r="B142" t="b">
        <f t="shared" si="13"/>
        <v>1</v>
      </c>
      <c r="C142" t="b">
        <f t="shared" si="14"/>
        <v>1</v>
      </c>
      <c r="E142" s="1">
        <f>SPMB!A142</f>
        <v>44585</v>
      </c>
      <c r="F142" s="1">
        <f>VMBS!A142</f>
        <v>44585</v>
      </c>
      <c r="G142" s="1">
        <f>MBB!A142</f>
        <v>44585</v>
      </c>
      <c r="H142" s="1"/>
      <c r="I142" s="2">
        <f>SPMB!E142</f>
        <v>24.99</v>
      </c>
      <c r="J142" s="2">
        <f>VMBS!E142</f>
        <v>52.14</v>
      </c>
      <c r="K142" s="2">
        <f>MBB!E142</f>
        <v>105.94</v>
      </c>
      <c r="M142" s="3">
        <f t="shared" si="15"/>
        <v>2.086434573829532</v>
      </c>
      <c r="N142" s="3">
        <f t="shared" si="16"/>
        <v>2.0318373609512848</v>
      </c>
      <c r="O142" s="3">
        <f t="shared" si="17"/>
        <v>4.2392957182873152</v>
      </c>
    </row>
    <row r="143" spans="1:15" x14ac:dyDescent="0.3">
      <c r="A143" t="b">
        <f t="shared" si="12"/>
        <v>1</v>
      </c>
      <c r="B143" t="b">
        <f t="shared" si="13"/>
        <v>1</v>
      </c>
      <c r="C143" t="b">
        <f t="shared" si="14"/>
        <v>1</v>
      </c>
      <c r="E143" s="1">
        <f>SPMB!A143</f>
        <v>44586</v>
      </c>
      <c r="F143" s="1">
        <f>VMBS!A143</f>
        <v>44586</v>
      </c>
      <c r="G143" s="1">
        <f>MBB!A143</f>
        <v>44586</v>
      </c>
      <c r="H143" s="1"/>
      <c r="I143" s="2">
        <f>SPMB!E143</f>
        <v>25.01</v>
      </c>
      <c r="J143" s="2">
        <f>VMBS!E143</f>
        <v>52.13</v>
      </c>
      <c r="K143" s="2">
        <f>MBB!E143</f>
        <v>105.94</v>
      </c>
      <c r="M143" s="3">
        <f t="shared" si="15"/>
        <v>2.0843662534986005</v>
      </c>
      <c r="N143" s="3">
        <f t="shared" si="16"/>
        <v>2.0322271244964512</v>
      </c>
      <c r="O143" s="3">
        <f t="shared" si="17"/>
        <v>4.235905637744902</v>
      </c>
    </row>
    <row r="144" spans="1:15" x14ac:dyDescent="0.3">
      <c r="A144" t="b">
        <f t="shared" si="12"/>
        <v>1</v>
      </c>
      <c r="B144" t="b">
        <f t="shared" si="13"/>
        <v>1</v>
      </c>
      <c r="C144" t="b">
        <f t="shared" si="14"/>
        <v>1</v>
      </c>
      <c r="E144" s="1">
        <f>SPMB!A144</f>
        <v>44587</v>
      </c>
      <c r="F144" s="1">
        <f>VMBS!A144</f>
        <v>44587</v>
      </c>
      <c r="G144" s="1">
        <f>MBB!A144</f>
        <v>44587</v>
      </c>
      <c r="H144" s="1"/>
      <c r="I144" s="2">
        <f>SPMB!E144</f>
        <v>24.87</v>
      </c>
      <c r="J144" s="2">
        <f>VMBS!E144</f>
        <v>51.81</v>
      </c>
      <c r="K144" s="2">
        <f>MBB!E144</f>
        <v>105.38</v>
      </c>
      <c r="M144" s="3">
        <f t="shared" si="15"/>
        <v>2.0832328106151992</v>
      </c>
      <c r="N144" s="3">
        <f t="shared" si="16"/>
        <v>2.0339702760084926</v>
      </c>
      <c r="O144" s="3">
        <f t="shared" si="17"/>
        <v>4.2372336147969438</v>
      </c>
    </row>
    <row r="145" spans="1:15" x14ac:dyDescent="0.3">
      <c r="A145" t="b">
        <f t="shared" si="12"/>
        <v>1</v>
      </c>
      <c r="B145" t="b">
        <f t="shared" si="13"/>
        <v>1</v>
      </c>
      <c r="C145" t="b">
        <f t="shared" si="14"/>
        <v>1</v>
      </c>
      <c r="E145" s="1">
        <f>SPMB!A145</f>
        <v>44588</v>
      </c>
      <c r="F145" s="1">
        <f>VMBS!A145</f>
        <v>44588</v>
      </c>
      <c r="G145" s="1">
        <f>MBB!A145</f>
        <v>44588</v>
      </c>
      <c r="H145" s="1"/>
      <c r="I145" s="2">
        <f>SPMB!E145</f>
        <v>24.93</v>
      </c>
      <c r="J145" s="2">
        <f>VMBS!E145</f>
        <v>51.91</v>
      </c>
      <c r="K145" s="2">
        <f>MBB!E145</f>
        <v>105.63</v>
      </c>
      <c r="M145" s="3">
        <f t="shared" si="15"/>
        <v>2.0822302446851184</v>
      </c>
      <c r="N145" s="3">
        <f t="shared" si="16"/>
        <v>2.0348680408399153</v>
      </c>
      <c r="O145" s="3">
        <f t="shared" si="17"/>
        <v>4.2370637785800236</v>
      </c>
    </row>
    <row r="146" spans="1:15" x14ac:dyDescent="0.3">
      <c r="A146" t="b">
        <f t="shared" si="12"/>
        <v>1</v>
      </c>
      <c r="B146" t="b">
        <f t="shared" si="13"/>
        <v>1</v>
      </c>
      <c r="C146" t="b">
        <f t="shared" si="14"/>
        <v>1</v>
      </c>
      <c r="E146" s="1">
        <f>SPMB!A146</f>
        <v>44589</v>
      </c>
      <c r="F146" s="1">
        <f>VMBS!A146</f>
        <v>44589</v>
      </c>
      <c r="G146" s="1">
        <f>MBB!A146</f>
        <v>44589</v>
      </c>
      <c r="H146" s="1"/>
      <c r="I146" s="2">
        <f>SPMB!E146</f>
        <v>24.98</v>
      </c>
      <c r="J146" s="2">
        <f>VMBS!E146</f>
        <v>52.06</v>
      </c>
      <c r="K146" s="2">
        <f>MBB!E146</f>
        <v>105.88</v>
      </c>
      <c r="M146" s="3">
        <f t="shared" si="15"/>
        <v>2.0840672538030427</v>
      </c>
      <c r="N146" s="3">
        <f t="shared" si="16"/>
        <v>2.0338071456012292</v>
      </c>
      <c r="O146" s="3">
        <f t="shared" si="17"/>
        <v>4.2385908726981585</v>
      </c>
    </row>
    <row r="147" spans="1:15" x14ac:dyDescent="0.3">
      <c r="A147" t="b">
        <f t="shared" si="12"/>
        <v>1</v>
      </c>
      <c r="B147" t="b">
        <f t="shared" si="13"/>
        <v>1</v>
      </c>
      <c r="C147" t="b">
        <f t="shared" si="14"/>
        <v>1</v>
      </c>
      <c r="E147" s="1">
        <f>SPMB!A147</f>
        <v>44592</v>
      </c>
      <c r="F147" s="1">
        <f>VMBS!A147</f>
        <v>44592</v>
      </c>
      <c r="G147" s="1">
        <f>MBB!A147</f>
        <v>44592</v>
      </c>
      <c r="H147" s="1"/>
      <c r="I147" s="2">
        <f>SPMB!E147</f>
        <v>24.99</v>
      </c>
      <c r="J147" s="2">
        <f>VMBS!E147</f>
        <v>52.06</v>
      </c>
      <c r="K147" s="2">
        <f>MBB!E147</f>
        <v>105.93</v>
      </c>
      <c r="M147" s="3">
        <f t="shared" si="15"/>
        <v>2.0832332933173272</v>
      </c>
      <c r="N147" s="3">
        <f t="shared" si="16"/>
        <v>2.0347675758739916</v>
      </c>
      <c r="O147" s="3">
        <f t="shared" si="17"/>
        <v>4.2388955582232901</v>
      </c>
    </row>
    <row r="148" spans="1:15" x14ac:dyDescent="0.3">
      <c r="A148" t="b">
        <f t="shared" si="12"/>
        <v>1</v>
      </c>
      <c r="B148" t="b">
        <f t="shared" si="13"/>
        <v>1</v>
      </c>
      <c r="C148" t="b">
        <f t="shared" si="14"/>
        <v>1</v>
      </c>
      <c r="E148" s="1">
        <f>SPMB!A148</f>
        <v>44593</v>
      </c>
      <c r="F148" s="1">
        <f>VMBS!A148</f>
        <v>44593</v>
      </c>
      <c r="G148" s="1">
        <f>MBB!A148</f>
        <v>44593</v>
      </c>
      <c r="H148" s="1"/>
      <c r="I148" s="2">
        <f>SPMB!E148</f>
        <v>24.87</v>
      </c>
      <c r="J148" s="2">
        <f>VMBS!E148</f>
        <v>51.98</v>
      </c>
      <c r="K148" s="2">
        <f>MBB!E148</f>
        <v>105.7</v>
      </c>
      <c r="M148" s="3">
        <f t="shared" si="15"/>
        <v>2.0900683554483312</v>
      </c>
      <c r="N148" s="3">
        <f t="shared" si="16"/>
        <v>2.0334744132358602</v>
      </c>
      <c r="O148" s="3">
        <f t="shared" si="17"/>
        <v>4.2501005227181343</v>
      </c>
    </row>
    <row r="149" spans="1:15" x14ac:dyDescent="0.3">
      <c r="A149" t="b">
        <f t="shared" si="12"/>
        <v>1</v>
      </c>
      <c r="B149" t="b">
        <f t="shared" si="13"/>
        <v>1</v>
      </c>
      <c r="C149" t="b">
        <f t="shared" si="14"/>
        <v>1</v>
      </c>
      <c r="E149" s="1">
        <f>SPMB!A149</f>
        <v>44594</v>
      </c>
      <c r="F149" s="1">
        <f>VMBS!A149</f>
        <v>44594</v>
      </c>
      <c r="G149" s="1">
        <f>MBB!A149</f>
        <v>44594</v>
      </c>
      <c r="H149" s="1"/>
      <c r="I149" s="2">
        <f>SPMB!E149</f>
        <v>24.93</v>
      </c>
      <c r="J149" s="2">
        <f>VMBS!E149</f>
        <v>52.02</v>
      </c>
      <c r="K149" s="2">
        <f>MBB!E149</f>
        <v>105.79</v>
      </c>
      <c r="M149" s="3">
        <f t="shared" si="15"/>
        <v>2.0866425992779787</v>
      </c>
      <c r="N149" s="3">
        <f t="shared" si="16"/>
        <v>2.0336409073433295</v>
      </c>
      <c r="O149" s="3">
        <f t="shared" si="17"/>
        <v>4.2434817488969117</v>
      </c>
    </row>
    <row r="150" spans="1:15" x14ac:dyDescent="0.3">
      <c r="A150" t="b">
        <f t="shared" si="12"/>
        <v>1</v>
      </c>
      <c r="B150" t="b">
        <f t="shared" si="13"/>
        <v>1</v>
      </c>
      <c r="C150" t="b">
        <f t="shared" si="14"/>
        <v>1</v>
      </c>
      <c r="E150" s="1">
        <f>SPMB!A150</f>
        <v>44595</v>
      </c>
      <c r="F150" s="1">
        <f>VMBS!A150</f>
        <v>44595</v>
      </c>
      <c r="G150" s="1">
        <f>MBB!A150</f>
        <v>44595</v>
      </c>
      <c r="H150" s="1"/>
      <c r="I150" s="2">
        <f>SPMB!E150</f>
        <v>24.86</v>
      </c>
      <c r="J150" s="2">
        <f>VMBS!E150</f>
        <v>51.88</v>
      </c>
      <c r="K150" s="2">
        <f>MBB!E150</f>
        <v>105.59</v>
      </c>
      <c r="M150" s="3">
        <f t="shared" si="15"/>
        <v>2.0868865647626711</v>
      </c>
      <c r="N150" s="3">
        <f t="shared" si="16"/>
        <v>2.0352737085582113</v>
      </c>
      <c r="O150" s="3">
        <f t="shared" si="17"/>
        <v>4.2473853580048271</v>
      </c>
    </row>
    <row r="151" spans="1:15" x14ac:dyDescent="0.3">
      <c r="A151" t="b">
        <f t="shared" si="12"/>
        <v>1</v>
      </c>
      <c r="B151" t="b">
        <f t="shared" si="13"/>
        <v>1</v>
      </c>
      <c r="C151" t="b">
        <f t="shared" si="14"/>
        <v>1</v>
      </c>
      <c r="E151" s="1">
        <f>SPMB!A151</f>
        <v>44596</v>
      </c>
      <c r="F151" s="1">
        <f>VMBS!A151</f>
        <v>44596</v>
      </c>
      <c r="G151" s="1">
        <f>MBB!A151</f>
        <v>44596</v>
      </c>
      <c r="H151" s="1"/>
      <c r="I151" s="2">
        <f>SPMB!E151</f>
        <v>24.74</v>
      </c>
      <c r="J151" s="2">
        <f>VMBS!E151</f>
        <v>51.63</v>
      </c>
      <c r="K151" s="2">
        <f>MBB!E151</f>
        <v>105.01</v>
      </c>
      <c r="M151" s="3">
        <f t="shared" si="15"/>
        <v>2.086903799514956</v>
      </c>
      <c r="N151" s="3">
        <f t="shared" si="16"/>
        <v>2.0338950222738719</v>
      </c>
      <c r="O151" s="3">
        <f t="shared" si="17"/>
        <v>4.244543249797899</v>
      </c>
    </row>
    <row r="152" spans="1:15" x14ac:dyDescent="0.3">
      <c r="A152" t="b">
        <f t="shared" si="12"/>
        <v>1</v>
      </c>
      <c r="B152" t="b">
        <f t="shared" si="13"/>
        <v>1</v>
      </c>
      <c r="C152" t="b">
        <f t="shared" si="14"/>
        <v>1</v>
      </c>
      <c r="E152" s="1">
        <f>SPMB!A152</f>
        <v>44599</v>
      </c>
      <c r="F152" s="1">
        <f>VMBS!A152</f>
        <v>44599</v>
      </c>
      <c r="G152" s="1">
        <f>MBB!A152</f>
        <v>44599</v>
      </c>
      <c r="H152" s="1"/>
      <c r="I152" s="2">
        <f>SPMB!E152</f>
        <v>24.76</v>
      </c>
      <c r="J152" s="2">
        <f>VMBS!E152</f>
        <v>51.66</v>
      </c>
      <c r="K152" s="2">
        <f>MBB!E152</f>
        <v>105.12</v>
      </c>
      <c r="M152" s="3">
        <f t="shared" si="15"/>
        <v>2.0864297253634891</v>
      </c>
      <c r="N152" s="3">
        <f t="shared" si="16"/>
        <v>2.034843205574913</v>
      </c>
      <c r="O152" s="3">
        <f t="shared" si="17"/>
        <v>4.245557350565428</v>
      </c>
    </row>
    <row r="153" spans="1:15" x14ac:dyDescent="0.3">
      <c r="A153" t="b">
        <f t="shared" si="12"/>
        <v>1</v>
      </c>
      <c r="B153" t="b">
        <f t="shared" si="13"/>
        <v>1</v>
      </c>
      <c r="C153" t="b">
        <f t="shared" si="14"/>
        <v>1</v>
      </c>
      <c r="E153" s="1">
        <f>SPMB!A153</f>
        <v>44600</v>
      </c>
      <c r="F153" s="1">
        <f>VMBS!A153</f>
        <v>44600</v>
      </c>
      <c r="G153" s="1">
        <f>MBB!A153</f>
        <v>44600</v>
      </c>
      <c r="H153" s="1"/>
      <c r="I153" s="2">
        <f>SPMB!E153</f>
        <v>24.68</v>
      </c>
      <c r="J153" s="2">
        <f>VMBS!E153</f>
        <v>51.51</v>
      </c>
      <c r="K153" s="2">
        <f>MBB!E153</f>
        <v>104.86</v>
      </c>
      <c r="M153" s="3">
        <f t="shared" si="15"/>
        <v>2.0871150729335493</v>
      </c>
      <c r="N153" s="3">
        <f t="shared" si="16"/>
        <v>2.0357212191807417</v>
      </c>
      <c r="O153" s="3">
        <f t="shared" si="17"/>
        <v>4.2487844408427877</v>
      </c>
    </row>
    <row r="154" spans="1:15" x14ac:dyDescent="0.3">
      <c r="A154" t="b">
        <f t="shared" si="12"/>
        <v>1</v>
      </c>
      <c r="B154" t="b">
        <f t="shared" si="13"/>
        <v>1</v>
      </c>
      <c r="C154" t="b">
        <f t="shared" si="14"/>
        <v>1</v>
      </c>
      <c r="E154" s="1">
        <f>SPMB!A154</f>
        <v>44601</v>
      </c>
      <c r="F154" s="1">
        <f>VMBS!A154</f>
        <v>44601</v>
      </c>
      <c r="G154" s="1">
        <f>MBB!A154</f>
        <v>44601</v>
      </c>
      <c r="H154" s="1"/>
      <c r="I154" s="2">
        <f>SPMB!E154</f>
        <v>24.66</v>
      </c>
      <c r="J154" s="2">
        <f>VMBS!E154</f>
        <v>51.44</v>
      </c>
      <c r="K154" s="2">
        <f>MBB!E154</f>
        <v>104.7</v>
      </c>
      <c r="M154" s="3">
        <f t="shared" si="15"/>
        <v>2.0859691808596916</v>
      </c>
      <c r="N154" s="3">
        <f t="shared" si="16"/>
        <v>2.0353810264385692</v>
      </c>
      <c r="O154" s="3">
        <f t="shared" si="17"/>
        <v>4.2457420924574212</v>
      </c>
    </row>
    <row r="155" spans="1:15" x14ac:dyDescent="0.3">
      <c r="A155" t="b">
        <f t="shared" si="12"/>
        <v>1</v>
      </c>
      <c r="B155" t="b">
        <f t="shared" si="13"/>
        <v>1</v>
      </c>
      <c r="C155" t="b">
        <f t="shared" si="14"/>
        <v>1</v>
      </c>
      <c r="E155" s="1">
        <f>SPMB!A155</f>
        <v>44602</v>
      </c>
      <c r="F155" s="1">
        <f>VMBS!A155</f>
        <v>44602</v>
      </c>
      <c r="G155" s="1">
        <f>MBB!A155</f>
        <v>44602</v>
      </c>
      <c r="H155" s="1"/>
      <c r="I155" s="2">
        <f>SPMB!E155</f>
        <v>24.48</v>
      </c>
      <c r="J155" s="2">
        <f>VMBS!E155</f>
        <v>51.07</v>
      </c>
      <c r="K155" s="2">
        <f>MBB!E155</f>
        <v>103.8</v>
      </c>
      <c r="M155" s="3">
        <f t="shared" si="15"/>
        <v>2.0861928104575163</v>
      </c>
      <c r="N155" s="3">
        <f t="shared" si="16"/>
        <v>2.0325044057176425</v>
      </c>
      <c r="O155" s="3">
        <f t="shared" si="17"/>
        <v>4.2401960784313726</v>
      </c>
    </row>
    <row r="156" spans="1:15" x14ac:dyDescent="0.3">
      <c r="A156" t="b">
        <f t="shared" si="12"/>
        <v>1</v>
      </c>
      <c r="B156" t="b">
        <f t="shared" si="13"/>
        <v>1</v>
      </c>
      <c r="C156" t="b">
        <f t="shared" si="14"/>
        <v>1</v>
      </c>
      <c r="E156" s="1">
        <f>SPMB!A156</f>
        <v>44603</v>
      </c>
      <c r="F156" s="1">
        <f>VMBS!A156</f>
        <v>44603</v>
      </c>
      <c r="G156" s="1">
        <f>MBB!A156</f>
        <v>44603</v>
      </c>
      <c r="H156" s="1"/>
      <c r="I156" s="2">
        <f>SPMB!E156</f>
        <v>24.6</v>
      </c>
      <c r="J156" s="2">
        <f>VMBS!E156</f>
        <v>51.34</v>
      </c>
      <c r="K156" s="2">
        <f>MBB!E156</f>
        <v>104.28</v>
      </c>
      <c r="M156" s="3">
        <f t="shared" si="15"/>
        <v>2.0869918699186991</v>
      </c>
      <c r="N156" s="3">
        <f t="shared" si="16"/>
        <v>2.0311647837943125</v>
      </c>
      <c r="O156" s="3">
        <f t="shared" si="17"/>
        <v>4.2390243902439027</v>
      </c>
    </row>
    <row r="157" spans="1:15" x14ac:dyDescent="0.3">
      <c r="A157" t="b">
        <f t="shared" si="12"/>
        <v>1</v>
      </c>
      <c r="B157" t="b">
        <f t="shared" si="13"/>
        <v>1</v>
      </c>
      <c r="C157" t="b">
        <f t="shared" si="14"/>
        <v>1</v>
      </c>
      <c r="E157" s="1">
        <f>SPMB!A157</f>
        <v>44606</v>
      </c>
      <c r="F157" s="1">
        <f>VMBS!A157</f>
        <v>44606</v>
      </c>
      <c r="G157" s="1">
        <f>MBB!A157</f>
        <v>44606</v>
      </c>
      <c r="H157" s="1"/>
      <c r="I157" s="2">
        <f>SPMB!E157</f>
        <v>24.49</v>
      </c>
      <c r="J157" s="2">
        <f>VMBS!E157</f>
        <v>51.11</v>
      </c>
      <c r="K157" s="2">
        <f>MBB!E157</f>
        <v>103.85</v>
      </c>
      <c r="M157" s="3">
        <f t="shared" si="15"/>
        <v>2.0869742752143732</v>
      </c>
      <c r="N157" s="3">
        <f t="shared" si="16"/>
        <v>2.0318919976521226</v>
      </c>
      <c r="O157" s="3">
        <f t="shared" si="17"/>
        <v>4.2405063291139244</v>
      </c>
    </row>
    <row r="158" spans="1:15" x14ac:dyDescent="0.3">
      <c r="A158" t="b">
        <f t="shared" si="12"/>
        <v>1</v>
      </c>
      <c r="B158" t="b">
        <f t="shared" si="13"/>
        <v>1</v>
      </c>
      <c r="C158" t="b">
        <f t="shared" si="14"/>
        <v>1</v>
      </c>
      <c r="E158" s="1">
        <f>SPMB!A158</f>
        <v>44607</v>
      </c>
      <c r="F158" s="1">
        <f>VMBS!A158</f>
        <v>44607</v>
      </c>
      <c r="G158" s="1">
        <f>MBB!A158</f>
        <v>44607</v>
      </c>
      <c r="H158" s="1"/>
      <c r="I158" s="2">
        <f>SPMB!E158</f>
        <v>24.5</v>
      </c>
      <c r="J158" s="2">
        <f>VMBS!E158</f>
        <v>51.13</v>
      </c>
      <c r="K158" s="2">
        <f>MBB!E158</f>
        <v>103.83</v>
      </c>
      <c r="M158" s="3">
        <f t="shared" si="15"/>
        <v>2.086938775510204</v>
      </c>
      <c r="N158" s="3">
        <f t="shared" si="16"/>
        <v>2.0307060434187365</v>
      </c>
      <c r="O158" s="3">
        <f t="shared" si="17"/>
        <v>4.2379591836734694</v>
      </c>
    </row>
    <row r="159" spans="1:15" x14ac:dyDescent="0.3">
      <c r="A159" t="b">
        <f t="shared" si="12"/>
        <v>1</v>
      </c>
      <c r="B159" t="b">
        <f t="shared" si="13"/>
        <v>1</v>
      </c>
      <c r="C159" t="b">
        <f t="shared" si="14"/>
        <v>1</v>
      </c>
      <c r="E159" s="1">
        <f>SPMB!A159</f>
        <v>44608</v>
      </c>
      <c r="F159" s="1">
        <f>VMBS!A159</f>
        <v>44608</v>
      </c>
      <c r="G159" s="1">
        <f>MBB!A159</f>
        <v>44608</v>
      </c>
      <c r="H159" s="1"/>
      <c r="I159" s="2">
        <f>SPMB!E159</f>
        <v>24.51</v>
      </c>
      <c r="J159" s="2">
        <f>VMBS!E159</f>
        <v>51.12</v>
      </c>
      <c r="K159" s="2">
        <f>MBB!E159</f>
        <v>103.86</v>
      </c>
      <c r="M159" s="3">
        <f t="shared" si="15"/>
        <v>2.0856793145654833</v>
      </c>
      <c r="N159" s="3">
        <f t="shared" si="16"/>
        <v>2.0316901408450705</v>
      </c>
      <c r="O159" s="3">
        <f t="shared" si="17"/>
        <v>4.2374541003671968</v>
      </c>
    </row>
    <row r="160" spans="1:15" x14ac:dyDescent="0.3">
      <c r="A160" t="b">
        <f t="shared" si="12"/>
        <v>1</v>
      </c>
      <c r="B160" t="b">
        <f t="shared" si="13"/>
        <v>1</v>
      </c>
      <c r="C160" t="b">
        <f t="shared" si="14"/>
        <v>1</v>
      </c>
      <c r="E160" s="1">
        <f>SPMB!A160</f>
        <v>44609</v>
      </c>
      <c r="F160" s="1">
        <f>VMBS!A160</f>
        <v>44609</v>
      </c>
      <c r="G160" s="1">
        <f>MBB!A160</f>
        <v>44609</v>
      </c>
      <c r="H160" s="1"/>
      <c r="I160" s="2">
        <f>SPMB!E160</f>
        <v>24.56</v>
      </c>
      <c r="J160" s="2">
        <f>VMBS!E160</f>
        <v>51.25</v>
      </c>
      <c r="K160" s="2">
        <f>MBB!E160</f>
        <v>104.05</v>
      </c>
      <c r="M160" s="3">
        <f t="shared" si="15"/>
        <v>2.0867263843648209</v>
      </c>
      <c r="N160" s="3">
        <f t="shared" si="16"/>
        <v>2.0302439024390244</v>
      </c>
      <c r="O160" s="3">
        <f t="shared" si="17"/>
        <v>4.2365635179153092</v>
      </c>
    </row>
    <row r="161" spans="1:15" x14ac:dyDescent="0.3">
      <c r="A161" t="b">
        <f t="shared" si="12"/>
        <v>1</v>
      </c>
      <c r="B161" t="b">
        <f t="shared" si="13"/>
        <v>1</v>
      </c>
      <c r="C161" t="b">
        <f t="shared" si="14"/>
        <v>1</v>
      </c>
      <c r="E161" s="1">
        <f>SPMB!A161</f>
        <v>44610</v>
      </c>
      <c r="F161" s="1">
        <f>VMBS!A161</f>
        <v>44610</v>
      </c>
      <c r="G161" s="1">
        <f>MBB!A161</f>
        <v>44610</v>
      </c>
      <c r="H161" s="1"/>
      <c r="I161" s="2">
        <f>SPMB!E161</f>
        <v>24.56</v>
      </c>
      <c r="J161" s="2">
        <f>VMBS!E161</f>
        <v>51.26</v>
      </c>
      <c r="K161" s="2">
        <f>MBB!E161</f>
        <v>104.08</v>
      </c>
      <c r="M161" s="3">
        <f t="shared" si="15"/>
        <v>2.0871335504885993</v>
      </c>
      <c r="N161" s="3">
        <f t="shared" si="16"/>
        <v>2.0304330862270779</v>
      </c>
      <c r="O161" s="3">
        <f t="shared" si="17"/>
        <v>4.2377850162866455</v>
      </c>
    </row>
    <row r="162" spans="1:15" x14ac:dyDescent="0.3">
      <c r="A162" t="b">
        <f t="shared" si="12"/>
        <v>1</v>
      </c>
      <c r="B162" t="b">
        <f t="shared" si="13"/>
        <v>1</v>
      </c>
      <c r="C162" t="b">
        <f t="shared" si="14"/>
        <v>1</v>
      </c>
      <c r="E162" s="1">
        <f>SPMB!A162</f>
        <v>44614</v>
      </c>
      <c r="F162" s="1">
        <f>VMBS!A162</f>
        <v>44614</v>
      </c>
      <c r="G162" s="1">
        <f>MBB!A162</f>
        <v>44614</v>
      </c>
      <c r="H162" s="1"/>
      <c r="I162" s="2">
        <f>SPMB!E162</f>
        <v>24.52</v>
      </c>
      <c r="J162" s="2">
        <f>VMBS!E162</f>
        <v>51.19</v>
      </c>
      <c r="K162" s="2">
        <f>MBB!E162</f>
        <v>103.94</v>
      </c>
      <c r="M162" s="3">
        <f t="shared" si="15"/>
        <v>2.0876835236541598</v>
      </c>
      <c r="N162" s="3">
        <f t="shared" si="16"/>
        <v>2.030474702090252</v>
      </c>
      <c r="O162" s="3">
        <f t="shared" si="17"/>
        <v>4.2389885807504077</v>
      </c>
    </row>
    <row r="163" spans="1:15" x14ac:dyDescent="0.3">
      <c r="A163" t="b">
        <f t="shared" si="12"/>
        <v>1</v>
      </c>
      <c r="B163" t="b">
        <f t="shared" si="13"/>
        <v>1</v>
      </c>
      <c r="C163" t="b">
        <f t="shared" si="14"/>
        <v>1</v>
      </c>
      <c r="E163" s="1">
        <f>SPMB!A163</f>
        <v>44615</v>
      </c>
      <c r="F163" s="1">
        <f>VMBS!A163</f>
        <v>44615</v>
      </c>
      <c r="G163" s="1">
        <f>MBB!A163</f>
        <v>44615</v>
      </c>
      <c r="H163" s="1"/>
      <c r="I163" s="2">
        <f>SPMB!E163</f>
        <v>24.45</v>
      </c>
      <c r="J163" s="2">
        <f>VMBS!E163</f>
        <v>51.03</v>
      </c>
      <c r="K163" s="2">
        <f>MBB!E163</f>
        <v>103.6</v>
      </c>
      <c r="M163" s="3">
        <f t="shared" si="15"/>
        <v>2.0871165644171779</v>
      </c>
      <c r="N163" s="3">
        <f t="shared" si="16"/>
        <v>2.0301783264746227</v>
      </c>
      <c r="O163" s="3">
        <f t="shared" si="17"/>
        <v>4.2372188139059306</v>
      </c>
    </row>
    <row r="164" spans="1:15" x14ac:dyDescent="0.3">
      <c r="A164" t="b">
        <f t="shared" si="12"/>
        <v>1</v>
      </c>
      <c r="B164" t="b">
        <f t="shared" si="13"/>
        <v>1</v>
      </c>
      <c r="C164" t="b">
        <f t="shared" si="14"/>
        <v>1</v>
      </c>
      <c r="E164" s="1">
        <f>SPMB!A164</f>
        <v>44616</v>
      </c>
      <c r="F164" s="1">
        <f>VMBS!A164</f>
        <v>44616</v>
      </c>
      <c r="G164" s="1">
        <f>MBB!A164</f>
        <v>44616</v>
      </c>
      <c r="H164" s="1"/>
      <c r="I164" s="2">
        <f>SPMB!E164</f>
        <v>24.5</v>
      </c>
      <c r="J164" s="2">
        <f>VMBS!E164</f>
        <v>51.09</v>
      </c>
      <c r="K164" s="2">
        <f>MBB!E164</f>
        <v>103.81</v>
      </c>
      <c r="M164" s="3">
        <f t="shared" si="15"/>
        <v>2.0853061224489799</v>
      </c>
      <c r="N164" s="3">
        <f t="shared" si="16"/>
        <v>2.0319044822861616</v>
      </c>
      <c r="O164" s="3">
        <f t="shared" si="17"/>
        <v>4.2371428571428575</v>
      </c>
    </row>
    <row r="165" spans="1:15" x14ac:dyDescent="0.3">
      <c r="A165" t="b">
        <f t="shared" si="12"/>
        <v>1</v>
      </c>
      <c r="B165" t="b">
        <f t="shared" si="13"/>
        <v>1</v>
      </c>
      <c r="C165" t="b">
        <f t="shared" si="14"/>
        <v>1</v>
      </c>
      <c r="E165" s="1">
        <f>SPMB!A165</f>
        <v>44617</v>
      </c>
      <c r="F165" s="1">
        <f>VMBS!A165</f>
        <v>44617</v>
      </c>
      <c r="G165" s="1">
        <f>MBB!A165</f>
        <v>44617</v>
      </c>
      <c r="H165" s="1"/>
      <c r="I165" s="2">
        <f>SPMB!E165</f>
        <v>24.53</v>
      </c>
      <c r="J165" s="2">
        <f>VMBS!E165</f>
        <v>51.2</v>
      </c>
      <c r="K165" s="2">
        <f>MBB!E165</f>
        <v>103.97</v>
      </c>
      <c r="M165" s="3">
        <f t="shared" si="15"/>
        <v>2.0872401141459438</v>
      </c>
      <c r="N165" s="3">
        <f t="shared" si="16"/>
        <v>2.0306640624999996</v>
      </c>
      <c r="O165" s="3">
        <f t="shared" si="17"/>
        <v>4.2384834896045653</v>
      </c>
    </row>
    <row r="166" spans="1:15" x14ac:dyDescent="0.3">
      <c r="A166" t="b">
        <f t="shared" si="12"/>
        <v>1</v>
      </c>
      <c r="B166" t="b">
        <f t="shared" si="13"/>
        <v>1</v>
      </c>
      <c r="C166" t="b">
        <f t="shared" si="14"/>
        <v>1</v>
      </c>
      <c r="E166" s="1">
        <f>SPMB!A166</f>
        <v>44620</v>
      </c>
      <c r="F166" s="1">
        <f>VMBS!A166</f>
        <v>44620</v>
      </c>
      <c r="G166" s="1">
        <f>MBB!A166</f>
        <v>44620</v>
      </c>
      <c r="H166" s="1"/>
      <c r="I166" s="2">
        <f>SPMB!E166</f>
        <v>24.69</v>
      </c>
      <c r="J166" s="2">
        <f>VMBS!E166</f>
        <v>51.44</v>
      </c>
      <c r="K166" s="2">
        <f>MBB!E166</f>
        <v>104.54</v>
      </c>
      <c r="M166" s="3">
        <f t="shared" si="15"/>
        <v>2.0834345889023895</v>
      </c>
      <c r="N166" s="3">
        <f t="shared" si="16"/>
        <v>2.0322706065318821</v>
      </c>
      <c r="O166" s="3">
        <f t="shared" si="17"/>
        <v>4.2341028756581611</v>
      </c>
    </row>
    <row r="167" spans="1:15" x14ac:dyDescent="0.3">
      <c r="A167" t="b">
        <f t="shared" si="12"/>
        <v>1</v>
      </c>
      <c r="B167" t="b">
        <f t="shared" si="13"/>
        <v>1</v>
      </c>
      <c r="C167" t="b">
        <f t="shared" si="14"/>
        <v>1</v>
      </c>
      <c r="E167" s="1">
        <f>SPMB!A167</f>
        <v>44621</v>
      </c>
      <c r="F167" s="1">
        <f>VMBS!A167</f>
        <v>44621</v>
      </c>
      <c r="G167" s="1">
        <f>MBB!A167</f>
        <v>44621</v>
      </c>
      <c r="H167" s="1"/>
      <c r="I167" s="2">
        <f>SPMB!E167</f>
        <v>24.76</v>
      </c>
      <c r="J167" s="2">
        <f>VMBS!E167</f>
        <v>51.64</v>
      </c>
      <c r="K167" s="2">
        <f>MBB!E167</f>
        <v>104.95</v>
      </c>
      <c r="M167" s="3">
        <f t="shared" si="15"/>
        <v>2.0856219709208399</v>
      </c>
      <c r="N167" s="3">
        <f t="shared" si="16"/>
        <v>2.0323392718822619</v>
      </c>
      <c r="O167" s="3">
        <f t="shared" si="17"/>
        <v>4.2386914378029079</v>
      </c>
    </row>
    <row r="168" spans="1:15" x14ac:dyDescent="0.3">
      <c r="A168" t="b">
        <f t="shared" si="12"/>
        <v>1</v>
      </c>
      <c r="B168" t="b">
        <f t="shared" si="13"/>
        <v>1</v>
      </c>
      <c r="C168" t="b">
        <f t="shared" si="14"/>
        <v>1</v>
      </c>
      <c r="E168" s="1">
        <f>SPMB!A168</f>
        <v>44622</v>
      </c>
      <c r="F168" s="1">
        <f>VMBS!A168</f>
        <v>44622</v>
      </c>
      <c r="G168" s="1">
        <f>MBB!A168</f>
        <v>44622</v>
      </c>
      <c r="H168" s="1"/>
      <c r="I168" s="2">
        <f>SPMB!E168</f>
        <v>24.5</v>
      </c>
      <c r="J168" s="2">
        <f>VMBS!E168</f>
        <v>51.08</v>
      </c>
      <c r="K168" s="2">
        <f>MBB!E168</f>
        <v>103.88</v>
      </c>
      <c r="M168" s="3">
        <f t="shared" si="15"/>
        <v>2.0848979591836736</v>
      </c>
      <c r="N168" s="3">
        <f t="shared" si="16"/>
        <v>2.033672670321065</v>
      </c>
      <c r="O168" s="3">
        <f t="shared" si="17"/>
        <v>4.24</v>
      </c>
    </row>
    <row r="169" spans="1:15" x14ac:dyDescent="0.3">
      <c r="A169" t="b">
        <f t="shared" si="12"/>
        <v>1</v>
      </c>
      <c r="B169" t="b">
        <f t="shared" si="13"/>
        <v>1</v>
      </c>
      <c r="C169" t="b">
        <f t="shared" si="14"/>
        <v>1</v>
      </c>
      <c r="E169" s="1">
        <f>SPMB!A169</f>
        <v>44623</v>
      </c>
      <c r="F169" s="1">
        <f>VMBS!A169</f>
        <v>44623</v>
      </c>
      <c r="G169" s="1">
        <f>MBB!A169</f>
        <v>44623</v>
      </c>
      <c r="H169" s="1"/>
      <c r="I169" s="2">
        <f>SPMB!E169</f>
        <v>24.59</v>
      </c>
      <c r="J169" s="2">
        <f>VMBS!E169</f>
        <v>51.33</v>
      </c>
      <c r="K169" s="2">
        <f>MBB!E169</f>
        <v>104.28</v>
      </c>
      <c r="M169" s="3">
        <f t="shared" si="15"/>
        <v>2.0874339162261082</v>
      </c>
      <c r="N169" s="3">
        <f t="shared" si="16"/>
        <v>2.0315604909409704</v>
      </c>
      <c r="O169" s="3">
        <f t="shared" si="17"/>
        <v>4.2407482716551446</v>
      </c>
    </row>
    <row r="170" spans="1:15" x14ac:dyDescent="0.3">
      <c r="A170" t="b">
        <f t="shared" si="12"/>
        <v>1</v>
      </c>
      <c r="B170" t="b">
        <f t="shared" si="13"/>
        <v>1</v>
      </c>
      <c r="C170" t="b">
        <f t="shared" si="14"/>
        <v>1</v>
      </c>
      <c r="E170" s="1">
        <f>SPMB!A170</f>
        <v>44624</v>
      </c>
      <c r="F170" s="1">
        <f>VMBS!A170</f>
        <v>44624</v>
      </c>
      <c r="G170" s="1">
        <f>MBB!A170</f>
        <v>44624</v>
      </c>
      <c r="H170" s="1"/>
      <c r="I170" s="2">
        <f>SPMB!E170</f>
        <v>24.67</v>
      </c>
      <c r="J170" s="2">
        <f>VMBS!E170</f>
        <v>51.5</v>
      </c>
      <c r="K170" s="2">
        <f>MBB!E170</f>
        <v>104.66</v>
      </c>
      <c r="M170" s="3">
        <f t="shared" si="15"/>
        <v>2.0875557357113901</v>
      </c>
      <c r="N170" s="3">
        <f t="shared" si="16"/>
        <v>2.032233009708738</v>
      </c>
      <c r="O170" s="3">
        <f t="shared" si="17"/>
        <v>4.2423996757194971</v>
      </c>
    </row>
    <row r="171" spans="1:15" x14ac:dyDescent="0.3">
      <c r="A171" t="b">
        <f t="shared" si="12"/>
        <v>1</v>
      </c>
      <c r="B171" t="b">
        <f t="shared" si="13"/>
        <v>1</v>
      </c>
      <c r="C171" t="b">
        <f t="shared" si="14"/>
        <v>1</v>
      </c>
      <c r="E171" s="1">
        <f>SPMB!A171</f>
        <v>44627</v>
      </c>
      <c r="F171" s="1">
        <f>VMBS!A171</f>
        <v>44627</v>
      </c>
      <c r="G171" s="1">
        <f>MBB!A171</f>
        <v>44627</v>
      </c>
      <c r="H171" s="1"/>
      <c r="I171" s="2">
        <f>SPMB!E171</f>
        <v>24.6</v>
      </c>
      <c r="J171" s="2">
        <f>VMBS!E171</f>
        <v>51.32</v>
      </c>
      <c r="K171" s="2">
        <f>MBB!E171</f>
        <v>104.26</v>
      </c>
      <c r="M171" s="3">
        <f t="shared" si="15"/>
        <v>2.0861788617886177</v>
      </c>
      <c r="N171" s="3">
        <f t="shared" si="16"/>
        <v>2.0315666406858925</v>
      </c>
      <c r="O171" s="3">
        <f t="shared" si="17"/>
        <v>4.2382113821138212</v>
      </c>
    </row>
    <row r="172" spans="1:15" x14ac:dyDescent="0.3">
      <c r="A172" t="b">
        <f t="shared" si="12"/>
        <v>1</v>
      </c>
      <c r="B172" t="b">
        <f t="shared" si="13"/>
        <v>1</v>
      </c>
      <c r="C172" t="b">
        <f t="shared" si="14"/>
        <v>1</v>
      </c>
      <c r="E172" s="1">
        <f>SPMB!A172</f>
        <v>44628</v>
      </c>
      <c r="F172" s="1">
        <f>VMBS!A172</f>
        <v>44628</v>
      </c>
      <c r="G172" s="1">
        <f>MBB!A172</f>
        <v>44628</v>
      </c>
      <c r="H172" s="1"/>
      <c r="I172" s="2">
        <f>SPMB!E172</f>
        <v>24.51</v>
      </c>
      <c r="J172" s="2">
        <f>VMBS!E172</f>
        <v>51.11</v>
      </c>
      <c r="K172" s="2">
        <f>MBB!E172</f>
        <v>103.97</v>
      </c>
      <c r="M172" s="3">
        <f t="shared" si="15"/>
        <v>2.0852713178294571</v>
      </c>
      <c r="N172" s="3">
        <f t="shared" si="16"/>
        <v>2.0342398747798867</v>
      </c>
      <c r="O172" s="3">
        <f t="shared" si="17"/>
        <v>4.2419420644634842</v>
      </c>
    </row>
    <row r="173" spans="1:15" x14ac:dyDescent="0.3">
      <c r="A173" t="b">
        <f t="shared" si="12"/>
        <v>1</v>
      </c>
      <c r="B173" t="b">
        <f t="shared" si="13"/>
        <v>1</v>
      </c>
      <c r="C173" t="b">
        <f t="shared" si="14"/>
        <v>1</v>
      </c>
      <c r="E173" s="1">
        <f>SPMB!A173</f>
        <v>44629</v>
      </c>
      <c r="F173" s="1">
        <f>VMBS!A173</f>
        <v>44629</v>
      </c>
      <c r="G173" s="1">
        <f>MBB!A173</f>
        <v>44629</v>
      </c>
      <c r="H173" s="1"/>
      <c r="I173" s="2">
        <f>SPMB!E173</f>
        <v>24.47</v>
      </c>
      <c r="J173" s="2">
        <f>VMBS!E173</f>
        <v>51.06</v>
      </c>
      <c r="K173" s="2">
        <f>MBB!E173</f>
        <v>103.79</v>
      </c>
      <c r="M173" s="3">
        <f t="shared" si="15"/>
        <v>2.0866366979975481</v>
      </c>
      <c r="N173" s="3">
        <f t="shared" si="16"/>
        <v>2.0327066196631414</v>
      </c>
      <c r="O173" s="3">
        <f t="shared" si="17"/>
        <v>4.2415202288516554</v>
      </c>
    </row>
    <row r="174" spans="1:15" x14ac:dyDescent="0.3">
      <c r="A174" t="b">
        <f t="shared" si="12"/>
        <v>1</v>
      </c>
      <c r="B174" t="b">
        <f t="shared" si="13"/>
        <v>1</v>
      </c>
      <c r="C174" t="b">
        <f t="shared" si="14"/>
        <v>1</v>
      </c>
      <c r="E174" s="1">
        <f>SPMB!A174</f>
        <v>44630</v>
      </c>
      <c r="F174" s="1">
        <f>VMBS!A174</f>
        <v>44630</v>
      </c>
      <c r="G174" s="1">
        <f>MBB!A174</f>
        <v>44630</v>
      </c>
      <c r="H174" s="1"/>
      <c r="I174" s="2">
        <f>SPMB!E174</f>
        <v>24.4</v>
      </c>
      <c r="J174" s="2">
        <f>VMBS!E174</f>
        <v>50.87</v>
      </c>
      <c r="K174" s="2">
        <f>MBB!E174</f>
        <v>103.57</v>
      </c>
      <c r="M174" s="3">
        <f t="shared" si="15"/>
        <v>2.0848360655737705</v>
      </c>
      <c r="N174" s="3">
        <f t="shared" si="16"/>
        <v>2.0359740515038331</v>
      </c>
      <c r="O174" s="3">
        <f t="shared" si="17"/>
        <v>4.2446721311475413</v>
      </c>
    </row>
    <row r="175" spans="1:15" x14ac:dyDescent="0.3">
      <c r="A175" t="b">
        <f t="shared" si="12"/>
        <v>1</v>
      </c>
      <c r="B175" t="b">
        <f t="shared" si="13"/>
        <v>1</v>
      </c>
      <c r="C175" t="b">
        <f t="shared" si="14"/>
        <v>1</v>
      </c>
      <c r="E175" s="1">
        <f>SPMB!A175</f>
        <v>44631</v>
      </c>
      <c r="F175" s="1">
        <f>VMBS!A175</f>
        <v>44631</v>
      </c>
      <c r="G175" s="1">
        <f>MBB!A175</f>
        <v>44631</v>
      </c>
      <c r="H175" s="1"/>
      <c r="I175" s="2">
        <f>SPMB!E175</f>
        <v>24.34</v>
      </c>
      <c r="J175" s="2">
        <f>VMBS!E175</f>
        <v>50.84</v>
      </c>
      <c r="K175" s="2">
        <f>MBB!E175</f>
        <v>103.41</v>
      </c>
      <c r="M175" s="3">
        <f t="shared" si="15"/>
        <v>2.0887428101889896</v>
      </c>
      <c r="N175" s="3">
        <f t="shared" si="16"/>
        <v>2.034028324154209</v>
      </c>
      <c r="O175" s="3">
        <f t="shared" si="17"/>
        <v>4.2485620377978632</v>
      </c>
    </row>
    <row r="176" spans="1:15" x14ac:dyDescent="0.3">
      <c r="A176" t="b">
        <f t="shared" si="12"/>
        <v>1</v>
      </c>
      <c r="B176" t="b">
        <f t="shared" si="13"/>
        <v>1</v>
      </c>
      <c r="C176" t="b">
        <f t="shared" si="14"/>
        <v>1</v>
      </c>
      <c r="E176" s="1">
        <f>SPMB!A176</f>
        <v>44634</v>
      </c>
      <c r="F176" s="1">
        <f>VMBS!A176</f>
        <v>44634</v>
      </c>
      <c r="G176" s="1">
        <f>MBB!A176</f>
        <v>44634</v>
      </c>
      <c r="H176" s="1"/>
      <c r="I176" s="2">
        <f>SPMB!E176</f>
        <v>24.16</v>
      </c>
      <c r="J176" s="2">
        <f>VMBS!E176</f>
        <v>50.41</v>
      </c>
      <c r="K176" s="2">
        <f>MBB!E176</f>
        <v>102.55</v>
      </c>
      <c r="M176" s="3">
        <f t="shared" si="15"/>
        <v>2.0865066225165561</v>
      </c>
      <c r="N176" s="3">
        <f t="shared" si="16"/>
        <v>2.0343185875818293</v>
      </c>
      <c r="O176" s="3">
        <f t="shared" si="17"/>
        <v>4.2446192052980134</v>
      </c>
    </row>
    <row r="177" spans="1:15" x14ac:dyDescent="0.3">
      <c r="A177" t="b">
        <f t="shared" si="12"/>
        <v>1</v>
      </c>
      <c r="B177" t="b">
        <f t="shared" si="13"/>
        <v>1</v>
      </c>
      <c r="C177" t="b">
        <f t="shared" si="14"/>
        <v>1</v>
      </c>
      <c r="E177" s="1">
        <f>SPMB!A177</f>
        <v>44635</v>
      </c>
      <c r="F177" s="1">
        <f>VMBS!A177</f>
        <v>44635</v>
      </c>
      <c r="G177" s="1">
        <f>MBB!A177</f>
        <v>44635</v>
      </c>
      <c r="H177" s="1"/>
      <c r="I177" s="2">
        <f>SPMB!E177</f>
        <v>24.16</v>
      </c>
      <c r="J177" s="2">
        <f>VMBS!E177</f>
        <v>50.44</v>
      </c>
      <c r="K177" s="2">
        <f>MBB!E177</f>
        <v>102.62</v>
      </c>
      <c r="M177" s="3">
        <f t="shared" si="15"/>
        <v>2.0877483443708607</v>
      </c>
      <c r="N177" s="3">
        <f t="shared" si="16"/>
        <v>2.0344964314036482</v>
      </c>
      <c r="O177" s="3">
        <f t="shared" si="17"/>
        <v>4.2475165562913908</v>
      </c>
    </row>
    <row r="178" spans="1:15" x14ac:dyDescent="0.3">
      <c r="A178" t="b">
        <f t="shared" si="12"/>
        <v>1</v>
      </c>
      <c r="B178" t="b">
        <f t="shared" si="13"/>
        <v>1</v>
      </c>
      <c r="C178" t="b">
        <f t="shared" si="14"/>
        <v>1</v>
      </c>
      <c r="E178" s="1">
        <f>SPMB!A178</f>
        <v>44636</v>
      </c>
      <c r="F178" s="1">
        <f>VMBS!A178</f>
        <v>44636</v>
      </c>
      <c r="G178" s="1">
        <f>MBB!A178</f>
        <v>44636</v>
      </c>
      <c r="H178" s="1"/>
      <c r="I178" s="2">
        <f>SPMB!E178</f>
        <v>24.16</v>
      </c>
      <c r="J178" s="2">
        <f>VMBS!E178</f>
        <v>50.39</v>
      </c>
      <c r="K178" s="2">
        <f>MBB!E178</f>
        <v>102.52</v>
      </c>
      <c r="M178" s="3">
        <f t="shared" si="15"/>
        <v>2.0856788079470201</v>
      </c>
      <c r="N178" s="3">
        <f t="shared" si="16"/>
        <v>2.0345306608454057</v>
      </c>
      <c r="O178" s="3">
        <f t="shared" si="17"/>
        <v>4.2433774834437088</v>
      </c>
    </row>
    <row r="179" spans="1:15" x14ac:dyDescent="0.3">
      <c r="A179" t="b">
        <f t="shared" si="12"/>
        <v>1</v>
      </c>
      <c r="B179" t="b">
        <f t="shared" si="13"/>
        <v>1</v>
      </c>
      <c r="C179" t="b">
        <f t="shared" si="14"/>
        <v>1</v>
      </c>
      <c r="E179" s="1">
        <f>SPMB!A179</f>
        <v>44637</v>
      </c>
      <c r="F179" s="1">
        <f>VMBS!A179</f>
        <v>44637</v>
      </c>
      <c r="G179" s="1">
        <f>MBB!A179</f>
        <v>44637</v>
      </c>
      <c r="H179" s="1"/>
      <c r="I179" s="2">
        <f>SPMB!E179</f>
        <v>24.17</v>
      </c>
      <c r="J179" s="2">
        <f>VMBS!E179</f>
        <v>50.44</v>
      </c>
      <c r="K179" s="2">
        <f>MBB!E179</f>
        <v>102.58</v>
      </c>
      <c r="M179" s="3">
        <f t="shared" si="15"/>
        <v>2.0868845676458418</v>
      </c>
      <c r="N179" s="3">
        <f t="shared" si="16"/>
        <v>2.0337034099920697</v>
      </c>
      <c r="O179" s="3">
        <f t="shared" si="17"/>
        <v>4.2441042614811746</v>
      </c>
    </row>
    <row r="180" spans="1:15" x14ac:dyDescent="0.3">
      <c r="A180" t="b">
        <f t="shared" si="12"/>
        <v>1</v>
      </c>
      <c r="B180" t="b">
        <f t="shared" si="13"/>
        <v>1</v>
      </c>
      <c r="C180" t="b">
        <f t="shared" si="14"/>
        <v>1</v>
      </c>
      <c r="E180" s="1">
        <f>SPMB!A180</f>
        <v>44638</v>
      </c>
      <c r="F180" s="1">
        <f>VMBS!A180</f>
        <v>44638</v>
      </c>
      <c r="G180" s="1">
        <f>MBB!A180</f>
        <v>44638</v>
      </c>
      <c r="H180" s="1"/>
      <c r="I180" s="2">
        <f>SPMB!E180</f>
        <v>24.2</v>
      </c>
      <c r="J180" s="2">
        <f>VMBS!E180</f>
        <v>50.54</v>
      </c>
      <c r="K180" s="2">
        <f>MBB!E180</f>
        <v>102.82</v>
      </c>
      <c r="M180" s="3">
        <f t="shared" si="15"/>
        <v>2.0884297520661157</v>
      </c>
      <c r="N180" s="3">
        <f t="shared" si="16"/>
        <v>2.0344281757024136</v>
      </c>
      <c r="O180" s="3">
        <f t="shared" si="17"/>
        <v>4.248760330578512</v>
      </c>
    </row>
    <row r="181" spans="1:15" x14ac:dyDescent="0.3">
      <c r="A181" t="b">
        <f t="shared" si="12"/>
        <v>1</v>
      </c>
      <c r="B181" t="b">
        <f t="shared" si="13"/>
        <v>1</v>
      </c>
      <c r="C181" t="b">
        <f t="shared" si="14"/>
        <v>1</v>
      </c>
      <c r="E181" s="1">
        <f>SPMB!A181</f>
        <v>44641</v>
      </c>
      <c r="F181" s="1">
        <f>VMBS!A181</f>
        <v>44641</v>
      </c>
      <c r="G181" s="1">
        <f>MBB!A181</f>
        <v>44641</v>
      </c>
      <c r="H181" s="1"/>
      <c r="I181" s="2">
        <f>SPMB!E181</f>
        <v>24.05</v>
      </c>
      <c r="J181" s="2">
        <f>VMBS!E181</f>
        <v>50.11</v>
      </c>
      <c r="K181" s="2">
        <f>MBB!E181</f>
        <v>102.07</v>
      </c>
      <c r="M181" s="3">
        <f t="shared" si="15"/>
        <v>2.0835758835758833</v>
      </c>
      <c r="N181" s="3">
        <f t="shared" si="16"/>
        <v>2.0369187786868888</v>
      </c>
      <c r="O181" s="3">
        <f t="shared" si="17"/>
        <v>4.2440748440748433</v>
      </c>
    </row>
    <row r="182" spans="1:15" x14ac:dyDescent="0.3">
      <c r="A182" t="b">
        <f t="shared" si="12"/>
        <v>1</v>
      </c>
      <c r="B182" t="b">
        <f t="shared" si="13"/>
        <v>1</v>
      </c>
      <c r="C182" t="b">
        <f t="shared" si="14"/>
        <v>1</v>
      </c>
      <c r="E182" s="1">
        <f>SPMB!A182</f>
        <v>44642</v>
      </c>
      <c r="F182" s="1">
        <f>VMBS!A182</f>
        <v>44642</v>
      </c>
      <c r="G182" s="1">
        <f>MBB!A182</f>
        <v>44642</v>
      </c>
      <c r="H182" s="1"/>
      <c r="I182" s="2">
        <f>SPMB!E182</f>
        <v>23.96</v>
      </c>
      <c r="J182" s="2">
        <f>VMBS!E182</f>
        <v>50.02</v>
      </c>
      <c r="K182" s="2">
        <f>MBB!E182</f>
        <v>101.71</v>
      </c>
      <c r="M182" s="3">
        <f t="shared" si="15"/>
        <v>2.0876460767946576</v>
      </c>
      <c r="N182" s="3">
        <f t="shared" si="16"/>
        <v>2.0333866453418632</v>
      </c>
      <c r="O182" s="3">
        <f t="shared" si="17"/>
        <v>4.2449916527545906</v>
      </c>
    </row>
    <row r="183" spans="1:15" x14ac:dyDescent="0.3">
      <c r="A183" t="b">
        <f t="shared" si="12"/>
        <v>1</v>
      </c>
      <c r="B183" t="b">
        <f t="shared" si="13"/>
        <v>1</v>
      </c>
      <c r="C183" t="b">
        <f t="shared" si="14"/>
        <v>1</v>
      </c>
      <c r="E183" s="1">
        <f>SPMB!A183</f>
        <v>44643</v>
      </c>
      <c r="F183" s="1">
        <f>VMBS!A183</f>
        <v>44643</v>
      </c>
      <c r="G183" s="1">
        <f>MBB!A183</f>
        <v>44643</v>
      </c>
      <c r="H183" s="1"/>
      <c r="I183" s="2">
        <f>SPMB!E183</f>
        <v>24.06</v>
      </c>
      <c r="J183" s="2">
        <f>VMBS!E183</f>
        <v>50.24</v>
      </c>
      <c r="K183" s="2">
        <f>MBB!E183</f>
        <v>102.15</v>
      </c>
      <c r="M183" s="3">
        <f t="shared" si="15"/>
        <v>2.0881130507065673</v>
      </c>
      <c r="N183" s="3">
        <f t="shared" si="16"/>
        <v>2.0332404458598727</v>
      </c>
      <c r="O183" s="3">
        <f t="shared" si="17"/>
        <v>4.245635910224439</v>
      </c>
    </row>
    <row r="184" spans="1:15" x14ac:dyDescent="0.3">
      <c r="A184" t="b">
        <f t="shared" si="12"/>
        <v>1</v>
      </c>
      <c r="B184" t="b">
        <f t="shared" si="13"/>
        <v>1</v>
      </c>
      <c r="C184" t="b">
        <f t="shared" si="14"/>
        <v>1</v>
      </c>
      <c r="E184" s="1">
        <f>SPMB!A184</f>
        <v>44644</v>
      </c>
      <c r="F184" s="1">
        <f>VMBS!A184</f>
        <v>44644</v>
      </c>
      <c r="G184" s="1">
        <f>MBB!A184</f>
        <v>44644</v>
      </c>
      <c r="H184" s="1"/>
      <c r="I184" s="2">
        <f>SPMB!E184</f>
        <v>23.94</v>
      </c>
      <c r="J184" s="2">
        <f>VMBS!E184</f>
        <v>49.97</v>
      </c>
      <c r="K184" s="2">
        <f>MBB!E184</f>
        <v>101.64</v>
      </c>
      <c r="M184" s="3">
        <f t="shared" si="15"/>
        <v>2.087301587301587</v>
      </c>
      <c r="N184" s="3">
        <f t="shared" si="16"/>
        <v>2.0340204122473486</v>
      </c>
      <c r="O184" s="3">
        <f t="shared" si="17"/>
        <v>4.2456140350877192</v>
      </c>
    </row>
    <row r="185" spans="1:15" x14ac:dyDescent="0.3">
      <c r="A185" t="b">
        <f t="shared" si="12"/>
        <v>1</v>
      </c>
      <c r="B185" t="b">
        <f t="shared" si="13"/>
        <v>1</v>
      </c>
      <c r="C185" t="b">
        <f t="shared" si="14"/>
        <v>1</v>
      </c>
      <c r="E185" s="1">
        <f>SPMB!A185</f>
        <v>44645</v>
      </c>
      <c r="F185" s="1">
        <f>VMBS!A185</f>
        <v>44645</v>
      </c>
      <c r="G185" s="1">
        <f>MBB!A185</f>
        <v>44645</v>
      </c>
      <c r="H185" s="1"/>
      <c r="I185" s="2">
        <f>SPMB!E185</f>
        <v>23.73</v>
      </c>
      <c r="J185" s="2">
        <f>VMBS!E185</f>
        <v>49.53</v>
      </c>
      <c r="K185" s="2">
        <f>MBB!E185</f>
        <v>100.79</v>
      </c>
      <c r="M185" s="3">
        <f t="shared" si="15"/>
        <v>2.0872313527180784</v>
      </c>
      <c r="N185" s="3">
        <f t="shared" si="16"/>
        <v>2.0349283262669089</v>
      </c>
      <c r="O185" s="3">
        <f t="shared" si="17"/>
        <v>4.2473662031184158</v>
      </c>
    </row>
    <row r="186" spans="1:15" x14ac:dyDescent="0.3">
      <c r="A186" t="b">
        <f t="shared" si="12"/>
        <v>1</v>
      </c>
      <c r="B186" t="b">
        <f t="shared" si="13"/>
        <v>1</v>
      </c>
      <c r="C186" t="b">
        <f t="shared" si="14"/>
        <v>1</v>
      </c>
      <c r="E186" s="1">
        <f>SPMB!A186</f>
        <v>44648</v>
      </c>
      <c r="F186" s="1">
        <f>VMBS!A186</f>
        <v>44648</v>
      </c>
      <c r="G186" s="1">
        <f>MBB!A186</f>
        <v>44648</v>
      </c>
      <c r="H186" s="1"/>
      <c r="I186" s="2">
        <f>SPMB!E186</f>
        <v>23.78</v>
      </c>
      <c r="J186" s="2">
        <f>VMBS!E186</f>
        <v>49.62</v>
      </c>
      <c r="K186" s="2">
        <f>MBB!E186</f>
        <v>100.96</v>
      </c>
      <c r="M186" s="3">
        <f t="shared" si="15"/>
        <v>2.0866274179983177</v>
      </c>
      <c r="N186" s="3">
        <f t="shared" si="16"/>
        <v>2.0346634421604191</v>
      </c>
      <c r="O186" s="3">
        <f t="shared" si="17"/>
        <v>4.2455845248107646</v>
      </c>
    </row>
    <row r="187" spans="1:15" x14ac:dyDescent="0.3">
      <c r="A187" t="b">
        <f t="shared" si="12"/>
        <v>1</v>
      </c>
      <c r="B187" t="b">
        <f t="shared" si="13"/>
        <v>1</v>
      </c>
      <c r="C187" t="b">
        <f t="shared" si="14"/>
        <v>1</v>
      </c>
      <c r="E187" s="1">
        <f>SPMB!A187</f>
        <v>44649</v>
      </c>
      <c r="F187" s="1">
        <f>VMBS!A187</f>
        <v>44649</v>
      </c>
      <c r="G187" s="1">
        <f>MBB!A187</f>
        <v>44649</v>
      </c>
      <c r="H187" s="1"/>
      <c r="I187" s="2">
        <f>SPMB!E187</f>
        <v>23.87</v>
      </c>
      <c r="J187" s="2">
        <f>VMBS!E187</f>
        <v>49.89</v>
      </c>
      <c r="K187" s="2">
        <f>MBB!E187</f>
        <v>101.46</v>
      </c>
      <c r="M187" s="3">
        <f t="shared" si="15"/>
        <v>2.0900712191034772</v>
      </c>
      <c r="N187" s="3">
        <f t="shared" si="16"/>
        <v>2.0336740829825617</v>
      </c>
      <c r="O187" s="3">
        <f t="shared" si="17"/>
        <v>4.2505236698785085</v>
      </c>
    </row>
    <row r="188" spans="1:15" x14ac:dyDescent="0.3">
      <c r="A188" t="b">
        <f t="shared" si="12"/>
        <v>1</v>
      </c>
      <c r="B188" t="b">
        <f t="shared" si="13"/>
        <v>1</v>
      </c>
      <c r="C188" t="b">
        <f t="shared" si="14"/>
        <v>1</v>
      </c>
      <c r="E188" s="1">
        <f>SPMB!A188</f>
        <v>44650</v>
      </c>
      <c r="F188" s="1">
        <f>VMBS!A188</f>
        <v>44650</v>
      </c>
      <c r="G188" s="1">
        <f>MBB!A188</f>
        <v>44650</v>
      </c>
      <c r="H188" s="1"/>
      <c r="I188" s="2">
        <f>SPMB!E188</f>
        <v>23.97</v>
      </c>
      <c r="J188" s="2">
        <f>VMBS!E188</f>
        <v>50.05</v>
      </c>
      <c r="K188" s="2">
        <f>MBB!E188</f>
        <v>101.77</v>
      </c>
      <c r="M188" s="3">
        <f t="shared" si="15"/>
        <v>2.088026700041719</v>
      </c>
      <c r="N188" s="3">
        <f t="shared" si="16"/>
        <v>2.0333666333666334</v>
      </c>
      <c r="O188" s="3">
        <f t="shared" si="17"/>
        <v>4.2457238214434714</v>
      </c>
    </row>
    <row r="189" spans="1:15" x14ac:dyDescent="0.3">
      <c r="A189" t="b">
        <f t="shared" si="12"/>
        <v>1</v>
      </c>
      <c r="B189" t="b">
        <f t="shared" si="13"/>
        <v>1</v>
      </c>
      <c r="C189" t="b">
        <f t="shared" si="14"/>
        <v>1</v>
      </c>
      <c r="E189" s="1">
        <f>SPMB!A189</f>
        <v>44651</v>
      </c>
      <c r="F189" s="1">
        <f>VMBS!A189</f>
        <v>44651</v>
      </c>
      <c r="G189" s="1">
        <f>MBB!A189</f>
        <v>44651</v>
      </c>
      <c r="H189" s="1"/>
      <c r="I189" s="2">
        <f>SPMB!E189</f>
        <v>23.96</v>
      </c>
      <c r="J189" s="2">
        <f>VMBS!E189</f>
        <v>50.1</v>
      </c>
      <c r="K189" s="2">
        <f>MBB!E189</f>
        <v>101.87</v>
      </c>
      <c r="M189" s="3">
        <f t="shared" si="15"/>
        <v>2.0909849749582636</v>
      </c>
      <c r="N189" s="3">
        <f t="shared" si="16"/>
        <v>2.0333333333333332</v>
      </c>
      <c r="O189" s="3">
        <f t="shared" si="17"/>
        <v>4.2516694490818034</v>
      </c>
    </row>
    <row r="190" spans="1:15" x14ac:dyDescent="0.3">
      <c r="A190" t="b">
        <f t="shared" si="12"/>
        <v>1</v>
      </c>
      <c r="B190" t="b">
        <f t="shared" si="13"/>
        <v>1</v>
      </c>
      <c r="C190" t="b">
        <f t="shared" si="14"/>
        <v>1</v>
      </c>
      <c r="E190" s="1">
        <f>SPMB!A190</f>
        <v>44652</v>
      </c>
      <c r="F190" s="1">
        <f>VMBS!A190</f>
        <v>44652</v>
      </c>
      <c r="G190" s="1">
        <f>MBB!A190</f>
        <v>44652</v>
      </c>
      <c r="H190" s="1"/>
      <c r="I190" s="2">
        <f>SPMB!E190</f>
        <v>23.79</v>
      </c>
      <c r="J190" s="2">
        <f>VMBS!E190</f>
        <v>49.75</v>
      </c>
      <c r="K190" s="2">
        <f>MBB!E190</f>
        <v>101.26</v>
      </c>
      <c r="M190" s="3">
        <f t="shared" si="15"/>
        <v>2.0912147961328289</v>
      </c>
      <c r="N190" s="3">
        <f t="shared" si="16"/>
        <v>2.0353768844221105</v>
      </c>
      <c r="O190" s="3">
        <f t="shared" si="17"/>
        <v>4.2564102564102564</v>
      </c>
    </row>
    <row r="191" spans="1:15" x14ac:dyDescent="0.3">
      <c r="A191" t="b">
        <f t="shared" si="12"/>
        <v>1</v>
      </c>
      <c r="B191" t="b">
        <f t="shared" si="13"/>
        <v>1</v>
      </c>
      <c r="C191" t="b">
        <f t="shared" si="14"/>
        <v>1</v>
      </c>
      <c r="E191" s="1">
        <f>SPMB!A191</f>
        <v>44655</v>
      </c>
      <c r="F191" s="1">
        <f>VMBS!A191</f>
        <v>44655</v>
      </c>
      <c r="G191" s="1">
        <f>MBB!A191</f>
        <v>44655</v>
      </c>
      <c r="H191" s="1"/>
      <c r="I191" s="2">
        <f>SPMB!E191</f>
        <v>23.84</v>
      </c>
      <c r="J191" s="2">
        <f>VMBS!E191</f>
        <v>49.83</v>
      </c>
      <c r="K191" s="2">
        <f>MBB!E191</f>
        <v>101.46</v>
      </c>
      <c r="M191" s="3">
        <f t="shared" si="15"/>
        <v>2.0901845637583891</v>
      </c>
      <c r="N191" s="3">
        <f t="shared" si="16"/>
        <v>2.0361228175797712</v>
      </c>
      <c r="O191" s="3">
        <f t="shared" si="17"/>
        <v>4.2558724832214763</v>
      </c>
    </row>
    <row r="192" spans="1:15" x14ac:dyDescent="0.3">
      <c r="A192" t="b">
        <f t="shared" si="12"/>
        <v>1</v>
      </c>
      <c r="B192" t="b">
        <f t="shared" si="13"/>
        <v>1</v>
      </c>
      <c r="C192" t="b">
        <f t="shared" si="14"/>
        <v>1</v>
      </c>
      <c r="E192" s="1">
        <f>SPMB!A192</f>
        <v>44656</v>
      </c>
      <c r="F192" s="1">
        <f>VMBS!A192</f>
        <v>44656</v>
      </c>
      <c r="G192" s="1">
        <f>MBB!A192</f>
        <v>44656</v>
      </c>
      <c r="H192" s="1"/>
      <c r="I192" s="2">
        <f>SPMB!E192</f>
        <v>23.62</v>
      </c>
      <c r="J192" s="2">
        <f>VMBS!E192</f>
        <v>49.41</v>
      </c>
      <c r="K192" s="2">
        <f>MBB!E192</f>
        <v>100.37</v>
      </c>
      <c r="M192" s="3">
        <f t="shared" si="15"/>
        <v>2.0918712955122776</v>
      </c>
      <c r="N192" s="3">
        <f t="shared" si="16"/>
        <v>2.0313701679821903</v>
      </c>
      <c r="O192" s="3">
        <f t="shared" si="17"/>
        <v>4.2493649449618971</v>
      </c>
    </row>
    <row r="193" spans="1:15" x14ac:dyDescent="0.3">
      <c r="A193" t="b">
        <f t="shared" si="12"/>
        <v>1</v>
      </c>
      <c r="B193" t="b">
        <f t="shared" si="13"/>
        <v>1</v>
      </c>
      <c r="C193" t="b">
        <f t="shared" si="14"/>
        <v>1</v>
      </c>
      <c r="E193" s="1">
        <f>SPMB!A193</f>
        <v>44657</v>
      </c>
      <c r="F193" s="1">
        <f>VMBS!A193</f>
        <v>44657</v>
      </c>
      <c r="G193" s="1">
        <f>MBB!A193</f>
        <v>44657</v>
      </c>
      <c r="H193" s="1"/>
      <c r="I193" s="2">
        <f>SPMB!E193</f>
        <v>23.58</v>
      </c>
      <c r="J193" s="2">
        <f>VMBS!E193</f>
        <v>49.28</v>
      </c>
      <c r="K193" s="2">
        <f>MBB!E193</f>
        <v>100.27</v>
      </c>
      <c r="M193" s="3">
        <f t="shared" si="15"/>
        <v>2.0899067005937235</v>
      </c>
      <c r="N193" s="3">
        <f t="shared" si="16"/>
        <v>2.0346996753246751</v>
      </c>
      <c r="O193" s="3">
        <f t="shared" si="17"/>
        <v>4.2523324851569129</v>
      </c>
    </row>
    <row r="194" spans="1:15" x14ac:dyDescent="0.3">
      <c r="A194" t="b">
        <f t="shared" si="12"/>
        <v>1</v>
      </c>
      <c r="B194" t="b">
        <f t="shared" si="13"/>
        <v>1</v>
      </c>
      <c r="C194" t="b">
        <f t="shared" si="14"/>
        <v>1</v>
      </c>
      <c r="E194" s="1">
        <f>SPMB!A194</f>
        <v>44658</v>
      </c>
      <c r="F194" s="1">
        <f>VMBS!A194</f>
        <v>44658</v>
      </c>
      <c r="G194" s="1">
        <f>MBB!A194</f>
        <v>44658</v>
      </c>
      <c r="H194" s="1"/>
      <c r="I194" s="2">
        <f>SPMB!E194</f>
        <v>23.48</v>
      </c>
      <c r="J194" s="2">
        <f>VMBS!E194</f>
        <v>49.18</v>
      </c>
      <c r="K194" s="2">
        <f>MBB!E194</f>
        <v>99.98</v>
      </c>
      <c r="M194" s="3">
        <f t="shared" si="15"/>
        <v>2.094548551959114</v>
      </c>
      <c r="N194" s="3">
        <f t="shared" si="16"/>
        <v>2.0329402196014641</v>
      </c>
      <c r="O194" s="3">
        <f t="shared" si="17"/>
        <v>4.2580919931856904</v>
      </c>
    </row>
    <row r="195" spans="1:15" x14ac:dyDescent="0.3">
      <c r="A195" t="b">
        <f t="shared" ref="A195:A258" si="18">(E195=F195)</f>
        <v>1</v>
      </c>
      <c r="B195" t="b">
        <f t="shared" ref="B195:B258" si="19">(F195=G195)</f>
        <v>1</v>
      </c>
      <c r="C195" t="b">
        <f t="shared" ref="C195:C258" si="20">AND(A195,B195)</f>
        <v>1</v>
      </c>
      <c r="E195" s="1">
        <f>SPMB!A195</f>
        <v>44659</v>
      </c>
      <c r="F195" s="1">
        <f>VMBS!A195</f>
        <v>44659</v>
      </c>
      <c r="G195" s="1">
        <f>MBB!A195</f>
        <v>44659</v>
      </c>
      <c r="H195" s="1"/>
      <c r="I195" s="2">
        <f>SPMB!E195</f>
        <v>23.4</v>
      </c>
      <c r="J195" s="2">
        <f>VMBS!E195</f>
        <v>48.88</v>
      </c>
      <c r="K195" s="2">
        <f>MBB!E195</f>
        <v>99.47</v>
      </c>
      <c r="M195" s="3">
        <f t="shared" ref="M195:M258" si="21">J195/I195</f>
        <v>2.088888888888889</v>
      </c>
      <c r="N195" s="3">
        <f t="shared" ref="N195:N258" si="22">K195/J195</f>
        <v>2.0349836333878888</v>
      </c>
      <c r="O195" s="3">
        <f t="shared" ref="O195:O258" si="23">K195/I195</f>
        <v>4.2508547008547009</v>
      </c>
    </row>
    <row r="196" spans="1:15" x14ac:dyDescent="0.3">
      <c r="A196" t="b">
        <f t="shared" si="18"/>
        <v>1</v>
      </c>
      <c r="B196" t="b">
        <f t="shared" si="19"/>
        <v>1</v>
      </c>
      <c r="C196" t="b">
        <f t="shared" si="20"/>
        <v>1</v>
      </c>
      <c r="E196" s="1">
        <f>SPMB!A196</f>
        <v>44662</v>
      </c>
      <c r="F196" s="1">
        <f>VMBS!A196</f>
        <v>44662</v>
      </c>
      <c r="G196" s="1">
        <f>MBB!A196</f>
        <v>44662</v>
      </c>
      <c r="H196" s="1"/>
      <c r="I196" s="2">
        <f>SPMB!E196</f>
        <v>23.31</v>
      </c>
      <c r="J196" s="2">
        <f>VMBS!E196</f>
        <v>48.75</v>
      </c>
      <c r="K196" s="2">
        <f>MBB!E196</f>
        <v>99.19</v>
      </c>
      <c r="M196" s="3">
        <f t="shared" si="21"/>
        <v>2.0913770913770917</v>
      </c>
      <c r="N196" s="3">
        <f t="shared" si="22"/>
        <v>2.0346666666666664</v>
      </c>
      <c r="O196" s="3">
        <f t="shared" si="23"/>
        <v>4.2552552552552552</v>
      </c>
    </row>
    <row r="197" spans="1:15" x14ac:dyDescent="0.3">
      <c r="A197" t="b">
        <f t="shared" si="18"/>
        <v>1</v>
      </c>
      <c r="B197" t="b">
        <f t="shared" si="19"/>
        <v>1</v>
      </c>
      <c r="C197" t="b">
        <f t="shared" si="20"/>
        <v>1</v>
      </c>
      <c r="E197" s="1">
        <f>SPMB!A197</f>
        <v>44663</v>
      </c>
      <c r="F197" s="1">
        <f>VMBS!A197</f>
        <v>44663</v>
      </c>
      <c r="G197" s="1">
        <f>MBB!A197</f>
        <v>44663</v>
      </c>
      <c r="H197" s="1"/>
      <c r="I197" s="2">
        <f>SPMB!E197</f>
        <v>23.41</v>
      </c>
      <c r="J197" s="2">
        <f>VMBS!E197</f>
        <v>48.97</v>
      </c>
      <c r="K197" s="2">
        <f>MBB!E197</f>
        <v>99.55</v>
      </c>
      <c r="M197" s="3">
        <f t="shared" si="21"/>
        <v>2.0918410935497649</v>
      </c>
      <c r="N197" s="3">
        <f t="shared" si="22"/>
        <v>2.0328772717990606</v>
      </c>
      <c r="O197" s="3">
        <f t="shared" si="23"/>
        <v>4.25245621529261</v>
      </c>
    </row>
    <row r="198" spans="1:15" x14ac:dyDescent="0.3">
      <c r="A198" t="b">
        <f t="shared" si="18"/>
        <v>1</v>
      </c>
      <c r="B198" t="b">
        <f t="shared" si="19"/>
        <v>1</v>
      </c>
      <c r="C198" t="b">
        <f t="shared" si="20"/>
        <v>1</v>
      </c>
      <c r="E198" s="1">
        <f>SPMB!A198</f>
        <v>44664</v>
      </c>
      <c r="F198" s="1">
        <f>VMBS!A198</f>
        <v>44664</v>
      </c>
      <c r="G198" s="1">
        <f>MBB!A198</f>
        <v>44664</v>
      </c>
      <c r="H198" s="1"/>
      <c r="I198" s="2">
        <f>SPMB!E198</f>
        <v>23.45</v>
      </c>
      <c r="J198" s="2">
        <f>VMBS!E198</f>
        <v>49</v>
      </c>
      <c r="K198" s="2">
        <f>MBB!E198</f>
        <v>99.7</v>
      </c>
      <c r="M198" s="3">
        <f t="shared" si="21"/>
        <v>2.0895522388059704</v>
      </c>
      <c r="N198" s="3">
        <f t="shared" si="22"/>
        <v>2.0346938775510206</v>
      </c>
      <c r="O198" s="3">
        <f t="shared" si="23"/>
        <v>4.2515991471215351</v>
      </c>
    </row>
    <row r="199" spans="1:15" x14ac:dyDescent="0.3">
      <c r="A199" t="b">
        <f t="shared" si="18"/>
        <v>1</v>
      </c>
      <c r="B199" t="b">
        <f t="shared" si="19"/>
        <v>1</v>
      </c>
      <c r="C199" t="b">
        <f t="shared" si="20"/>
        <v>1</v>
      </c>
      <c r="E199" s="1">
        <f>SPMB!A199</f>
        <v>44665</v>
      </c>
      <c r="F199" s="1">
        <f>VMBS!A199</f>
        <v>44665</v>
      </c>
      <c r="G199" s="1">
        <f>MBB!A199</f>
        <v>44665</v>
      </c>
      <c r="H199" s="1"/>
      <c r="I199" s="2">
        <f>SPMB!E199</f>
        <v>23.28</v>
      </c>
      <c r="J199" s="2">
        <f>VMBS!E199</f>
        <v>48.67</v>
      </c>
      <c r="K199" s="2">
        <f>MBB!E199</f>
        <v>98.96</v>
      </c>
      <c r="M199" s="3">
        <f t="shared" si="21"/>
        <v>2.0906357388316152</v>
      </c>
      <c r="N199" s="3">
        <f t="shared" si="22"/>
        <v>2.033285391411547</v>
      </c>
      <c r="O199" s="3">
        <f t="shared" si="23"/>
        <v>4.2508591065292087</v>
      </c>
    </row>
    <row r="200" spans="1:15" x14ac:dyDescent="0.3">
      <c r="A200" t="b">
        <f t="shared" si="18"/>
        <v>1</v>
      </c>
      <c r="B200" t="b">
        <f t="shared" si="19"/>
        <v>1</v>
      </c>
      <c r="C200" t="b">
        <f t="shared" si="20"/>
        <v>1</v>
      </c>
      <c r="E200" s="1">
        <f>SPMB!A200</f>
        <v>44669</v>
      </c>
      <c r="F200" s="1">
        <f>VMBS!A200</f>
        <v>44669</v>
      </c>
      <c r="G200" s="1">
        <f>MBB!A200</f>
        <v>44669</v>
      </c>
      <c r="H200" s="1"/>
      <c r="I200" s="2">
        <f>SPMB!E200</f>
        <v>23.21</v>
      </c>
      <c r="J200" s="2">
        <f>VMBS!E200</f>
        <v>48.53</v>
      </c>
      <c r="K200" s="2">
        <f>MBB!E200</f>
        <v>98.68</v>
      </c>
      <c r="M200" s="3">
        <f t="shared" si="21"/>
        <v>2.0909090909090908</v>
      </c>
      <c r="N200" s="3">
        <f t="shared" si="22"/>
        <v>2.0333814135586237</v>
      </c>
      <c r="O200" s="3">
        <f t="shared" si="23"/>
        <v>4.251615682895304</v>
      </c>
    </row>
    <row r="201" spans="1:15" x14ac:dyDescent="0.3">
      <c r="A201" t="b">
        <f t="shared" si="18"/>
        <v>1</v>
      </c>
      <c r="B201" t="b">
        <f t="shared" si="19"/>
        <v>1</v>
      </c>
      <c r="C201" t="b">
        <f t="shared" si="20"/>
        <v>1</v>
      </c>
      <c r="E201" s="1">
        <f>SPMB!A201</f>
        <v>44670</v>
      </c>
      <c r="F201" s="1">
        <f>VMBS!A201</f>
        <v>44670</v>
      </c>
      <c r="G201" s="1">
        <f>MBB!A201</f>
        <v>44670</v>
      </c>
      <c r="H201" s="1"/>
      <c r="I201" s="2">
        <f>SPMB!E201</f>
        <v>23.02</v>
      </c>
      <c r="J201" s="2">
        <f>VMBS!E201</f>
        <v>48.16</v>
      </c>
      <c r="K201" s="2">
        <f>MBB!E201</f>
        <v>97.97</v>
      </c>
      <c r="M201" s="3">
        <f t="shared" si="21"/>
        <v>2.0920938314509123</v>
      </c>
      <c r="N201" s="3">
        <f t="shared" si="22"/>
        <v>2.0342607973421929</v>
      </c>
      <c r="O201" s="3">
        <f t="shared" si="23"/>
        <v>4.2558644656820155</v>
      </c>
    </row>
    <row r="202" spans="1:15" x14ac:dyDescent="0.3">
      <c r="A202" t="b">
        <f t="shared" si="18"/>
        <v>1</v>
      </c>
      <c r="B202" t="b">
        <f t="shared" si="19"/>
        <v>1</v>
      </c>
      <c r="C202" t="b">
        <f t="shared" si="20"/>
        <v>1</v>
      </c>
      <c r="E202" s="1">
        <f>SPMB!A202</f>
        <v>44671</v>
      </c>
      <c r="F202" s="1">
        <f>VMBS!A202</f>
        <v>44671</v>
      </c>
      <c r="G202" s="1">
        <f>MBB!A202</f>
        <v>44671</v>
      </c>
      <c r="H202" s="1"/>
      <c r="I202" s="2">
        <f>SPMB!E202</f>
        <v>23.13</v>
      </c>
      <c r="J202" s="2">
        <f>VMBS!E202</f>
        <v>48.42</v>
      </c>
      <c r="K202" s="2">
        <f>MBB!E202</f>
        <v>98.5</v>
      </c>
      <c r="M202" s="3">
        <f t="shared" si="21"/>
        <v>2.0933852140077822</v>
      </c>
      <c r="N202" s="3">
        <f t="shared" si="22"/>
        <v>2.0342833539859559</v>
      </c>
      <c r="O202" s="3">
        <f t="shared" si="23"/>
        <v>4.2585386943363597</v>
      </c>
    </row>
    <row r="203" spans="1:15" x14ac:dyDescent="0.3">
      <c r="A203" t="b">
        <f t="shared" si="18"/>
        <v>1</v>
      </c>
      <c r="B203" t="b">
        <f t="shared" si="19"/>
        <v>1</v>
      </c>
      <c r="C203" t="b">
        <f t="shared" si="20"/>
        <v>1</v>
      </c>
      <c r="E203" s="1">
        <f>SPMB!A203</f>
        <v>44672</v>
      </c>
      <c r="F203" s="1">
        <f>VMBS!A203</f>
        <v>44672</v>
      </c>
      <c r="G203" s="1">
        <f>MBB!A203</f>
        <v>44672</v>
      </c>
      <c r="H203" s="1"/>
      <c r="I203" s="2">
        <f>SPMB!E203</f>
        <v>22.99</v>
      </c>
      <c r="J203" s="2">
        <f>VMBS!E203</f>
        <v>48.13</v>
      </c>
      <c r="K203" s="2">
        <f>MBB!E203</f>
        <v>97.86</v>
      </c>
      <c r="M203" s="3">
        <f t="shared" si="21"/>
        <v>2.0935189212701175</v>
      </c>
      <c r="N203" s="3">
        <f t="shared" si="22"/>
        <v>2.0332432993974652</v>
      </c>
      <c r="O203" s="3">
        <f t="shared" si="23"/>
        <v>4.2566333188342762</v>
      </c>
    </row>
    <row r="204" spans="1:15" x14ac:dyDescent="0.3">
      <c r="A204" t="b">
        <f t="shared" si="18"/>
        <v>1</v>
      </c>
      <c r="B204" t="b">
        <f t="shared" si="19"/>
        <v>1</v>
      </c>
      <c r="C204" t="b">
        <f t="shared" si="20"/>
        <v>1</v>
      </c>
      <c r="E204" s="1">
        <f>SPMB!A204</f>
        <v>44673</v>
      </c>
      <c r="F204" s="1">
        <f>VMBS!A204</f>
        <v>44673</v>
      </c>
      <c r="G204" s="1">
        <f>MBB!A204</f>
        <v>44673</v>
      </c>
      <c r="H204" s="1"/>
      <c r="I204" s="2">
        <f>SPMB!E204</f>
        <v>22.95</v>
      </c>
      <c r="J204" s="2">
        <f>VMBS!E204</f>
        <v>48.05</v>
      </c>
      <c r="K204" s="2">
        <f>MBB!E204</f>
        <v>97.7</v>
      </c>
      <c r="M204" s="3">
        <f t="shared" si="21"/>
        <v>2.0936819172113288</v>
      </c>
      <c r="N204" s="3">
        <f t="shared" si="22"/>
        <v>2.0332986472424559</v>
      </c>
      <c r="O204" s="3">
        <f t="shared" si="23"/>
        <v>4.2570806100217871</v>
      </c>
    </row>
    <row r="205" spans="1:15" x14ac:dyDescent="0.3">
      <c r="A205" t="b">
        <f t="shared" si="18"/>
        <v>1</v>
      </c>
      <c r="B205" t="b">
        <f t="shared" si="19"/>
        <v>1</v>
      </c>
      <c r="C205" t="b">
        <f t="shared" si="20"/>
        <v>1</v>
      </c>
      <c r="E205" s="1">
        <f>SPMB!A205</f>
        <v>44676</v>
      </c>
      <c r="F205" s="1">
        <f>VMBS!A205</f>
        <v>44676</v>
      </c>
      <c r="G205" s="1">
        <f>MBB!A205</f>
        <v>44676</v>
      </c>
      <c r="H205" s="1"/>
      <c r="I205" s="2">
        <f>SPMB!E205</f>
        <v>23.16</v>
      </c>
      <c r="J205" s="2">
        <f>VMBS!E205</f>
        <v>48.44</v>
      </c>
      <c r="K205" s="2">
        <f>MBB!E205</f>
        <v>98.24</v>
      </c>
      <c r="M205" s="3">
        <f t="shared" si="21"/>
        <v>2.0915371329879102</v>
      </c>
      <c r="N205" s="3">
        <f t="shared" si="22"/>
        <v>2.0280759702725022</v>
      </c>
      <c r="O205" s="3">
        <f t="shared" si="23"/>
        <v>4.2417962003454228</v>
      </c>
    </row>
    <row r="206" spans="1:15" x14ac:dyDescent="0.3">
      <c r="A206" t="b">
        <f t="shared" si="18"/>
        <v>1</v>
      </c>
      <c r="B206" t="b">
        <f t="shared" si="19"/>
        <v>1</v>
      </c>
      <c r="C206" t="b">
        <f t="shared" si="20"/>
        <v>1</v>
      </c>
      <c r="E206" s="1">
        <f>SPMB!A206</f>
        <v>44677</v>
      </c>
      <c r="F206" s="1">
        <f>VMBS!A206</f>
        <v>44677</v>
      </c>
      <c r="G206" s="1">
        <f>MBB!A206</f>
        <v>44677</v>
      </c>
      <c r="H206" s="1"/>
      <c r="I206" s="2">
        <f>SPMB!E206</f>
        <v>23.24</v>
      </c>
      <c r="J206" s="2">
        <f>VMBS!E206</f>
        <v>48.59</v>
      </c>
      <c r="K206" s="2">
        <f>MBB!E206</f>
        <v>98.84</v>
      </c>
      <c r="M206" s="3">
        <f t="shared" si="21"/>
        <v>2.0907917383821002</v>
      </c>
      <c r="N206" s="3">
        <f t="shared" si="22"/>
        <v>2.0341634081086641</v>
      </c>
      <c r="O206" s="3">
        <f t="shared" si="23"/>
        <v>4.2530120481927716</v>
      </c>
    </row>
    <row r="207" spans="1:15" x14ac:dyDescent="0.3">
      <c r="A207" t="b">
        <f t="shared" si="18"/>
        <v>1</v>
      </c>
      <c r="B207" t="b">
        <f t="shared" si="19"/>
        <v>1</v>
      </c>
      <c r="C207" t="b">
        <f t="shared" si="20"/>
        <v>1</v>
      </c>
      <c r="E207" s="1">
        <f>SPMB!A207</f>
        <v>44678</v>
      </c>
      <c r="F207" s="1">
        <f>VMBS!A207</f>
        <v>44678</v>
      </c>
      <c r="G207" s="1">
        <f>MBB!A207</f>
        <v>44678</v>
      </c>
      <c r="H207" s="1"/>
      <c r="I207" s="2">
        <f>SPMB!E207</f>
        <v>23.2</v>
      </c>
      <c r="J207" s="2">
        <f>VMBS!E207</f>
        <v>48.57</v>
      </c>
      <c r="K207" s="2">
        <f>MBB!E207</f>
        <v>98.69</v>
      </c>
      <c r="M207" s="3">
        <f t="shared" si="21"/>
        <v>2.0935344827586206</v>
      </c>
      <c r="N207" s="3">
        <f t="shared" si="22"/>
        <v>2.0319127033148034</v>
      </c>
      <c r="O207" s="3">
        <f t="shared" si="23"/>
        <v>4.2538793103448276</v>
      </c>
    </row>
    <row r="208" spans="1:15" x14ac:dyDescent="0.3">
      <c r="A208" t="b">
        <f t="shared" si="18"/>
        <v>1</v>
      </c>
      <c r="B208" t="b">
        <f t="shared" si="19"/>
        <v>1</v>
      </c>
      <c r="C208" t="b">
        <f t="shared" si="20"/>
        <v>1</v>
      </c>
      <c r="E208" s="1">
        <f>SPMB!A208</f>
        <v>44679</v>
      </c>
      <c r="F208" s="1">
        <f>VMBS!A208</f>
        <v>44679</v>
      </c>
      <c r="G208" s="1">
        <f>MBB!A208</f>
        <v>44679</v>
      </c>
      <c r="H208" s="1"/>
      <c r="I208" s="2">
        <f>SPMB!E208</f>
        <v>23.16</v>
      </c>
      <c r="J208" s="2">
        <f>VMBS!E208</f>
        <v>48.5</v>
      </c>
      <c r="K208" s="2">
        <f>MBB!E208</f>
        <v>98.59</v>
      </c>
      <c r="M208" s="3">
        <f t="shared" si="21"/>
        <v>2.0941278065630398</v>
      </c>
      <c r="N208" s="3">
        <f t="shared" si="22"/>
        <v>2.0327835051546392</v>
      </c>
      <c r="O208" s="3">
        <f t="shared" si="23"/>
        <v>4.2569084628670124</v>
      </c>
    </row>
    <row r="209" spans="1:15" x14ac:dyDescent="0.3">
      <c r="A209" t="b">
        <f t="shared" si="18"/>
        <v>1</v>
      </c>
      <c r="B209" t="b">
        <f t="shared" si="19"/>
        <v>1</v>
      </c>
      <c r="C209" t="b">
        <f t="shared" si="20"/>
        <v>1</v>
      </c>
      <c r="E209" s="1">
        <f>SPMB!A209</f>
        <v>44680</v>
      </c>
      <c r="F209" s="1">
        <f>VMBS!A209</f>
        <v>44680</v>
      </c>
      <c r="G209" s="1">
        <f>MBB!A209</f>
        <v>44680</v>
      </c>
      <c r="H209" s="1"/>
      <c r="I209" s="2">
        <f>SPMB!E209</f>
        <v>23.06</v>
      </c>
      <c r="J209" s="2">
        <f>VMBS!E209</f>
        <v>48.23</v>
      </c>
      <c r="K209" s="2">
        <f>MBB!E209</f>
        <v>98.1</v>
      </c>
      <c r="M209" s="3">
        <f t="shared" si="21"/>
        <v>2.0915004336513441</v>
      </c>
      <c r="N209" s="3">
        <f t="shared" si="22"/>
        <v>2.0340037321169397</v>
      </c>
      <c r="O209" s="3">
        <f t="shared" si="23"/>
        <v>4.2541196877710323</v>
      </c>
    </row>
    <row r="210" spans="1:15" x14ac:dyDescent="0.3">
      <c r="A210" t="b">
        <f t="shared" si="18"/>
        <v>1</v>
      </c>
      <c r="B210" t="b">
        <f t="shared" si="19"/>
        <v>1</v>
      </c>
      <c r="C210" t="b">
        <f t="shared" si="20"/>
        <v>1</v>
      </c>
      <c r="E210" s="1">
        <f>SPMB!A210</f>
        <v>44683</v>
      </c>
      <c r="F210" s="1">
        <f>VMBS!A210</f>
        <v>44683</v>
      </c>
      <c r="G210" s="1">
        <f>MBB!A210</f>
        <v>44683</v>
      </c>
      <c r="H210" s="1"/>
      <c r="I210" s="2">
        <f>SPMB!E210</f>
        <v>22.86</v>
      </c>
      <c r="J210" s="2">
        <f>VMBS!E210</f>
        <v>47.85</v>
      </c>
      <c r="K210" s="2">
        <f>MBB!E210</f>
        <v>97.44</v>
      </c>
      <c r="M210" s="3">
        <f t="shared" si="21"/>
        <v>2.0931758530183728</v>
      </c>
      <c r="N210" s="3">
        <f t="shared" si="22"/>
        <v>2.0363636363636362</v>
      </c>
      <c r="O210" s="3">
        <f t="shared" si="23"/>
        <v>4.2624671916010497</v>
      </c>
    </row>
    <row r="211" spans="1:15" x14ac:dyDescent="0.3">
      <c r="A211" t="b">
        <f t="shared" si="18"/>
        <v>1</v>
      </c>
      <c r="B211" t="b">
        <f t="shared" si="19"/>
        <v>1</v>
      </c>
      <c r="C211" t="b">
        <f t="shared" si="20"/>
        <v>1</v>
      </c>
      <c r="E211" s="1">
        <f>SPMB!A211</f>
        <v>44684</v>
      </c>
      <c r="F211" s="1">
        <f>VMBS!A211</f>
        <v>44684</v>
      </c>
      <c r="G211" s="1">
        <f>MBB!A211</f>
        <v>44684</v>
      </c>
      <c r="H211" s="1"/>
      <c r="I211" s="2">
        <f>SPMB!E211</f>
        <v>22.88</v>
      </c>
      <c r="J211" s="2">
        <f>VMBS!E211</f>
        <v>47.91</v>
      </c>
      <c r="K211" s="2">
        <f>MBB!E211</f>
        <v>97.52</v>
      </c>
      <c r="M211" s="3">
        <f t="shared" si="21"/>
        <v>2.0939685314685312</v>
      </c>
      <c r="N211" s="3">
        <f t="shared" si="22"/>
        <v>2.0354831976622836</v>
      </c>
      <c r="O211" s="3">
        <f t="shared" si="23"/>
        <v>4.2622377622377625</v>
      </c>
    </row>
    <row r="212" spans="1:15" x14ac:dyDescent="0.3">
      <c r="A212" t="b">
        <f t="shared" si="18"/>
        <v>1</v>
      </c>
      <c r="B212" t="b">
        <f t="shared" si="19"/>
        <v>1</v>
      </c>
      <c r="C212" t="b">
        <f t="shared" si="20"/>
        <v>1</v>
      </c>
      <c r="E212" s="1">
        <f>SPMB!A212</f>
        <v>44685</v>
      </c>
      <c r="F212" s="1">
        <f>VMBS!A212</f>
        <v>44685</v>
      </c>
      <c r="G212" s="1">
        <f>MBB!A212</f>
        <v>44685</v>
      </c>
      <c r="H212" s="1"/>
      <c r="I212" s="2">
        <f>SPMB!E212</f>
        <v>23.02</v>
      </c>
      <c r="J212" s="2">
        <f>VMBS!E212</f>
        <v>48.22</v>
      </c>
      <c r="K212" s="2">
        <f>MBB!E212</f>
        <v>98.26</v>
      </c>
      <c r="M212" s="3">
        <f t="shared" si="21"/>
        <v>2.0947002606429193</v>
      </c>
      <c r="N212" s="3">
        <f t="shared" si="22"/>
        <v>2.0377436748237248</v>
      </c>
      <c r="O212" s="3">
        <f t="shared" si="23"/>
        <v>4.2684622067767162</v>
      </c>
    </row>
    <row r="213" spans="1:15" x14ac:dyDescent="0.3">
      <c r="A213" t="b">
        <f t="shared" si="18"/>
        <v>1</v>
      </c>
      <c r="B213" t="b">
        <f t="shared" si="19"/>
        <v>1</v>
      </c>
      <c r="C213" t="b">
        <f t="shared" si="20"/>
        <v>1</v>
      </c>
      <c r="E213" s="1">
        <f>SPMB!A213</f>
        <v>44686</v>
      </c>
      <c r="F213" s="1">
        <f>VMBS!A213</f>
        <v>44686</v>
      </c>
      <c r="G213" s="1">
        <f>MBB!A213</f>
        <v>44686</v>
      </c>
      <c r="H213" s="1"/>
      <c r="I213" s="2">
        <f>SPMB!E213</f>
        <v>22.82</v>
      </c>
      <c r="J213" s="2">
        <f>VMBS!E213</f>
        <v>47.76</v>
      </c>
      <c r="K213" s="2">
        <f>MBB!E213</f>
        <v>97.2</v>
      </c>
      <c r="M213" s="3">
        <f t="shared" si="21"/>
        <v>2.0929009640666081</v>
      </c>
      <c r="N213" s="3">
        <f t="shared" si="22"/>
        <v>2.0351758793969852</v>
      </c>
      <c r="O213" s="3">
        <f t="shared" si="23"/>
        <v>4.2594215600350571</v>
      </c>
    </row>
    <row r="214" spans="1:15" x14ac:dyDescent="0.3">
      <c r="A214" t="b">
        <f t="shared" si="18"/>
        <v>1</v>
      </c>
      <c r="B214" t="b">
        <f t="shared" si="19"/>
        <v>1</v>
      </c>
      <c r="C214" t="b">
        <f t="shared" si="20"/>
        <v>1</v>
      </c>
      <c r="E214" s="1">
        <f>SPMB!A214</f>
        <v>44687</v>
      </c>
      <c r="F214" s="1">
        <f>VMBS!A214</f>
        <v>44687</v>
      </c>
      <c r="G214" s="1">
        <f>MBB!A214</f>
        <v>44687</v>
      </c>
      <c r="H214" s="1"/>
      <c r="I214" s="2">
        <f>SPMB!E214</f>
        <v>22.76</v>
      </c>
      <c r="J214" s="2">
        <f>VMBS!E214</f>
        <v>47.62</v>
      </c>
      <c r="K214" s="2">
        <f>MBB!E214</f>
        <v>97.03</v>
      </c>
      <c r="M214" s="3">
        <f t="shared" si="21"/>
        <v>2.0922671353251316</v>
      </c>
      <c r="N214" s="3">
        <f t="shared" si="22"/>
        <v>2.0375892482150357</v>
      </c>
      <c r="O214" s="3">
        <f t="shared" si="23"/>
        <v>4.2631810193321611</v>
      </c>
    </row>
    <row r="215" spans="1:15" x14ac:dyDescent="0.3">
      <c r="A215" t="b">
        <f t="shared" si="18"/>
        <v>1</v>
      </c>
      <c r="B215" t="b">
        <f t="shared" si="19"/>
        <v>1</v>
      </c>
      <c r="C215" t="b">
        <f t="shared" si="20"/>
        <v>1</v>
      </c>
      <c r="E215" s="1">
        <f>SPMB!A215</f>
        <v>44690</v>
      </c>
      <c r="F215" s="1">
        <f>VMBS!A215</f>
        <v>44690</v>
      </c>
      <c r="G215" s="1">
        <f>MBB!A215</f>
        <v>44690</v>
      </c>
      <c r="H215" s="1"/>
      <c r="I215" s="2">
        <f>SPMB!E215</f>
        <v>22.89</v>
      </c>
      <c r="J215" s="2">
        <f>VMBS!E215</f>
        <v>47.89</v>
      </c>
      <c r="K215" s="2">
        <f>MBB!E215</f>
        <v>97.54</v>
      </c>
      <c r="M215" s="3">
        <f t="shared" si="21"/>
        <v>2.0921799912625598</v>
      </c>
      <c r="N215" s="3">
        <f t="shared" si="22"/>
        <v>2.0367508874504074</v>
      </c>
      <c r="O215" s="3">
        <f t="shared" si="23"/>
        <v>4.2612494539100041</v>
      </c>
    </row>
    <row r="216" spans="1:15" x14ac:dyDescent="0.3">
      <c r="A216" t="b">
        <f t="shared" si="18"/>
        <v>1</v>
      </c>
      <c r="B216" t="b">
        <f t="shared" si="19"/>
        <v>1</v>
      </c>
      <c r="C216" t="b">
        <f t="shared" si="20"/>
        <v>1</v>
      </c>
      <c r="E216" s="1">
        <f>SPMB!A216</f>
        <v>44691</v>
      </c>
      <c r="F216" s="1">
        <f>VMBS!A216</f>
        <v>44691</v>
      </c>
      <c r="G216" s="1">
        <f>MBB!A216</f>
        <v>44691</v>
      </c>
      <c r="H216" s="1"/>
      <c r="I216" s="2">
        <f>SPMB!E216</f>
        <v>22.98</v>
      </c>
      <c r="J216" s="2">
        <f>VMBS!E216</f>
        <v>48.03</v>
      </c>
      <c r="K216" s="2">
        <f>MBB!E216</f>
        <v>97.85</v>
      </c>
      <c r="M216" s="3">
        <f t="shared" si="21"/>
        <v>2.0900783289817233</v>
      </c>
      <c r="N216" s="3">
        <f t="shared" si="22"/>
        <v>2.0372683739329585</v>
      </c>
      <c r="O216" s="3">
        <f t="shared" si="23"/>
        <v>4.2580504786771103</v>
      </c>
    </row>
    <row r="217" spans="1:15" x14ac:dyDescent="0.3">
      <c r="A217" t="b">
        <f t="shared" si="18"/>
        <v>1</v>
      </c>
      <c r="B217" t="b">
        <f t="shared" si="19"/>
        <v>1</v>
      </c>
      <c r="C217" t="b">
        <f t="shared" si="20"/>
        <v>1</v>
      </c>
      <c r="E217" s="1">
        <f>SPMB!A217</f>
        <v>44692</v>
      </c>
      <c r="F217" s="1">
        <f>VMBS!A217</f>
        <v>44692</v>
      </c>
      <c r="G217" s="1">
        <f>MBB!A217</f>
        <v>44692</v>
      </c>
      <c r="H217" s="1"/>
      <c r="I217" s="2">
        <f>SPMB!E217</f>
        <v>23.05</v>
      </c>
      <c r="J217" s="2">
        <f>VMBS!E217</f>
        <v>48.19</v>
      </c>
      <c r="K217" s="2">
        <f>MBB!E217</f>
        <v>98.18</v>
      </c>
      <c r="M217" s="3">
        <f t="shared" si="21"/>
        <v>2.0906724511930586</v>
      </c>
      <c r="N217" s="3">
        <f t="shared" si="22"/>
        <v>2.0373521477484959</v>
      </c>
      <c r="O217" s="3">
        <f t="shared" si="23"/>
        <v>4.25943600867679</v>
      </c>
    </row>
    <row r="218" spans="1:15" x14ac:dyDescent="0.3">
      <c r="A218" t="b">
        <f t="shared" si="18"/>
        <v>1</v>
      </c>
      <c r="B218" t="b">
        <f t="shared" si="19"/>
        <v>1</v>
      </c>
      <c r="C218" t="b">
        <f t="shared" si="20"/>
        <v>1</v>
      </c>
      <c r="E218" s="1">
        <f>SPMB!A218</f>
        <v>44693</v>
      </c>
      <c r="F218" s="1">
        <f>VMBS!A218</f>
        <v>44693</v>
      </c>
      <c r="G218" s="1">
        <f>MBB!A218</f>
        <v>44693</v>
      </c>
      <c r="H218" s="1"/>
      <c r="I218" s="2">
        <f>SPMB!E218</f>
        <v>23.13</v>
      </c>
      <c r="J218" s="2">
        <f>VMBS!E218</f>
        <v>48.4</v>
      </c>
      <c r="K218" s="2">
        <f>MBB!E218</f>
        <v>98.54</v>
      </c>
      <c r="M218" s="3">
        <f t="shared" si="21"/>
        <v>2.0925205361003028</v>
      </c>
      <c r="N218" s="3">
        <f t="shared" si="22"/>
        <v>2.0359504132231407</v>
      </c>
      <c r="O218" s="3">
        <f t="shared" si="23"/>
        <v>4.2602680501513195</v>
      </c>
    </row>
    <row r="219" spans="1:15" x14ac:dyDescent="0.3">
      <c r="A219" t="b">
        <f t="shared" si="18"/>
        <v>1</v>
      </c>
      <c r="B219" t="b">
        <f t="shared" si="19"/>
        <v>1</v>
      </c>
      <c r="C219" t="b">
        <f t="shared" si="20"/>
        <v>1</v>
      </c>
      <c r="E219" s="1">
        <f>SPMB!A219</f>
        <v>44694</v>
      </c>
      <c r="F219" s="1">
        <f>VMBS!A219</f>
        <v>44694</v>
      </c>
      <c r="G219" s="1">
        <f>MBB!A219</f>
        <v>44694</v>
      </c>
      <c r="H219" s="1"/>
      <c r="I219" s="2">
        <f>SPMB!E219</f>
        <v>23.04</v>
      </c>
      <c r="J219" s="2">
        <f>VMBS!E219</f>
        <v>48.19</v>
      </c>
      <c r="K219" s="2">
        <f>MBB!E219</f>
        <v>98.28</v>
      </c>
      <c r="M219" s="3">
        <f t="shared" si="21"/>
        <v>2.0915798611111112</v>
      </c>
      <c r="N219" s="3">
        <f t="shared" si="22"/>
        <v>2.0394272670678566</v>
      </c>
      <c r="O219" s="3">
        <f t="shared" si="23"/>
        <v>4.265625</v>
      </c>
    </row>
    <row r="220" spans="1:15" x14ac:dyDescent="0.3">
      <c r="A220" t="b">
        <f t="shared" si="18"/>
        <v>1</v>
      </c>
      <c r="B220" t="b">
        <f t="shared" si="19"/>
        <v>1</v>
      </c>
      <c r="C220" t="b">
        <f t="shared" si="20"/>
        <v>1</v>
      </c>
      <c r="E220" s="1">
        <f>SPMB!A220</f>
        <v>44697</v>
      </c>
      <c r="F220" s="1">
        <f>VMBS!A220</f>
        <v>44697</v>
      </c>
      <c r="G220" s="1">
        <f>MBB!A220</f>
        <v>44697</v>
      </c>
      <c r="H220" s="1"/>
      <c r="I220" s="2">
        <f>SPMB!E220</f>
        <v>23.16</v>
      </c>
      <c r="J220" s="2">
        <f>VMBS!E220</f>
        <v>48.4</v>
      </c>
      <c r="K220" s="2">
        <f>MBB!E220</f>
        <v>98.64</v>
      </c>
      <c r="M220" s="3">
        <f t="shared" si="21"/>
        <v>2.0898100172711569</v>
      </c>
      <c r="N220" s="3">
        <f t="shared" si="22"/>
        <v>2.03801652892562</v>
      </c>
      <c r="O220" s="3">
        <f t="shared" si="23"/>
        <v>4.2590673575129534</v>
      </c>
    </row>
    <row r="221" spans="1:15" x14ac:dyDescent="0.3">
      <c r="A221" t="b">
        <f t="shared" si="18"/>
        <v>1</v>
      </c>
      <c r="B221" t="b">
        <f t="shared" si="19"/>
        <v>1</v>
      </c>
      <c r="C221" t="b">
        <f t="shared" si="20"/>
        <v>1</v>
      </c>
      <c r="E221" s="1">
        <f>SPMB!A221</f>
        <v>44698</v>
      </c>
      <c r="F221" s="1">
        <f>VMBS!A221</f>
        <v>44698</v>
      </c>
      <c r="G221" s="1">
        <f>MBB!A221</f>
        <v>44698</v>
      </c>
      <c r="H221" s="1"/>
      <c r="I221" s="2">
        <f>SPMB!E221</f>
        <v>23.02</v>
      </c>
      <c r="J221" s="2">
        <f>VMBS!E221</f>
        <v>48.09</v>
      </c>
      <c r="K221" s="2">
        <f>MBB!E221</f>
        <v>98.04</v>
      </c>
      <c r="M221" s="3">
        <f t="shared" si="21"/>
        <v>2.089052997393571</v>
      </c>
      <c r="N221" s="3">
        <f t="shared" si="22"/>
        <v>2.0386774797255147</v>
      </c>
      <c r="O221" s="3">
        <f t="shared" si="23"/>
        <v>4.2589052997393573</v>
      </c>
    </row>
    <row r="222" spans="1:15" x14ac:dyDescent="0.3">
      <c r="A222" t="b">
        <f t="shared" si="18"/>
        <v>1</v>
      </c>
      <c r="B222" t="b">
        <f t="shared" si="19"/>
        <v>1</v>
      </c>
      <c r="C222" t="b">
        <f t="shared" si="20"/>
        <v>1</v>
      </c>
      <c r="E222" s="1">
        <f>SPMB!A222</f>
        <v>44699</v>
      </c>
      <c r="F222" s="1">
        <f>VMBS!A222</f>
        <v>44699</v>
      </c>
      <c r="G222" s="1">
        <f>MBB!A222</f>
        <v>44699</v>
      </c>
      <c r="H222" s="1"/>
      <c r="I222" s="2">
        <f>SPMB!E222</f>
        <v>23.06</v>
      </c>
      <c r="J222" s="2">
        <f>VMBS!E222</f>
        <v>48.25</v>
      </c>
      <c r="K222" s="2">
        <f>MBB!E222</f>
        <v>98.29</v>
      </c>
      <c r="M222" s="3">
        <f t="shared" si="21"/>
        <v>2.0923677363399826</v>
      </c>
      <c r="N222" s="3">
        <f t="shared" si="22"/>
        <v>2.0370984455958552</v>
      </c>
      <c r="O222" s="3">
        <f t="shared" si="23"/>
        <v>4.262359063313097</v>
      </c>
    </row>
    <row r="223" spans="1:15" x14ac:dyDescent="0.3">
      <c r="A223" t="b">
        <f t="shared" si="18"/>
        <v>1</v>
      </c>
      <c r="B223" t="b">
        <f t="shared" si="19"/>
        <v>1</v>
      </c>
      <c r="C223" t="b">
        <f t="shared" si="20"/>
        <v>1</v>
      </c>
      <c r="E223" s="1">
        <f>SPMB!A223</f>
        <v>44700</v>
      </c>
      <c r="F223" s="1">
        <f>VMBS!A223</f>
        <v>44700</v>
      </c>
      <c r="G223" s="1">
        <f>MBB!A223</f>
        <v>44700</v>
      </c>
      <c r="H223" s="1"/>
      <c r="I223" s="2">
        <f>SPMB!E223</f>
        <v>23.17</v>
      </c>
      <c r="J223" s="2">
        <f>VMBS!E223</f>
        <v>48.38</v>
      </c>
      <c r="K223" s="2">
        <f>MBB!E223</f>
        <v>98.62</v>
      </c>
      <c r="M223" s="3">
        <f t="shared" si="21"/>
        <v>2.088044885627967</v>
      </c>
      <c r="N223" s="3">
        <f t="shared" si="22"/>
        <v>2.0384456386936751</v>
      </c>
      <c r="O223" s="3">
        <f t="shared" si="23"/>
        <v>4.2563659905049631</v>
      </c>
    </row>
    <row r="224" spans="1:15" x14ac:dyDescent="0.3">
      <c r="A224" t="b">
        <f t="shared" si="18"/>
        <v>1</v>
      </c>
      <c r="B224" t="b">
        <f t="shared" si="19"/>
        <v>1</v>
      </c>
      <c r="C224" t="b">
        <f t="shared" si="20"/>
        <v>1</v>
      </c>
      <c r="E224" s="1">
        <f>SPMB!A224</f>
        <v>44701</v>
      </c>
      <c r="F224" s="1">
        <f>VMBS!A224</f>
        <v>44701</v>
      </c>
      <c r="G224" s="1">
        <f>MBB!A224</f>
        <v>44701</v>
      </c>
      <c r="H224" s="1"/>
      <c r="I224" s="2">
        <f>SPMB!E224</f>
        <v>23.22</v>
      </c>
      <c r="J224" s="2">
        <f>VMBS!E224</f>
        <v>48.51</v>
      </c>
      <c r="K224" s="2">
        <f>MBB!E224</f>
        <v>98.85</v>
      </c>
      <c r="M224" s="3">
        <f t="shared" si="21"/>
        <v>2.0891472868217056</v>
      </c>
      <c r="N224" s="3">
        <f t="shared" si="22"/>
        <v>2.0377241805813235</v>
      </c>
      <c r="O224" s="3">
        <f t="shared" si="23"/>
        <v>4.2571059431524549</v>
      </c>
    </row>
    <row r="225" spans="1:15" x14ac:dyDescent="0.3">
      <c r="A225" t="b">
        <f t="shared" si="18"/>
        <v>1</v>
      </c>
      <c r="B225" t="b">
        <f t="shared" si="19"/>
        <v>1</v>
      </c>
      <c r="C225" t="b">
        <f t="shared" si="20"/>
        <v>1</v>
      </c>
      <c r="E225" s="1">
        <f>SPMB!A225</f>
        <v>44704</v>
      </c>
      <c r="F225" s="1">
        <f>VMBS!A225</f>
        <v>44704</v>
      </c>
      <c r="G225" s="1">
        <f>MBB!A225</f>
        <v>44704</v>
      </c>
      <c r="H225" s="1"/>
      <c r="I225" s="2">
        <f>SPMB!E225</f>
        <v>23.13</v>
      </c>
      <c r="J225" s="2">
        <f>VMBS!E225</f>
        <v>48.35</v>
      </c>
      <c r="K225" s="2">
        <f>MBB!E225</f>
        <v>98.52</v>
      </c>
      <c r="M225" s="3">
        <f t="shared" si="21"/>
        <v>2.0903588413316041</v>
      </c>
      <c r="N225" s="3">
        <f t="shared" si="22"/>
        <v>2.0376421923474664</v>
      </c>
      <c r="O225" s="3">
        <f t="shared" si="23"/>
        <v>4.2594033722438391</v>
      </c>
    </row>
    <row r="226" spans="1:15" x14ac:dyDescent="0.3">
      <c r="A226" t="b">
        <f t="shared" si="18"/>
        <v>1</v>
      </c>
      <c r="B226" t="b">
        <f t="shared" si="19"/>
        <v>1</v>
      </c>
      <c r="C226" t="b">
        <f t="shared" si="20"/>
        <v>1</v>
      </c>
      <c r="E226" s="1">
        <f>SPMB!A226</f>
        <v>44705</v>
      </c>
      <c r="F226" s="1">
        <f>VMBS!A226</f>
        <v>44705</v>
      </c>
      <c r="G226" s="1">
        <f>MBB!A226</f>
        <v>44705</v>
      </c>
      <c r="H226" s="1"/>
      <c r="I226" s="2">
        <f>SPMB!E226</f>
        <v>23.3</v>
      </c>
      <c r="J226" s="2">
        <f>VMBS!E226</f>
        <v>48.7</v>
      </c>
      <c r="K226" s="2">
        <f>MBB!E226</f>
        <v>99.3</v>
      </c>
      <c r="M226" s="3">
        <f t="shared" si="21"/>
        <v>2.0901287553648071</v>
      </c>
      <c r="N226" s="3">
        <f t="shared" si="22"/>
        <v>2.0390143737166322</v>
      </c>
      <c r="O226" s="3">
        <f t="shared" si="23"/>
        <v>4.2618025751072963</v>
      </c>
    </row>
    <row r="227" spans="1:15" x14ac:dyDescent="0.3">
      <c r="A227" t="b">
        <f t="shared" si="18"/>
        <v>1</v>
      </c>
      <c r="B227" t="b">
        <f t="shared" si="19"/>
        <v>1</v>
      </c>
      <c r="C227" t="b">
        <f t="shared" si="20"/>
        <v>1</v>
      </c>
      <c r="E227" s="1">
        <f>SPMB!A227</f>
        <v>44706</v>
      </c>
      <c r="F227" s="1">
        <f>VMBS!A227</f>
        <v>44706</v>
      </c>
      <c r="G227" s="1">
        <f>MBB!A227</f>
        <v>44706</v>
      </c>
      <c r="H227" s="1"/>
      <c r="I227" s="2">
        <f>SPMB!E227</f>
        <v>23.35</v>
      </c>
      <c r="J227" s="2">
        <f>VMBS!E227</f>
        <v>48.83</v>
      </c>
      <c r="K227" s="2">
        <f>MBB!E227</f>
        <v>99.54</v>
      </c>
      <c r="M227" s="3">
        <f t="shared" si="21"/>
        <v>2.0912205567451818</v>
      </c>
      <c r="N227" s="3">
        <f t="shared" si="22"/>
        <v>2.0385009215646122</v>
      </c>
      <c r="O227" s="3">
        <f t="shared" si="23"/>
        <v>4.2629550321199146</v>
      </c>
    </row>
    <row r="228" spans="1:15" x14ac:dyDescent="0.3">
      <c r="A228" t="b">
        <f t="shared" si="18"/>
        <v>1</v>
      </c>
      <c r="B228" t="b">
        <f t="shared" si="19"/>
        <v>1</v>
      </c>
      <c r="C228" t="b">
        <f t="shared" si="20"/>
        <v>1</v>
      </c>
      <c r="E228" s="1">
        <f>SPMB!A228</f>
        <v>44707</v>
      </c>
      <c r="F228" s="1">
        <f>VMBS!A228</f>
        <v>44707</v>
      </c>
      <c r="G228" s="1">
        <f>MBB!A228</f>
        <v>44707</v>
      </c>
      <c r="H228" s="1"/>
      <c r="I228" s="2">
        <f>SPMB!E228</f>
        <v>23.36</v>
      </c>
      <c r="J228" s="2">
        <f>VMBS!E228</f>
        <v>48.78</v>
      </c>
      <c r="K228" s="2">
        <f>MBB!E228</f>
        <v>99.51</v>
      </c>
      <c r="M228" s="3">
        <f t="shared" si="21"/>
        <v>2.0881849315068495</v>
      </c>
      <c r="N228" s="3">
        <f t="shared" si="22"/>
        <v>2.0399753997539976</v>
      </c>
      <c r="O228" s="3">
        <f t="shared" si="23"/>
        <v>4.2598458904109595</v>
      </c>
    </row>
    <row r="229" spans="1:15" x14ac:dyDescent="0.3">
      <c r="A229" t="b">
        <f t="shared" si="18"/>
        <v>1</v>
      </c>
      <c r="B229" t="b">
        <f t="shared" si="19"/>
        <v>1</v>
      </c>
      <c r="C229" t="b">
        <f t="shared" si="20"/>
        <v>1</v>
      </c>
      <c r="E229" s="1">
        <f>SPMB!A229</f>
        <v>44708</v>
      </c>
      <c r="F229" s="1">
        <f>VMBS!A229</f>
        <v>44708</v>
      </c>
      <c r="G229" s="1">
        <f>MBB!A229</f>
        <v>44708</v>
      </c>
      <c r="H229" s="1"/>
      <c r="I229" s="2">
        <f>SPMB!E229</f>
        <v>23.42</v>
      </c>
      <c r="J229" s="2">
        <f>VMBS!E229</f>
        <v>48.95</v>
      </c>
      <c r="K229" s="2">
        <f>MBB!E229</f>
        <v>99.7</v>
      </c>
      <c r="M229" s="3">
        <f t="shared" si="21"/>
        <v>2.0900939368061486</v>
      </c>
      <c r="N229" s="3">
        <f t="shared" si="22"/>
        <v>2.0367722165474973</v>
      </c>
      <c r="O229" s="3">
        <f t="shared" si="23"/>
        <v>4.257045260461144</v>
      </c>
    </row>
    <row r="230" spans="1:15" x14ac:dyDescent="0.3">
      <c r="A230" t="b">
        <f t="shared" si="18"/>
        <v>1</v>
      </c>
      <c r="B230" t="b">
        <f t="shared" si="19"/>
        <v>1</v>
      </c>
      <c r="C230" t="b">
        <f t="shared" si="20"/>
        <v>1</v>
      </c>
      <c r="E230" s="1">
        <f>SPMB!A230</f>
        <v>44712</v>
      </c>
      <c r="F230" s="1">
        <f>VMBS!A230</f>
        <v>44712</v>
      </c>
      <c r="G230" s="1">
        <f>MBB!A230</f>
        <v>44712</v>
      </c>
      <c r="H230" s="1"/>
      <c r="I230" s="2">
        <f>SPMB!E230</f>
        <v>23.23</v>
      </c>
      <c r="J230" s="2">
        <f>VMBS!E230</f>
        <v>48.6</v>
      </c>
      <c r="K230" s="2">
        <f>MBB!E230</f>
        <v>99.17</v>
      </c>
      <c r="M230" s="3">
        <f t="shared" si="21"/>
        <v>2.0921222557038313</v>
      </c>
      <c r="N230" s="3">
        <f t="shared" si="22"/>
        <v>2.0405349794238683</v>
      </c>
      <c r="O230" s="3">
        <f t="shared" si="23"/>
        <v>4.2690486439948341</v>
      </c>
    </row>
    <row r="231" spans="1:15" x14ac:dyDescent="0.3">
      <c r="A231" t="b">
        <f t="shared" si="18"/>
        <v>1</v>
      </c>
      <c r="B231" t="b">
        <f t="shared" si="19"/>
        <v>1</v>
      </c>
      <c r="C231" t="b">
        <f t="shared" si="20"/>
        <v>1</v>
      </c>
      <c r="E231" s="1">
        <f>SPMB!A231</f>
        <v>44713</v>
      </c>
      <c r="F231" s="1">
        <f>VMBS!A231</f>
        <v>44713</v>
      </c>
      <c r="G231" s="1">
        <f>MBB!A231</f>
        <v>44713</v>
      </c>
      <c r="H231" s="1"/>
      <c r="I231" s="2">
        <f>SPMB!E231</f>
        <v>23.12</v>
      </c>
      <c r="J231" s="2">
        <f>VMBS!E231</f>
        <v>48.3</v>
      </c>
      <c r="K231" s="2">
        <f>MBB!E231</f>
        <v>98.42</v>
      </c>
      <c r="M231" s="3">
        <f t="shared" si="21"/>
        <v>2.0891003460207611</v>
      </c>
      <c r="N231" s="3">
        <f t="shared" si="22"/>
        <v>2.0376811594202899</v>
      </c>
      <c r="O231" s="3">
        <f t="shared" si="23"/>
        <v>4.2569204152249132</v>
      </c>
    </row>
    <row r="232" spans="1:15" x14ac:dyDescent="0.3">
      <c r="A232" t="b">
        <f t="shared" si="18"/>
        <v>1</v>
      </c>
      <c r="B232" t="b">
        <f t="shared" si="19"/>
        <v>1</v>
      </c>
      <c r="C232" t="b">
        <f t="shared" si="20"/>
        <v>1</v>
      </c>
      <c r="E232" s="1">
        <f>SPMB!A232</f>
        <v>44714</v>
      </c>
      <c r="F232" s="1">
        <f>VMBS!A232</f>
        <v>44714</v>
      </c>
      <c r="G232" s="1">
        <f>MBB!A232</f>
        <v>44714</v>
      </c>
      <c r="H232" s="1"/>
      <c r="I232" s="2">
        <f>SPMB!E232</f>
        <v>23.17</v>
      </c>
      <c r="J232" s="2">
        <f>VMBS!E232</f>
        <v>48.48</v>
      </c>
      <c r="K232" s="2">
        <f>MBB!E232</f>
        <v>98.83</v>
      </c>
      <c r="M232" s="3">
        <f t="shared" si="21"/>
        <v>2.0923608113940437</v>
      </c>
      <c r="N232" s="3">
        <f t="shared" si="22"/>
        <v>2.038572607260726</v>
      </c>
      <c r="O232" s="3">
        <f t="shared" si="23"/>
        <v>4.2654294346137238</v>
      </c>
    </row>
    <row r="233" spans="1:15" x14ac:dyDescent="0.3">
      <c r="A233" t="b">
        <f t="shared" si="18"/>
        <v>1</v>
      </c>
      <c r="B233" t="b">
        <f t="shared" si="19"/>
        <v>1</v>
      </c>
      <c r="C233" t="b">
        <f t="shared" si="20"/>
        <v>1</v>
      </c>
      <c r="E233" s="1">
        <f>SPMB!A233</f>
        <v>44715</v>
      </c>
      <c r="F233" s="1">
        <f>VMBS!A233</f>
        <v>44715</v>
      </c>
      <c r="G233" s="1">
        <f>MBB!A233</f>
        <v>44715</v>
      </c>
      <c r="H233" s="1"/>
      <c r="I233" s="2">
        <f>SPMB!E233</f>
        <v>23.1</v>
      </c>
      <c r="J233" s="2">
        <f>VMBS!E233</f>
        <v>48.34</v>
      </c>
      <c r="K233" s="2">
        <f>MBB!E233</f>
        <v>98.49</v>
      </c>
      <c r="M233" s="3">
        <f t="shared" si="21"/>
        <v>2.0926406926406926</v>
      </c>
      <c r="N233" s="3">
        <f t="shared" si="22"/>
        <v>2.0374431112949933</v>
      </c>
      <c r="O233" s="3">
        <f t="shared" si="23"/>
        <v>4.2636363636363628</v>
      </c>
    </row>
    <row r="234" spans="1:15" x14ac:dyDescent="0.3">
      <c r="A234" t="b">
        <f t="shared" si="18"/>
        <v>1</v>
      </c>
      <c r="B234" t="b">
        <f t="shared" si="19"/>
        <v>1</v>
      </c>
      <c r="C234" t="b">
        <f t="shared" si="20"/>
        <v>1</v>
      </c>
      <c r="E234" s="1">
        <f>SPMB!A234</f>
        <v>44718</v>
      </c>
      <c r="F234" s="1">
        <f>VMBS!A234</f>
        <v>44718</v>
      </c>
      <c r="G234" s="1">
        <f>MBB!A234</f>
        <v>44718</v>
      </c>
      <c r="H234" s="1"/>
      <c r="I234" s="2">
        <f>SPMB!E234</f>
        <v>22.95</v>
      </c>
      <c r="J234" s="2">
        <f>VMBS!E234</f>
        <v>47.99</v>
      </c>
      <c r="K234" s="2">
        <f>MBB!E234</f>
        <v>97.81</v>
      </c>
      <c r="M234" s="3">
        <f t="shared" si="21"/>
        <v>2.0910675381263619</v>
      </c>
      <c r="N234" s="3">
        <f t="shared" si="22"/>
        <v>2.0381329443634089</v>
      </c>
      <c r="O234" s="3">
        <f t="shared" si="23"/>
        <v>4.2618736383442268</v>
      </c>
    </row>
    <row r="235" spans="1:15" x14ac:dyDescent="0.3">
      <c r="A235" t="b">
        <f t="shared" si="18"/>
        <v>1</v>
      </c>
      <c r="B235" t="b">
        <f t="shared" si="19"/>
        <v>1</v>
      </c>
      <c r="C235" t="b">
        <f t="shared" si="20"/>
        <v>1</v>
      </c>
      <c r="E235" s="1">
        <f>SPMB!A235</f>
        <v>44719</v>
      </c>
      <c r="F235" s="1">
        <f>VMBS!A235</f>
        <v>44719</v>
      </c>
      <c r="G235" s="1">
        <f>MBB!A235</f>
        <v>44719</v>
      </c>
      <c r="H235" s="1"/>
      <c r="I235" s="2">
        <f>SPMB!E235</f>
        <v>23.04</v>
      </c>
      <c r="J235" s="2">
        <f>VMBS!E235</f>
        <v>48.15</v>
      </c>
      <c r="K235" s="2">
        <f>MBB!E235</f>
        <v>98.21</v>
      </c>
      <c r="M235" s="3">
        <f t="shared" si="21"/>
        <v>2.08984375</v>
      </c>
      <c r="N235" s="3">
        <f t="shared" si="22"/>
        <v>2.0396677050882657</v>
      </c>
      <c r="O235" s="3">
        <f t="shared" si="23"/>
        <v>4.2625868055555554</v>
      </c>
    </row>
    <row r="236" spans="1:15" x14ac:dyDescent="0.3">
      <c r="A236" t="b">
        <f t="shared" si="18"/>
        <v>1</v>
      </c>
      <c r="B236" t="b">
        <f t="shared" si="19"/>
        <v>1</v>
      </c>
      <c r="C236" t="b">
        <f t="shared" si="20"/>
        <v>1</v>
      </c>
      <c r="E236" s="1">
        <f>SPMB!A236</f>
        <v>44720</v>
      </c>
      <c r="F236" s="1">
        <f>VMBS!A236</f>
        <v>44720</v>
      </c>
      <c r="G236" s="1">
        <f>MBB!A236</f>
        <v>44720</v>
      </c>
      <c r="H236" s="1"/>
      <c r="I236" s="2">
        <f>SPMB!E236</f>
        <v>22.94</v>
      </c>
      <c r="J236" s="2">
        <f>VMBS!E236</f>
        <v>47.91</v>
      </c>
      <c r="K236" s="2">
        <f>MBB!E236</f>
        <v>97.75</v>
      </c>
      <c r="M236" s="3">
        <f t="shared" si="21"/>
        <v>2.0884917175239752</v>
      </c>
      <c r="N236" s="3">
        <f t="shared" si="22"/>
        <v>2.0402838655812983</v>
      </c>
      <c r="O236" s="3">
        <f t="shared" si="23"/>
        <v>4.2611159546643416</v>
      </c>
    </row>
    <row r="237" spans="1:15" x14ac:dyDescent="0.3">
      <c r="A237" t="b">
        <f t="shared" si="18"/>
        <v>1</v>
      </c>
      <c r="B237" t="b">
        <f t="shared" si="19"/>
        <v>1</v>
      </c>
      <c r="C237" t="b">
        <f t="shared" si="20"/>
        <v>1</v>
      </c>
      <c r="E237" s="1">
        <f>SPMB!A237</f>
        <v>44721</v>
      </c>
      <c r="F237" s="1">
        <f>VMBS!A237</f>
        <v>44721</v>
      </c>
      <c r="G237" s="1">
        <f>MBB!A237</f>
        <v>44721</v>
      </c>
      <c r="H237" s="1"/>
      <c r="I237" s="2">
        <f>SPMB!E237</f>
        <v>22.99</v>
      </c>
      <c r="J237" s="2">
        <f>VMBS!E237</f>
        <v>48.03</v>
      </c>
      <c r="K237" s="2">
        <f>MBB!E237</f>
        <v>98.01</v>
      </c>
      <c r="M237" s="3">
        <f t="shared" si="21"/>
        <v>2.08916920400174</v>
      </c>
      <c r="N237" s="3">
        <f t="shared" si="22"/>
        <v>2.0405996252342287</v>
      </c>
      <c r="O237" s="3">
        <f t="shared" si="23"/>
        <v>4.2631578947368425</v>
      </c>
    </row>
    <row r="238" spans="1:15" x14ac:dyDescent="0.3">
      <c r="A238" t="b">
        <f t="shared" si="18"/>
        <v>1</v>
      </c>
      <c r="B238" t="b">
        <f t="shared" si="19"/>
        <v>1</v>
      </c>
      <c r="C238" t="b">
        <f t="shared" si="20"/>
        <v>1</v>
      </c>
      <c r="E238" s="1">
        <f>SPMB!A238</f>
        <v>44722</v>
      </c>
      <c r="F238" s="1">
        <f>VMBS!A238</f>
        <v>44722</v>
      </c>
      <c r="G238" s="1">
        <f>MBB!A238</f>
        <v>44722</v>
      </c>
      <c r="H238" s="1"/>
      <c r="I238" s="2">
        <f>SPMB!E238</f>
        <v>22.74</v>
      </c>
      <c r="J238" s="2">
        <f>VMBS!E238</f>
        <v>47.55</v>
      </c>
      <c r="K238" s="2">
        <f>MBB!E238</f>
        <v>97.03</v>
      </c>
      <c r="M238" s="3">
        <f t="shared" si="21"/>
        <v>2.0910290237467017</v>
      </c>
      <c r="N238" s="3">
        <f t="shared" si="22"/>
        <v>2.0405888538380652</v>
      </c>
      <c r="O238" s="3">
        <f t="shared" si="23"/>
        <v>4.2669305189094109</v>
      </c>
    </row>
    <row r="239" spans="1:15" x14ac:dyDescent="0.3">
      <c r="A239" t="b">
        <f t="shared" si="18"/>
        <v>1</v>
      </c>
      <c r="B239" t="b">
        <f t="shared" si="19"/>
        <v>1</v>
      </c>
      <c r="C239" t="b">
        <f t="shared" si="20"/>
        <v>1</v>
      </c>
      <c r="E239" s="1">
        <f>SPMB!A239</f>
        <v>44725</v>
      </c>
      <c r="F239" s="1">
        <f>VMBS!A239</f>
        <v>44725</v>
      </c>
      <c r="G239" s="1">
        <f>MBB!A239</f>
        <v>44725</v>
      </c>
      <c r="H239" s="1"/>
      <c r="I239" s="2">
        <f>SPMB!E239</f>
        <v>22.31</v>
      </c>
      <c r="J239" s="2">
        <f>VMBS!E239</f>
        <v>46.63</v>
      </c>
      <c r="K239" s="2">
        <f>MBB!E239</f>
        <v>94.74</v>
      </c>
      <c r="M239" s="3">
        <f t="shared" si="21"/>
        <v>2.0900941281936354</v>
      </c>
      <c r="N239" s="3">
        <f t="shared" si="22"/>
        <v>2.031739223675745</v>
      </c>
      <c r="O239" s="3">
        <f t="shared" si="23"/>
        <v>4.2465262214253698</v>
      </c>
    </row>
    <row r="240" spans="1:15" x14ac:dyDescent="0.3">
      <c r="A240" t="b">
        <f t="shared" si="18"/>
        <v>1</v>
      </c>
      <c r="B240" t="b">
        <f t="shared" si="19"/>
        <v>1</v>
      </c>
      <c r="C240" t="b">
        <f t="shared" si="20"/>
        <v>1</v>
      </c>
      <c r="E240" s="1">
        <f>SPMB!A240</f>
        <v>44726</v>
      </c>
      <c r="F240" s="1">
        <f>VMBS!A240</f>
        <v>44726</v>
      </c>
      <c r="G240" s="1">
        <f>MBB!A240</f>
        <v>44726</v>
      </c>
      <c r="H240" s="1"/>
      <c r="I240" s="2">
        <f>SPMB!E240</f>
        <v>22.01</v>
      </c>
      <c r="J240" s="2">
        <f>VMBS!E240</f>
        <v>46.23</v>
      </c>
      <c r="K240" s="2">
        <f>MBB!E240</f>
        <v>94.4</v>
      </c>
      <c r="M240" s="3">
        <f t="shared" si="21"/>
        <v>2.100408905043162</v>
      </c>
      <c r="N240" s="3">
        <f t="shared" si="22"/>
        <v>2.0419640925805758</v>
      </c>
      <c r="O240" s="3">
        <f t="shared" si="23"/>
        <v>4.288959563834621</v>
      </c>
    </row>
    <row r="241" spans="1:15" x14ac:dyDescent="0.3">
      <c r="A241" t="b">
        <f t="shared" si="18"/>
        <v>1</v>
      </c>
      <c r="B241" t="b">
        <f t="shared" si="19"/>
        <v>1</v>
      </c>
      <c r="C241" t="b">
        <f t="shared" si="20"/>
        <v>1</v>
      </c>
      <c r="E241" s="1">
        <f>SPMB!A241</f>
        <v>44727</v>
      </c>
      <c r="F241" s="1">
        <f>VMBS!A241</f>
        <v>44727</v>
      </c>
      <c r="G241" s="1">
        <f>MBB!A241</f>
        <v>44727</v>
      </c>
      <c r="H241" s="1"/>
      <c r="I241" s="2">
        <f>SPMB!E241</f>
        <v>22.33</v>
      </c>
      <c r="J241" s="2">
        <f>VMBS!E241</f>
        <v>46.79</v>
      </c>
      <c r="K241" s="2">
        <f>MBB!E241</f>
        <v>95.35</v>
      </c>
      <c r="M241" s="3">
        <f t="shared" si="21"/>
        <v>2.0953873712494402</v>
      </c>
      <c r="N241" s="3">
        <f t="shared" si="22"/>
        <v>2.0378285958538149</v>
      </c>
      <c r="O241" s="3">
        <f t="shared" si="23"/>
        <v>4.2700403045230635</v>
      </c>
    </row>
    <row r="242" spans="1:15" x14ac:dyDescent="0.3">
      <c r="A242" t="b">
        <f t="shared" si="18"/>
        <v>1</v>
      </c>
      <c r="B242" t="b">
        <f t="shared" si="19"/>
        <v>1</v>
      </c>
      <c r="C242" t="b">
        <f t="shared" si="20"/>
        <v>1</v>
      </c>
      <c r="E242" s="1">
        <f>SPMB!A242</f>
        <v>44728</v>
      </c>
      <c r="F242" s="1">
        <f>VMBS!A242</f>
        <v>44728</v>
      </c>
      <c r="G242" s="1">
        <f>MBB!A242</f>
        <v>44728</v>
      </c>
      <c r="H242" s="1"/>
      <c r="I242" s="2">
        <f>SPMB!E242</f>
        <v>22.43</v>
      </c>
      <c r="J242" s="2">
        <f>VMBS!E242</f>
        <v>46.85</v>
      </c>
      <c r="K242" s="2">
        <f>MBB!E242</f>
        <v>95.56</v>
      </c>
      <c r="M242" s="3">
        <f t="shared" si="21"/>
        <v>2.088720463664735</v>
      </c>
      <c r="N242" s="3">
        <f t="shared" si="22"/>
        <v>2.0397011739594451</v>
      </c>
      <c r="O242" s="3">
        <f t="shared" si="23"/>
        <v>4.2603655818100759</v>
      </c>
    </row>
    <row r="243" spans="1:15" x14ac:dyDescent="0.3">
      <c r="A243" t="b">
        <f t="shared" si="18"/>
        <v>1</v>
      </c>
      <c r="B243" t="b">
        <f t="shared" si="19"/>
        <v>1</v>
      </c>
      <c r="C243" t="b">
        <f t="shared" si="20"/>
        <v>1</v>
      </c>
      <c r="E243" s="1">
        <f>SPMB!A243</f>
        <v>44729</v>
      </c>
      <c r="F243" s="1">
        <f>VMBS!A243</f>
        <v>44729</v>
      </c>
      <c r="G243" s="1">
        <f>MBB!A243</f>
        <v>44729</v>
      </c>
      <c r="H243" s="1"/>
      <c r="I243" s="2">
        <f>SPMB!E243</f>
        <v>22.42</v>
      </c>
      <c r="J243" s="2">
        <f>VMBS!E243</f>
        <v>46.89</v>
      </c>
      <c r="K243" s="2">
        <f>MBB!E243</f>
        <v>95.55</v>
      </c>
      <c r="M243" s="3">
        <f t="shared" si="21"/>
        <v>2.091436217662801</v>
      </c>
      <c r="N243" s="3">
        <f t="shared" si="22"/>
        <v>2.037747920665387</v>
      </c>
      <c r="O243" s="3">
        <f t="shared" si="23"/>
        <v>4.2618198037466541</v>
      </c>
    </row>
    <row r="244" spans="1:15" x14ac:dyDescent="0.3">
      <c r="A244" t="b">
        <f t="shared" si="18"/>
        <v>1</v>
      </c>
      <c r="B244" t="b">
        <f t="shared" si="19"/>
        <v>1</v>
      </c>
      <c r="C244" t="b">
        <f t="shared" si="20"/>
        <v>1</v>
      </c>
      <c r="E244" s="1">
        <f>SPMB!A244</f>
        <v>44733</v>
      </c>
      <c r="F244" s="1">
        <f>VMBS!A244</f>
        <v>44733</v>
      </c>
      <c r="G244" s="1">
        <f>MBB!A244</f>
        <v>44733</v>
      </c>
      <c r="H244" s="1"/>
      <c r="I244" s="2">
        <f>SPMB!E244</f>
        <v>22.38</v>
      </c>
      <c r="J244" s="2">
        <f>VMBS!E244</f>
        <v>46.81</v>
      </c>
      <c r="K244" s="2">
        <f>MBB!E244</f>
        <v>95.41</v>
      </c>
      <c r="M244" s="3">
        <f t="shared" si="21"/>
        <v>2.0915996425379806</v>
      </c>
      <c r="N244" s="3">
        <f t="shared" si="22"/>
        <v>2.0382396923734243</v>
      </c>
      <c r="O244" s="3">
        <f t="shared" si="23"/>
        <v>4.263181411974978</v>
      </c>
    </row>
    <row r="245" spans="1:15" x14ac:dyDescent="0.3">
      <c r="A245" t="b">
        <f t="shared" si="18"/>
        <v>1</v>
      </c>
      <c r="B245" t="b">
        <f t="shared" si="19"/>
        <v>1</v>
      </c>
      <c r="C245" t="b">
        <f t="shared" si="20"/>
        <v>1</v>
      </c>
      <c r="E245" s="1">
        <f>SPMB!A245</f>
        <v>44734</v>
      </c>
      <c r="F245" s="1">
        <f>VMBS!A245</f>
        <v>44734</v>
      </c>
      <c r="G245" s="1">
        <f>MBB!A245</f>
        <v>44734</v>
      </c>
      <c r="H245" s="1"/>
      <c r="I245" s="2">
        <f>SPMB!E245</f>
        <v>22.58</v>
      </c>
      <c r="J245" s="2">
        <f>VMBS!E245</f>
        <v>47.19</v>
      </c>
      <c r="K245" s="2">
        <f>MBB!E245</f>
        <v>96.22</v>
      </c>
      <c r="M245" s="3">
        <f t="shared" si="21"/>
        <v>2.0899025686448183</v>
      </c>
      <c r="N245" s="3">
        <f t="shared" si="22"/>
        <v>2.0389913117185845</v>
      </c>
      <c r="O245" s="3">
        <f t="shared" si="23"/>
        <v>4.2612931798051372</v>
      </c>
    </row>
    <row r="246" spans="1:15" x14ac:dyDescent="0.3">
      <c r="A246" t="b">
        <f t="shared" si="18"/>
        <v>1</v>
      </c>
      <c r="B246" t="b">
        <f t="shared" si="19"/>
        <v>1</v>
      </c>
      <c r="C246" t="b">
        <f t="shared" si="20"/>
        <v>1</v>
      </c>
      <c r="E246" s="1">
        <f>SPMB!A246</f>
        <v>44735</v>
      </c>
      <c r="F246" s="1">
        <f>VMBS!A246</f>
        <v>44735</v>
      </c>
      <c r="G246" s="1">
        <f>MBB!A246</f>
        <v>44735</v>
      </c>
      <c r="H246" s="1"/>
      <c r="I246" s="2">
        <f>SPMB!E246</f>
        <v>22.67</v>
      </c>
      <c r="J246" s="2">
        <f>VMBS!E246</f>
        <v>47.38</v>
      </c>
      <c r="K246" s="2">
        <f>MBB!E246</f>
        <v>96.52</v>
      </c>
      <c r="M246" s="3">
        <f t="shared" si="21"/>
        <v>2.0899867666519629</v>
      </c>
      <c r="N246" s="3">
        <f t="shared" si="22"/>
        <v>2.0371464753060362</v>
      </c>
      <c r="O246" s="3">
        <f t="shared" si="23"/>
        <v>4.2576091751213054</v>
      </c>
    </row>
    <row r="247" spans="1:15" x14ac:dyDescent="0.3">
      <c r="A247" t="b">
        <f t="shared" si="18"/>
        <v>1</v>
      </c>
      <c r="B247" t="b">
        <f t="shared" si="19"/>
        <v>1</v>
      </c>
      <c r="C247" t="b">
        <f t="shared" si="20"/>
        <v>1</v>
      </c>
      <c r="E247" s="1">
        <f>SPMB!A247</f>
        <v>44736</v>
      </c>
      <c r="F247" s="1">
        <f>VMBS!A247</f>
        <v>44736</v>
      </c>
      <c r="G247" s="1">
        <f>MBB!A247</f>
        <v>44736</v>
      </c>
      <c r="H247" s="1"/>
      <c r="I247" s="2">
        <f>SPMB!E247</f>
        <v>22.64</v>
      </c>
      <c r="J247" s="2">
        <f>VMBS!E247</f>
        <v>47.39</v>
      </c>
      <c r="K247" s="2">
        <f>MBB!E247</f>
        <v>96.44</v>
      </c>
      <c r="M247" s="3">
        <f t="shared" si="21"/>
        <v>2.093197879858657</v>
      </c>
      <c r="N247" s="3">
        <f t="shared" si="22"/>
        <v>2.0350284870225783</v>
      </c>
      <c r="O247" s="3">
        <f t="shared" si="23"/>
        <v>4.2597173144876326</v>
      </c>
    </row>
    <row r="248" spans="1:15" x14ac:dyDescent="0.3">
      <c r="A248" t="b">
        <f t="shared" si="18"/>
        <v>1</v>
      </c>
      <c r="B248" t="b">
        <f t="shared" si="19"/>
        <v>1</v>
      </c>
      <c r="C248" t="b">
        <f t="shared" si="20"/>
        <v>1</v>
      </c>
      <c r="E248" s="1">
        <f>SPMB!A248</f>
        <v>44739</v>
      </c>
      <c r="F248" s="1">
        <f>VMBS!A248</f>
        <v>44739</v>
      </c>
      <c r="G248" s="1">
        <f>MBB!A248</f>
        <v>44739</v>
      </c>
      <c r="H248" s="1"/>
      <c r="I248" s="2">
        <f>SPMB!E248</f>
        <v>22.55</v>
      </c>
      <c r="J248" s="2">
        <f>VMBS!E248</f>
        <v>47.15</v>
      </c>
      <c r="K248" s="2">
        <f>MBB!E248</f>
        <v>96.21</v>
      </c>
      <c r="M248" s="3">
        <f t="shared" si="21"/>
        <v>2.0909090909090908</v>
      </c>
      <c r="N248" s="3">
        <f t="shared" si="22"/>
        <v>2.04050901378579</v>
      </c>
      <c r="O248" s="3">
        <f t="shared" si="23"/>
        <v>4.2665188470066511</v>
      </c>
    </row>
    <row r="249" spans="1:15" x14ac:dyDescent="0.3">
      <c r="A249" t="b">
        <f t="shared" si="18"/>
        <v>1</v>
      </c>
      <c r="B249" t="b">
        <f t="shared" si="19"/>
        <v>1</v>
      </c>
      <c r="C249" t="b">
        <f t="shared" si="20"/>
        <v>1</v>
      </c>
      <c r="E249" s="1">
        <f>SPMB!A249</f>
        <v>44740</v>
      </c>
      <c r="F249" s="1">
        <f>VMBS!A249</f>
        <v>44740</v>
      </c>
      <c r="G249" s="1">
        <f>MBB!A249</f>
        <v>44740</v>
      </c>
      <c r="H249" s="1"/>
      <c r="I249" s="2">
        <f>SPMB!E249</f>
        <v>22.55</v>
      </c>
      <c r="J249" s="2">
        <f>VMBS!E249</f>
        <v>47.19</v>
      </c>
      <c r="K249" s="2">
        <f>MBB!E249</f>
        <v>96.03</v>
      </c>
      <c r="M249" s="3">
        <f t="shared" si="21"/>
        <v>2.0926829268292679</v>
      </c>
      <c r="N249" s="3">
        <f t="shared" si="22"/>
        <v>2.034965034965035</v>
      </c>
      <c r="O249" s="3">
        <f t="shared" si="23"/>
        <v>4.2585365853658539</v>
      </c>
    </row>
    <row r="250" spans="1:15" x14ac:dyDescent="0.3">
      <c r="A250" t="b">
        <f t="shared" si="18"/>
        <v>1</v>
      </c>
      <c r="B250" t="b">
        <f t="shared" si="19"/>
        <v>1</v>
      </c>
      <c r="C250" t="b">
        <f t="shared" si="20"/>
        <v>1</v>
      </c>
      <c r="E250" s="1">
        <f>SPMB!A250</f>
        <v>44741</v>
      </c>
      <c r="F250" s="1">
        <f>VMBS!A250</f>
        <v>44741</v>
      </c>
      <c r="G250" s="1">
        <f>MBB!A250</f>
        <v>44741</v>
      </c>
      <c r="H250" s="1"/>
      <c r="I250" s="2">
        <f>SPMB!E250</f>
        <v>22.73</v>
      </c>
      <c r="J250" s="2">
        <f>VMBS!E250</f>
        <v>47.54</v>
      </c>
      <c r="K250" s="2">
        <f>MBB!E250</f>
        <v>96.93</v>
      </c>
      <c r="M250" s="3">
        <f t="shared" si="21"/>
        <v>2.0915090189177299</v>
      </c>
      <c r="N250" s="3">
        <f t="shared" si="22"/>
        <v>2.0389145982330672</v>
      </c>
      <c r="O250" s="3">
        <f t="shared" si="23"/>
        <v>4.2644082710074791</v>
      </c>
    </row>
    <row r="251" spans="1:15" x14ac:dyDescent="0.3">
      <c r="A251" t="b">
        <f t="shared" si="18"/>
        <v>1</v>
      </c>
      <c r="B251" t="b">
        <f t="shared" si="19"/>
        <v>1</v>
      </c>
      <c r="C251" t="b">
        <f t="shared" si="20"/>
        <v>1</v>
      </c>
      <c r="E251" s="1">
        <f>SPMB!A251</f>
        <v>44742</v>
      </c>
      <c r="F251" s="1">
        <f>VMBS!A251</f>
        <v>44742</v>
      </c>
      <c r="G251" s="1">
        <f>MBB!A251</f>
        <v>44742</v>
      </c>
      <c r="H251" s="1"/>
      <c r="I251" s="2">
        <f>SPMB!E251</f>
        <v>22.85</v>
      </c>
      <c r="J251" s="2">
        <f>VMBS!E251</f>
        <v>47.81</v>
      </c>
      <c r="K251" s="2">
        <f>MBB!E251</f>
        <v>97.49</v>
      </c>
      <c r="M251" s="3">
        <f t="shared" si="21"/>
        <v>2.0923413566739604</v>
      </c>
      <c r="N251" s="3">
        <f t="shared" si="22"/>
        <v>2.0391131562434635</v>
      </c>
      <c r="O251" s="3">
        <f t="shared" si="23"/>
        <v>4.2665207877461704</v>
      </c>
    </row>
    <row r="252" spans="1:15" x14ac:dyDescent="0.3">
      <c r="A252" t="b">
        <f t="shared" si="18"/>
        <v>1</v>
      </c>
      <c r="B252" t="b">
        <f t="shared" si="19"/>
        <v>1</v>
      </c>
      <c r="C252" t="b">
        <f t="shared" si="20"/>
        <v>1</v>
      </c>
      <c r="E252" s="1">
        <f>SPMB!A252</f>
        <v>44743</v>
      </c>
      <c r="F252" s="1">
        <f>VMBS!A252</f>
        <v>44743</v>
      </c>
      <c r="G252" s="1">
        <f>MBB!A252</f>
        <v>44743</v>
      </c>
      <c r="H252" s="1"/>
      <c r="I252" s="2">
        <f>SPMB!E252</f>
        <v>22.99</v>
      </c>
      <c r="J252" s="2">
        <f>VMBS!E252</f>
        <v>48.08</v>
      </c>
      <c r="K252" s="2">
        <f>MBB!E252</f>
        <v>98.01</v>
      </c>
      <c r="M252" s="3">
        <f t="shared" si="21"/>
        <v>2.0913440626359288</v>
      </c>
      <c r="N252" s="3">
        <f t="shared" si="22"/>
        <v>2.0384775374376041</v>
      </c>
      <c r="O252" s="3">
        <f t="shared" si="23"/>
        <v>4.2631578947368425</v>
      </c>
    </row>
    <row r="253" spans="1:15" x14ac:dyDescent="0.3">
      <c r="A253" t="b">
        <f t="shared" si="18"/>
        <v>1</v>
      </c>
      <c r="B253" t="b">
        <f t="shared" si="19"/>
        <v>1</v>
      </c>
      <c r="C253" t="b">
        <f t="shared" si="20"/>
        <v>1</v>
      </c>
      <c r="E253" s="1">
        <f>SPMB!A253</f>
        <v>44747</v>
      </c>
      <c r="F253" s="1">
        <f>VMBS!A253</f>
        <v>44747</v>
      </c>
      <c r="G253" s="1">
        <f>MBB!A253</f>
        <v>44747</v>
      </c>
      <c r="H253" s="1"/>
      <c r="I253" s="2">
        <f>SPMB!E253</f>
        <v>23.04</v>
      </c>
      <c r="J253" s="2">
        <f>VMBS!E253</f>
        <v>48.12</v>
      </c>
      <c r="K253" s="2">
        <f>MBB!E253</f>
        <v>98.3</v>
      </c>
      <c r="M253" s="3">
        <f t="shared" si="21"/>
        <v>2.0885416666666665</v>
      </c>
      <c r="N253" s="3">
        <f t="shared" si="22"/>
        <v>2.042809642560266</v>
      </c>
      <c r="O253" s="3">
        <f t="shared" si="23"/>
        <v>4.2664930555555554</v>
      </c>
    </row>
    <row r="254" spans="1:15" x14ac:dyDescent="0.3">
      <c r="A254" t="b">
        <f t="shared" si="18"/>
        <v>1</v>
      </c>
      <c r="B254" t="b">
        <f t="shared" si="19"/>
        <v>1</v>
      </c>
      <c r="C254" t="b">
        <f t="shared" si="20"/>
        <v>1</v>
      </c>
      <c r="E254" s="1">
        <f>SPMB!A254</f>
        <v>44748</v>
      </c>
      <c r="F254" s="1">
        <f>VMBS!A254</f>
        <v>44748</v>
      </c>
      <c r="G254" s="1">
        <f>MBB!A254</f>
        <v>44748</v>
      </c>
      <c r="H254" s="1"/>
      <c r="I254" s="2">
        <f>SPMB!E254</f>
        <v>22.87</v>
      </c>
      <c r="J254" s="2">
        <f>VMBS!E254</f>
        <v>47.85</v>
      </c>
      <c r="K254" s="2">
        <f>MBB!E254</f>
        <v>97.48</v>
      </c>
      <c r="M254" s="3">
        <f t="shared" si="21"/>
        <v>2.0922606034105815</v>
      </c>
      <c r="N254" s="3">
        <f t="shared" si="22"/>
        <v>2.0371995820271684</v>
      </c>
      <c r="O254" s="3">
        <f t="shared" si="23"/>
        <v>4.2623524267599473</v>
      </c>
    </row>
    <row r="255" spans="1:15" x14ac:dyDescent="0.3">
      <c r="A255" t="b">
        <f t="shared" si="18"/>
        <v>1</v>
      </c>
      <c r="B255" t="b">
        <f t="shared" si="19"/>
        <v>1</v>
      </c>
      <c r="C255" t="b">
        <f t="shared" si="20"/>
        <v>1</v>
      </c>
      <c r="E255" s="1">
        <f>SPMB!A255</f>
        <v>44749</v>
      </c>
      <c r="F255" s="1">
        <f>VMBS!A255</f>
        <v>44749</v>
      </c>
      <c r="G255" s="1">
        <f>MBB!A255</f>
        <v>44749</v>
      </c>
      <c r="H255" s="1"/>
      <c r="I255" s="2">
        <f>SPMB!E255</f>
        <v>22.83</v>
      </c>
      <c r="J255" s="2">
        <f>VMBS!E255</f>
        <v>47.66</v>
      </c>
      <c r="K255" s="2">
        <f>MBB!E255</f>
        <v>97.41</v>
      </c>
      <c r="M255" s="3">
        <f t="shared" si="21"/>
        <v>2.08760402978537</v>
      </c>
      <c r="N255" s="3">
        <f t="shared" si="22"/>
        <v>2.0438522870331517</v>
      </c>
      <c r="O255" s="3">
        <f t="shared" si="23"/>
        <v>4.2667542706964525</v>
      </c>
    </row>
    <row r="256" spans="1:15" x14ac:dyDescent="0.3">
      <c r="A256" t="b">
        <f t="shared" si="18"/>
        <v>1</v>
      </c>
      <c r="B256" t="b">
        <f t="shared" si="19"/>
        <v>1</v>
      </c>
      <c r="C256" t="b">
        <f t="shared" si="20"/>
        <v>1</v>
      </c>
      <c r="E256" s="1">
        <f>SPMB!A256</f>
        <v>44750</v>
      </c>
      <c r="F256" s="1">
        <f>VMBS!A256</f>
        <v>44750</v>
      </c>
      <c r="G256" s="1">
        <f>MBB!A256</f>
        <v>44750</v>
      </c>
      <c r="H256" s="1"/>
      <c r="I256" s="2">
        <f>SPMB!E256</f>
        <v>22.75</v>
      </c>
      <c r="J256" s="2">
        <f>VMBS!E256</f>
        <v>47.62</v>
      </c>
      <c r="K256" s="2">
        <f>MBB!E256</f>
        <v>97.02</v>
      </c>
      <c r="M256" s="3">
        <f t="shared" si="21"/>
        <v>2.0931868131868132</v>
      </c>
      <c r="N256" s="3">
        <f t="shared" si="22"/>
        <v>2.0373792524149517</v>
      </c>
      <c r="O256" s="3">
        <f t="shared" si="23"/>
        <v>4.264615384615384</v>
      </c>
    </row>
    <row r="257" spans="1:15" x14ac:dyDescent="0.3">
      <c r="A257" t="b">
        <f t="shared" si="18"/>
        <v>1</v>
      </c>
      <c r="B257" t="b">
        <f t="shared" si="19"/>
        <v>1</v>
      </c>
      <c r="C257" t="b">
        <f t="shared" si="20"/>
        <v>1</v>
      </c>
      <c r="E257" s="1">
        <f>SPMB!A257</f>
        <v>44753</v>
      </c>
      <c r="F257" s="1">
        <f>VMBS!A257</f>
        <v>44753</v>
      </c>
      <c r="G257" s="1">
        <f>MBB!A257</f>
        <v>44753</v>
      </c>
      <c r="H257" s="1"/>
      <c r="I257" s="2">
        <f>SPMB!E257</f>
        <v>22.89</v>
      </c>
      <c r="J257" s="2">
        <f>VMBS!E257</f>
        <v>47.79</v>
      </c>
      <c r="K257" s="2">
        <f>MBB!E257</f>
        <v>97.47</v>
      </c>
      <c r="M257" s="3">
        <f t="shared" si="21"/>
        <v>2.0878112712975097</v>
      </c>
      <c r="N257" s="3">
        <f t="shared" si="22"/>
        <v>2.0395480225988702</v>
      </c>
      <c r="O257" s="3">
        <f t="shared" si="23"/>
        <v>4.258191349934469</v>
      </c>
    </row>
    <row r="258" spans="1:15" x14ac:dyDescent="0.3">
      <c r="A258" t="b">
        <f t="shared" si="18"/>
        <v>1</v>
      </c>
      <c r="B258" t="b">
        <f t="shared" si="19"/>
        <v>1</v>
      </c>
      <c r="C258" t="b">
        <f t="shared" si="20"/>
        <v>1</v>
      </c>
      <c r="E258" s="1">
        <f>SPMB!A258</f>
        <v>44754</v>
      </c>
      <c r="F258" s="1">
        <f>VMBS!A258</f>
        <v>44754</v>
      </c>
      <c r="G258" s="1">
        <f>MBB!A258</f>
        <v>44754</v>
      </c>
      <c r="H258" s="1"/>
      <c r="I258" s="2">
        <f>SPMB!E258</f>
        <v>22.86</v>
      </c>
      <c r="J258" s="2">
        <f>VMBS!E258</f>
        <v>47.85</v>
      </c>
      <c r="K258" s="2">
        <f>MBB!E258</f>
        <v>97.57</v>
      </c>
      <c r="M258" s="3">
        <f t="shared" si="21"/>
        <v>2.0931758530183728</v>
      </c>
      <c r="N258" s="3">
        <f t="shared" si="22"/>
        <v>2.0390804597701147</v>
      </c>
      <c r="O258" s="3">
        <f t="shared" si="23"/>
        <v>4.2681539807524054</v>
      </c>
    </row>
    <row r="259" spans="1:15" x14ac:dyDescent="0.3">
      <c r="A259" t="b">
        <f t="shared" ref="A259:A322" si="24">(E259=F259)</f>
        <v>1</v>
      </c>
      <c r="B259" t="b">
        <f t="shared" ref="B259:B322" si="25">(F259=G259)</f>
        <v>1</v>
      </c>
      <c r="C259" t="b">
        <f t="shared" ref="C259:C322" si="26">AND(A259,B259)</f>
        <v>1</v>
      </c>
      <c r="E259" s="1">
        <f>SPMB!A259</f>
        <v>44755</v>
      </c>
      <c r="F259" s="1">
        <f>VMBS!A259</f>
        <v>44755</v>
      </c>
      <c r="G259" s="1">
        <f>MBB!A259</f>
        <v>44755</v>
      </c>
      <c r="H259" s="1"/>
      <c r="I259" s="2">
        <f>SPMB!E259</f>
        <v>22.96</v>
      </c>
      <c r="J259" s="2">
        <f>VMBS!E259</f>
        <v>48.04</v>
      </c>
      <c r="K259" s="2">
        <f>MBB!E259</f>
        <v>97.87</v>
      </c>
      <c r="M259" s="3">
        <f t="shared" ref="M259:M322" si="27">J259/I259</f>
        <v>2.0923344947735192</v>
      </c>
      <c r="N259" s="3">
        <f t="shared" ref="N259:N322" si="28">K259/J259</f>
        <v>2.0372606161532056</v>
      </c>
      <c r="O259" s="3">
        <f t="shared" ref="O259:O322" si="29">K259/I259</f>
        <v>4.2626306620209062</v>
      </c>
    </row>
    <row r="260" spans="1:15" x14ac:dyDescent="0.3">
      <c r="A260" t="b">
        <f t="shared" si="24"/>
        <v>1</v>
      </c>
      <c r="B260" t="b">
        <f t="shared" si="25"/>
        <v>1</v>
      </c>
      <c r="C260" t="b">
        <f t="shared" si="26"/>
        <v>1</v>
      </c>
      <c r="E260" s="1">
        <f>SPMB!A260</f>
        <v>44756</v>
      </c>
      <c r="F260" s="1">
        <f>VMBS!A260</f>
        <v>44756</v>
      </c>
      <c r="G260" s="1">
        <f>MBB!A260</f>
        <v>44756</v>
      </c>
      <c r="H260" s="1"/>
      <c r="I260" s="2">
        <f>SPMB!E260</f>
        <v>22.91</v>
      </c>
      <c r="J260" s="2">
        <f>VMBS!E260</f>
        <v>47.89</v>
      </c>
      <c r="K260" s="2">
        <f>MBB!E260</f>
        <v>97.57</v>
      </c>
      <c r="M260" s="3">
        <f t="shared" si="27"/>
        <v>2.0903535573985161</v>
      </c>
      <c r="N260" s="3">
        <f t="shared" si="28"/>
        <v>2.0373773230319481</v>
      </c>
      <c r="O260" s="3">
        <f t="shared" si="29"/>
        <v>4.2588389349628981</v>
      </c>
    </row>
    <row r="261" spans="1:15" x14ac:dyDescent="0.3">
      <c r="A261" t="b">
        <f t="shared" si="24"/>
        <v>1</v>
      </c>
      <c r="B261" t="b">
        <f t="shared" si="25"/>
        <v>1</v>
      </c>
      <c r="C261" t="b">
        <f t="shared" si="26"/>
        <v>1</v>
      </c>
      <c r="E261" s="1">
        <f>SPMB!A261</f>
        <v>44757</v>
      </c>
      <c r="F261" s="1">
        <f>VMBS!A261</f>
        <v>44757</v>
      </c>
      <c r="G261" s="1">
        <f>MBB!A261</f>
        <v>44757</v>
      </c>
      <c r="H261" s="1"/>
      <c r="I261" s="2">
        <f>SPMB!E261</f>
        <v>23</v>
      </c>
      <c r="J261" s="2">
        <f>VMBS!E261</f>
        <v>48.05</v>
      </c>
      <c r="K261" s="2">
        <f>MBB!E261</f>
        <v>98.03</v>
      </c>
      <c r="M261" s="3">
        <f t="shared" si="27"/>
        <v>2.0891304347826085</v>
      </c>
      <c r="N261" s="3">
        <f t="shared" si="28"/>
        <v>2.0401664932362125</v>
      </c>
      <c r="O261" s="3">
        <f t="shared" si="29"/>
        <v>4.2621739130434779</v>
      </c>
    </row>
    <row r="262" spans="1:15" x14ac:dyDescent="0.3">
      <c r="A262" t="b">
        <f t="shared" si="24"/>
        <v>1</v>
      </c>
      <c r="B262" t="b">
        <f t="shared" si="25"/>
        <v>1</v>
      </c>
      <c r="C262" t="b">
        <f t="shared" si="26"/>
        <v>1</v>
      </c>
      <c r="E262" s="1">
        <f>SPMB!A262</f>
        <v>44760</v>
      </c>
      <c r="F262" s="1">
        <f>VMBS!A262</f>
        <v>44760</v>
      </c>
      <c r="G262" s="1">
        <f>MBB!A262</f>
        <v>44760</v>
      </c>
      <c r="H262" s="1"/>
      <c r="I262" s="2">
        <f>SPMB!E262</f>
        <v>22.94</v>
      </c>
      <c r="J262" s="2">
        <f>VMBS!E262</f>
        <v>48.05</v>
      </c>
      <c r="K262" s="2">
        <f>MBB!E262</f>
        <v>97.88</v>
      </c>
      <c r="M262" s="3">
        <f t="shared" si="27"/>
        <v>2.0945945945945943</v>
      </c>
      <c r="N262" s="3">
        <f t="shared" si="28"/>
        <v>2.0370447450572322</v>
      </c>
      <c r="O262" s="3">
        <f t="shared" si="29"/>
        <v>4.266782911944202</v>
      </c>
    </row>
    <row r="263" spans="1:15" x14ac:dyDescent="0.3">
      <c r="A263" t="b">
        <f t="shared" si="24"/>
        <v>1</v>
      </c>
      <c r="B263" t="b">
        <f t="shared" si="25"/>
        <v>1</v>
      </c>
      <c r="C263" t="b">
        <f t="shared" si="26"/>
        <v>1</v>
      </c>
      <c r="E263" s="1">
        <f>SPMB!A263</f>
        <v>44761</v>
      </c>
      <c r="F263" s="1">
        <f>VMBS!A263</f>
        <v>44761</v>
      </c>
      <c r="G263" s="1">
        <f>MBB!A263</f>
        <v>44761</v>
      </c>
      <c r="H263" s="1"/>
      <c r="I263" s="2">
        <f>SPMB!E263</f>
        <v>22.93</v>
      </c>
      <c r="J263" s="2">
        <f>VMBS!E263</f>
        <v>47.95</v>
      </c>
      <c r="K263" s="2">
        <f>MBB!E263</f>
        <v>97.8</v>
      </c>
      <c r="M263" s="3">
        <f t="shared" si="27"/>
        <v>2.0911469690361972</v>
      </c>
      <c r="N263" s="3">
        <f t="shared" si="28"/>
        <v>2.0396246089676744</v>
      </c>
      <c r="O263" s="3">
        <f t="shared" si="29"/>
        <v>4.2651548190143913</v>
      </c>
    </row>
    <row r="264" spans="1:15" x14ac:dyDescent="0.3">
      <c r="A264" t="b">
        <f t="shared" si="24"/>
        <v>1</v>
      </c>
      <c r="B264" t="b">
        <f t="shared" si="25"/>
        <v>1</v>
      </c>
      <c r="C264" t="b">
        <f t="shared" si="26"/>
        <v>1</v>
      </c>
      <c r="E264" s="1">
        <f>SPMB!A264</f>
        <v>44762</v>
      </c>
      <c r="F264" s="1">
        <f>VMBS!A264</f>
        <v>44762</v>
      </c>
      <c r="G264" s="1">
        <f>MBB!A264</f>
        <v>44762</v>
      </c>
      <c r="H264" s="1"/>
      <c r="I264" s="2">
        <f>SPMB!E264</f>
        <v>22.86</v>
      </c>
      <c r="J264" s="2">
        <f>VMBS!E264</f>
        <v>47.83</v>
      </c>
      <c r="K264" s="2">
        <f>MBB!E264</f>
        <v>97.55</v>
      </c>
      <c r="M264" s="3">
        <f t="shared" si="27"/>
        <v>2.0923009623797024</v>
      </c>
      <c r="N264" s="3">
        <f t="shared" si="28"/>
        <v>2.0395149487769184</v>
      </c>
      <c r="O264" s="3">
        <f t="shared" si="29"/>
        <v>4.2672790901137354</v>
      </c>
    </row>
    <row r="265" spans="1:15" x14ac:dyDescent="0.3">
      <c r="A265" t="b">
        <f t="shared" si="24"/>
        <v>1</v>
      </c>
      <c r="B265" t="b">
        <f t="shared" si="25"/>
        <v>1</v>
      </c>
      <c r="C265" t="b">
        <f t="shared" si="26"/>
        <v>1</v>
      </c>
      <c r="E265" s="1">
        <f>SPMB!A265</f>
        <v>44763</v>
      </c>
      <c r="F265" s="1">
        <f>VMBS!A265</f>
        <v>44763</v>
      </c>
      <c r="G265" s="1">
        <f>MBB!A265</f>
        <v>44763</v>
      </c>
      <c r="H265" s="1"/>
      <c r="I265" s="2">
        <f>SPMB!E265</f>
        <v>23.01</v>
      </c>
      <c r="J265" s="2">
        <f>VMBS!E265</f>
        <v>48.27</v>
      </c>
      <c r="K265" s="2">
        <f>MBB!E265</f>
        <v>98.29</v>
      </c>
      <c r="M265" s="3">
        <f t="shared" si="27"/>
        <v>2.0977835723598437</v>
      </c>
      <c r="N265" s="3">
        <f t="shared" si="28"/>
        <v>2.0362544023202815</v>
      </c>
      <c r="O265" s="3">
        <f t="shared" si="29"/>
        <v>4.2716210343328989</v>
      </c>
    </row>
    <row r="266" spans="1:15" x14ac:dyDescent="0.3">
      <c r="A266" t="b">
        <f t="shared" si="24"/>
        <v>1</v>
      </c>
      <c r="B266" t="b">
        <f t="shared" si="25"/>
        <v>1</v>
      </c>
      <c r="C266" t="b">
        <f t="shared" si="26"/>
        <v>1</v>
      </c>
      <c r="E266" s="1">
        <f>SPMB!A266</f>
        <v>44764</v>
      </c>
      <c r="F266" s="1">
        <f>VMBS!A266</f>
        <v>44764</v>
      </c>
      <c r="G266" s="1">
        <f>MBB!A266</f>
        <v>44764</v>
      </c>
      <c r="H266" s="1"/>
      <c r="I266" s="2">
        <f>SPMB!E266</f>
        <v>23.22</v>
      </c>
      <c r="J266" s="2">
        <f>VMBS!E266</f>
        <v>48.6</v>
      </c>
      <c r="K266" s="2">
        <f>MBB!E266</f>
        <v>99.02</v>
      </c>
      <c r="M266" s="3">
        <f t="shared" si="27"/>
        <v>2.0930232558139537</v>
      </c>
      <c r="N266" s="3">
        <f t="shared" si="28"/>
        <v>2.0374485596707816</v>
      </c>
      <c r="O266" s="3">
        <f t="shared" si="29"/>
        <v>4.26442721791559</v>
      </c>
    </row>
    <row r="267" spans="1:15" x14ac:dyDescent="0.3">
      <c r="A267" t="b">
        <f t="shared" si="24"/>
        <v>1</v>
      </c>
      <c r="B267" t="b">
        <f t="shared" si="25"/>
        <v>1</v>
      </c>
      <c r="C267" t="b">
        <f t="shared" si="26"/>
        <v>1</v>
      </c>
      <c r="E267" s="1">
        <f>SPMB!A267</f>
        <v>44767</v>
      </c>
      <c r="F267" s="1">
        <f>VMBS!A267</f>
        <v>44767</v>
      </c>
      <c r="G267" s="1">
        <f>MBB!A267</f>
        <v>44767</v>
      </c>
      <c r="H267" s="1"/>
      <c r="I267" s="2">
        <f>SPMB!E267</f>
        <v>23.22</v>
      </c>
      <c r="J267" s="2">
        <f>VMBS!E267</f>
        <v>48.56</v>
      </c>
      <c r="K267" s="2">
        <f>MBB!E267</f>
        <v>98.9</v>
      </c>
      <c r="M267" s="3">
        <f t="shared" si="27"/>
        <v>2.0913006029285102</v>
      </c>
      <c r="N267" s="3">
        <f t="shared" si="28"/>
        <v>2.03665568369028</v>
      </c>
      <c r="O267" s="3">
        <f t="shared" si="29"/>
        <v>4.2592592592592595</v>
      </c>
    </row>
    <row r="268" spans="1:15" x14ac:dyDescent="0.3">
      <c r="A268" t="b">
        <f t="shared" si="24"/>
        <v>1</v>
      </c>
      <c r="B268" t="b">
        <f t="shared" si="25"/>
        <v>1</v>
      </c>
      <c r="C268" t="b">
        <f t="shared" si="26"/>
        <v>1</v>
      </c>
      <c r="E268" s="1">
        <f>SPMB!A268</f>
        <v>44768</v>
      </c>
      <c r="F268" s="1">
        <f>VMBS!A268</f>
        <v>44768</v>
      </c>
      <c r="G268" s="1">
        <f>MBB!A268</f>
        <v>44768</v>
      </c>
      <c r="H268" s="1"/>
      <c r="I268" s="2">
        <f>SPMB!E268</f>
        <v>23.21</v>
      </c>
      <c r="J268" s="2">
        <f>VMBS!E268</f>
        <v>48.53</v>
      </c>
      <c r="K268" s="2">
        <f>MBB!E268</f>
        <v>98.87</v>
      </c>
      <c r="M268" s="3">
        <f t="shared" si="27"/>
        <v>2.0909090909090908</v>
      </c>
      <c r="N268" s="3">
        <f t="shared" si="28"/>
        <v>2.0372965176179685</v>
      </c>
      <c r="O268" s="3">
        <f t="shared" si="29"/>
        <v>4.2598018095648431</v>
      </c>
    </row>
    <row r="269" spans="1:15" x14ac:dyDescent="0.3">
      <c r="A269" t="b">
        <f t="shared" si="24"/>
        <v>1</v>
      </c>
      <c r="B269" t="b">
        <f t="shared" si="25"/>
        <v>1</v>
      </c>
      <c r="C269" t="b">
        <f t="shared" si="26"/>
        <v>1</v>
      </c>
      <c r="E269" s="1">
        <f>SPMB!A269</f>
        <v>44769</v>
      </c>
      <c r="F269" s="1">
        <f>VMBS!A269</f>
        <v>44769</v>
      </c>
      <c r="G269" s="1">
        <f>MBB!A269</f>
        <v>44769</v>
      </c>
      <c r="H269" s="1"/>
      <c r="I269" s="2">
        <f>SPMB!E269</f>
        <v>23.29</v>
      </c>
      <c r="J269" s="2">
        <f>VMBS!E269</f>
        <v>48.78</v>
      </c>
      <c r="K269" s="2">
        <f>MBB!E269</f>
        <v>99.3</v>
      </c>
      <c r="M269" s="3">
        <f t="shared" si="27"/>
        <v>2.0944611421210819</v>
      </c>
      <c r="N269" s="3">
        <f t="shared" si="28"/>
        <v>2.0356703567035668</v>
      </c>
      <c r="O269" s="3">
        <f t="shared" si="29"/>
        <v>4.2636324602833833</v>
      </c>
    </row>
    <row r="270" spans="1:15" x14ac:dyDescent="0.3">
      <c r="A270" t="b">
        <f t="shared" si="24"/>
        <v>1</v>
      </c>
      <c r="B270" t="b">
        <f t="shared" si="25"/>
        <v>1</v>
      </c>
      <c r="C270" t="b">
        <f t="shared" si="26"/>
        <v>1</v>
      </c>
      <c r="E270" s="1">
        <f>SPMB!A270</f>
        <v>44770</v>
      </c>
      <c r="F270" s="1">
        <f>VMBS!A270</f>
        <v>44770</v>
      </c>
      <c r="G270" s="1">
        <f>MBB!A270</f>
        <v>44770</v>
      </c>
      <c r="H270" s="1"/>
      <c r="I270" s="2">
        <f>SPMB!E270</f>
        <v>23.51</v>
      </c>
      <c r="J270" s="2">
        <f>VMBS!E270</f>
        <v>49.22</v>
      </c>
      <c r="K270" s="2">
        <f>MBB!E270</f>
        <v>100.28</v>
      </c>
      <c r="M270" s="3">
        <f t="shared" si="27"/>
        <v>2.0935772011909823</v>
      </c>
      <c r="N270" s="3">
        <f t="shared" si="28"/>
        <v>2.0373831775700935</v>
      </c>
      <c r="O270" s="3">
        <f t="shared" si="29"/>
        <v>4.2654189706507868</v>
      </c>
    </row>
    <row r="271" spans="1:15" x14ac:dyDescent="0.3">
      <c r="A271" t="b">
        <f t="shared" si="24"/>
        <v>1</v>
      </c>
      <c r="B271" t="b">
        <f t="shared" si="25"/>
        <v>1</v>
      </c>
      <c r="C271" t="b">
        <f t="shared" si="26"/>
        <v>1</v>
      </c>
      <c r="E271" s="1">
        <f>SPMB!A271</f>
        <v>44771</v>
      </c>
      <c r="F271" s="1">
        <f>VMBS!A271</f>
        <v>44771</v>
      </c>
      <c r="G271" s="1">
        <f>MBB!A271</f>
        <v>44771</v>
      </c>
      <c r="H271" s="1"/>
      <c r="I271" s="2">
        <f>SPMB!E271</f>
        <v>23.52</v>
      </c>
      <c r="J271" s="2">
        <f>VMBS!E271</f>
        <v>49.24</v>
      </c>
      <c r="K271" s="2">
        <f>MBB!E271</f>
        <v>100.42</v>
      </c>
      <c r="M271" s="3">
        <f t="shared" si="27"/>
        <v>2.0935374149659864</v>
      </c>
      <c r="N271" s="3">
        <f t="shared" si="28"/>
        <v>2.0393988627132411</v>
      </c>
      <c r="O271" s="3">
        <f t="shared" si="29"/>
        <v>4.2695578231292517</v>
      </c>
    </row>
    <row r="272" spans="1:15" x14ac:dyDescent="0.3">
      <c r="A272" t="b">
        <f t="shared" si="24"/>
        <v>1</v>
      </c>
      <c r="B272" t="b">
        <f t="shared" si="25"/>
        <v>1</v>
      </c>
      <c r="C272" t="b">
        <f t="shared" si="26"/>
        <v>1</v>
      </c>
      <c r="E272" s="1">
        <f>SPMB!A272</f>
        <v>44774</v>
      </c>
      <c r="F272" s="1">
        <f>VMBS!A272</f>
        <v>44774</v>
      </c>
      <c r="G272" s="1">
        <f>MBB!A272</f>
        <v>44774</v>
      </c>
      <c r="H272" s="1"/>
      <c r="I272" s="2">
        <f>SPMB!E272</f>
        <v>23.55</v>
      </c>
      <c r="J272" s="2">
        <f>VMBS!E272</f>
        <v>49.27</v>
      </c>
      <c r="K272" s="2">
        <f>MBB!E272</f>
        <v>100.53</v>
      </c>
      <c r="M272" s="3">
        <f t="shared" si="27"/>
        <v>2.0921443736730363</v>
      </c>
      <c r="N272" s="3">
        <f t="shared" si="28"/>
        <v>2.0403896894662066</v>
      </c>
      <c r="O272" s="3">
        <f t="shared" si="29"/>
        <v>4.2687898089171972</v>
      </c>
    </row>
    <row r="273" spans="1:15" x14ac:dyDescent="0.3">
      <c r="A273" t="b">
        <f t="shared" si="24"/>
        <v>1</v>
      </c>
      <c r="B273" t="b">
        <f t="shared" si="25"/>
        <v>1</v>
      </c>
      <c r="C273" t="b">
        <f t="shared" si="26"/>
        <v>1</v>
      </c>
      <c r="E273" s="1">
        <f>SPMB!A273</f>
        <v>44775</v>
      </c>
      <c r="F273" s="1">
        <f>VMBS!A273</f>
        <v>44775</v>
      </c>
      <c r="G273" s="1">
        <f>MBB!A273</f>
        <v>44775</v>
      </c>
      <c r="H273" s="1"/>
      <c r="I273" s="2">
        <f>SPMB!E273</f>
        <v>23.24</v>
      </c>
      <c r="J273" s="2">
        <f>VMBS!E273</f>
        <v>48.6</v>
      </c>
      <c r="K273" s="2">
        <f>MBB!E273</f>
        <v>99.21</v>
      </c>
      <c r="M273" s="3">
        <f t="shared" si="27"/>
        <v>2.0912220309810672</v>
      </c>
      <c r="N273" s="3">
        <f t="shared" si="28"/>
        <v>2.0413580246913576</v>
      </c>
      <c r="O273" s="3">
        <f t="shared" si="29"/>
        <v>4.2689328743545607</v>
      </c>
    </row>
    <row r="274" spans="1:15" x14ac:dyDescent="0.3">
      <c r="A274" t="b">
        <f t="shared" si="24"/>
        <v>1</v>
      </c>
      <c r="B274" t="b">
        <f t="shared" si="25"/>
        <v>1</v>
      </c>
      <c r="C274" t="b">
        <f t="shared" si="26"/>
        <v>1</v>
      </c>
      <c r="E274" s="1">
        <f>SPMB!A274</f>
        <v>44776</v>
      </c>
      <c r="F274" s="1">
        <f>VMBS!A274</f>
        <v>44776</v>
      </c>
      <c r="G274" s="1">
        <f>MBB!A274</f>
        <v>44776</v>
      </c>
      <c r="H274" s="1"/>
      <c r="I274" s="2">
        <f>SPMB!E274</f>
        <v>23.33</v>
      </c>
      <c r="J274" s="2">
        <f>VMBS!E274</f>
        <v>48.81</v>
      </c>
      <c r="K274" s="2">
        <f>MBB!E274</f>
        <v>99.61</v>
      </c>
      <c r="M274" s="3">
        <f t="shared" si="27"/>
        <v>2.0921560222888989</v>
      </c>
      <c r="N274" s="3">
        <f t="shared" si="28"/>
        <v>2.0407703339479615</v>
      </c>
      <c r="O274" s="3">
        <f t="shared" si="29"/>
        <v>4.2696099442777546</v>
      </c>
    </row>
    <row r="275" spans="1:15" x14ac:dyDescent="0.3">
      <c r="A275" t="b">
        <f t="shared" si="24"/>
        <v>1</v>
      </c>
      <c r="B275" t="b">
        <f t="shared" si="25"/>
        <v>1</v>
      </c>
      <c r="C275" t="b">
        <f t="shared" si="26"/>
        <v>1</v>
      </c>
      <c r="E275" s="1">
        <f>SPMB!A275</f>
        <v>44777</v>
      </c>
      <c r="F275" s="1">
        <f>VMBS!A275</f>
        <v>44777</v>
      </c>
      <c r="G275" s="1">
        <f>MBB!A275</f>
        <v>44777</v>
      </c>
      <c r="H275" s="1"/>
      <c r="I275" s="2">
        <f>SPMB!E275</f>
        <v>23.37</v>
      </c>
      <c r="J275" s="2">
        <f>VMBS!E275</f>
        <v>48.88</v>
      </c>
      <c r="K275" s="2">
        <f>MBB!E275</f>
        <v>99.71</v>
      </c>
      <c r="M275" s="3">
        <f t="shared" si="27"/>
        <v>2.0915703893881044</v>
      </c>
      <c r="N275" s="3">
        <f t="shared" si="28"/>
        <v>2.0398936170212765</v>
      </c>
      <c r="O275" s="3">
        <f t="shared" si="29"/>
        <v>4.2665810868634999</v>
      </c>
    </row>
    <row r="276" spans="1:15" x14ac:dyDescent="0.3">
      <c r="A276" t="b">
        <f t="shared" si="24"/>
        <v>1</v>
      </c>
      <c r="B276" t="b">
        <f t="shared" si="25"/>
        <v>1</v>
      </c>
      <c r="C276" t="b">
        <f t="shared" si="26"/>
        <v>1</v>
      </c>
      <c r="E276" s="1">
        <f>SPMB!A276</f>
        <v>44778</v>
      </c>
      <c r="F276" s="1">
        <f>VMBS!A276</f>
        <v>44778</v>
      </c>
      <c r="G276" s="1">
        <f>MBB!A276</f>
        <v>44778</v>
      </c>
      <c r="H276" s="1"/>
      <c r="I276" s="2">
        <f>SPMB!E276</f>
        <v>23.13</v>
      </c>
      <c r="J276" s="2">
        <f>VMBS!E276</f>
        <v>48.4</v>
      </c>
      <c r="K276" s="2">
        <f>MBB!E276</f>
        <v>98.57</v>
      </c>
      <c r="M276" s="3">
        <f t="shared" si="27"/>
        <v>2.0925205361003028</v>
      </c>
      <c r="N276" s="3">
        <f t="shared" si="28"/>
        <v>2.0365702479338843</v>
      </c>
      <c r="O276" s="3">
        <f t="shared" si="29"/>
        <v>4.2615650670125378</v>
      </c>
    </row>
    <row r="277" spans="1:15" x14ac:dyDescent="0.3">
      <c r="A277" t="b">
        <f t="shared" si="24"/>
        <v>1</v>
      </c>
      <c r="B277" t="b">
        <f t="shared" si="25"/>
        <v>1</v>
      </c>
      <c r="C277" t="b">
        <f t="shared" si="26"/>
        <v>1</v>
      </c>
      <c r="E277" s="1">
        <f>SPMB!A277</f>
        <v>44781</v>
      </c>
      <c r="F277" s="1">
        <f>VMBS!A277</f>
        <v>44781</v>
      </c>
      <c r="G277" s="1">
        <f>MBB!A277</f>
        <v>44781</v>
      </c>
      <c r="H277" s="1"/>
      <c r="I277" s="2">
        <f>SPMB!E277</f>
        <v>23.23</v>
      </c>
      <c r="J277" s="2">
        <f>VMBS!E277</f>
        <v>48.62</v>
      </c>
      <c r="K277" s="2">
        <f>MBB!E277</f>
        <v>99.1</v>
      </c>
      <c r="M277" s="3">
        <f t="shared" si="27"/>
        <v>2.0929832113646145</v>
      </c>
      <c r="N277" s="3">
        <f t="shared" si="28"/>
        <v>2.0382558617852737</v>
      </c>
      <c r="O277" s="3">
        <f t="shared" si="29"/>
        <v>4.266035299182092</v>
      </c>
    </row>
    <row r="278" spans="1:15" x14ac:dyDescent="0.3">
      <c r="A278" t="b">
        <f t="shared" si="24"/>
        <v>1</v>
      </c>
      <c r="B278" t="b">
        <f t="shared" si="25"/>
        <v>1</v>
      </c>
      <c r="C278" t="b">
        <f t="shared" si="26"/>
        <v>1</v>
      </c>
      <c r="E278" s="1">
        <f>SPMB!A278</f>
        <v>44782</v>
      </c>
      <c r="F278" s="1">
        <f>VMBS!A278</f>
        <v>44782</v>
      </c>
      <c r="G278" s="1">
        <f>MBB!A278</f>
        <v>44782</v>
      </c>
      <c r="H278" s="1"/>
      <c r="I278" s="2">
        <f>SPMB!E278</f>
        <v>23.19</v>
      </c>
      <c r="J278" s="2">
        <f>VMBS!E278</f>
        <v>48.55</v>
      </c>
      <c r="K278" s="2">
        <f>MBB!E278</f>
        <v>98.89</v>
      </c>
      <c r="M278" s="3">
        <f t="shared" si="27"/>
        <v>2.0935748167313495</v>
      </c>
      <c r="N278" s="3">
        <f t="shared" si="28"/>
        <v>2.0368692070030896</v>
      </c>
      <c r="O278" s="3">
        <f t="shared" si="29"/>
        <v>4.2643380767572223</v>
      </c>
    </row>
    <row r="279" spans="1:15" x14ac:dyDescent="0.3">
      <c r="A279" t="b">
        <f t="shared" si="24"/>
        <v>1</v>
      </c>
      <c r="B279" t="b">
        <f t="shared" si="25"/>
        <v>1</v>
      </c>
      <c r="C279" t="b">
        <f t="shared" si="26"/>
        <v>1</v>
      </c>
      <c r="E279" s="1">
        <f>SPMB!A279</f>
        <v>44783</v>
      </c>
      <c r="F279" s="1">
        <f>VMBS!A279</f>
        <v>44783</v>
      </c>
      <c r="G279" s="1">
        <f>MBB!A279</f>
        <v>44783</v>
      </c>
      <c r="H279" s="1"/>
      <c r="I279" s="2">
        <f>SPMB!E279</f>
        <v>23.25</v>
      </c>
      <c r="J279" s="2">
        <f>VMBS!E279</f>
        <v>48.73</v>
      </c>
      <c r="K279" s="2">
        <f>MBB!E279</f>
        <v>99.18</v>
      </c>
      <c r="M279" s="3">
        <f t="shared" si="27"/>
        <v>2.0959139784946235</v>
      </c>
      <c r="N279" s="3">
        <f t="shared" si="28"/>
        <v>2.0352965319105278</v>
      </c>
      <c r="O279" s="3">
        <f t="shared" si="29"/>
        <v>4.2658064516129039</v>
      </c>
    </row>
    <row r="280" spans="1:15" x14ac:dyDescent="0.3">
      <c r="A280" t="b">
        <f t="shared" si="24"/>
        <v>1</v>
      </c>
      <c r="B280" t="b">
        <f t="shared" si="25"/>
        <v>1</v>
      </c>
      <c r="C280" t="b">
        <f t="shared" si="26"/>
        <v>1</v>
      </c>
      <c r="E280" s="1">
        <f>SPMB!A280</f>
        <v>44784</v>
      </c>
      <c r="F280" s="1">
        <f>VMBS!A280</f>
        <v>44784</v>
      </c>
      <c r="G280" s="1">
        <f>MBB!A280</f>
        <v>44784</v>
      </c>
      <c r="H280" s="1"/>
      <c r="I280" s="2">
        <f>SPMB!E280</f>
        <v>23.19</v>
      </c>
      <c r="J280" s="2">
        <f>VMBS!E280</f>
        <v>48.52</v>
      </c>
      <c r="K280" s="2">
        <f>MBB!E280</f>
        <v>98.8</v>
      </c>
      <c r="M280" s="3">
        <f t="shared" si="27"/>
        <v>2.0922811556705478</v>
      </c>
      <c r="N280" s="3">
        <f t="shared" si="28"/>
        <v>2.0362737015663641</v>
      </c>
      <c r="O280" s="3">
        <f t="shared" si="29"/>
        <v>4.2604570935748161</v>
      </c>
    </row>
    <row r="281" spans="1:15" x14ac:dyDescent="0.3">
      <c r="A281" t="b">
        <f t="shared" si="24"/>
        <v>1</v>
      </c>
      <c r="B281" t="b">
        <f t="shared" si="25"/>
        <v>1</v>
      </c>
      <c r="C281" t="b">
        <f t="shared" si="26"/>
        <v>1</v>
      </c>
      <c r="E281" s="1">
        <f>SPMB!A281</f>
        <v>44785</v>
      </c>
      <c r="F281" s="1">
        <f>VMBS!A281</f>
        <v>44785</v>
      </c>
      <c r="G281" s="1">
        <f>MBB!A281</f>
        <v>44785</v>
      </c>
      <c r="H281" s="1"/>
      <c r="I281" s="2">
        <f>SPMB!E281</f>
        <v>23.25</v>
      </c>
      <c r="J281" s="2">
        <f>VMBS!E281</f>
        <v>48.7</v>
      </c>
      <c r="K281" s="2">
        <f>MBB!E281</f>
        <v>99.14</v>
      </c>
      <c r="M281" s="3">
        <f t="shared" si="27"/>
        <v>2.0946236559139786</v>
      </c>
      <c r="N281" s="3">
        <f t="shared" si="28"/>
        <v>2.0357289527720739</v>
      </c>
      <c r="O281" s="3">
        <f t="shared" si="29"/>
        <v>4.264086021505376</v>
      </c>
    </row>
    <row r="282" spans="1:15" x14ac:dyDescent="0.3">
      <c r="A282" t="b">
        <f t="shared" si="24"/>
        <v>1</v>
      </c>
      <c r="B282" t="b">
        <f t="shared" si="25"/>
        <v>1</v>
      </c>
      <c r="C282" t="b">
        <f t="shared" si="26"/>
        <v>1</v>
      </c>
      <c r="E282" s="1">
        <f>SPMB!A282</f>
        <v>44788</v>
      </c>
      <c r="F282" s="1">
        <f>VMBS!A282</f>
        <v>44788</v>
      </c>
      <c r="G282" s="1">
        <f>MBB!A282</f>
        <v>44788</v>
      </c>
      <c r="H282" s="1"/>
      <c r="I282" s="2">
        <f>SPMB!E282</f>
        <v>23.32</v>
      </c>
      <c r="J282" s="2">
        <f>VMBS!E282</f>
        <v>48.84</v>
      </c>
      <c r="K282" s="2">
        <f>MBB!E282</f>
        <v>99.51</v>
      </c>
      <c r="M282" s="3">
        <f t="shared" si="27"/>
        <v>2.0943396226415096</v>
      </c>
      <c r="N282" s="3">
        <f t="shared" si="28"/>
        <v>2.0374692874692872</v>
      </c>
      <c r="O282" s="3">
        <f t="shared" si="29"/>
        <v>4.2671526586620931</v>
      </c>
    </row>
    <row r="283" spans="1:15" x14ac:dyDescent="0.3">
      <c r="A283" t="b">
        <f t="shared" si="24"/>
        <v>1</v>
      </c>
      <c r="B283" t="b">
        <f t="shared" si="25"/>
        <v>1</v>
      </c>
      <c r="C283" t="b">
        <f t="shared" si="26"/>
        <v>1</v>
      </c>
      <c r="E283" s="1">
        <f>SPMB!A283</f>
        <v>44789</v>
      </c>
      <c r="F283" s="1">
        <f>VMBS!A283</f>
        <v>44789</v>
      </c>
      <c r="G283" s="1">
        <f>MBB!A283</f>
        <v>44789</v>
      </c>
      <c r="H283" s="1"/>
      <c r="I283" s="2">
        <f>SPMB!E283</f>
        <v>23.29</v>
      </c>
      <c r="J283" s="2">
        <f>VMBS!E283</f>
        <v>48.72</v>
      </c>
      <c r="K283" s="2">
        <f>MBB!E283</f>
        <v>99.2</v>
      </c>
      <c r="M283" s="3">
        <f t="shared" si="27"/>
        <v>2.0918849291541433</v>
      </c>
      <c r="N283" s="3">
        <f t="shared" si="28"/>
        <v>2.0361247947454846</v>
      </c>
      <c r="O283" s="3">
        <f t="shared" si="29"/>
        <v>4.2593387720051528</v>
      </c>
    </row>
    <row r="284" spans="1:15" x14ac:dyDescent="0.3">
      <c r="A284" t="b">
        <f t="shared" si="24"/>
        <v>1</v>
      </c>
      <c r="B284" t="b">
        <f t="shared" si="25"/>
        <v>1</v>
      </c>
      <c r="C284" t="b">
        <f t="shared" si="26"/>
        <v>1</v>
      </c>
      <c r="E284" s="1">
        <f>SPMB!A284</f>
        <v>44790</v>
      </c>
      <c r="F284" s="1">
        <f>VMBS!A284</f>
        <v>44790</v>
      </c>
      <c r="G284" s="1">
        <f>MBB!A284</f>
        <v>44790</v>
      </c>
      <c r="H284" s="1"/>
      <c r="I284" s="2">
        <f>SPMB!E284</f>
        <v>23.12</v>
      </c>
      <c r="J284" s="2">
        <f>VMBS!E284</f>
        <v>48.46</v>
      </c>
      <c r="K284" s="2">
        <f>MBB!E284</f>
        <v>98.63</v>
      </c>
      <c r="M284" s="3">
        <f t="shared" si="27"/>
        <v>2.0960207612456747</v>
      </c>
      <c r="N284" s="3">
        <f t="shared" si="28"/>
        <v>2.0352868345026827</v>
      </c>
      <c r="O284" s="3">
        <f t="shared" si="29"/>
        <v>4.266003460207612</v>
      </c>
    </row>
    <row r="285" spans="1:15" x14ac:dyDescent="0.3">
      <c r="A285" t="b">
        <f t="shared" si="24"/>
        <v>1</v>
      </c>
      <c r="B285" t="b">
        <f t="shared" si="25"/>
        <v>1</v>
      </c>
      <c r="C285" t="b">
        <f t="shared" si="26"/>
        <v>1</v>
      </c>
      <c r="E285" s="1">
        <f>SPMB!A285</f>
        <v>44791</v>
      </c>
      <c r="F285" s="1">
        <f>VMBS!A285</f>
        <v>44791</v>
      </c>
      <c r="G285" s="1">
        <f>MBB!A285</f>
        <v>44791</v>
      </c>
      <c r="H285" s="1"/>
      <c r="I285" s="2">
        <f>SPMB!E285</f>
        <v>23.18</v>
      </c>
      <c r="J285" s="2">
        <f>VMBS!E285</f>
        <v>48.52</v>
      </c>
      <c r="K285" s="2">
        <f>MBB!E285</f>
        <v>98.94</v>
      </c>
      <c r="M285" s="3">
        <f t="shared" si="27"/>
        <v>2.093183779119931</v>
      </c>
      <c r="N285" s="3">
        <f t="shared" si="28"/>
        <v>2.0391591096455066</v>
      </c>
      <c r="O285" s="3">
        <f t="shared" si="29"/>
        <v>4.268334771354616</v>
      </c>
    </row>
    <row r="286" spans="1:15" x14ac:dyDescent="0.3">
      <c r="A286" t="b">
        <f t="shared" si="24"/>
        <v>1</v>
      </c>
      <c r="B286" t="b">
        <f t="shared" si="25"/>
        <v>1</v>
      </c>
      <c r="C286" t="b">
        <f t="shared" si="26"/>
        <v>1</v>
      </c>
      <c r="E286" s="1">
        <f>SPMB!A286</f>
        <v>44792</v>
      </c>
      <c r="F286" s="1">
        <f>VMBS!A286</f>
        <v>44792</v>
      </c>
      <c r="G286" s="1">
        <f>MBB!A286</f>
        <v>44792</v>
      </c>
      <c r="H286" s="1"/>
      <c r="I286" s="2">
        <f>SPMB!E286</f>
        <v>23.02</v>
      </c>
      <c r="J286" s="2">
        <f>VMBS!E286</f>
        <v>48.25</v>
      </c>
      <c r="K286" s="2">
        <f>MBB!E286</f>
        <v>98.23</v>
      </c>
      <c r="M286" s="3">
        <f t="shared" si="27"/>
        <v>2.0960034752389225</v>
      </c>
      <c r="N286" s="3">
        <f t="shared" si="28"/>
        <v>2.035854922279793</v>
      </c>
      <c r="O286" s="3">
        <f t="shared" si="29"/>
        <v>4.2671589921807129</v>
      </c>
    </row>
    <row r="287" spans="1:15" x14ac:dyDescent="0.3">
      <c r="A287" t="b">
        <f t="shared" si="24"/>
        <v>1</v>
      </c>
      <c r="B287" t="b">
        <f t="shared" si="25"/>
        <v>1</v>
      </c>
      <c r="C287" t="b">
        <f t="shared" si="26"/>
        <v>1</v>
      </c>
      <c r="E287" s="1">
        <f>SPMB!A287</f>
        <v>44795</v>
      </c>
      <c r="F287" s="1">
        <f>VMBS!A287</f>
        <v>44795</v>
      </c>
      <c r="G287" s="1">
        <f>MBB!A287</f>
        <v>44795</v>
      </c>
      <c r="H287" s="1"/>
      <c r="I287" s="2">
        <f>SPMB!E287</f>
        <v>22.88</v>
      </c>
      <c r="J287" s="2">
        <f>VMBS!E287</f>
        <v>47.97</v>
      </c>
      <c r="K287" s="2">
        <f>MBB!E287</f>
        <v>97.6</v>
      </c>
      <c r="M287" s="3">
        <f t="shared" si="27"/>
        <v>2.0965909090909092</v>
      </c>
      <c r="N287" s="3">
        <f t="shared" si="28"/>
        <v>2.0346049614342299</v>
      </c>
      <c r="O287" s="3">
        <f t="shared" si="29"/>
        <v>4.2657342657342658</v>
      </c>
    </row>
    <row r="288" spans="1:15" x14ac:dyDescent="0.3">
      <c r="A288" t="b">
        <f t="shared" si="24"/>
        <v>1</v>
      </c>
      <c r="B288" t="b">
        <f t="shared" si="25"/>
        <v>1</v>
      </c>
      <c r="C288" t="b">
        <f t="shared" si="26"/>
        <v>1</v>
      </c>
      <c r="E288" s="1">
        <f>SPMB!A288</f>
        <v>44796</v>
      </c>
      <c r="F288" s="1">
        <f>VMBS!A288</f>
        <v>44796</v>
      </c>
      <c r="G288" s="1">
        <f>MBB!A288</f>
        <v>44796</v>
      </c>
      <c r="H288" s="1"/>
      <c r="I288" s="2">
        <f>SPMB!E288</f>
        <v>22.88</v>
      </c>
      <c r="J288" s="2">
        <f>VMBS!E288</f>
        <v>47.94</v>
      </c>
      <c r="K288" s="2">
        <f>MBB!E288</f>
        <v>97.57</v>
      </c>
      <c r="M288" s="3">
        <f t="shared" si="27"/>
        <v>2.0952797202797204</v>
      </c>
      <c r="N288" s="3">
        <f t="shared" si="28"/>
        <v>2.0352523988318731</v>
      </c>
      <c r="O288" s="3">
        <f t="shared" si="29"/>
        <v>4.2644230769230766</v>
      </c>
    </row>
    <row r="289" spans="1:15" x14ac:dyDescent="0.3">
      <c r="A289" t="b">
        <f t="shared" si="24"/>
        <v>1</v>
      </c>
      <c r="B289" t="b">
        <f t="shared" si="25"/>
        <v>1</v>
      </c>
      <c r="C289" t="b">
        <f t="shared" si="26"/>
        <v>1</v>
      </c>
      <c r="E289" s="1">
        <f>SPMB!A289</f>
        <v>44797</v>
      </c>
      <c r="F289" s="1">
        <f>VMBS!A289</f>
        <v>44797</v>
      </c>
      <c r="G289" s="1">
        <f>MBB!A289</f>
        <v>44797</v>
      </c>
      <c r="H289" s="1"/>
      <c r="I289" s="2">
        <f>SPMB!E289</f>
        <v>22.77</v>
      </c>
      <c r="J289" s="2">
        <f>VMBS!E289</f>
        <v>47.73</v>
      </c>
      <c r="K289" s="2">
        <f>MBB!E289</f>
        <v>97.17</v>
      </c>
      <c r="M289" s="3">
        <f t="shared" si="27"/>
        <v>2.0961791831357046</v>
      </c>
      <c r="N289" s="3">
        <f t="shared" si="28"/>
        <v>2.0358265241986175</v>
      </c>
      <c r="O289" s="3">
        <f t="shared" si="29"/>
        <v>4.2674571805006591</v>
      </c>
    </row>
    <row r="290" spans="1:15" x14ac:dyDescent="0.3">
      <c r="A290" t="b">
        <f t="shared" si="24"/>
        <v>1</v>
      </c>
      <c r="B290" t="b">
        <f t="shared" si="25"/>
        <v>1</v>
      </c>
      <c r="C290" t="b">
        <f t="shared" si="26"/>
        <v>1</v>
      </c>
      <c r="E290" s="1">
        <f>SPMB!A290</f>
        <v>44798</v>
      </c>
      <c r="F290" s="1">
        <f>VMBS!A290</f>
        <v>44798</v>
      </c>
      <c r="G290" s="1">
        <f>MBB!A290</f>
        <v>44798</v>
      </c>
      <c r="H290" s="1"/>
      <c r="I290" s="2">
        <f>SPMB!E290</f>
        <v>22.9</v>
      </c>
      <c r="J290" s="2">
        <f>VMBS!E290</f>
        <v>48.07</v>
      </c>
      <c r="K290" s="2">
        <f>MBB!E290</f>
        <v>97.76</v>
      </c>
      <c r="M290" s="3">
        <f t="shared" si="27"/>
        <v>2.0991266375545852</v>
      </c>
      <c r="N290" s="3">
        <f t="shared" si="28"/>
        <v>2.0337008529228209</v>
      </c>
      <c r="O290" s="3">
        <f t="shared" si="29"/>
        <v>4.2689956331877736</v>
      </c>
    </row>
    <row r="291" spans="1:15" x14ac:dyDescent="0.3">
      <c r="A291" t="b">
        <f t="shared" si="24"/>
        <v>1</v>
      </c>
      <c r="B291" t="b">
        <f t="shared" si="25"/>
        <v>1</v>
      </c>
      <c r="C291" t="b">
        <f t="shared" si="26"/>
        <v>1</v>
      </c>
      <c r="E291" s="1">
        <f>SPMB!A291</f>
        <v>44799</v>
      </c>
      <c r="F291" s="1">
        <f>VMBS!A291</f>
        <v>44799</v>
      </c>
      <c r="G291" s="1">
        <f>MBB!A291</f>
        <v>44799</v>
      </c>
      <c r="H291" s="1"/>
      <c r="I291" s="2">
        <f>SPMB!E291</f>
        <v>22.86</v>
      </c>
      <c r="J291" s="2">
        <f>VMBS!E291</f>
        <v>47.95</v>
      </c>
      <c r="K291" s="2">
        <f>MBB!E291</f>
        <v>97.52</v>
      </c>
      <c r="M291" s="3">
        <f t="shared" si="27"/>
        <v>2.0975503062117236</v>
      </c>
      <c r="N291" s="3">
        <f t="shared" si="28"/>
        <v>2.0337851929092805</v>
      </c>
      <c r="O291" s="3">
        <f t="shared" si="29"/>
        <v>4.2659667541557305</v>
      </c>
    </row>
    <row r="292" spans="1:15" x14ac:dyDescent="0.3">
      <c r="A292" t="b">
        <f t="shared" si="24"/>
        <v>1</v>
      </c>
      <c r="B292" t="b">
        <f t="shared" si="25"/>
        <v>1</v>
      </c>
      <c r="C292" t="b">
        <f t="shared" si="26"/>
        <v>1</v>
      </c>
      <c r="E292" s="1">
        <f>SPMB!A292</f>
        <v>44802</v>
      </c>
      <c r="F292" s="1">
        <f>VMBS!A292</f>
        <v>44802</v>
      </c>
      <c r="G292" s="1">
        <f>MBB!A292</f>
        <v>44802</v>
      </c>
      <c r="H292" s="1"/>
      <c r="I292" s="2">
        <f>SPMB!E292</f>
        <v>22.74</v>
      </c>
      <c r="J292" s="2">
        <f>VMBS!E292</f>
        <v>47.66</v>
      </c>
      <c r="K292" s="2">
        <f>MBB!E292</f>
        <v>97.01</v>
      </c>
      <c r="M292" s="3">
        <f t="shared" si="27"/>
        <v>2.0958663148636765</v>
      </c>
      <c r="N292" s="3">
        <f t="shared" si="28"/>
        <v>2.0354595048258499</v>
      </c>
      <c r="O292" s="3">
        <f t="shared" si="29"/>
        <v>4.2660510114335981</v>
      </c>
    </row>
    <row r="293" spans="1:15" x14ac:dyDescent="0.3">
      <c r="A293" t="b">
        <f t="shared" si="24"/>
        <v>1</v>
      </c>
      <c r="B293" t="b">
        <f t="shared" si="25"/>
        <v>1</v>
      </c>
      <c r="C293" t="b">
        <f t="shared" si="26"/>
        <v>1</v>
      </c>
      <c r="E293" s="1">
        <f>SPMB!A293</f>
        <v>44803</v>
      </c>
      <c r="F293" s="1">
        <f>VMBS!A293</f>
        <v>44803</v>
      </c>
      <c r="G293" s="1">
        <f>MBB!A293</f>
        <v>44803</v>
      </c>
      <c r="H293" s="1"/>
      <c r="I293" s="2">
        <f>SPMB!E293</f>
        <v>22.73</v>
      </c>
      <c r="J293" s="2">
        <f>VMBS!E293</f>
        <v>47.69</v>
      </c>
      <c r="K293" s="2">
        <f>MBB!E293</f>
        <v>97.08</v>
      </c>
      <c r="M293" s="3">
        <f t="shared" si="27"/>
        <v>2.0981082270127582</v>
      </c>
      <c r="N293" s="3">
        <f t="shared" si="28"/>
        <v>2.0356468861396522</v>
      </c>
      <c r="O293" s="3">
        <f t="shared" si="29"/>
        <v>4.2710074791025079</v>
      </c>
    </row>
    <row r="294" spans="1:15" x14ac:dyDescent="0.3">
      <c r="A294" t="b">
        <f t="shared" si="24"/>
        <v>1</v>
      </c>
      <c r="B294" t="b">
        <f t="shared" si="25"/>
        <v>1</v>
      </c>
      <c r="C294" t="b">
        <f t="shared" si="26"/>
        <v>1</v>
      </c>
      <c r="E294" s="1">
        <f>SPMB!A294</f>
        <v>44804</v>
      </c>
      <c r="F294" s="1">
        <f>VMBS!A294</f>
        <v>44804</v>
      </c>
      <c r="G294" s="1">
        <f>MBB!A294</f>
        <v>44804</v>
      </c>
      <c r="H294" s="1"/>
      <c r="I294" s="2">
        <f>SPMB!E294</f>
        <v>22.67</v>
      </c>
      <c r="J294" s="2">
        <f>VMBS!E294</f>
        <v>47.56</v>
      </c>
      <c r="K294" s="2">
        <f>MBB!E294</f>
        <v>96.69</v>
      </c>
      <c r="M294" s="3">
        <f t="shared" si="27"/>
        <v>2.0979267754741948</v>
      </c>
      <c r="N294" s="3">
        <f t="shared" si="28"/>
        <v>2.0330109335576112</v>
      </c>
      <c r="O294" s="3">
        <f t="shared" si="29"/>
        <v>4.2651080723423025</v>
      </c>
    </row>
    <row r="295" spans="1:15" x14ac:dyDescent="0.3">
      <c r="A295" t="b">
        <f t="shared" si="24"/>
        <v>1</v>
      </c>
      <c r="B295" t="b">
        <f t="shared" si="25"/>
        <v>1</v>
      </c>
      <c r="C295" t="b">
        <f t="shared" si="26"/>
        <v>1</v>
      </c>
      <c r="E295" s="1">
        <f>SPMB!A295</f>
        <v>44805</v>
      </c>
      <c r="F295" s="1">
        <f>VMBS!A295</f>
        <v>44805</v>
      </c>
      <c r="G295" s="1">
        <f>MBB!A295</f>
        <v>44805</v>
      </c>
      <c r="H295" s="1"/>
      <c r="I295" s="2">
        <f>SPMB!E295</f>
        <v>22.51</v>
      </c>
      <c r="J295" s="2">
        <f>VMBS!E295</f>
        <v>47.25</v>
      </c>
      <c r="K295" s="2">
        <f>MBB!E295</f>
        <v>96.04</v>
      </c>
      <c r="M295" s="3">
        <f t="shared" si="27"/>
        <v>2.0990670812972012</v>
      </c>
      <c r="N295" s="3">
        <f t="shared" si="28"/>
        <v>2.0325925925925925</v>
      </c>
      <c r="O295" s="3">
        <f t="shared" si="29"/>
        <v>4.2665482007996447</v>
      </c>
    </row>
    <row r="296" spans="1:15" x14ac:dyDescent="0.3">
      <c r="A296" t="b">
        <f t="shared" si="24"/>
        <v>1</v>
      </c>
      <c r="B296" t="b">
        <f t="shared" si="25"/>
        <v>1</v>
      </c>
      <c r="C296" t="b">
        <f t="shared" si="26"/>
        <v>1</v>
      </c>
      <c r="E296" s="1">
        <f>SPMB!A296</f>
        <v>44806</v>
      </c>
      <c r="F296" s="1">
        <f>VMBS!A296</f>
        <v>44806</v>
      </c>
      <c r="G296" s="1">
        <f>MBB!A296</f>
        <v>44806</v>
      </c>
      <c r="H296" s="1"/>
      <c r="I296" s="2">
        <f>SPMB!E296</f>
        <v>22.58</v>
      </c>
      <c r="J296" s="2">
        <f>VMBS!E296</f>
        <v>47.39</v>
      </c>
      <c r="K296" s="2">
        <f>MBB!E296</f>
        <v>96.39</v>
      </c>
      <c r="M296" s="3">
        <f t="shared" si="27"/>
        <v>2.0987599645704167</v>
      </c>
      <c r="N296" s="3">
        <f t="shared" si="28"/>
        <v>2.0339734121122599</v>
      </c>
      <c r="O296" s="3">
        <f t="shared" si="29"/>
        <v>4.2688219663418963</v>
      </c>
    </row>
    <row r="297" spans="1:15" x14ac:dyDescent="0.3">
      <c r="A297" t="b">
        <f t="shared" si="24"/>
        <v>1</v>
      </c>
      <c r="B297" t="b">
        <f t="shared" si="25"/>
        <v>1</v>
      </c>
      <c r="C297" t="b">
        <f t="shared" si="26"/>
        <v>1</v>
      </c>
      <c r="E297" s="1">
        <f>SPMB!A297</f>
        <v>44810</v>
      </c>
      <c r="F297" s="1">
        <f>VMBS!A297</f>
        <v>44810</v>
      </c>
      <c r="G297" s="1">
        <f>MBB!A297</f>
        <v>44810</v>
      </c>
      <c r="H297" s="1"/>
      <c r="I297" s="2">
        <f>SPMB!E297</f>
        <v>22.38</v>
      </c>
      <c r="J297" s="2">
        <f>VMBS!E297</f>
        <v>46.93</v>
      </c>
      <c r="K297" s="2">
        <f>MBB!E297</f>
        <v>95.42</v>
      </c>
      <c r="M297" s="3">
        <f t="shared" si="27"/>
        <v>2.0969615728328868</v>
      </c>
      <c r="N297" s="3">
        <f t="shared" si="28"/>
        <v>2.033240997229917</v>
      </c>
      <c r="O297" s="3">
        <f t="shared" si="29"/>
        <v>4.2636282394995533</v>
      </c>
    </row>
    <row r="298" spans="1:15" x14ac:dyDescent="0.3">
      <c r="A298" t="b">
        <f t="shared" si="24"/>
        <v>1</v>
      </c>
      <c r="B298" t="b">
        <f t="shared" si="25"/>
        <v>1</v>
      </c>
      <c r="C298" t="b">
        <f t="shared" si="26"/>
        <v>1</v>
      </c>
      <c r="E298" s="1">
        <f>SPMB!A298</f>
        <v>44811</v>
      </c>
      <c r="F298" s="1">
        <f>VMBS!A298</f>
        <v>44811</v>
      </c>
      <c r="G298" s="1">
        <f>MBB!A298</f>
        <v>44811</v>
      </c>
      <c r="H298" s="1"/>
      <c r="I298" s="2">
        <f>SPMB!E298</f>
        <v>22.5</v>
      </c>
      <c r="J298" s="2">
        <f>VMBS!E298</f>
        <v>47.15</v>
      </c>
      <c r="K298" s="2">
        <f>MBB!E298</f>
        <v>95.99</v>
      </c>
      <c r="M298" s="3">
        <f t="shared" si="27"/>
        <v>2.0955555555555554</v>
      </c>
      <c r="N298" s="3">
        <f t="shared" si="28"/>
        <v>2.0358430540827146</v>
      </c>
      <c r="O298" s="3">
        <f t="shared" si="29"/>
        <v>4.2662222222222219</v>
      </c>
    </row>
    <row r="299" spans="1:15" x14ac:dyDescent="0.3">
      <c r="A299" t="b">
        <f t="shared" si="24"/>
        <v>1</v>
      </c>
      <c r="B299" t="b">
        <f t="shared" si="25"/>
        <v>1</v>
      </c>
      <c r="C299" t="b">
        <f t="shared" si="26"/>
        <v>1</v>
      </c>
      <c r="E299" s="1">
        <f>SPMB!A299</f>
        <v>44812</v>
      </c>
      <c r="F299" s="1">
        <f>VMBS!A299</f>
        <v>44812</v>
      </c>
      <c r="G299" s="1">
        <f>MBB!A299</f>
        <v>44812</v>
      </c>
      <c r="H299" s="1"/>
      <c r="I299" s="2">
        <f>SPMB!E299</f>
        <v>22.4</v>
      </c>
      <c r="J299" s="2">
        <f>VMBS!E299</f>
        <v>47</v>
      </c>
      <c r="K299" s="2">
        <f>MBB!E299</f>
        <v>95.61</v>
      </c>
      <c r="M299" s="3">
        <f t="shared" si="27"/>
        <v>2.098214285714286</v>
      </c>
      <c r="N299" s="3">
        <f t="shared" si="28"/>
        <v>2.0342553191489361</v>
      </c>
      <c r="O299" s="3">
        <f t="shared" si="29"/>
        <v>4.2683035714285715</v>
      </c>
    </row>
    <row r="300" spans="1:15" x14ac:dyDescent="0.3">
      <c r="A300" t="b">
        <f t="shared" si="24"/>
        <v>1</v>
      </c>
      <c r="B300" t="b">
        <f t="shared" si="25"/>
        <v>1</v>
      </c>
      <c r="C300" t="b">
        <f t="shared" si="26"/>
        <v>1</v>
      </c>
      <c r="E300" s="1">
        <f>SPMB!A300</f>
        <v>44813</v>
      </c>
      <c r="F300" s="1">
        <f>VMBS!A300</f>
        <v>44813</v>
      </c>
      <c r="G300" s="1">
        <f>MBB!A300</f>
        <v>44813</v>
      </c>
      <c r="H300" s="1"/>
      <c r="I300" s="2">
        <f>SPMB!E300</f>
        <v>22.38</v>
      </c>
      <c r="J300" s="2">
        <f>VMBS!E300</f>
        <v>46.87</v>
      </c>
      <c r="K300" s="2">
        <f>MBB!E300</f>
        <v>95.46</v>
      </c>
      <c r="M300" s="3">
        <f t="shared" si="27"/>
        <v>2.0942806076854334</v>
      </c>
      <c r="N300" s="3">
        <f t="shared" si="28"/>
        <v>2.0366972477064218</v>
      </c>
      <c r="O300" s="3">
        <f t="shared" si="29"/>
        <v>4.2654155495978552</v>
      </c>
    </row>
    <row r="301" spans="1:15" x14ac:dyDescent="0.3">
      <c r="A301" t="b">
        <f t="shared" si="24"/>
        <v>1</v>
      </c>
      <c r="B301" t="b">
        <f t="shared" si="25"/>
        <v>1</v>
      </c>
      <c r="C301" t="b">
        <f t="shared" si="26"/>
        <v>1</v>
      </c>
      <c r="E301" s="1">
        <f>SPMB!A301</f>
        <v>44816</v>
      </c>
      <c r="F301" s="1">
        <f>VMBS!A301</f>
        <v>44816</v>
      </c>
      <c r="G301" s="1">
        <f>MBB!A301</f>
        <v>44816</v>
      </c>
      <c r="H301" s="1"/>
      <c r="I301" s="2">
        <f>SPMB!E301</f>
        <v>22.35</v>
      </c>
      <c r="J301" s="2">
        <f>VMBS!E301</f>
        <v>46.91</v>
      </c>
      <c r="K301" s="2">
        <f>MBB!E301</f>
        <v>95.36</v>
      </c>
      <c r="M301" s="3">
        <f t="shared" si="27"/>
        <v>2.0988814317673374</v>
      </c>
      <c r="N301" s="3">
        <f t="shared" si="28"/>
        <v>2.032828821146877</v>
      </c>
      <c r="O301" s="3">
        <f t="shared" si="29"/>
        <v>4.2666666666666666</v>
      </c>
    </row>
    <row r="302" spans="1:15" x14ac:dyDescent="0.3">
      <c r="A302" t="b">
        <f t="shared" si="24"/>
        <v>1</v>
      </c>
      <c r="B302" t="b">
        <f t="shared" si="25"/>
        <v>1</v>
      </c>
      <c r="C302" t="b">
        <f t="shared" si="26"/>
        <v>1</v>
      </c>
      <c r="E302" s="1">
        <f>SPMB!A302</f>
        <v>44817</v>
      </c>
      <c r="F302" s="1">
        <f>VMBS!A302</f>
        <v>44817</v>
      </c>
      <c r="G302" s="1">
        <f>MBB!A302</f>
        <v>44817</v>
      </c>
      <c r="H302" s="1"/>
      <c r="I302" s="2">
        <f>SPMB!E302</f>
        <v>22.16</v>
      </c>
      <c r="J302" s="2">
        <f>VMBS!E302</f>
        <v>46.53</v>
      </c>
      <c r="K302" s="2">
        <f>MBB!E302</f>
        <v>94.6</v>
      </c>
      <c r="M302" s="3">
        <f t="shared" si="27"/>
        <v>2.0997292418772564</v>
      </c>
      <c r="N302" s="3">
        <f t="shared" si="28"/>
        <v>2.0330969267139478</v>
      </c>
      <c r="O302" s="3">
        <f t="shared" si="29"/>
        <v>4.2689530685920571</v>
      </c>
    </row>
    <row r="303" spans="1:15" x14ac:dyDescent="0.3">
      <c r="A303" t="b">
        <f t="shared" si="24"/>
        <v>1</v>
      </c>
      <c r="B303" t="b">
        <f t="shared" si="25"/>
        <v>1</v>
      </c>
      <c r="C303" t="b">
        <f t="shared" si="26"/>
        <v>1</v>
      </c>
      <c r="E303" s="1">
        <f>SPMB!A303</f>
        <v>44818</v>
      </c>
      <c r="F303" s="1">
        <f>VMBS!A303</f>
        <v>44818</v>
      </c>
      <c r="G303" s="1">
        <f>MBB!A303</f>
        <v>44818</v>
      </c>
      <c r="H303" s="1"/>
      <c r="I303" s="2">
        <f>SPMB!E303</f>
        <v>22.2</v>
      </c>
      <c r="J303" s="2">
        <f>VMBS!E303</f>
        <v>46.59</v>
      </c>
      <c r="K303" s="2">
        <f>MBB!E303</f>
        <v>94.82</v>
      </c>
      <c r="M303" s="3">
        <f t="shared" si="27"/>
        <v>2.0986486486486489</v>
      </c>
      <c r="N303" s="3">
        <f t="shared" si="28"/>
        <v>2.03520068684267</v>
      </c>
      <c r="O303" s="3">
        <f t="shared" si="29"/>
        <v>4.2711711711711713</v>
      </c>
    </row>
    <row r="304" spans="1:15" x14ac:dyDescent="0.3">
      <c r="A304" t="b">
        <f t="shared" si="24"/>
        <v>1</v>
      </c>
      <c r="B304" t="b">
        <f t="shared" si="25"/>
        <v>1</v>
      </c>
      <c r="C304" t="b">
        <f t="shared" si="26"/>
        <v>1</v>
      </c>
      <c r="E304" s="1">
        <f>SPMB!A304</f>
        <v>44819</v>
      </c>
      <c r="F304" s="1">
        <f>VMBS!A304</f>
        <v>44819</v>
      </c>
      <c r="G304" s="1">
        <f>MBB!A304</f>
        <v>44819</v>
      </c>
      <c r="H304" s="1"/>
      <c r="I304" s="2">
        <f>SPMB!E304</f>
        <v>22.11</v>
      </c>
      <c r="J304" s="2">
        <f>VMBS!E304</f>
        <v>46.37</v>
      </c>
      <c r="K304" s="2">
        <f>MBB!E304</f>
        <v>94.44</v>
      </c>
      <c r="M304" s="3">
        <f t="shared" si="27"/>
        <v>2.0972410673903212</v>
      </c>
      <c r="N304" s="3">
        <f t="shared" si="28"/>
        <v>2.0366616346775932</v>
      </c>
      <c r="O304" s="3">
        <f t="shared" si="29"/>
        <v>4.2713704206241516</v>
      </c>
    </row>
    <row r="305" spans="1:15" x14ac:dyDescent="0.3">
      <c r="A305" t="b">
        <f t="shared" si="24"/>
        <v>1</v>
      </c>
      <c r="B305" t="b">
        <f t="shared" si="25"/>
        <v>1</v>
      </c>
      <c r="C305" t="b">
        <f t="shared" si="26"/>
        <v>1</v>
      </c>
      <c r="E305" s="1">
        <f>SPMB!A305</f>
        <v>44820</v>
      </c>
      <c r="F305" s="1">
        <f>VMBS!A305</f>
        <v>44820</v>
      </c>
      <c r="G305" s="1">
        <f>MBB!A305</f>
        <v>44820</v>
      </c>
      <c r="H305" s="1"/>
      <c r="I305" s="2">
        <f>SPMB!E305</f>
        <v>22.1</v>
      </c>
      <c r="J305" s="2">
        <f>VMBS!E305</f>
        <v>46.38</v>
      </c>
      <c r="K305" s="2">
        <f>MBB!E305</f>
        <v>94.43</v>
      </c>
      <c r="M305" s="3">
        <f t="shared" si="27"/>
        <v>2.0986425339366517</v>
      </c>
      <c r="N305" s="3">
        <f t="shared" si="28"/>
        <v>2.0360068995256575</v>
      </c>
      <c r="O305" s="3">
        <f t="shared" si="29"/>
        <v>4.2728506787330316</v>
      </c>
    </row>
    <row r="306" spans="1:15" x14ac:dyDescent="0.3">
      <c r="A306" t="b">
        <f t="shared" si="24"/>
        <v>1</v>
      </c>
      <c r="B306" t="b">
        <f t="shared" si="25"/>
        <v>1</v>
      </c>
      <c r="C306" t="b">
        <f t="shared" si="26"/>
        <v>1</v>
      </c>
      <c r="E306" s="1">
        <f>SPMB!A306</f>
        <v>44823</v>
      </c>
      <c r="F306" s="1">
        <f>VMBS!A306</f>
        <v>44823</v>
      </c>
      <c r="G306" s="1">
        <f>MBB!A306</f>
        <v>44823</v>
      </c>
      <c r="H306" s="1"/>
      <c r="I306" s="2">
        <f>SPMB!E306</f>
        <v>22.02</v>
      </c>
      <c r="J306" s="2">
        <f>VMBS!E306</f>
        <v>46.24</v>
      </c>
      <c r="K306" s="2">
        <f>MBB!E306</f>
        <v>94.02</v>
      </c>
      <c r="M306" s="3">
        <f t="shared" si="27"/>
        <v>2.0999091734786557</v>
      </c>
      <c r="N306" s="3">
        <f t="shared" si="28"/>
        <v>2.0333044982698962</v>
      </c>
      <c r="O306" s="3">
        <f t="shared" si="29"/>
        <v>4.2697547683923709</v>
      </c>
    </row>
    <row r="307" spans="1:15" x14ac:dyDescent="0.3">
      <c r="A307" t="b">
        <f t="shared" si="24"/>
        <v>1</v>
      </c>
      <c r="B307" t="b">
        <f t="shared" si="25"/>
        <v>1</v>
      </c>
      <c r="C307" t="b">
        <f t="shared" si="26"/>
        <v>1</v>
      </c>
      <c r="E307" s="1">
        <f>SPMB!A307</f>
        <v>44824</v>
      </c>
      <c r="F307" s="1">
        <f>VMBS!A307</f>
        <v>44824</v>
      </c>
      <c r="G307" s="1">
        <f>MBB!A307</f>
        <v>44824</v>
      </c>
      <c r="H307" s="1"/>
      <c r="I307" s="2">
        <f>SPMB!E307</f>
        <v>21.97</v>
      </c>
      <c r="J307" s="2">
        <f>VMBS!E307</f>
        <v>46.09</v>
      </c>
      <c r="K307" s="2">
        <f>MBB!E307</f>
        <v>93.8</v>
      </c>
      <c r="M307" s="3">
        <f t="shared" si="27"/>
        <v>2.0978607191624947</v>
      </c>
      <c r="N307" s="3">
        <f t="shared" si="28"/>
        <v>2.035148622260794</v>
      </c>
      <c r="O307" s="3">
        <f t="shared" si="29"/>
        <v>4.2694583522985887</v>
      </c>
    </row>
    <row r="308" spans="1:15" x14ac:dyDescent="0.3">
      <c r="A308" t="b">
        <f t="shared" si="24"/>
        <v>1</v>
      </c>
      <c r="B308" t="b">
        <f t="shared" si="25"/>
        <v>1</v>
      </c>
      <c r="C308" t="b">
        <f t="shared" si="26"/>
        <v>1</v>
      </c>
      <c r="E308" s="1">
        <f>SPMB!A308</f>
        <v>44825</v>
      </c>
      <c r="F308" s="1">
        <f>VMBS!A308</f>
        <v>44825</v>
      </c>
      <c r="G308" s="1">
        <f>MBB!A308</f>
        <v>44825</v>
      </c>
      <c r="H308" s="1"/>
      <c r="I308" s="2">
        <f>SPMB!E308</f>
        <v>22.01</v>
      </c>
      <c r="J308" s="2">
        <f>VMBS!E308</f>
        <v>46.23</v>
      </c>
      <c r="K308" s="2">
        <f>MBB!E308</f>
        <v>94</v>
      </c>
      <c r="M308" s="3">
        <f t="shared" si="27"/>
        <v>2.100408905043162</v>
      </c>
      <c r="N308" s="3">
        <f t="shared" si="28"/>
        <v>2.0333117023577763</v>
      </c>
      <c r="O308" s="3">
        <f t="shared" si="29"/>
        <v>4.270786006360745</v>
      </c>
    </row>
    <row r="309" spans="1:15" x14ac:dyDescent="0.3">
      <c r="A309" t="b">
        <f t="shared" si="24"/>
        <v>1</v>
      </c>
      <c r="B309" t="b">
        <f t="shared" si="25"/>
        <v>1</v>
      </c>
      <c r="C309" t="b">
        <f t="shared" si="26"/>
        <v>1</v>
      </c>
      <c r="E309" s="1">
        <f>SPMB!A309</f>
        <v>44826</v>
      </c>
      <c r="F309" s="1">
        <f>VMBS!A309</f>
        <v>44826</v>
      </c>
      <c r="G309" s="1">
        <f>MBB!A309</f>
        <v>44826</v>
      </c>
      <c r="H309" s="1"/>
      <c r="I309" s="2">
        <f>SPMB!E309</f>
        <v>21.74</v>
      </c>
      <c r="J309" s="2">
        <f>VMBS!E309</f>
        <v>45.65</v>
      </c>
      <c r="K309" s="2">
        <f>MBB!E309</f>
        <v>92.73</v>
      </c>
      <c r="M309" s="3">
        <f t="shared" si="27"/>
        <v>2.0998160073597059</v>
      </c>
      <c r="N309" s="3">
        <f t="shared" si="28"/>
        <v>2.0313253012048196</v>
      </c>
      <c r="O309" s="3">
        <f t="shared" si="29"/>
        <v>4.2654093836246556</v>
      </c>
    </row>
    <row r="310" spans="1:15" x14ac:dyDescent="0.3">
      <c r="A310" t="b">
        <f t="shared" si="24"/>
        <v>1</v>
      </c>
      <c r="B310" t="b">
        <f t="shared" si="25"/>
        <v>1</v>
      </c>
      <c r="C310" t="b">
        <f t="shared" si="26"/>
        <v>1</v>
      </c>
      <c r="E310" s="1">
        <f>SPMB!A310</f>
        <v>44827</v>
      </c>
      <c r="F310" s="1">
        <f>VMBS!A310</f>
        <v>44827</v>
      </c>
      <c r="G310" s="1">
        <f>MBB!A310</f>
        <v>44827</v>
      </c>
      <c r="H310" s="1"/>
      <c r="I310" s="2">
        <f>SPMB!E310</f>
        <v>21.6</v>
      </c>
      <c r="J310" s="2">
        <f>VMBS!E310</f>
        <v>45.34</v>
      </c>
      <c r="K310" s="2">
        <f>MBB!E310</f>
        <v>92.36</v>
      </c>
      <c r="M310" s="3">
        <f t="shared" si="27"/>
        <v>2.0990740740740743</v>
      </c>
      <c r="N310" s="3">
        <f t="shared" si="28"/>
        <v>2.0370533745037491</v>
      </c>
      <c r="O310" s="3">
        <f t="shared" si="29"/>
        <v>4.2759259259259252</v>
      </c>
    </row>
    <row r="311" spans="1:15" x14ac:dyDescent="0.3">
      <c r="A311" t="b">
        <f t="shared" si="24"/>
        <v>1</v>
      </c>
      <c r="B311" t="b">
        <f t="shared" si="25"/>
        <v>1</v>
      </c>
      <c r="C311" t="b">
        <f t="shared" si="26"/>
        <v>1</v>
      </c>
      <c r="E311" s="1">
        <f>SPMB!A311</f>
        <v>44830</v>
      </c>
      <c r="F311" s="1">
        <f>VMBS!A311</f>
        <v>44830</v>
      </c>
      <c r="G311" s="1">
        <f>MBB!A311</f>
        <v>44830</v>
      </c>
      <c r="H311" s="1"/>
      <c r="I311" s="2">
        <f>SPMB!E311</f>
        <v>21.2</v>
      </c>
      <c r="J311" s="2">
        <f>VMBS!E311</f>
        <v>44.41</v>
      </c>
      <c r="K311" s="2">
        <f>MBB!E311</f>
        <v>90.51</v>
      </c>
      <c r="M311" s="3">
        <f t="shared" si="27"/>
        <v>2.094811320754717</v>
      </c>
      <c r="N311" s="3">
        <f t="shared" si="28"/>
        <v>2.0380544922314798</v>
      </c>
      <c r="O311" s="3">
        <f t="shared" si="29"/>
        <v>4.2693396226415095</v>
      </c>
    </row>
    <row r="312" spans="1:15" x14ac:dyDescent="0.3">
      <c r="A312" t="b">
        <f t="shared" si="24"/>
        <v>1</v>
      </c>
      <c r="B312" t="b">
        <f t="shared" si="25"/>
        <v>1</v>
      </c>
      <c r="C312" t="b">
        <f t="shared" si="26"/>
        <v>1</v>
      </c>
      <c r="E312" s="1">
        <f>SPMB!A312</f>
        <v>44831</v>
      </c>
      <c r="F312" s="1">
        <f>VMBS!A312</f>
        <v>44831</v>
      </c>
      <c r="G312" s="1">
        <f>MBB!A312</f>
        <v>44831</v>
      </c>
      <c r="H312" s="1"/>
      <c r="I312" s="2">
        <f>SPMB!E312</f>
        <v>21.33</v>
      </c>
      <c r="J312" s="2">
        <f>VMBS!E312</f>
        <v>44.68</v>
      </c>
      <c r="K312" s="2">
        <f>MBB!E312</f>
        <v>91.03</v>
      </c>
      <c r="M312" s="3">
        <f t="shared" si="27"/>
        <v>2.0947022972339431</v>
      </c>
      <c r="N312" s="3">
        <f t="shared" si="28"/>
        <v>2.0373769024171891</v>
      </c>
      <c r="O312" s="3">
        <f t="shared" si="29"/>
        <v>4.2676980778246607</v>
      </c>
    </row>
    <row r="313" spans="1:15" x14ac:dyDescent="0.3">
      <c r="A313" t="b">
        <f t="shared" si="24"/>
        <v>1</v>
      </c>
      <c r="B313" t="b">
        <f t="shared" si="25"/>
        <v>1</v>
      </c>
      <c r="C313" t="b">
        <f t="shared" si="26"/>
        <v>1</v>
      </c>
      <c r="E313" s="1">
        <f>SPMB!A313</f>
        <v>44832</v>
      </c>
      <c r="F313" s="1">
        <f>VMBS!A313</f>
        <v>44832</v>
      </c>
      <c r="G313" s="1">
        <f>MBB!A313</f>
        <v>44832</v>
      </c>
      <c r="H313" s="1"/>
      <c r="I313" s="2">
        <f>SPMB!E313</f>
        <v>21.7</v>
      </c>
      <c r="J313" s="2">
        <f>VMBS!E313</f>
        <v>45.54</v>
      </c>
      <c r="K313" s="2">
        <f>MBB!E313</f>
        <v>92.73</v>
      </c>
      <c r="M313" s="3">
        <f t="shared" si="27"/>
        <v>2.0986175115207373</v>
      </c>
      <c r="N313" s="3">
        <f t="shared" si="28"/>
        <v>2.0362318840579712</v>
      </c>
      <c r="O313" s="3">
        <f t="shared" si="29"/>
        <v>4.2732718894009221</v>
      </c>
    </row>
    <row r="314" spans="1:15" x14ac:dyDescent="0.3">
      <c r="A314" t="b">
        <f t="shared" si="24"/>
        <v>1</v>
      </c>
      <c r="B314" t="b">
        <f t="shared" si="25"/>
        <v>1</v>
      </c>
      <c r="C314" t="b">
        <f t="shared" si="26"/>
        <v>1</v>
      </c>
      <c r="E314" s="1">
        <f>SPMB!A314</f>
        <v>44833</v>
      </c>
      <c r="F314" s="1">
        <f>VMBS!A314</f>
        <v>44833</v>
      </c>
      <c r="G314" s="1">
        <f>MBB!A314</f>
        <v>44833</v>
      </c>
      <c r="H314" s="1"/>
      <c r="I314" s="2">
        <f>SPMB!E314</f>
        <v>21.57</v>
      </c>
      <c r="J314" s="2">
        <f>VMBS!E314</f>
        <v>45.24</v>
      </c>
      <c r="K314" s="2">
        <f>MBB!E314</f>
        <v>92.08</v>
      </c>
      <c r="M314" s="3">
        <f t="shared" si="27"/>
        <v>2.0973574408901254</v>
      </c>
      <c r="N314" s="3">
        <f t="shared" si="28"/>
        <v>2.0353669319186558</v>
      </c>
      <c r="O314" s="3">
        <f t="shared" si="29"/>
        <v>4.2688919796012978</v>
      </c>
    </row>
    <row r="315" spans="1:15" x14ac:dyDescent="0.3">
      <c r="A315" t="b">
        <f t="shared" si="24"/>
        <v>1</v>
      </c>
      <c r="B315" t="b">
        <f t="shared" si="25"/>
        <v>1</v>
      </c>
      <c r="C315" t="b">
        <f t="shared" si="26"/>
        <v>1</v>
      </c>
      <c r="E315" s="1">
        <f>SPMB!A315</f>
        <v>44834</v>
      </c>
      <c r="F315" s="1">
        <f>VMBS!A315</f>
        <v>44834</v>
      </c>
      <c r="G315" s="1">
        <f>MBB!A315</f>
        <v>44834</v>
      </c>
      <c r="H315" s="1"/>
      <c r="I315" s="2">
        <f>SPMB!E315</f>
        <v>21.45</v>
      </c>
      <c r="J315" s="2">
        <f>VMBS!E315</f>
        <v>45.09</v>
      </c>
      <c r="K315" s="2">
        <f>MBB!E315</f>
        <v>91.58</v>
      </c>
      <c r="M315" s="3">
        <f t="shared" si="27"/>
        <v>2.1020979020979023</v>
      </c>
      <c r="N315" s="3">
        <f t="shared" si="28"/>
        <v>2.031049013084941</v>
      </c>
      <c r="O315" s="3">
        <f t="shared" si="29"/>
        <v>4.2694638694638698</v>
      </c>
    </row>
    <row r="316" spans="1:15" x14ac:dyDescent="0.3">
      <c r="A316" t="b">
        <f t="shared" si="24"/>
        <v>1</v>
      </c>
      <c r="B316" t="b">
        <f t="shared" si="25"/>
        <v>1</v>
      </c>
      <c r="C316" t="b">
        <f t="shared" si="26"/>
        <v>1</v>
      </c>
      <c r="E316" s="1">
        <f>SPMB!A316</f>
        <v>44837</v>
      </c>
      <c r="F316" s="1">
        <f>VMBS!A316</f>
        <v>44837</v>
      </c>
      <c r="G316" s="1">
        <f>MBB!A316</f>
        <v>44837</v>
      </c>
      <c r="H316" s="1"/>
      <c r="I316" s="2">
        <f>SPMB!E316</f>
        <v>21.58</v>
      </c>
      <c r="J316" s="2">
        <f>VMBS!E316</f>
        <v>45.29</v>
      </c>
      <c r="K316" s="2">
        <f>MBB!E316</f>
        <v>92.22</v>
      </c>
      <c r="M316" s="3">
        <f t="shared" si="27"/>
        <v>2.0987025023169603</v>
      </c>
      <c r="N316" s="3">
        <f t="shared" si="28"/>
        <v>2.0362110841245307</v>
      </c>
      <c r="O316" s="3">
        <f t="shared" si="29"/>
        <v>4.2734012974976832</v>
      </c>
    </row>
    <row r="317" spans="1:15" x14ac:dyDescent="0.3">
      <c r="A317" t="b">
        <f t="shared" si="24"/>
        <v>1</v>
      </c>
      <c r="B317" t="b">
        <f t="shared" si="25"/>
        <v>1</v>
      </c>
      <c r="C317" t="b">
        <f t="shared" si="26"/>
        <v>1</v>
      </c>
      <c r="E317" s="1">
        <f>SPMB!A317</f>
        <v>44838</v>
      </c>
      <c r="F317" s="1">
        <f>VMBS!A317</f>
        <v>44838</v>
      </c>
      <c r="G317" s="1">
        <f>MBB!A317</f>
        <v>44838</v>
      </c>
      <c r="H317" s="1"/>
      <c r="I317" s="2">
        <f>SPMB!E317</f>
        <v>21.66</v>
      </c>
      <c r="J317" s="2">
        <f>VMBS!E317</f>
        <v>45.48</v>
      </c>
      <c r="K317" s="2">
        <f>MBB!E317</f>
        <v>92.66</v>
      </c>
      <c r="M317" s="3">
        <f t="shared" si="27"/>
        <v>2.0997229916897506</v>
      </c>
      <c r="N317" s="3">
        <f t="shared" si="28"/>
        <v>2.0373790677220756</v>
      </c>
      <c r="O317" s="3">
        <f t="shared" si="29"/>
        <v>4.2779316712834721</v>
      </c>
    </row>
    <row r="318" spans="1:15" x14ac:dyDescent="0.3">
      <c r="A318" t="b">
        <f t="shared" si="24"/>
        <v>1</v>
      </c>
      <c r="B318" t="b">
        <f t="shared" si="25"/>
        <v>1</v>
      </c>
      <c r="C318" t="b">
        <f t="shared" si="26"/>
        <v>1</v>
      </c>
      <c r="E318" s="1">
        <f>SPMB!A318</f>
        <v>44839</v>
      </c>
      <c r="F318" s="1">
        <f>VMBS!A318</f>
        <v>44839</v>
      </c>
      <c r="G318" s="1">
        <f>MBB!A318</f>
        <v>44839</v>
      </c>
      <c r="H318" s="1"/>
      <c r="I318" s="2">
        <f>SPMB!E318</f>
        <v>21.54</v>
      </c>
      <c r="J318" s="2">
        <f>VMBS!E318</f>
        <v>45.2</v>
      </c>
      <c r="K318" s="2">
        <f>MBB!E318</f>
        <v>91.73</v>
      </c>
      <c r="M318" s="3">
        <f t="shared" si="27"/>
        <v>2.0984215413184772</v>
      </c>
      <c r="N318" s="3">
        <f t="shared" si="28"/>
        <v>2.029424778761062</v>
      </c>
      <c r="O318" s="3">
        <f t="shared" si="29"/>
        <v>4.258588672237698</v>
      </c>
    </row>
    <row r="319" spans="1:15" x14ac:dyDescent="0.3">
      <c r="A319" t="b">
        <f t="shared" si="24"/>
        <v>1</v>
      </c>
      <c r="B319" t="b">
        <f t="shared" si="25"/>
        <v>1</v>
      </c>
      <c r="C319" t="b">
        <f t="shared" si="26"/>
        <v>1</v>
      </c>
      <c r="E319" s="1">
        <f>SPMB!A319</f>
        <v>44840</v>
      </c>
      <c r="F319" s="1">
        <f>VMBS!A319</f>
        <v>44840</v>
      </c>
      <c r="G319" s="1">
        <f>MBB!A319</f>
        <v>44840</v>
      </c>
      <c r="H319" s="1"/>
      <c r="I319" s="2">
        <f>SPMB!E319</f>
        <v>21.38</v>
      </c>
      <c r="J319" s="2">
        <f>VMBS!E319</f>
        <v>44.91</v>
      </c>
      <c r="K319" s="2">
        <f>MBB!E319</f>
        <v>91.55</v>
      </c>
      <c r="M319" s="3">
        <f t="shared" si="27"/>
        <v>2.1005612722170253</v>
      </c>
      <c r="N319" s="3">
        <f t="shared" si="28"/>
        <v>2.038521487419283</v>
      </c>
      <c r="O319" s="3">
        <f t="shared" si="29"/>
        <v>4.2820392890551915</v>
      </c>
    </row>
    <row r="320" spans="1:15" x14ac:dyDescent="0.3">
      <c r="A320" t="b">
        <f t="shared" si="24"/>
        <v>1</v>
      </c>
      <c r="B320" t="b">
        <f t="shared" si="25"/>
        <v>1</v>
      </c>
      <c r="C320" t="b">
        <f t="shared" si="26"/>
        <v>1</v>
      </c>
      <c r="E320" s="1">
        <f>SPMB!A320</f>
        <v>44841</v>
      </c>
      <c r="F320" s="1">
        <f>VMBS!A320</f>
        <v>44841</v>
      </c>
      <c r="G320" s="1">
        <f>MBB!A320</f>
        <v>44841</v>
      </c>
      <c r="H320" s="1"/>
      <c r="I320" s="2">
        <f>SPMB!E320</f>
        <v>21.32</v>
      </c>
      <c r="J320" s="2">
        <f>VMBS!E320</f>
        <v>44.77</v>
      </c>
      <c r="K320" s="2">
        <f>MBB!E320</f>
        <v>91.28</v>
      </c>
      <c r="M320" s="3">
        <f t="shared" si="27"/>
        <v>2.0999061913696062</v>
      </c>
      <c r="N320" s="3">
        <f t="shared" si="28"/>
        <v>2.0388653115925841</v>
      </c>
      <c r="O320" s="3">
        <f t="shared" si="29"/>
        <v>4.2814258911819891</v>
      </c>
    </row>
    <row r="321" spans="1:15" x14ac:dyDescent="0.3">
      <c r="A321" t="b">
        <f t="shared" si="24"/>
        <v>1</v>
      </c>
      <c r="B321" t="b">
        <f t="shared" si="25"/>
        <v>1</v>
      </c>
      <c r="C321" t="b">
        <f t="shared" si="26"/>
        <v>1</v>
      </c>
      <c r="E321" s="1">
        <f>SPMB!A321</f>
        <v>44844</v>
      </c>
      <c r="F321" s="1">
        <f>VMBS!A321</f>
        <v>44844</v>
      </c>
      <c r="G321" s="1">
        <f>MBB!A321</f>
        <v>44844</v>
      </c>
      <c r="H321" s="1"/>
      <c r="I321" s="2">
        <f>SPMB!E321</f>
        <v>21.28</v>
      </c>
      <c r="J321" s="2">
        <f>VMBS!E321</f>
        <v>44.6</v>
      </c>
      <c r="K321" s="2">
        <f>MBB!E321</f>
        <v>90.88</v>
      </c>
      <c r="M321" s="3">
        <f t="shared" si="27"/>
        <v>2.0958646616541352</v>
      </c>
      <c r="N321" s="3">
        <f t="shared" si="28"/>
        <v>2.0376681614349774</v>
      </c>
      <c r="O321" s="3">
        <f t="shared" si="29"/>
        <v>4.2706766917293226</v>
      </c>
    </row>
    <row r="322" spans="1:15" x14ac:dyDescent="0.3">
      <c r="A322" t="b">
        <f t="shared" si="24"/>
        <v>1</v>
      </c>
      <c r="B322" t="b">
        <f t="shared" si="25"/>
        <v>1</v>
      </c>
      <c r="C322" t="b">
        <f t="shared" si="26"/>
        <v>1</v>
      </c>
      <c r="E322" s="1">
        <f>SPMB!A322</f>
        <v>44845</v>
      </c>
      <c r="F322" s="1">
        <f>VMBS!A322</f>
        <v>44845</v>
      </c>
      <c r="G322" s="1">
        <f>MBB!A322</f>
        <v>44845</v>
      </c>
      <c r="H322" s="1"/>
      <c r="I322" s="2">
        <f>SPMB!E322</f>
        <v>21.25</v>
      </c>
      <c r="J322" s="2">
        <f>VMBS!E322</f>
        <v>44.56</v>
      </c>
      <c r="K322" s="2">
        <f>MBB!E322</f>
        <v>90.96</v>
      </c>
      <c r="M322" s="3">
        <f t="shared" si="27"/>
        <v>2.0969411764705885</v>
      </c>
      <c r="N322" s="3">
        <f t="shared" si="28"/>
        <v>2.0412926391382404</v>
      </c>
      <c r="O322" s="3">
        <f t="shared" si="29"/>
        <v>4.2804705882352936</v>
      </c>
    </row>
    <row r="323" spans="1:15" x14ac:dyDescent="0.3">
      <c r="A323" t="b">
        <f t="shared" ref="A323:A386" si="30">(E323=F323)</f>
        <v>1</v>
      </c>
      <c r="B323" t="b">
        <f t="shared" ref="B323:B386" si="31">(F323=G323)</f>
        <v>1</v>
      </c>
      <c r="C323" t="b">
        <f t="shared" ref="C323:C386" si="32">AND(A323,B323)</f>
        <v>1</v>
      </c>
      <c r="E323" s="1">
        <f>SPMB!A323</f>
        <v>44846</v>
      </c>
      <c r="F323" s="1">
        <f>VMBS!A323</f>
        <v>44846</v>
      </c>
      <c r="G323" s="1">
        <f>MBB!A323</f>
        <v>44846</v>
      </c>
      <c r="H323" s="1"/>
      <c r="I323" s="2">
        <f>SPMB!E323</f>
        <v>21.25</v>
      </c>
      <c r="J323" s="2">
        <f>VMBS!E323</f>
        <v>44.58</v>
      </c>
      <c r="K323" s="2">
        <f>MBB!E323</f>
        <v>90.88</v>
      </c>
      <c r="M323" s="3">
        <f t="shared" ref="M323:M386" si="33">J323/I323</f>
        <v>2.0978823529411765</v>
      </c>
      <c r="N323" s="3">
        <f t="shared" ref="N323:N386" si="34">K323/J323</f>
        <v>2.0385823239120682</v>
      </c>
      <c r="O323" s="3">
        <f t="shared" ref="O323:O386" si="35">K323/I323</f>
        <v>4.2767058823529407</v>
      </c>
    </row>
    <row r="324" spans="1:15" x14ac:dyDescent="0.3">
      <c r="A324" t="b">
        <f t="shared" si="30"/>
        <v>1</v>
      </c>
      <c r="B324" t="b">
        <f t="shared" si="31"/>
        <v>1</v>
      </c>
      <c r="C324" t="b">
        <f t="shared" si="32"/>
        <v>1</v>
      </c>
      <c r="E324" s="1">
        <f>SPMB!A324</f>
        <v>44847</v>
      </c>
      <c r="F324" s="1">
        <f>VMBS!A324</f>
        <v>44847</v>
      </c>
      <c r="G324" s="1">
        <f>MBB!A324</f>
        <v>44847</v>
      </c>
      <c r="H324" s="1"/>
      <c r="I324" s="2">
        <f>SPMB!E324</f>
        <v>21.13</v>
      </c>
      <c r="J324" s="2">
        <f>VMBS!E324</f>
        <v>44.38</v>
      </c>
      <c r="K324" s="2">
        <f>MBB!E324</f>
        <v>90.36</v>
      </c>
      <c r="M324" s="3">
        <f t="shared" si="33"/>
        <v>2.1003312825366778</v>
      </c>
      <c r="N324" s="3">
        <f t="shared" si="34"/>
        <v>2.0360522757999098</v>
      </c>
      <c r="O324" s="3">
        <f t="shared" si="35"/>
        <v>4.2763842877425464</v>
      </c>
    </row>
    <row r="325" spans="1:15" x14ac:dyDescent="0.3">
      <c r="A325" t="b">
        <f t="shared" si="30"/>
        <v>1</v>
      </c>
      <c r="B325" t="b">
        <f t="shared" si="31"/>
        <v>1</v>
      </c>
      <c r="C325" t="b">
        <f t="shared" si="32"/>
        <v>1</v>
      </c>
      <c r="E325" s="1">
        <f>SPMB!A325</f>
        <v>44848</v>
      </c>
      <c r="F325" s="1">
        <f>VMBS!A325</f>
        <v>44848</v>
      </c>
      <c r="G325" s="1">
        <f>MBB!A325</f>
        <v>44848</v>
      </c>
      <c r="H325" s="1"/>
      <c r="I325" s="2">
        <f>SPMB!E325</f>
        <v>21</v>
      </c>
      <c r="J325" s="2">
        <f>VMBS!E325</f>
        <v>44.07</v>
      </c>
      <c r="K325" s="2">
        <f>MBB!E325</f>
        <v>89.88</v>
      </c>
      <c r="M325" s="3">
        <f t="shared" si="33"/>
        <v>2.0985714285714288</v>
      </c>
      <c r="N325" s="3">
        <f t="shared" si="34"/>
        <v>2.0394826412525529</v>
      </c>
      <c r="O325" s="3">
        <f t="shared" si="35"/>
        <v>4.2799999999999994</v>
      </c>
    </row>
    <row r="326" spans="1:15" x14ac:dyDescent="0.3">
      <c r="A326" t="b">
        <f t="shared" si="30"/>
        <v>1</v>
      </c>
      <c r="B326" t="b">
        <f t="shared" si="31"/>
        <v>1</v>
      </c>
      <c r="C326" t="b">
        <f t="shared" si="32"/>
        <v>1</v>
      </c>
      <c r="E326" s="1">
        <f>SPMB!A326</f>
        <v>44851</v>
      </c>
      <c r="F326" s="1">
        <f>VMBS!A326</f>
        <v>44851</v>
      </c>
      <c r="G326" s="1">
        <f>MBB!A326</f>
        <v>44851</v>
      </c>
      <c r="H326" s="1"/>
      <c r="I326" s="2">
        <f>SPMB!E326</f>
        <v>21.05</v>
      </c>
      <c r="J326" s="2">
        <f>VMBS!E326</f>
        <v>44.26</v>
      </c>
      <c r="K326" s="2">
        <f>MBB!E326</f>
        <v>90.02</v>
      </c>
      <c r="M326" s="3">
        <f t="shared" si="33"/>
        <v>2.102612826603325</v>
      </c>
      <c r="N326" s="3">
        <f t="shared" si="34"/>
        <v>2.0338906461816539</v>
      </c>
      <c r="O326" s="3">
        <f t="shared" si="35"/>
        <v>4.2764845605700712</v>
      </c>
    </row>
    <row r="327" spans="1:15" x14ac:dyDescent="0.3">
      <c r="A327" t="b">
        <f t="shared" si="30"/>
        <v>1</v>
      </c>
      <c r="B327" t="b">
        <f t="shared" si="31"/>
        <v>1</v>
      </c>
      <c r="C327" t="b">
        <f t="shared" si="32"/>
        <v>1</v>
      </c>
      <c r="E327" s="1">
        <f>SPMB!A327</f>
        <v>44852</v>
      </c>
      <c r="F327" s="1">
        <f>VMBS!A327</f>
        <v>44852</v>
      </c>
      <c r="G327" s="1">
        <f>MBB!A327</f>
        <v>44852</v>
      </c>
      <c r="H327" s="1"/>
      <c r="I327" s="2">
        <f>SPMB!E327</f>
        <v>21.1</v>
      </c>
      <c r="J327" s="2">
        <f>VMBS!E327</f>
        <v>44.38</v>
      </c>
      <c r="K327" s="2">
        <f>MBB!E327</f>
        <v>90.17</v>
      </c>
      <c r="M327" s="3">
        <f t="shared" si="33"/>
        <v>2.1033175355450235</v>
      </c>
      <c r="N327" s="3">
        <f t="shared" si="34"/>
        <v>2.0317710680486707</v>
      </c>
      <c r="O327" s="3">
        <f t="shared" si="35"/>
        <v>4.2734597156398104</v>
      </c>
    </row>
    <row r="328" spans="1:15" x14ac:dyDescent="0.3">
      <c r="A328" t="b">
        <f t="shared" si="30"/>
        <v>1</v>
      </c>
      <c r="B328" t="b">
        <f t="shared" si="31"/>
        <v>1</v>
      </c>
      <c r="C328" t="b">
        <f t="shared" si="32"/>
        <v>1</v>
      </c>
      <c r="E328" s="1">
        <f>SPMB!A328</f>
        <v>44853</v>
      </c>
      <c r="F328" s="1">
        <f>VMBS!A328</f>
        <v>44853</v>
      </c>
      <c r="G328" s="1">
        <f>MBB!A328</f>
        <v>44853</v>
      </c>
      <c r="H328" s="1"/>
      <c r="I328" s="2">
        <f>SPMB!E328</f>
        <v>20.91</v>
      </c>
      <c r="J328" s="2">
        <f>VMBS!E328</f>
        <v>43.89</v>
      </c>
      <c r="K328" s="2">
        <f>MBB!E328</f>
        <v>89.41</v>
      </c>
      <c r="M328" s="3">
        <f t="shared" si="33"/>
        <v>2.0989956958393114</v>
      </c>
      <c r="N328" s="3">
        <f t="shared" si="34"/>
        <v>2.0371383002961951</v>
      </c>
      <c r="O328" s="3">
        <f t="shared" si="35"/>
        <v>4.2759445241511234</v>
      </c>
    </row>
    <row r="329" spans="1:15" x14ac:dyDescent="0.3">
      <c r="A329" t="b">
        <f t="shared" si="30"/>
        <v>1</v>
      </c>
      <c r="B329" t="b">
        <f t="shared" si="31"/>
        <v>1</v>
      </c>
      <c r="C329" t="b">
        <f t="shared" si="32"/>
        <v>1</v>
      </c>
      <c r="E329" s="1">
        <f>SPMB!A329</f>
        <v>44854</v>
      </c>
      <c r="F329" s="1">
        <f>VMBS!A329</f>
        <v>44854</v>
      </c>
      <c r="G329" s="1">
        <f>MBB!A329</f>
        <v>44854</v>
      </c>
      <c r="H329" s="1"/>
      <c r="I329" s="2">
        <f>SPMB!E329</f>
        <v>20.76</v>
      </c>
      <c r="J329" s="2">
        <f>VMBS!E329</f>
        <v>43.58</v>
      </c>
      <c r="K329" s="2">
        <f>MBB!E329</f>
        <v>88.68</v>
      </c>
      <c r="M329" s="3">
        <f t="shared" si="33"/>
        <v>2.0992292870905587</v>
      </c>
      <c r="N329" s="3">
        <f t="shared" si="34"/>
        <v>2.0348783845800829</v>
      </c>
      <c r="O329" s="3">
        <f t="shared" si="35"/>
        <v>4.2716763005780347</v>
      </c>
    </row>
    <row r="330" spans="1:15" x14ac:dyDescent="0.3">
      <c r="A330" t="b">
        <f t="shared" si="30"/>
        <v>1</v>
      </c>
      <c r="B330" t="b">
        <f t="shared" si="31"/>
        <v>1</v>
      </c>
      <c r="C330" t="b">
        <f t="shared" si="32"/>
        <v>1</v>
      </c>
      <c r="E330" s="1">
        <f>SPMB!A330</f>
        <v>44855</v>
      </c>
      <c r="F330" s="1">
        <f>VMBS!A330</f>
        <v>44855</v>
      </c>
      <c r="G330" s="1">
        <f>MBB!A330</f>
        <v>44855</v>
      </c>
      <c r="H330" s="1"/>
      <c r="I330" s="2">
        <f>SPMB!E330</f>
        <v>20.78</v>
      </c>
      <c r="J330" s="2">
        <f>VMBS!E330</f>
        <v>43.67</v>
      </c>
      <c r="K330" s="2">
        <f>MBB!E330</f>
        <v>88.86</v>
      </c>
      <c r="M330" s="3">
        <f t="shared" si="33"/>
        <v>2.1015399422521654</v>
      </c>
      <c r="N330" s="3">
        <f t="shared" si="34"/>
        <v>2.0348065033203571</v>
      </c>
      <c r="O330" s="3">
        <f t="shared" si="35"/>
        <v>4.2762271414821944</v>
      </c>
    </row>
    <row r="331" spans="1:15" x14ac:dyDescent="0.3">
      <c r="A331" t="b">
        <f t="shared" si="30"/>
        <v>1</v>
      </c>
      <c r="B331" t="b">
        <f t="shared" si="31"/>
        <v>1</v>
      </c>
      <c r="C331" t="b">
        <f t="shared" si="32"/>
        <v>1</v>
      </c>
      <c r="E331" s="1">
        <f>SPMB!A331</f>
        <v>44858</v>
      </c>
      <c r="F331" s="1">
        <f>VMBS!A331</f>
        <v>44858</v>
      </c>
      <c r="G331" s="1">
        <f>MBB!A331</f>
        <v>44858</v>
      </c>
      <c r="H331" s="1"/>
      <c r="I331" s="2">
        <f>SPMB!E331</f>
        <v>20.78</v>
      </c>
      <c r="J331" s="2">
        <f>VMBS!E331</f>
        <v>43.59</v>
      </c>
      <c r="K331" s="2">
        <f>MBB!E331</f>
        <v>88.67</v>
      </c>
      <c r="M331" s="3">
        <f t="shared" si="33"/>
        <v>2.0976900866217516</v>
      </c>
      <c r="N331" s="3">
        <f t="shared" si="34"/>
        <v>2.034182151869695</v>
      </c>
      <c r="O331" s="3">
        <f t="shared" si="35"/>
        <v>4.2670837343599617</v>
      </c>
    </row>
    <row r="332" spans="1:15" x14ac:dyDescent="0.3">
      <c r="A332" t="b">
        <f t="shared" si="30"/>
        <v>1</v>
      </c>
      <c r="B332" t="b">
        <f t="shared" si="31"/>
        <v>1</v>
      </c>
      <c r="C332" t="b">
        <f t="shared" si="32"/>
        <v>1</v>
      </c>
      <c r="E332" s="1">
        <f>SPMB!A332</f>
        <v>44859</v>
      </c>
      <c r="F332" s="1">
        <f>VMBS!A332</f>
        <v>44859</v>
      </c>
      <c r="G332" s="1">
        <f>MBB!A332</f>
        <v>44859</v>
      </c>
      <c r="H332" s="1"/>
      <c r="I332" s="2">
        <f>SPMB!E332</f>
        <v>21.01</v>
      </c>
      <c r="J332" s="2">
        <f>VMBS!E332</f>
        <v>44.14</v>
      </c>
      <c r="K332" s="2">
        <f>MBB!E332</f>
        <v>89.75</v>
      </c>
      <c r="M332" s="3">
        <f t="shared" si="33"/>
        <v>2.1009043312708231</v>
      </c>
      <c r="N332" s="3">
        <f t="shared" si="34"/>
        <v>2.0333031264159493</v>
      </c>
      <c r="O332" s="3">
        <f t="shared" si="35"/>
        <v>4.2717753450737739</v>
      </c>
    </row>
    <row r="333" spans="1:15" x14ac:dyDescent="0.3">
      <c r="A333" t="b">
        <f t="shared" si="30"/>
        <v>1</v>
      </c>
      <c r="B333" t="b">
        <f t="shared" si="31"/>
        <v>1</v>
      </c>
      <c r="C333" t="b">
        <f t="shared" si="32"/>
        <v>1</v>
      </c>
      <c r="E333" s="1">
        <f>SPMB!A333</f>
        <v>44860</v>
      </c>
      <c r="F333" s="1">
        <f>VMBS!A333</f>
        <v>44860</v>
      </c>
      <c r="G333" s="1">
        <f>MBB!A333</f>
        <v>44860</v>
      </c>
      <c r="H333" s="1"/>
      <c r="I333" s="2">
        <f>SPMB!E333</f>
        <v>21.15</v>
      </c>
      <c r="J333" s="2">
        <f>VMBS!E333</f>
        <v>44.38</v>
      </c>
      <c r="K333" s="2">
        <f>MBB!E333</f>
        <v>90.45</v>
      </c>
      <c r="M333" s="3">
        <f t="shared" si="33"/>
        <v>2.0983451536643027</v>
      </c>
      <c r="N333" s="3">
        <f t="shared" si="34"/>
        <v>2.0380802163136549</v>
      </c>
      <c r="O333" s="3">
        <f t="shared" si="35"/>
        <v>4.2765957446808516</v>
      </c>
    </row>
    <row r="334" spans="1:15" x14ac:dyDescent="0.3">
      <c r="A334" t="b">
        <f t="shared" si="30"/>
        <v>1</v>
      </c>
      <c r="B334" t="b">
        <f t="shared" si="31"/>
        <v>1</v>
      </c>
      <c r="C334" t="b">
        <f t="shared" si="32"/>
        <v>1</v>
      </c>
      <c r="E334" s="1">
        <f>SPMB!A334</f>
        <v>44861</v>
      </c>
      <c r="F334" s="1">
        <f>VMBS!A334</f>
        <v>44861</v>
      </c>
      <c r="G334" s="1">
        <f>MBB!A334</f>
        <v>44861</v>
      </c>
      <c r="H334" s="1"/>
      <c r="I334" s="2">
        <f>SPMB!E334</f>
        <v>21.28</v>
      </c>
      <c r="J334" s="2">
        <f>VMBS!E334</f>
        <v>44.75</v>
      </c>
      <c r="K334" s="2">
        <f>MBB!E334</f>
        <v>90.95</v>
      </c>
      <c r="M334" s="3">
        <f t="shared" si="33"/>
        <v>2.1029135338345863</v>
      </c>
      <c r="N334" s="3">
        <f t="shared" si="34"/>
        <v>2.0324022346368715</v>
      </c>
      <c r="O334" s="3">
        <f t="shared" si="35"/>
        <v>4.2739661654135341</v>
      </c>
    </row>
    <row r="335" spans="1:15" x14ac:dyDescent="0.3">
      <c r="A335" t="b">
        <f t="shared" si="30"/>
        <v>1</v>
      </c>
      <c r="B335" t="b">
        <f t="shared" si="31"/>
        <v>1</v>
      </c>
      <c r="C335" t="b">
        <f t="shared" si="32"/>
        <v>1</v>
      </c>
      <c r="E335" s="1">
        <f>SPMB!A335</f>
        <v>44862</v>
      </c>
      <c r="F335" s="1">
        <f>VMBS!A335</f>
        <v>44862</v>
      </c>
      <c r="G335" s="1">
        <f>MBB!A335</f>
        <v>44862</v>
      </c>
      <c r="H335" s="1"/>
      <c r="I335" s="2">
        <f>SPMB!E335</f>
        <v>21.28</v>
      </c>
      <c r="J335" s="2">
        <f>VMBS!E335</f>
        <v>44.62</v>
      </c>
      <c r="K335" s="2">
        <f>MBB!E335</f>
        <v>90.96</v>
      </c>
      <c r="M335" s="3">
        <f t="shared" si="33"/>
        <v>2.0968045112781954</v>
      </c>
      <c r="N335" s="3">
        <f t="shared" si="34"/>
        <v>2.0385477364410578</v>
      </c>
      <c r="O335" s="3">
        <f t="shared" si="35"/>
        <v>4.2744360902255636</v>
      </c>
    </row>
    <row r="336" spans="1:15" x14ac:dyDescent="0.3">
      <c r="A336" t="b">
        <f t="shared" si="30"/>
        <v>1</v>
      </c>
      <c r="B336" t="b">
        <f t="shared" si="31"/>
        <v>1</v>
      </c>
      <c r="C336" t="b">
        <f t="shared" si="32"/>
        <v>1</v>
      </c>
      <c r="E336" s="1">
        <f>SPMB!A336</f>
        <v>44865</v>
      </c>
      <c r="F336" s="1">
        <f>VMBS!A336</f>
        <v>44865</v>
      </c>
      <c r="G336" s="1">
        <f>MBB!A336</f>
        <v>44865</v>
      </c>
      <c r="H336" s="1"/>
      <c r="I336" s="2">
        <f>SPMB!E336</f>
        <v>21.13</v>
      </c>
      <c r="J336" s="2">
        <f>VMBS!E336</f>
        <v>44.35</v>
      </c>
      <c r="K336" s="2">
        <f>MBB!E336</f>
        <v>90.34</v>
      </c>
      <c r="M336" s="3">
        <f t="shared" si="33"/>
        <v>2.0989115002366305</v>
      </c>
      <c r="N336" s="3">
        <f t="shared" si="34"/>
        <v>2.0369785794813979</v>
      </c>
      <c r="O336" s="3">
        <f t="shared" si="35"/>
        <v>4.2754377662091816</v>
      </c>
    </row>
    <row r="337" spans="1:15" x14ac:dyDescent="0.3">
      <c r="A337" t="b">
        <f t="shared" si="30"/>
        <v>1</v>
      </c>
      <c r="B337" t="b">
        <f t="shared" si="31"/>
        <v>1</v>
      </c>
      <c r="C337" t="b">
        <f t="shared" si="32"/>
        <v>1</v>
      </c>
      <c r="E337" s="1">
        <f>SPMB!A337</f>
        <v>44866</v>
      </c>
      <c r="F337" s="1">
        <f>VMBS!A337</f>
        <v>44866</v>
      </c>
      <c r="G337" s="1">
        <f>MBB!A337</f>
        <v>44866</v>
      </c>
      <c r="H337" s="1"/>
      <c r="I337" s="2">
        <f>SPMB!E337</f>
        <v>21.12</v>
      </c>
      <c r="J337" s="2">
        <f>VMBS!E337</f>
        <v>44.37</v>
      </c>
      <c r="K337" s="2">
        <f>MBB!E337</f>
        <v>90.35</v>
      </c>
      <c r="M337" s="3">
        <f t="shared" si="33"/>
        <v>2.1008522727272725</v>
      </c>
      <c r="N337" s="3">
        <f t="shared" si="34"/>
        <v>2.0362857786792876</v>
      </c>
      <c r="O337" s="3">
        <f t="shared" si="35"/>
        <v>4.2779356060606055</v>
      </c>
    </row>
    <row r="338" spans="1:15" x14ac:dyDescent="0.3">
      <c r="A338" t="b">
        <f t="shared" si="30"/>
        <v>1</v>
      </c>
      <c r="B338" t="b">
        <f t="shared" si="31"/>
        <v>1</v>
      </c>
      <c r="C338" t="b">
        <f t="shared" si="32"/>
        <v>1</v>
      </c>
      <c r="E338" s="1">
        <f>SPMB!A338</f>
        <v>44867</v>
      </c>
      <c r="F338" s="1">
        <f>VMBS!A338</f>
        <v>44867</v>
      </c>
      <c r="G338" s="1">
        <f>MBB!A338</f>
        <v>44867</v>
      </c>
      <c r="H338" s="1"/>
      <c r="I338" s="2">
        <f>SPMB!E338</f>
        <v>21.08</v>
      </c>
      <c r="J338" s="2">
        <f>VMBS!E338</f>
        <v>44.28</v>
      </c>
      <c r="K338" s="2">
        <f>MBB!E338</f>
        <v>90.23</v>
      </c>
      <c r="M338" s="3">
        <f t="shared" si="33"/>
        <v>2.1005692599620494</v>
      </c>
      <c r="N338" s="3">
        <f t="shared" si="34"/>
        <v>2.0377145438121049</v>
      </c>
      <c r="O338" s="3">
        <f t="shared" si="35"/>
        <v>4.2803605313092987</v>
      </c>
    </row>
    <row r="339" spans="1:15" x14ac:dyDescent="0.3">
      <c r="A339" t="b">
        <f t="shared" si="30"/>
        <v>1</v>
      </c>
      <c r="B339" t="b">
        <f t="shared" si="31"/>
        <v>1</v>
      </c>
      <c r="C339" t="b">
        <f t="shared" si="32"/>
        <v>1</v>
      </c>
      <c r="E339" s="1">
        <f>SPMB!A339</f>
        <v>44868</v>
      </c>
      <c r="F339" s="1">
        <f>VMBS!A339</f>
        <v>44868</v>
      </c>
      <c r="G339" s="1">
        <f>MBB!A339</f>
        <v>44868</v>
      </c>
      <c r="H339" s="1"/>
      <c r="I339" s="2">
        <f>SPMB!E339</f>
        <v>20.99</v>
      </c>
      <c r="J339" s="2">
        <f>VMBS!E339</f>
        <v>44.06</v>
      </c>
      <c r="K339" s="2">
        <f>MBB!E339</f>
        <v>89.8</v>
      </c>
      <c r="M339" s="3">
        <f t="shared" si="33"/>
        <v>2.0990948070509767</v>
      </c>
      <c r="N339" s="3">
        <f t="shared" si="34"/>
        <v>2.0381298229686791</v>
      </c>
      <c r="O339" s="3">
        <f t="shared" si="35"/>
        <v>4.2782277274892806</v>
      </c>
    </row>
    <row r="340" spans="1:15" x14ac:dyDescent="0.3">
      <c r="A340" t="b">
        <f t="shared" si="30"/>
        <v>1</v>
      </c>
      <c r="B340" t="b">
        <f t="shared" si="31"/>
        <v>1</v>
      </c>
      <c r="C340" t="b">
        <f t="shared" si="32"/>
        <v>1</v>
      </c>
      <c r="E340" s="1">
        <f>SPMB!A340</f>
        <v>44869</v>
      </c>
      <c r="F340" s="1">
        <f>VMBS!A340</f>
        <v>44869</v>
      </c>
      <c r="G340" s="1">
        <f>MBB!A340</f>
        <v>44869</v>
      </c>
      <c r="H340" s="1"/>
      <c r="I340" s="2">
        <f>SPMB!E340</f>
        <v>21.05</v>
      </c>
      <c r="J340" s="2">
        <f>VMBS!E340</f>
        <v>44.13</v>
      </c>
      <c r="K340" s="2">
        <f>MBB!E340</f>
        <v>90.05</v>
      </c>
      <c r="M340" s="3">
        <f t="shared" si="33"/>
        <v>2.0964370546318292</v>
      </c>
      <c r="N340" s="3">
        <f t="shared" si="34"/>
        <v>2.0405619759800588</v>
      </c>
      <c r="O340" s="3">
        <f t="shared" si="35"/>
        <v>4.277909738717339</v>
      </c>
    </row>
    <row r="341" spans="1:15" x14ac:dyDescent="0.3">
      <c r="A341" t="b">
        <f t="shared" si="30"/>
        <v>1</v>
      </c>
      <c r="B341" t="b">
        <f t="shared" si="31"/>
        <v>1</v>
      </c>
      <c r="C341" t="b">
        <f t="shared" si="32"/>
        <v>1</v>
      </c>
      <c r="E341" s="1">
        <f>SPMB!A341</f>
        <v>44872</v>
      </c>
      <c r="F341" s="1">
        <f>VMBS!A341</f>
        <v>44872</v>
      </c>
      <c r="G341" s="1">
        <f>MBB!A341</f>
        <v>44872</v>
      </c>
      <c r="H341" s="1"/>
      <c r="I341" s="2">
        <f>SPMB!E341</f>
        <v>20.97</v>
      </c>
      <c r="J341" s="2">
        <f>VMBS!E341</f>
        <v>43.89</v>
      </c>
      <c r="K341" s="2">
        <f>MBB!E341</f>
        <v>89.6</v>
      </c>
      <c r="M341" s="3">
        <f t="shared" si="33"/>
        <v>2.0929899856938485</v>
      </c>
      <c r="N341" s="3">
        <f t="shared" si="34"/>
        <v>2.0414673046251992</v>
      </c>
      <c r="O341" s="3">
        <f t="shared" si="35"/>
        <v>4.2727706247019555</v>
      </c>
    </row>
    <row r="342" spans="1:15" x14ac:dyDescent="0.3">
      <c r="A342" t="b">
        <f t="shared" si="30"/>
        <v>1</v>
      </c>
      <c r="B342" t="b">
        <f t="shared" si="31"/>
        <v>1</v>
      </c>
      <c r="C342" t="b">
        <f t="shared" si="32"/>
        <v>1</v>
      </c>
      <c r="E342" s="1">
        <f>SPMB!A342</f>
        <v>44873</v>
      </c>
      <c r="F342" s="1">
        <f>VMBS!A342</f>
        <v>44873</v>
      </c>
      <c r="G342" s="1">
        <f>MBB!A342</f>
        <v>44873</v>
      </c>
      <c r="H342" s="1"/>
      <c r="I342" s="2">
        <f>SPMB!E342</f>
        <v>21.07</v>
      </c>
      <c r="J342" s="2">
        <f>VMBS!E342</f>
        <v>44.18</v>
      </c>
      <c r="K342" s="2">
        <f>MBB!E342</f>
        <v>90.05</v>
      </c>
      <c r="M342" s="3">
        <f t="shared" si="33"/>
        <v>2.0968201233981962</v>
      </c>
      <c r="N342" s="3">
        <f t="shared" si="34"/>
        <v>2.0382526029877774</v>
      </c>
      <c r="O342" s="3">
        <f t="shared" si="35"/>
        <v>4.2738490745135262</v>
      </c>
    </row>
    <row r="343" spans="1:15" x14ac:dyDescent="0.3">
      <c r="A343" t="b">
        <f t="shared" si="30"/>
        <v>1</v>
      </c>
      <c r="B343" t="b">
        <f t="shared" si="31"/>
        <v>1</v>
      </c>
      <c r="C343" t="b">
        <f t="shared" si="32"/>
        <v>1</v>
      </c>
      <c r="E343" s="1">
        <f>SPMB!A343</f>
        <v>44874</v>
      </c>
      <c r="F343" s="1">
        <f>VMBS!A343</f>
        <v>44874</v>
      </c>
      <c r="G343" s="1">
        <f>MBB!A343</f>
        <v>44874</v>
      </c>
      <c r="H343" s="1"/>
      <c r="I343" s="2">
        <f>SPMB!E343</f>
        <v>21.08</v>
      </c>
      <c r="J343" s="2">
        <f>VMBS!E343</f>
        <v>44.26</v>
      </c>
      <c r="K343" s="2">
        <f>MBB!E343</f>
        <v>90.15</v>
      </c>
      <c r="M343" s="3">
        <f t="shared" si="33"/>
        <v>2.0996204933586338</v>
      </c>
      <c r="N343" s="3">
        <f t="shared" si="34"/>
        <v>2.0368278355173972</v>
      </c>
      <c r="O343" s="3">
        <f t="shared" si="35"/>
        <v>4.2765654648956364</v>
      </c>
    </row>
    <row r="344" spans="1:15" x14ac:dyDescent="0.3">
      <c r="A344" t="b">
        <f t="shared" si="30"/>
        <v>1</v>
      </c>
      <c r="B344" t="b">
        <f t="shared" si="31"/>
        <v>1</v>
      </c>
      <c r="C344" t="b">
        <f t="shared" si="32"/>
        <v>1</v>
      </c>
      <c r="E344" s="1">
        <f>SPMB!A344</f>
        <v>44875</v>
      </c>
      <c r="F344" s="1">
        <f>VMBS!A344</f>
        <v>44875</v>
      </c>
      <c r="G344" s="1">
        <f>MBB!A344</f>
        <v>44875</v>
      </c>
      <c r="H344" s="1"/>
      <c r="I344" s="2">
        <f>SPMB!E344</f>
        <v>21.6</v>
      </c>
      <c r="J344" s="2">
        <f>VMBS!E344</f>
        <v>45.33</v>
      </c>
      <c r="K344" s="2">
        <f>MBB!E344</f>
        <v>92.42</v>
      </c>
      <c r="M344" s="3">
        <f t="shared" si="33"/>
        <v>2.098611111111111</v>
      </c>
      <c r="N344" s="3">
        <f t="shared" si="34"/>
        <v>2.038826384292963</v>
      </c>
      <c r="O344" s="3">
        <f t="shared" si="35"/>
        <v>4.2787037037037035</v>
      </c>
    </row>
    <row r="345" spans="1:15" x14ac:dyDescent="0.3">
      <c r="A345" t="b">
        <f t="shared" si="30"/>
        <v>1</v>
      </c>
      <c r="B345" t="b">
        <f t="shared" si="31"/>
        <v>1</v>
      </c>
      <c r="C345" t="b">
        <f t="shared" si="32"/>
        <v>1</v>
      </c>
      <c r="E345" s="1">
        <f>SPMB!A345</f>
        <v>44876</v>
      </c>
      <c r="F345" s="1">
        <f>VMBS!A345</f>
        <v>44876</v>
      </c>
      <c r="G345" s="1">
        <f>MBB!A345</f>
        <v>44876</v>
      </c>
      <c r="H345" s="1"/>
      <c r="I345" s="2">
        <f>SPMB!E345</f>
        <v>21.58</v>
      </c>
      <c r="J345" s="2">
        <f>VMBS!E345</f>
        <v>45.25</v>
      </c>
      <c r="K345" s="2">
        <f>MBB!E345</f>
        <v>92.33</v>
      </c>
      <c r="M345" s="3">
        <f t="shared" si="33"/>
        <v>2.0968489341983321</v>
      </c>
      <c r="N345" s="3">
        <f t="shared" si="34"/>
        <v>2.0404419889502763</v>
      </c>
      <c r="O345" s="3">
        <f t="shared" si="35"/>
        <v>4.2784986098239113</v>
      </c>
    </row>
    <row r="346" spans="1:15" x14ac:dyDescent="0.3">
      <c r="A346" t="b">
        <f t="shared" si="30"/>
        <v>1</v>
      </c>
      <c r="B346" t="b">
        <f t="shared" si="31"/>
        <v>1</v>
      </c>
      <c r="C346" t="b">
        <f t="shared" si="32"/>
        <v>1</v>
      </c>
      <c r="E346" s="1">
        <f>SPMB!A346</f>
        <v>44879</v>
      </c>
      <c r="F346" s="1">
        <f>VMBS!A346</f>
        <v>44879</v>
      </c>
      <c r="G346" s="1">
        <f>MBB!A346</f>
        <v>44879</v>
      </c>
      <c r="H346" s="1"/>
      <c r="I346" s="2">
        <f>SPMB!E346</f>
        <v>21.5</v>
      </c>
      <c r="J346" s="2">
        <f>VMBS!E346</f>
        <v>45.08</v>
      </c>
      <c r="K346" s="2">
        <f>MBB!E346</f>
        <v>92.07</v>
      </c>
      <c r="M346" s="3">
        <f t="shared" si="33"/>
        <v>2.0967441860465117</v>
      </c>
      <c r="N346" s="3">
        <f t="shared" si="34"/>
        <v>2.0423691215616682</v>
      </c>
      <c r="O346" s="3">
        <f t="shared" si="35"/>
        <v>4.2823255813953489</v>
      </c>
    </row>
    <row r="347" spans="1:15" x14ac:dyDescent="0.3">
      <c r="A347" t="b">
        <f t="shared" si="30"/>
        <v>1</v>
      </c>
      <c r="B347" t="b">
        <f t="shared" si="31"/>
        <v>1</v>
      </c>
      <c r="C347" t="b">
        <f t="shared" si="32"/>
        <v>1</v>
      </c>
      <c r="E347" s="1">
        <f>SPMB!A347</f>
        <v>44880</v>
      </c>
      <c r="F347" s="1">
        <f>VMBS!A347</f>
        <v>44880</v>
      </c>
      <c r="G347" s="1">
        <f>MBB!A347</f>
        <v>44880</v>
      </c>
      <c r="H347" s="1"/>
      <c r="I347" s="2">
        <f>SPMB!E347</f>
        <v>21.67</v>
      </c>
      <c r="J347" s="2">
        <f>VMBS!E347</f>
        <v>45.47</v>
      </c>
      <c r="K347" s="2">
        <f>MBB!E347</f>
        <v>92.64</v>
      </c>
      <c r="M347" s="3">
        <f t="shared" si="33"/>
        <v>2.0982925703737885</v>
      </c>
      <c r="N347" s="3">
        <f t="shared" si="34"/>
        <v>2.0373872883219706</v>
      </c>
      <c r="O347" s="3">
        <f t="shared" si="35"/>
        <v>4.2750346100599907</v>
      </c>
    </row>
    <row r="348" spans="1:15" x14ac:dyDescent="0.3">
      <c r="A348" t="b">
        <f t="shared" si="30"/>
        <v>1</v>
      </c>
      <c r="B348" t="b">
        <f t="shared" si="31"/>
        <v>1</v>
      </c>
      <c r="C348" t="b">
        <f t="shared" si="32"/>
        <v>1</v>
      </c>
      <c r="E348" s="1">
        <f>SPMB!A348</f>
        <v>44881</v>
      </c>
      <c r="F348" s="1">
        <f>VMBS!A348</f>
        <v>44881</v>
      </c>
      <c r="G348" s="1">
        <f>MBB!A348</f>
        <v>44881</v>
      </c>
      <c r="H348" s="1"/>
      <c r="I348" s="2">
        <f>SPMB!E348</f>
        <v>21.79</v>
      </c>
      <c r="J348" s="2">
        <f>VMBS!E348</f>
        <v>45.75</v>
      </c>
      <c r="K348" s="2">
        <f>MBB!E348</f>
        <v>93.17</v>
      </c>
      <c r="M348" s="3">
        <f t="shared" si="33"/>
        <v>2.0995869664983937</v>
      </c>
      <c r="N348" s="3">
        <f t="shared" si="34"/>
        <v>2.0365027322404372</v>
      </c>
      <c r="O348" s="3">
        <f t="shared" si="35"/>
        <v>4.2758145938503906</v>
      </c>
    </row>
    <row r="349" spans="1:15" x14ac:dyDescent="0.3">
      <c r="A349" t="b">
        <f t="shared" si="30"/>
        <v>1</v>
      </c>
      <c r="B349" t="b">
        <f t="shared" si="31"/>
        <v>1</v>
      </c>
      <c r="C349" t="b">
        <f t="shared" si="32"/>
        <v>1</v>
      </c>
      <c r="E349" s="1">
        <f>SPMB!A349</f>
        <v>44882</v>
      </c>
      <c r="F349" s="1">
        <f>VMBS!A349</f>
        <v>44882</v>
      </c>
      <c r="G349" s="1">
        <f>MBB!A349</f>
        <v>44882</v>
      </c>
      <c r="H349" s="1"/>
      <c r="I349" s="2">
        <f>SPMB!E349</f>
        <v>21.7</v>
      </c>
      <c r="J349" s="2">
        <f>VMBS!E349</f>
        <v>45.45</v>
      </c>
      <c r="K349" s="2">
        <f>MBB!E349</f>
        <v>92.82</v>
      </c>
      <c r="M349" s="3">
        <f t="shared" si="33"/>
        <v>2.0944700460829493</v>
      </c>
      <c r="N349" s="3">
        <f t="shared" si="34"/>
        <v>2.0422442244224421</v>
      </c>
      <c r="O349" s="3">
        <f t="shared" si="35"/>
        <v>4.2774193548387096</v>
      </c>
    </row>
    <row r="350" spans="1:15" x14ac:dyDescent="0.3">
      <c r="A350" t="b">
        <f t="shared" si="30"/>
        <v>1</v>
      </c>
      <c r="B350" t="b">
        <f t="shared" si="31"/>
        <v>1</v>
      </c>
      <c r="C350" t="b">
        <f t="shared" si="32"/>
        <v>1</v>
      </c>
      <c r="E350" s="1">
        <f>SPMB!A350</f>
        <v>44883</v>
      </c>
      <c r="F350" s="1">
        <f>VMBS!A350</f>
        <v>44883</v>
      </c>
      <c r="G350" s="1">
        <f>MBB!A350</f>
        <v>44883</v>
      </c>
      <c r="H350" s="1"/>
      <c r="I350" s="2">
        <f>SPMB!E350</f>
        <v>21.69</v>
      </c>
      <c r="J350" s="2">
        <f>VMBS!E350</f>
        <v>45.5</v>
      </c>
      <c r="K350" s="2">
        <f>MBB!E350</f>
        <v>92.75</v>
      </c>
      <c r="M350" s="3">
        <f t="shared" si="33"/>
        <v>2.0977408944213924</v>
      </c>
      <c r="N350" s="3">
        <f t="shared" si="34"/>
        <v>2.0384615384615383</v>
      </c>
      <c r="O350" s="3">
        <f t="shared" si="35"/>
        <v>4.2761641309359151</v>
      </c>
    </row>
    <row r="351" spans="1:15" x14ac:dyDescent="0.3">
      <c r="A351" t="b">
        <f t="shared" si="30"/>
        <v>1</v>
      </c>
      <c r="B351" t="b">
        <f t="shared" si="31"/>
        <v>1</v>
      </c>
      <c r="C351" t="b">
        <f t="shared" si="32"/>
        <v>1</v>
      </c>
      <c r="E351" s="1">
        <f>SPMB!A351</f>
        <v>44886</v>
      </c>
      <c r="F351" s="1">
        <f>VMBS!A351</f>
        <v>44886</v>
      </c>
      <c r="G351" s="1">
        <f>MBB!A351</f>
        <v>44886</v>
      </c>
      <c r="H351" s="1"/>
      <c r="I351" s="2">
        <f>SPMB!E351</f>
        <v>21.65</v>
      </c>
      <c r="J351" s="2">
        <f>VMBS!E351</f>
        <v>45.47</v>
      </c>
      <c r="K351" s="2">
        <f>MBB!E351</f>
        <v>92.75</v>
      </c>
      <c r="M351" s="3">
        <f t="shared" si="33"/>
        <v>2.1002309468822173</v>
      </c>
      <c r="N351" s="3">
        <f t="shared" si="34"/>
        <v>2.0398064658016275</v>
      </c>
      <c r="O351" s="3">
        <f t="shared" si="35"/>
        <v>4.2840646651270209</v>
      </c>
    </row>
    <row r="352" spans="1:15" x14ac:dyDescent="0.3">
      <c r="A352" t="b">
        <f t="shared" si="30"/>
        <v>1</v>
      </c>
      <c r="B352" t="b">
        <f t="shared" si="31"/>
        <v>1</v>
      </c>
      <c r="C352" t="b">
        <f t="shared" si="32"/>
        <v>1</v>
      </c>
      <c r="E352" s="1">
        <f>SPMB!A352</f>
        <v>44887</v>
      </c>
      <c r="F352" s="1">
        <f>VMBS!A352</f>
        <v>44887</v>
      </c>
      <c r="G352" s="1">
        <f>MBB!A352</f>
        <v>44887</v>
      </c>
      <c r="H352" s="1"/>
      <c r="I352" s="2">
        <f>SPMB!E352</f>
        <v>21.79</v>
      </c>
      <c r="J352" s="2">
        <f>VMBS!E352</f>
        <v>45.7</v>
      </c>
      <c r="K352" s="2">
        <f>MBB!E352</f>
        <v>93.16</v>
      </c>
      <c r="M352" s="3">
        <f t="shared" si="33"/>
        <v>2.0972923359339148</v>
      </c>
      <c r="N352" s="3">
        <f t="shared" si="34"/>
        <v>2.0385120350109407</v>
      </c>
      <c r="O352" s="3">
        <f t="shared" si="35"/>
        <v>4.275355667737494</v>
      </c>
    </row>
    <row r="353" spans="1:15" x14ac:dyDescent="0.3">
      <c r="A353" t="b">
        <f t="shared" si="30"/>
        <v>1</v>
      </c>
      <c r="B353" t="b">
        <f t="shared" si="31"/>
        <v>1</v>
      </c>
      <c r="C353" t="b">
        <f t="shared" si="32"/>
        <v>1</v>
      </c>
      <c r="E353" s="1">
        <f>SPMB!A353</f>
        <v>44888</v>
      </c>
      <c r="F353" s="1">
        <f>VMBS!A353</f>
        <v>44888</v>
      </c>
      <c r="G353" s="1">
        <f>MBB!A353</f>
        <v>44888</v>
      </c>
      <c r="H353" s="1"/>
      <c r="I353" s="2">
        <f>SPMB!E353</f>
        <v>21.88</v>
      </c>
      <c r="J353" s="2">
        <f>VMBS!E353</f>
        <v>45.97</v>
      </c>
      <c r="K353" s="2">
        <f>MBB!E353</f>
        <v>93.7</v>
      </c>
      <c r="M353" s="3">
        <f t="shared" si="33"/>
        <v>2.1010054844606949</v>
      </c>
      <c r="N353" s="3">
        <f t="shared" si="34"/>
        <v>2.0382858385903853</v>
      </c>
      <c r="O353" s="3">
        <f t="shared" si="35"/>
        <v>4.2824497257769654</v>
      </c>
    </row>
    <row r="354" spans="1:15" x14ac:dyDescent="0.3">
      <c r="A354" t="b">
        <f t="shared" si="30"/>
        <v>1</v>
      </c>
      <c r="B354" t="b">
        <f t="shared" si="31"/>
        <v>1</v>
      </c>
      <c r="C354" t="b">
        <f t="shared" si="32"/>
        <v>1</v>
      </c>
      <c r="E354" s="1">
        <f>SPMB!A354</f>
        <v>44890</v>
      </c>
      <c r="F354" s="1">
        <f>VMBS!A354</f>
        <v>44890</v>
      </c>
      <c r="G354" s="1">
        <f>MBB!A354</f>
        <v>44890</v>
      </c>
      <c r="H354" s="1"/>
      <c r="I354" s="2">
        <f>SPMB!E354</f>
        <v>21.91</v>
      </c>
      <c r="J354" s="2">
        <f>VMBS!E354</f>
        <v>45.97</v>
      </c>
      <c r="K354" s="2">
        <f>MBB!E354</f>
        <v>93.7</v>
      </c>
      <c r="M354" s="3">
        <f t="shared" si="33"/>
        <v>2.0981287083523505</v>
      </c>
      <c r="N354" s="3">
        <f t="shared" si="34"/>
        <v>2.0382858385903853</v>
      </c>
      <c r="O354" s="3">
        <f t="shared" si="35"/>
        <v>4.2765860337745325</v>
      </c>
    </row>
    <row r="355" spans="1:15" x14ac:dyDescent="0.3">
      <c r="A355" t="b">
        <f t="shared" si="30"/>
        <v>1</v>
      </c>
      <c r="B355" t="b">
        <f t="shared" si="31"/>
        <v>1</v>
      </c>
      <c r="C355" t="b">
        <f t="shared" si="32"/>
        <v>1</v>
      </c>
      <c r="E355" s="1">
        <f>SPMB!A355</f>
        <v>44893</v>
      </c>
      <c r="F355" s="1">
        <f>VMBS!A355</f>
        <v>44893</v>
      </c>
      <c r="G355" s="1">
        <f>MBB!A355</f>
        <v>44893</v>
      </c>
      <c r="H355" s="1"/>
      <c r="I355" s="2">
        <f>SPMB!E355</f>
        <v>21.9</v>
      </c>
      <c r="J355" s="2">
        <f>VMBS!E355</f>
        <v>45.85</v>
      </c>
      <c r="K355" s="2">
        <f>MBB!E355</f>
        <v>93.56</v>
      </c>
      <c r="M355" s="3">
        <f t="shared" si="33"/>
        <v>2.0936073059360734</v>
      </c>
      <c r="N355" s="3">
        <f t="shared" si="34"/>
        <v>2.0405670665212652</v>
      </c>
      <c r="O355" s="3">
        <f t="shared" si="35"/>
        <v>4.2721461187214613</v>
      </c>
    </row>
    <row r="356" spans="1:15" x14ac:dyDescent="0.3">
      <c r="A356" t="b">
        <f t="shared" si="30"/>
        <v>1</v>
      </c>
      <c r="B356" t="b">
        <f t="shared" si="31"/>
        <v>1</v>
      </c>
      <c r="C356" t="b">
        <f t="shared" si="32"/>
        <v>1</v>
      </c>
      <c r="E356" s="1">
        <f>SPMB!A356</f>
        <v>44894</v>
      </c>
      <c r="F356" s="1">
        <f>VMBS!A356</f>
        <v>44894</v>
      </c>
      <c r="G356" s="1">
        <f>MBB!A356</f>
        <v>44894</v>
      </c>
      <c r="H356" s="1"/>
      <c r="I356" s="2">
        <f>SPMB!E356</f>
        <v>21.81</v>
      </c>
      <c r="J356" s="2">
        <f>VMBS!E356</f>
        <v>45.67</v>
      </c>
      <c r="K356" s="2">
        <f>MBB!E356</f>
        <v>92.96</v>
      </c>
      <c r="M356" s="3">
        <f t="shared" si="33"/>
        <v>2.0939935809261807</v>
      </c>
      <c r="N356" s="3">
        <f t="shared" si="34"/>
        <v>2.0354718633676372</v>
      </c>
      <c r="O356" s="3">
        <f t="shared" si="35"/>
        <v>4.2622650160476843</v>
      </c>
    </row>
    <row r="357" spans="1:15" x14ac:dyDescent="0.3">
      <c r="A357" t="b">
        <f t="shared" si="30"/>
        <v>1</v>
      </c>
      <c r="B357" t="b">
        <f t="shared" si="31"/>
        <v>1</v>
      </c>
      <c r="C357" t="b">
        <f t="shared" si="32"/>
        <v>1</v>
      </c>
      <c r="E357" s="1">
        <f>SPMB!A357</f>
        <v>44895</v>
      </c>
      <c r="F357" s="1">
        <f>VMBS!A357</f>
        <v>44895</v>
      </c>
      <c r="G357" s="1">
        <f>MBB!A357</f>
        <v>44895</v>
      </c>
      <c r="H357" s="1"/>
      <c r="I357" s="2">
        <f>SPMB!E357</f>
        <v>21.95</v>
      </c>
      <c r="J357" s="2">
        <f>VMBS!E357</f>
        <v>46.09</v>
      </c>
      <c r="K357" s="2">
        <f>MBB!E357</f>
        <v>93.99</v>
      </c>
      <c r="M357" s="3">
        <f t="shared" si="33"/>
        <v>2.0997722095671985</v>
      </c>
      <c r="N357" s="3">
        <f t="shared" si="34"/>
        <v>2.0392709915382943</v>
      </c>
      <c r="O357" s="3">
        <f t="shared" si="35"/>
        <v>4.2820045558086557</v>
      </c>
    </row>
    <row r="358" spans="1:15" x14ac:dyDescent="0.3">
      <c r="A358" t="b">
        <f t="shared" si="30"/>
        <v>1</v>
      </c>
      <c r="B358" t="b">
        <f t="shared" si="31"/>
        <v>1</v>
      </c>
      <c r="C358" t="b">
        <f t="shared" si="32"/>
        <v>1</v>
      </c>
      <c r="E358" s="1">
        <f>SPMB!A358</f>
        <v>44896</v>
      </c>
      <c r="F358" s="1">
        <f>VMBS!A358</f>
        <v>44896</v>
      </c>
      <c r="G358" s="1">
        <f>MBB!A358</f>
        <v>44896</v>
      </c>
      <c r="H358" s="1"/>
      <c r="I358" s="2">
        <f>SPMB!E358</f>
        <v>22.04</v>
      </c>
      <c r="J358" s="2">
        <f>VMBS!E358</f>
        <v>46.36</v>
      </c>
      <c r="K358" s="2">
        <f>MBB!E358</f>
        <v>94.37</v>
      </c>
      <c r="M358" s="3">
        <f t="shared" si="33"/>
        <v>2.103448275862069</v>
      </c>
      <c r="N358" s="3">
        <f t="shared" si="34"/>
        <v>2.0355910267471962</v>
      </c>
      <c r="O358" s="3">
        <f t="shared" si="35"/>
        <v>4.2817604355716883</v>
      </c>
    </row>
    <row r="359" spans="1:15" x14ac:dyDescent="0.3">
      <c r="A359" t="b">
        <f t="shared" si="30"/>
        <v>1</v>
      </c>
      <c r="B359" t="b">
        <f t="shared" si="31"/>
        <v>1</v>
      </c>
      <c r="C359" t="b">
        <f t="shared" si="32"/>
        <v>1</v>
      </c>
      <c r="E359" s="1">
        <f>SPMB!A359</f>
        <v>44897</v>
      </c>
      <c r="F359" s="1">
        <f>VMBS!A359</f>
        <v>44897</v>
      </c>
      <c r="G359" s="1">
        <f>MBB!A359</f>
        <v>44897</v>
      </c>
      <c r="H359" s="1"/>
      <c r="I359" s="2">
        <f>SPMB!E359</f>
        <v>22.15</v>
      </c>
      <c r="J359" s="2">
        <f>VMBS!E359</f>
        <v>46.46</v>
      </c>
      <c r="K359" s="2">
        <f>MBB!E359</f>
        <v>94.78</v>
      </c>
      <c r="M359" s="3">
        <f t="shared" si="33"/>
        <v>2.0975169300225733</v>
      </c>
      <c r="N359" s="3">
        <f t="shared" si="34"/>
        <v>2.0400344382264315</v>
      </c>
      <c r="O359" s="3">
        <f t="shared" si="35"/>
        <v>4.2790067720090299</v>
      </c>
    </row>
    <row r="360" spans="1:15" x14ac:dyDescent="0.3">
      <c r="A360" t="b">
        <f t="shared" si="30"/>
        <v>1</v>
      </c>
      <c r="B360" t="b">
        <f t="shared" si="31"/>
        <v>1</v>
      </c>
      <c r="C360" t="b">
        <f t="shared" si="32"/>
        <v>1</v>
      </c>
      <c r="E360" s="1">
        <f>SPMB!A360</f>
        <v>44900</v>
      </c>
      <c r="F360" s="1">
        <f>VMBS!A360</f>
        <v>44900</v>
      </c>
      <c r="G360" s="1">
        <f>MBB!A360</f>
        <v>44900</v>
      </c>
      <c r="H360" s="1"/>
      <c r="I360" s="2">
        <f>SPMB!E360</f>
        <v>21.93</v>
      </c>
      <c r="J360" s="2">
        <f>VMBS!E360</f>
        <v>46.03</v>
      </c>
      <c r="K360" s="2">
        <f>MBB!E360</f>
        <v>93.8</v>
      </c>
      <c r="M360" s="3">
        <f t="shared" si="33"/>
        <v>2.098951208390333</v>
      </c>
      <c r="N360" s="3">
        <f t="shared" si="34"/>
        <v>2.0378014338474908</v>
      </c>
      <c r="O360" s="3">
        <f t="shared" si="35"/>
        <v>4.2772457820337433</v>
      </c>
    </row>
    <row r="361" spans="1:15" x14ac:dyDescent="0.3">
      <c r="A361" t="b">
        <f t="shared" si="30"/>
        <v>1</v>
      </c>
      <c r="B361" t="b">
        <f t="shared" si="31"/>
        <v>1</v>
      </c>
      <c r="C361" t="b">
        <f t="shared" si="32"/>
        <v>1</v>
      </c>
      <c r="E361" s="1">
        <f>SPMB!A361</f>
        <v>44901</v>
      </c>
      <c r="F361" s="1">
        <f>VMBS!A361</f>
        <v>44901</v>
      </c>
      <c r="G361" s="1">
        <f>MBB!A361</f>
        <v>44901</v>
      </c>
      <c r="H361" s="1"/>
      <c r="I361" s="2">
        <f>SPMB!E361</f>
        <v>21.98</v>
      </c>
      <c r="J361" s="2">
        <f>VMBS!E361</f>
        <v>46.14</v>
      </c>
      <c r="K361" s="2">
        <f>MBB!E361</f>
        <v>94.06</v>
      </c>
      <c r="M361" s="3">
        <f t="shared" si="33"/>
        <v>2.0991810737033667</v>
      </c>
      <c r="N361" s="3">
        <f t="shared" si="34"/>
        <v>2.0385782401387083</v>
      </c>
      <c r="O361" s="3">
        <f t="shared" si="35"/>
        <v>4.279344858962693</v>
      </c>
    </row>
    <row r="362" spans="1:15" x14ac:dyDescent="0.3">
      <c r="A362" t="b">
        <f t="shared" si="30"/>
        <v>1</v>
      </c>
      <c r="B362" t="b">
        <f t="shared" si="31"/>
        <v>1</v>
      </c>
      <c r="C362" t="b">
        <f t="shared" si="32"/>
        <v>1</v>
      </c>
      <c r="E362" s="1">
        <f>SPMB!A362</f>
        <v>44902</v>
      </c>
      <c r="F362" s="1">
        <f>VMBS!A362</f>
        <v>44902</v>
      </c>
      <c r="G362" s="1">
        <f>MBB!A362</f>
        <v>44902</v>
      </c>
      <c r="H362" s="1"/>
      <c r="I362" s="2">
        <f>SPMB!E362</f>
        <v>22.21</v>
      </c>
      <c r="J362" s="2">
        <f>VMBS!E362</f>
        <v>46.65</v>
      </c>
      <c r="K362" s="2">
        <f>MBB!E362</f>
        <v>95.05</v>
      </c>
      <c r="M362" s="3">
        <f t="shared" si="33"/>
        <v>2.1004052228725798</v>
      </c>
      <c r="N362" s="3">
        <f t="shared" si="34"/>
        <v>2.037513397642015</v>
      </c>
      <c r="O362" s="3">
        <f t="shared" si="35"/>
        <v>4.2796037820801436</v>
      </c>
    </row>
    <row r="363" spans="1:15" x14ac:dyDescent="0.3">
      <c r="A363" t="b">
        <f t="shared" si="30"/>
        <v>1</v>
      </c>
      <c r="B363" t="b">
        <f t="shared" si="31"/>
        <v>1</v>
      </c>
      <c r="C363" t="b">
        <f t="shared" si="32"/>
        <v>1</v>
      </c>
      <c r="E363" s="1">
        <f>SPMB!A363</f>
        <v>44903</v>
      </c>
      <c r="F363" s="1">
        <f>VMBS!A363</f>
        <v>44903</v>
      </c>
      <c r="G363" s="1">
        <f>MBB!A363</f>
        <v>44903</v>
      </c>
      <c r="H363" s="1"/>
      <c r="I363" s="2">
        <f>SPMB!E363</f>
        <v>22.15</v>
      </c>
      <c r="J363" s="2">
        <f>VMBS!E363</f>
        <v>46.46</v>
      </c>
      <c r="K363" s="2">
        <f>MBB!E363</f>
        <v>94.68</v>
      </c>
      <c r="M363" s="3">
        <f t="shared" si="33"/>
        <v>2.0975169300225733</v>
      </c>
      <c r="N363" s="3">
        <f t="shared" si="34"/>
        <v>2.0378820490744727</v>
      </c>
      <c r="O363" s="3">
        <f t="shared" si="35"/>
        <v>4.2744920993227993</v>
      </c>
    </row>
    <row r="364" spans="1:15" x14ac:dyDescent="0.3">
      <c r="A364" t="b">
        <f t="shared" si="30"/>
        <v>1</v>
      </c>
      <c r="B364" t="b">
        <f t="shared" si="31"/>
        <v>1</v>
      </c>
      <c r="C364" t="b">
        <f t="shared" si="32"/>
        <v>1</v>
      </c>
      <c r="E364" s="1">
        <f>SPMB!A364</f>
        <v>44904</v>
      </c>
      <c r="F364" s="1">
        <f>VMBS!A364</f>
        <v>44904</v>
      </c>
      <c r="G364" s="1">
        <f>MBB!A364</f>
        <v>44904</v>
      </c>
      <c r="H364" s="1"/>
      <c r="I364" s="2">
        <f>SPMB!E364</f>
        <v>22.01</v>
      </c>
      <c r="J364" s="2">
        <f>VMBS!E364</f>
        <v>46.13</v>
      </c>
      <c r="K364" s="2">
        <f>MBB!E364</f>
        <v>94.15</v>
      </c>
      <c r="M364" s="3">
        <f t="shared" si="33"/>
        <v>2.0958655156746935</v>
      </c>
      <c r="N364" s="3">
        <f t="shared" si="34"/>
        <v>2.040971168437026</v>
      </c>
      <c r="O364" s="3">
        <f t="shared" si="35"/>
        <v>4.277601090413448</v>
      </c>
    </row>
    <row r="365" spans="1:15" x14ac:dyDescent="0.3">
      <c r="A365" t="b">
        <f t="shared" si="30"/>
        <v>1</v>
      </c>
      <c r="B365" t="b">
        <f t="shared" si="31"/>
        <v>1</v>
      </c>
      <c r="C365" t="b">
        <f t="shared" si="32"/>
        <v>1</v>
      </c>
      <c r="E365" s="1">
        <f>SPMB!A365</f>
        <v>44907</v>
      </c>
      <c r="F365" s="1">
        <f>VMBS!A365</f>
        <v>44907</v>
      </c>
      <c r="G365" s="1">
        <f>MBB!A365</f>
        <v>44907</v>
      </c>
      <c r="H365" s="1"/>
      <c r="I365" s="2">
        <f>SPMB!E365</f>
        <v>22.01</v>
      </c>
      <c r="J365" s="2">
        <f>VMBS!E365</f>
        <v>46.26</v>
      </c>
      <c r="K365" s="2">
        <f>MBB!E365</f>
        <v>94.17</v>
      </c>
      <c r="M365" s="3">
        <f t="shared" si="33"/>
        <v>2.1017719218537025</v>
      </c>
      <c r="N365" s="3">
        <f t="shared" si="34"/>
        <v>2.0356679636835282</v>
      </c>
      <c r="O365" s="3">
        <f t="shared" si="35"/>
        <v>4.278509768287142</v>
      </c>
    </row>
    <row r="366" spans="1:15" x14ac:dyDescent="0.3">
      <c r="A366" t="b">
        <f t="shared" si="30"/>
        <v>1</v>
      </c>
      <c r="B366" t="b">
        <f t="shared" si="31"/>
        <v>1</v>
      </c>
      <c r="C366" t="b">
        <f t="shared" si="32"/>
        <v>1</v>
      </c>
      <c r="E366" s="1">
        <f>SPMB!A366</f>
        <v>44908</v>
      </c>
      <c r="F366" s="1">
        <f>VMBS!A366</f>
        <v>44908</v>
      </c>
      <c r="G366" s="1">
        <f>MBB!A366</f>
        <v>44908</v>
      </c>
      <c r="H366" s="1"/>
      <c r="I366" s="2">
        <f>SPMB!E366</f>
        <v>22.22</v>
      </c>
      <c r="J366" s="2">
        <f>VMBS!E366</f>
        <v>46.7</v>
      </c>
      <c r="K366" s="2">
        <f>MBB!E366</f>
        <v>95.13</v>
      </c>
      <c r="M366" s="3">
        <f t="shared" si="33"/>
        <v>2.101710171017102</v>
      </c>
      <c r="N366" s="3">
        <f t="shared" si="34"/>
        <v>2.0370449678800853</v>
      </c>
      <c r="O366" s="3">
        <f t="shared" si="35"/>
        <v>4.2812781278127812</v>
      </c>
    </row>
    <row r="367" spans="1:15" x14ac:dyDescent="0.3">
      <c r="A367" t="b">
        <f t="shared" si="30"/>
        <v>1</v>
      </c>
      <c r="B367" t="b">
        <f t="shared" si="31"/>
        <v>1</v>
      </c>
      <c r="C367" t="b">
        <f t="shared" si="32"/>
        <v>1</v>
      </c>
      <c r="E367" s="1">
        <f>SPMB!A367</f>
        <v>44909</v>
      </c>
      <c r="F367" s="1">
        <f>VMBS!A367</f>
        <v>44909</v>
      </c>
      <c r="G367" s="1">
        <f>MBB!A367</f>
        <v>44909</v>
      </c>
      <c r="H367" s="1"/>
      <c r="I367" s="2">
        <f>SPMB!E367</f>
        <v>22.35</v>
      </c>
      <c r="J367" s="2">
        <f>VMBS!E367</f>
        <v>46.9</v>
      </c>
      <c r="K367" s="2">
        <f>MBB!E367</f>
        <v>95.44</v>
      </c>
      <c r="M367" s="3">
        <f t="shared" si="33"/>
        <v>2.0984340044742726</v>
      </c>
      <c r="N367" s="3">
        <f t="shared" si="34"/>
        <v>2.0349680170575692</v>
      </c>
      <c r="O367" s="3">
        <f t="shared" si="35"/>
        <v>4.270246085011185</v>
      </c>
    </row>
    <row r="368" spans="1:15" x14ac:dyDescent="0.3">
      <c r="A368" t="b">
        <f t="shared" si="30"/>
        <v>1</v>
      </c>
      <c r="B368" t="b">
        <f t="shared" si="31"/>
        <v>1</v>
      </c>
      <c r="C368" t="b">
        <f t="shared" si="32"/>
        <v>1</v>
      </c>
      <c r="E368" s="1">
        <f>SPMB!A368</f>
        <v>44910</v>
      </c>
      <c r="F368" s="1">
        <f>VMBS!A368</f>
        <v>44910</v>
      </c>
      <c r="G368" s="1">
        <f>MBB!A368</f>
        <v>44910</v>
      </c>
      <c r="H368" s="1"/>
      <c r="I368" s="2">
        <f>SPMB!E368</f>
        <v>22.34</v>
      </c>
      <c r="J368" s="2">
        <f>VMBS!E368</f>
        <v>46.84</v>
      </c>
      <c r="K368" s="2">
        <f>MBB!E368</f>
        <v>95.31</v>
      </c>
      <c r="M368" s="3">
        <f t="shared" si="33"/>
        <v>2.096687555953447</v>
      </c>
      <c r="N368" s="3">
        <f t="shared" si="34"/>
        <v>2.0347993168232281</v>
      </c>
      <c r="O368" s="3">
        <f t="shared" si="35"/>
        <v>4.2663384064458372</v>
      </c>
    </row>
    <row r="369" spans="1:15" x14ac:dyDescent="0.3">
      <c r="A369" t="b">
        <f t="shared" si="30"/>
        <v>1</v>
      </c>
      <c r="B369" t="b">
        <f t="shared" si="31"/>
        <v>1</v>
      </c>
      <c r="C369" t="b">
        <f t="shared" si="32"/>
        <v>1</v>
      </c>
      <c r="E369" s="1">
        <f>SPMB!A369</f>
        <v>44911</v>
      </c>
      <c r="F369" s="1">
        <f>VMBS!A369</f>
        <v>44911</v>
      </c>
      <c r="G369" s="1">
        <f>MBB!A369</f>
        <v>44911</v>
      </c>
      <c r="H369" s="1"/>
      <c r="I369" s="2">
        <f>SPMB!E369</f>
        <v>22.29</v>
      </c>
      <c r="J369" s="2">
        <f>VMBS!E369</f>
        <v>46.8</v>
      </c>
      <c r="K369" s="2">
        <f>MBB!E369</f>
        <v>95.06</v>
      </c>
      <c r="M369" s="3">
        <f t="shared" si="33"/>
        <v>2.0995962314939436</v>
      </c>
      <c r="N369" s="3">
        <f t="shared" si="34"/>
        <v>2.0311965811965815</v>
      </c>
      <c r="O369" s="3">
        <f t="shared" si="35"/>
        <v>4.2646926873037243</v>
      </c>
    </row>
    <row r="370" spans="1:15" x14ac:dyDescent="0.3">
      <c r="A370" t="b">
        <f t="shared" si="30"/>
        <v>1</v>
      </c>
      <c r="B370" t="b">
        <f t="shared" si="31"/>
        <v>1</v>
      </c>
      <c r="C370" t="b">
        <f t="shared" si="32"/>
        <v>1</v>
      </c>
      <c r="E370" s="1">
        <f>SPMB!A370</f>
        <v>44914</v>
      </c>
      <c r="F370" s="1">
        <f>VMBS!A370</f>
        <v>44914</v>
      </c>
      <c r="G370" s="1">
        <f>MBB!A370</f>
        <v>44914</v>
      </c>
      <c r="H370" s="1"/>
      <c r="I370" s="2">
        <f>SPMB!E370</f>
        <v>22.11</v>
      </c>
      <c r="J370" s="2">
        <f>VMBS!E370</f>
        <v>46.52</v>
      </c>
      <c r="K370" s="2">
        <f>MBB!E370</f>
        <v>94.53</v>
      </c>
      <c r="M370" s="3">
        <f t="shared" si="33"/>
        <v>2.1040253279059251</v>
      </c>
      <c r="N370" s="3">
        <f t="shared" si="34"/>
        <v>2.0320292347377471</v>
      </c>
      <c r="O370" s="3">
        <f t="shared" si="35"/>
        <v>4.2754409769335142</v>
      </c>
    </row>
    <row r="371" spans="1:15" x14ac:dyDescent="0.3">
      <c r="A371" t="b">
        <f t="shared" si="30"/>
        <v>1</v>
      </c>
      <c r="B371" t="b">
        <f t="shared" si="31"/>
        <v>1</v>
      </c>
      <c r="C371" t="b">
        <f t="shared" si="32"/>
        <v>1</v>
      </c>
      <c r="E371" s="1">
        <f>SPMB!A371</f>
        <v>44915</v>
      </c>
      <c r="F371" s="1">
        <f>VMBS!A371</f>
        <v>44915</v>
      </c>
      <c r="G371" s="1">
        <f>MBB!A371</f>
        <v>44915</v>
      </c>
      <c r="H371" s="1"/>
      <c r="I371" s="2">
        <f>SPMB!E371</f>
        <v>21.95</v>
      </c>
      <c r="J371" s="2">
        <f>VMBS!E371</f>
        <v>46.23</v>
      </c>
      <c r="K371" s="2">
        <f>MBB!E371</f>
        <v>93.8</v>
      </c>
      <c r="M371" s="3">
        <f t="shared" si="33"/>
        <v>2.1061503416856491</v>
      </c>
      <c r="N371" s="3">
        <f t="shared" si="34"/>
        <v>2.0289855072463769</v>
      </c>
      <c r="O371" s="3">
        <f t="shared" si="35"/>
        <v>4.2733485193621865</v>
      </c>
    </row>
    <row r="372" spans="1:15" x14ac:dyDescent="0.3">
      <c r="A372" t="b">
        <f t="shared" si="30"/>
        <v>1</v>
      </c>
      <c r="B372" t="b">
        <f t="shared" si="31"/>
        <v>1</v>
      </c>
      <c r="C372" t="b">
        <f t="shared" si="32"/>
        <v>1</v>
      </c>
      <c r="E372" s="1">
        <f>SPMB!A372</f>
        <v>44916</v>
      </c>
      <c r="F372" s="1">
        <f>VMBS!A372</f>
        <v>44916</v>
      </c>
      <c r="G372" s="1">
        <f>MBB!A372</f>
        <v>44916</v>
      </c>
      <c r="H372" s="1"/>
      <c r="I372" s="2">
        <f>SPMB!E372</f>
        <v>21.99</v>
      </c>
      <c r="J372" s="2">
        <f>VMBS!E372</f>
        <v>46.25</v>
      </c>
      <c r="K372" s="2">
        <f>MBB!E372</f>
        <v>94.04</v>
      </c>
      <c r="M372" s="3">
        <f t="shared" si="33"/>
        <v>2.1032287403365166</v>
      </c>
      <c r="N372" s="3">
        <f t="shared" si="34"/>
        <v>2.0332972972972976</v>
      </c>
      <c r="O372" s="3">
        <f t="shared" si="35"/>
        <v>4.2764893133242392</v>
      </c>
    </row>
    <row r="373" spans="1:15" x14ac:dyDescent="0.3">
      <c r="A373" t="b">
        <f t="shared" si="30"/>
        <v>1</v>
      </c>
      <c r="B373" t="b">
        <f t="shared" si="31"/>
        <v>1</v>
      </c>
      <c r="C373" t="b">
        <f t="shared" si="32"/>
        <v>1</v>
      </c>
      <c r="E373" s="1">
        <f>SPMB!A373</f>
        <v>44917</v>
      </c>
      <c r="F373" s="1">
        <f>VMBS!A373</f>
        <v>44917</v>
      </c>
      <c r="G373" s="1">
        <f>MBB!A373</f>
        <v>44917</v>
      </c>
      <c r="H373" s="1"/>
      <c r="I373" s="2">
        <f>SPMB!E373</f>
        <v>21.97</v>
      </c>
      <c r="J373" s="2">
        <f>VMBS!E373</f>
        <v>46.21</v>
      </c>
      <c r="K373" s="2">
        <f>MBB!E373</f>
        <v>93.9</v>
      </c>
      <c r="M373" s="3">
        <f t="shared" si="33"/>
        <v>2.1033227127901686</v>
      </c>
      <c r="N373" s="3">
        <f t="shared" si="34"/>
        <v>2.0320276996321143</v>
      </c>
      <c r="O373" s="3">
        <f t="shared" si="35"/>
        <v>4.2740100136549843</v>
      </c>
    </row>
    <row r="374" spans="1:15" x14ac:dyDescent="0.3">
      <c r="A374" t="b">
        <f t="shared" si="30"/>
        <v>1</v>
      </c>
      <c r="B374" t="b">
        <f t="shared" si="31"/>
        <v>1</v>
      </c>
      <c r="C374" t="b">
        <f t="shared" si="32"/>
        <v>1</v>
      </c>
      <c r="E374" s="1">
        <f>SPMB!A374</f>
        <v>44918</v>
      </c>
      <c r="F374" s="1">
        <f>VMBS!A374</f>
        <v>44918</v>
      </c>
      <c r="G374" s="1">
        <f>MBB!A374</f>
        <v>44918</v>
      </c>
      <c r="H374" s="1"/>
      <c r="I374" s="2">
        <f>SPMB!E374</f>
        <v>21.92</v>
      </c>
      <c r="J374" s="2">
        <f>VMBS!E374</f>
        <v>45.97</v>
      </c>
      <c r="K374" s="2">
        <f>MBB!E374</f>
        <v>93.7</v>
      </c>
      <c r="M374" s="3">
        <f t="shared" si="33"/>
        <v>2.0971715328467151</v>
      </c>
      <c r="N374" s="3">
        <f t="shared" si="34"/>
        <v>2.0382858385903853</v>
      </c>
      <c r="O374" s="3">
        <f t="shared" si="35"/>
        <v>4.2746350364963499</v>
      </c>
    </row>
    <row r="375" spans="1:15" x14ac:dyDescent="0.3">
      <c r="A375" t="b">
        <f t="shared" si="30"/>
        <v>1</v>
      </c>
      <c r="B375" t="b">
        <f t="shared" si="31"/>
        <v>1</v>
      </c>
      <c r="C375" t="b">
        <f t="shared" si="32"/>
        <v>1</v>
      </c>
      <c r="E375" s="1">
        <f>SPMB!A375</f>
        <v>44922</v>
      </c>
      <c r="F375" s="1">
        <f>VMBS!A375</f>
        <v>44922</v>
      </c>
      <c r="G375" s="1">
        <f>MBB!A375</f>
        <v>44922</v>
      </c>
      <c r="H375" s="1"/>
      <c r="I375" s="2">
        <f>SPMB!E375</f>
        <v>21.8</v>
      </c>
      <c r="J375" s="2">
        <f>VMBS!E375</f>
        <v>45.67</v>
      </c>
      <c r="K375" s="2">
        <f>MBB!E375</f>
        <v>93.07</v>
      </c>
      <c r="M375" s="3">
        <f t="shared" si="33"/>
        <v>2.0949541284403668</v>
      </c>
      <c r="N375" s="3">
        <f t="shared" si="34"/>
        <v>2.0378804466827236</v>
      </c>
      <c r="O375" s="3">
        <f t="shared" si="35"/>
        <v>4.269266055045871</v>
      </c>
    </row>
    <row r="376" spans="1:15" x14ac:dyDescent="0.3">
      <c r="A376" t="b">
        <f t="shared" si="30"/>
        <v>1</v>
      </c>
      <c r="B376" t="b">
        <f t="shared" si="31"/>
        <v>1</v>
      </c>
      <c r="C376" t="b">
        <f t="shared" si="32"/>
        <v>1</v>
      </c>
      <c r="E376" s="1">
        <f>SPMB!A376</f>
        <v>44923</v>
      </c>
      <c r="F376" s="1">
        <f>VMBS!A376</f>
        <v>44923</v>
      </c>
      <c r="G376" s="1">
        <f>MBB!A376</f>
        <v>44923</v>
      </c>
      <c r="H376" s="1"/>
      <c r="I376" s="2">
        <f>SPMB!E376</f>
        <v>21.73</v>
      </c>
      <c r="J376" s="2">
        <f>VMBS!E376</f>
        <v>45.57</v>
      </c>
      <c r="K376" s="2">
        <f>MBB!E376</f>
        <v>92.81</v>
      </c>
      <c r="M376" s="3">
        <f t="shared" si="33"/>
        <v>2.0971007823285781</v>
      </c>
      <c r="N376" s="3">
        <f t="shared" si="34"/>
        <v>2.0366469168312489</v>
      </c>
      <c r="O376" s="3">
        <f t="shared" si="35"/>
        <v>4.271053842613898</v>
      </c>
    </row>
    <row r="377" spans="1:15" x14ac:dyDescent="0.3">
      <c r="A377" t="b">
        <f t="shared" si="30"/>
        <v>1</v>
      </c>
      <c r="B377" t="b">
        <f t="shared" si="31"/>
        <v>1</v>
      </c>
      <c r="C377" t="b">
        <f t="shared" si="32"/>
        <v>1</v>
      </c>
      <c r="E377" s="1">
        <f>SPMB!A377</f>
        <v>44924</v>
      </c>
      <c r="F377" s="1">
        <f>VMBS!A377</f>
        <v>44924</v>
      </c>
      <c r="G377" s="1">
        <f>MBB!A377</f>
        <v>44924</v>
      </c>
      <c r="H377" s="1"/>
      <c r="I377" s="2">
        <f>SPMB!E377</f>
        <v>21.84</v>
      </c>
      <c r="J377" s="2">
        <f>VMBS!E377</f>
        <v>45.79</v>
      </c>
      <c r="K377" s="2">
        <f>MBB!E377</f>
        <v>93.4</v>
      </c>
      <c r="M377" s="3">
        <f t="shared" si="33"/>
        <v>2.0966117216117217</v>
      </c>
      <c r="N377" s="3">
        <f t="shared" si="34"/>
        <v>2.0397466695785109</v>
      </c>
      <c r="O377" s="3">
        <f t="shared" si="35"/>
        <v>4.2765567765567765</v>
      </c>
    </row>
    <row r="378" spans="1:15" x14ac:dyDescent="0.3">
      <c r="A378" t="b">
        <f t="shared" si="30"/>
        <v>1</v>
      </c>
      <c r="B378" t="b">
        <f t="shared" si="31"/>
        <v>1</v>
      </c>
      <c r="C378" t="b">
        <f t="shared" si="32"/>
        <v>1</v>
      </c>
      <c r="E378" s="1">
        <f>SPMB!A378</f>
        <v>44925</v>
      </c>
      <c r="F378" s="1">
        <f>VMBS!A378</f>
        <v>44925</v>
      </c>
      <c r="G378" s="1">
        <f>MBB!A378</f>
        <v>44925</v>
      </c>
      <c r="H378" s="1"/>
      <c r="I378" s="2">
        <f>SPMB!E378</f>
        <v>21.7</v>
      </c>
      <c r="J378" s="2">
        <f>VMBS!E378</f>
        <v>45.52</v>
      </c>
      <c r="K378" s="2">
        <f>MBB!E378</f>
        <v>92.75</v>
      </c>
      <c r="M378" s="3">
        <f t="shared" si="33"/>
        <v>2.0976958525345624</v>
      </c>
      <c r="N378" s="3">
        <f t="shared" si="34"/>
        <v>2.0375659050966606</v>
      </c>
      <c r="O378" s="3">
        <f t="shared" si="35"/>
        <v>4.274193548387097</v>
      </c>
    </row>
    <row r="379" spans="1:15" x14ac:dyDescent="0.3">
      <c r="A379" t="b">
        <f t="shared" si="30"/>
        <v>1</v>
      </c>
      <c r="B379" t="b">
        <f t="shared" si="31"/>
        <v>1</v>
      </c>
      <c r="C379" t="b">
        <f t="shared" si="32"/>
        <v>1</v>
      </c>
      <c r="E379" s="1">
        <f>SPMB!A379</f>
        <v>44929</v>
      </c>
      <c r="F379" s="1">
        <f>VMBS!A379</f>
        <v>44929</v>
      </c>
      <c r="G379" s="1">
        <f>MBB!A379</f>
        <v>44929</v>
      </c>
      <c r="H379" s="1"/>
      <c r="I379" s="2">
        <f>SPMB!E379</f>
        <v>21.83</v>
      </c>
      <c r="J379" s="2">
        <f>VMBS!E379</f>
        <v>45.86</v>
      </c>
      <c r="K379" s="2">
        <f>MBB!E379</f>
        <v>93.19</v>
      </c>
      <c r="M379" s="3">
        <f t="shared" si="33"/>
        <v>2.1007787448465418</v>
      </c>
      <c r="N379" s="3">
        <f t="shared" si="34"/>
        <v>2.0320540776275622</v>
      </c>
      <c r="O379" s="3">
        <f t="shared" si="35"/>
        <v>4.2688960146587265</v>
      </c>
    </row>
    <row r="380" spans="1:15" x14ac:dyDescent="0.3">
      <c r="A380" t="b">
        <f t="shared" si="30"/>
        <v>1</v>
      </c>
      <c r="B380" t="b">
        <f t="shared" si="31"/>
        <v>1</v>
      </c>
      <c r="C380" t="b">
        <f t="shared" si="32"/>
        <v>1</v>
      </c>
      <c r="E380" s="1">
        <f>SPMB!A380</f>
        <v>44930</v>
      </c>
      <c r="F380" s="1">
        <f>VMBS!A380</f>
        <v>44930</v>
      </c>
      <c r="G380" s="1">
        <f>MBB!A380</f>
        <v>44930</v>
      </c>
      <c r="H380" s="1"/>
      <c r="I380" s="2">
        <f>SPMB!E380</f>
        <v>21.93</v>
      </c>
      <c r="J380" s="2">
        <f>VMBS!E380</f>
        <v>46.08</v>
      </c>
      <c r="K380" s="2">
        <f>MBB!E380</f>
        <v>93.81</v>
      </c>
      <c r="M380" s="3">
        <f t="shared" si="33"/>
        <v>2.1012311901504788</v>
      </c>
      <c r="N380" s="3">
        <f t="shared" si="34"/>
        <v>2.035807291666667</v>
      </c>
      <c r="O380" s="3">
        <f t="shared" si="35"/>
        <v>4.2777017783857731</v>
      </c>
    </row>
    <row r="381" spans="1:15" x14ac:dyDescent="0.3">
      <c r="A381" t="b">
        <f t="shared" si="30"/>
        <v>1</v>
      </c>
      <c r="B381" t="b">
        <f t="shared" si="31"/>
        <v>1</v>
      </c>
      <c r="C381" t="b">
        <f t="shared" si="32"/>
        <v>1</v>
      </c>
      <c r="E381" s="1">
        <f>SPMB!A381</f>
        <v>44931</v>
      </c>
      <c r="F381" s="1">
        <f>VMBS!A381</f>
        <v>44931</v>
      </c>
      <c r="G381" s="1">
        <f>MBB!A381</f>
        <v>44931</v>
      </c>
      <c r="H381" s="1"/>
      <c r="I381" s="2">
        <f>SPMB!E381</f>
        <v>21.91</v>
      </c>
      <c r="J381" s="2">
        <f>VMBS!E381</f>
        <v>46</v>
      </c>
      <c r="K381" s="2">
        <f>MBB!E381</f>
        <v>93.62</v>
      </c>
      <c r="M381" s="3">
        <f t="shared" si="33"/>
        <v>2.0994979461433134</v>
      </c>
      <c r="N381" s="3">
        <f t="shared" si="34"/>
        <v>2.0352173913043479</v>
      </c>
      <c r="O381" s="3">
        <f t="shared" si="35"/>
        <v>4.2729347329986309</v>
      </c>
    </row>
    <row r="382" spans="1:15" x14ac:dyDescent="0.3">
      <c r="A382" t="b">
        <f t="shared" si="30"/>
        <v>1</v>
      </c>
      <c r="B382" t="b">
        <f t="shared" si="31"/>
        <v>1</v>
      </c>
      <c r="C382" t="b">
        <f t="shared" si="32"/>
        <v>1</v>
      </c>
      <c r="E382" s="1">
        <f>SPMB!A382</f>
        <v>44932</v>
      </c>
      <c r="F382" s="1">
        <f>VMBS!A382</f>
        <v>44932</v>
      </c>
      <c r="G382" s="1">
        <f>MBB!A382</f>
        <v>44932</v>
      </c>
      <c r="H382" s="1"/>
      <c r="I382" s="2">
        <f>SPMB!E382</f>
        <v>22.17</v>
      </c>
      <c r="J382" s="2">
        <f>VMBS!E382</f>
        <v>46.53</v>
      </c>
      <c r="K382" s="2">
        <f>MBB!E382</f>
        <v>94.83</v>
      </c>
      <c r="M382" s="3">
        <f t="shared" si="33"/>
        <v>2.0987821380243572</v>
      </c>
      <c r="N382" s="3">
        <f t="shared" si="34"/>
        <v>2.0380399742101867</v>
      </c>
      <c r="O382" s="3">
        <f t="shared" si="35"/>
        <v>4.2774018944519616</v>
      </c>
    </row>
    <row r="383" spans="1:15" x14ac:dyDescent="0.3">
      <c r="A383" t="b">
        <f t="shared" si="30"/>
        <v>1</v>
      </c>
      <c r="B383" t="b">
        <f t="shared" si="31"/>
        <v>1</v>
      </c>
      <c r="C383" t="b">
        <f t="shared" si="32"/>
        <v>1</v>
      </c>
      <c r="E383" s="1">
        <f>SPMB!A383</f>
        <v>44935</v>
      </c>
      <c r="F383" s="1">
        <f>VMBS!A383</f>
        <v>44935</v>
      </c>
      <c r="G383" s="1">
        <f>MBB!A383</f>
        <v>44935</v>
      </c>
      <c r="H383" s="1"/>
      <c r="I383" s="2">
        <f>SPMB!E383</f>
        <v>22.25</v>
      </c>
      <c r="J383" s="2">
        <f>VMBS!E383</f>
        <v>46.72</v>
      </c>
      <c r="K383" s="2">
        <f>MBB!E383</f>
        <v>95.11</v>
      </c>
      <c r="M383" s="3">
        <f t="shared" si="33"/>
        <v>2.0997752808988763</v>
      </c>
      <c r="N383" s="3">
        <f t="shared" si="34"/>
        <v>2.0357448630136985</v>
      </c>
      <c r="O383" s="3">
        <f t="shared" si="35"/>
        <v>4.2746067415730336</v>
      </c>
    </row>
    <row r="384" spans="1:15" x14ac:dyDescent="0.3">
      <c r="A384" t="b">
        <f t="shared" si="30"/>
        <v>1</v>
      </c>
      <c r="B384" t="b">
        <f t="shared" si="31"/>
        <v>1</v>
      </c>
      <c r="C384" t="b">
        <f t="shared" si="32"/>
        <v>1</v>
      </c>
      <c r="E384" s="1">
        <f>SPMB!A384</f>
        <v>44936</v>
      </c>
      <c r="F384" s="1">
        <f>VMBS!A384</f>
        <v>44936</v>
      </c>
      <c r="G384" s="1">
        <f>MBB!A384</f>
        <v>44936</v>
      </c>
      <c r="H384" s="1"/>
      <c r="I384" s="2">
        <f>SPMB!E384</f>
        <v>22.14</v>
      </c>
      <c r="J384" s="2">
        <f>VMBS!E384</f>
        <v>46.5</v>
      </c>
      <c r="K384" s="2">
        <f>MBB!E384</f>
        <v>94.72</v>
      </c>
      <c r="M384" s="3">
        <f t="shared" si="33"/>
        <v>2.1002710027100271</v>
      </c>
      <c r="N384" s="3">
        <f t="shared" si="34"/>
        <v>2.0369892473118281</v>
      </c>
      <c r="O384" s="3">
        <f t="shared" si="35"/>
        <v>4.2782294489611559</v>
      </c>
    </row>
    <row r="385" spans="1:15" x14ac:dyDescent="0.3">
      <c r="A385" t="b">
        <f t="shared" si="30"/>
        <v>1</v>
      </c>
      <c r="B385" t="b">
        <f t="shared" si="31"/>
        <v>1</v>
      </c>
      <c r="C385" t="b">
        <f t="shared" si="32"/>
        <v>1</v>
      </c>
      <c r="E385" s="1">
        <f>SPMB!A385</f>
        <v>44937</v>
      </c>
      <c r="F385" s="1">
        <f>VMBS!A385</f>
        <v>44937</v>
      </c>
      <c r="G385" s="1">
        <f>MBB!A385</f>
        <v>44937</v>
      </c>
      <c r="H385" s="1"/>
      <c r="I385" s="2">
        <f>SPMB!E385</f>
        <v>22.31</v>
      </c>
      <c r="J385" s="2">
        <f>VMBS!E385</f>
        <v>46.76</v>
      </c>
      <c r="K385" s="2">
        <f>MBB!E385</f>
        <v>95.38</v>
      </c>
      <c r="M385" s="3">
        <f t="shared" si="33"/>
        <v>2.0959211116091438</v>
      </c>
      <c r="N385" s="3">
        <f t="shared" si="34"/>
        <v>2.0397775876817792</v>
      </c>
      <c r="O385" s="3">
        <f t="shared" si="35"/>
        <v>4.2752129090094124</v>
      </c>
    </row>
    <row r="386" spans="1:15" x14ac:dyDescent="0.3">
      <c r="A386" t="b">
        <f t="shared" si="30"/>
        <v>1</v>
      </c>
      <c r="B386" t="b">
        <f t="shared" si="31"/>
        <v>1</v>
      </c>
      <c r="C386" t="b">
        <f t="shared" si="32"/>
        <v>1</v>
      </c>
      <c r="E386" s="1">
        <f>SPMB!A386</f>
        <v>44938</v>
      </c>
      <c r="F386" s="1">
        <f>VMBS!A386</f>
        <v>44938</v>
      </c>
      <c r="G386" s="1">
        <f>MBB!A386</f>
        <v>44938</v>
      </c>
      <c r="H386" s="1"/>
      <c r="I386" s="2">
        <f>SPMB!E386</f>
        <v>22.48</v>
      </c>
      <c r="J386" s="2">
        <f>VMBS!E386</f>
        <v>47.06</v>
      </c>
      <c r="K386" s="2">
        <f>MBB!E386</f>
        <v>96.05</v>
      </c>
      <c r="M386" s="3">
        <f t="shared" si="33"/>
        <v>2.0934163701067616</v>
      </c>
      <c r="N386" s="3">
        <f t="shared" si="34"/>
        <v>2.041011474713132</v>
      </c>
      <c r="O386" s="3">
        <f t="shared" si="35"/>
        <v>4.272686832740213</v>
      </c>
    </row>
    <row r="387" spans="1:15" x14ac:dyDescent="0.3">
      <c r="A387" t="b">
        <f t="shared" ref="A387:A450" si="36">(E387=F387)</f>
        <v>1</v>
      </c>
      <c r="B387" t="b">
        <f t="shared" ref="B387:B450" si="37">(F387=G387)</f>
        <v>1</v>
      </c>
      <c r="C387" t="b">
        <f t="shared" ref="C387:C450" si="38">AND(A387,B387)</f>
        <v>1</v>
      </c>
      <c r="E387" s="1">
        <f>SPMB!A387</f>
        <v>44939</v>
      </c>
      <c r="F387" s="1">
        <f>VMBS!A387</f>
        <v>44939</v>
      </c>
      <c r="G387" s="1">
        <f>MBB!A387</f>
        <v>44939</v>
      </c>
      <c r="H387" s="1"/>
      <c r="I387" s="2">
        <f>SPMB!E387</f>
        <v>22.38</v>
      </c>
      <c r="J387" s="2">
        <f>VMBS!E387</f>
        <v>46.92</v>
      </c>
      <c r="K387" s="2">
        <f>MBB!E387</f>
        <v>95.61</v>
      </c>
      <c r="M387" s="3">
        <f t="shared" ref="M387:M450" si="39">J387/I387</f>
        <v>2.0965147453083111</v>
      </c>
      <c r="N387" s="3">
        <f t="shared" ref="N387:N450" si="40">K387/J387</f>
        <v>2.0377237851662402</v>
      </c>
      <c r="O387" s="3">
        <f t="shared" ref="O387:O450" si="41">K387/I387</f>
        <v>4.2721179624664884</v>
      </c>
    </row>
    <row r="388" spans="1:15" x14ac:dyDescent="0.3">
      <c r="A388" t="b">
        <f t="shared" si="36"/>
        <v>1</v>
      </c>
      <c r="B388" t="b">
        <f t="shared" si="37"/>
        <v>1</v>
      </c>
      <c r="C388" t="b">
        <f t="shared" si="38"/>
        <v>1</v>
      </c>
      <c r="E388" s="1">
        <f>SPMB!A388</f>
        <v>44943</v>
      </c>
      <c r="F388" s="1">
        <f>VMBS!A388</f>
        <v>44943</v>
      </c>
      <c r="G388" s="1">
        <f>MBB!A388</f>
        <v>44943</v>
      </c>
      <c r="H388" s="1"/>
      <c r="I388" s="2">
        <f>SPMB!E388</f>
        <v>22.33</v>
      </c>
      <c r="J388" s="2">
        <f>VMBS!E388</f>
        <v>46.78</v>
      </c>
      <c r="K388" s="2">
        <f>MBB!E388</f>
        <v>95.39</v>
      </c>
      <c r="M388" s="3">
        <f t="shared" si="39"/>
        <v>2.0949395432154057</v>
      </c>
      <c r="N388" s="3">
        <f t="shared" si="40"/>
        <v>2.0391192817443353</v>
      </c>
      <c r="O388" s="3">
        <f t="shared" si="41"/>
        <v>4.2718316166592034</v>
      </c>
    </row>
    <row r="389" spans="1:15" x14ac:dyDescent="0.3">
      <c r="A389" t="b">
        <f t="shared" si="36"/>
        <v>1</v>
      </c>
      <c r="B389" t="b">
        <f t="shared" si="37"/>
        <v>1</v>
      </c>
      <c r="C389" t="b">
        <f t="shared" si="38"/>
        <v>1</v>
      </c>
      <c r="E389" s="1">
        <f>SPMB!A389</f>
        <v>44944</v>
      </c>
      <c r="F389" s="1">
        <f>VMBS!A389</f>
        <v>44944</v>
      </c>
      <c r="G389" s="1">
        <f>MBB!A389</f>
        <v>44944</v>
      </c>
      <c r="H389" s="1"/>
      <c r="I389" s="2">
        <f>SPMB!E389</f>
        <v>22.55</v>
      </c>
      <c r="J389" s="2">
        <f>VMBS!E389</f>
        <v>47.29</v>
      </c>
      <c r="K389" s="2">
        <f>MBB!E389</f>
        <v>96.39</v>
      </c>
      <c r="M389" s="3">
        <f t="shared" si="39"/>
        <v>2.0971175166297118</v>
      </c>
      <c r="N389" s="3">
        <f t="shared" si="40"/>
        <v>2.0382744766335379</v>
      </c>
      <c r="O389" s="3">
        <f t="shared" si="41"/>
        <v>4.27450110864745</v>
      </c>
    </row>
    <row r="390" spans="1:15" x14ac:dyDescent="0.3">
      <c r="A390" t="b">
        <f t="shared" si="36"/>
        <v>1</v>
      </c>
      <c r="B390" t="b">
        <f t="shared" si="37"/>
        <v>1</v>
      </c>
      <c r="C390" t="b">
        <f t="shared" si="38"/>
        <v>1</v>
      </c>
      <c r="E390" s="1">
        <f>SPMB!A390</f>
        <v>44945</v>
      </c>
      <c r="F390" s="1">
        <f>VMBS!A390</f>
        <v>44945</v>
      </c>
      <c r="G390" s="1">
        <f>MBB!A390</f>
        <v>44945</v>
      </c>
      <c r="H390" s="1"/>
      <c r="I390" s="2">
        <f>SPMB!E390</f>
        <v>22.52</v>
      </c>
      <c r="J390" s="2">
        <f>VMBS!E390</f>
        <v>47.23</v>
      </c>
      <c r="K390" s="2">
        <f>MBB!E390</f>
        <v>96.12</v>
      </c>
      <c r="M390" s="3">
        <f t="shared" si="39"/>
        <v>2.097246891651865</v>
      </c>
      <c r="N390" s="3">
        <f t="shared" si="40"/>
        <v>2.0351471522337499</v>
      </c>
      <c r="O390" s="3">
        <f t="shared" si="41"/>
        <v>4.268206039076377</v>
      </c>
    </row>
    <row r="391" spans="1:15" x14ac:dyDescent="0.3">
      <c r="A391" t="b">
        <f t="shared" si="36"/>
        <v>1</v>
      </c>
      <c r="B391" t="b">
        <f t="shared" si="37"/>
        <v>1</v>
      </c>
      <c r="C391" t="b">
        <f t="shared" si="38"/>
        <v>1</v>
      </c>
      <c r="E391" s="1">
        <f>SPMB!A391</f>
        <v>44946</v>
      </c>
      <c r="F391" s="1">
        <f>VMBS!A391</f>
        <v>44946</v>
      </c>
      <c r="G391" s="1">
        <f>MBB!A391</f>
        <v>44946</v>
      </c>
      <c r="H391" s="1"/>
      <c r="I391" s="2">
        <f>SPMB!E391</f>
        <v>22.44</v>
      </c>
      <c r="J391" s="2">
        <f>VMBS!E391</f>
        <v>47.05</v>
      </c>
      <c r="K391" s="2">
        <f>MBB!E391</f>
        <v>95.82</v>
      </c>
      <c r="M391" s="3">
        <f t="shared" si="39"/>
        <v>2.0967023172905521</v>
      </c>
      <c r="N391" s="3">
        <f t="shared" si="40"/>
        <v>2.0365568544102017</v>
      </c>
      <c r="O391" s="3">
        <f t="shared" si="41"/>
        <v>4.2700534759358284</v>
      </c>
    </row>
    <row r="392" spans="1:15" x14ac:dyDescent="0.3">
      <c r="A392" t="b">
        <f t="shared" si="36"/>
        <v>1</v>
      </c>
      <c r="B392" t="b">
        <f t="shared" si="37"/>
        <v>1</v>
      </c>
      <c r="C392" t="b">
        <f t="shared" si="38"/>
        <v>1</v>
      </c>
      <c r="E392" s="1">
        <f>SPMB!A392</f>
        <v>44949</v>
      </c>
      <c r="F392" s="1">
        <f>VMBS!A392</f>
        <v>44949</v>
      </c>
      <c r="G392" s="1">
        <f>MBB!A392</f>
        <v>44949</v>
      </c>
      <c r="H392" s="1"/>
      <c r="I392" s="2">
        <f>SPMB!E392</f>
        <v>22.35</v>
      </c>
      <c r="J392" s="2">
        <f>VMBS!E392</f>
        <v>46.88</v>
      </c>
      <c r="K392" s="2">
        <f>MBB!E392</f>
        <v>95.5</v>
      </c>
      <c r="M392" s="3">
        <f t="shared" si="39"/>
        <v>2.0975391498881431</v>
      </c>
      <c r="N392" s="3">
        <f t="shared" si="40"/>
        <v>2.0371160409556315</v>
      </c>
      <c r="O392" s="3">
        <f t="shared" si="41"/>
        <v>4.2729306487695746</v>
      </c>
    </row>
    <row r="393" spans="1:15" x14ac:dyDescent="0.3">
      <c r="A393" t="b">
        <f t="shared" si="36"/>
        <v>1</v>
      </c>
      <c r="B393" t="b">
        <f t="shared" si="37"/>
        <v>1</v>
      </c>
      <c r="C393" t="b">
        <f t="shared" si="38"/>
        <v>1</v>
      </c>
      <c r="E393" s="1">
        <f>SPMB!A393</f>
        <v>44950</v>
      </c>
      <c r="F393" s="1">
        <f>VMBS!A393</f>
        <v>44950</v>
      </c>
      <c r="G393" s="1">
        <f>MBB!A393</f>
        <v>44950</v>
      </c>
      <c r="H393" s="1"/>
      <c r="I393" s="2">
        <f>SPMB!E393</f>
        <v>22.47</v>
      </c>
      <c r="J393" s="2">
        <f>VMBS!E393</f>
        <v>47.15</v>
      </c>
      <c r="K393" s="2">
        <f>MBB!E393</f>
        <v>95.98</v>
      </c>
      <c r="M393" s="3">
        <f t="shared" si="39"/>
        <v>2.098353360035603</v>
      </c>
      <c r="N393" s="3">
        <f t="shared" si="40"/>
        <v>2.0356309650053022</v>
      </c>
      <c r="O393" s="3">
        <f t="shared" si="41"/>
        <v>4.271473075211393</v>
      </c>
    </row>
    <row r="394" spans="1:15" x14ac:dyDescent="0.3">
      <c r="A394" t="b">
        <f t="shared" si="36"/>
        <v>1</v>
      </c>
      <c r="B394" t="b">
        <f t="shared" si="37"/>
        <v>1</v>
      </c>
      <c r="C394" t="b">
        <f t="shared" si="38"/>
        <v>1</v>
      </c>
      <c r="E394" s="1">
        <f>SPMB!A394</f>
        <v>44951</v>
      </c>
      <c r="F394" s="1">
        <f>VMBS!A394</f>
        <v>44951</v>
      </c>
      <c r="G394" s="1">
        <f>MBB!A394</f>
        <v>44951</v>
      </c>
      <c r="H394" s="1"/>
      <c r="I394" s="2">
        <f>SPMB!E394</f>
        <v>22.54</v>
      </c>
      <c r="J394" s="2">
        <f>VMBS!E394</f>
        <v>47.31</v>
      </c>
      <c r="K394" s="2">
        <f>MBB!E394</f>
        <v>96.27</v>
      </c>
      <c r="M394" s="3">
        <f t="shared" si="39"/>
        <v>2.0989352262644192</v>
      </c>
      <c r="N394" s="3">
        <f t="shared" si="40"/>
        <v>2.0348763474952438</v>
      </c>
      <c r="O394" s="3">
        <f t="shared" si="41"/>
        <v>4.2710736468500441</v>
      </c>
    </row>
    <row r="395" spans="1:15" x14ac:dyDescent="0.3">
      <c r="A395" t="b">
        <f t="shared" si="36"/>
        <v>1</v>
      </c>
      <c r="B395" t="b">
        <f t="shared" si="37"/>
        <v>1</v>
      </c>
      <c r="C395" t="b">
        <f t="shared" si="38"/>
        <v>1</v>
      </c>
      <c r="E395" s="1">
        <f>SPMB!A395</f>
        <v>44952</v>
      </c>
      <c r="F395" s="1">
        <f>VMBS!A395</f>
        <v>44952</v>
      </c>
      <c r="G395" s="1">
        <f>MBB!A395</f>
        <v>44952</v>
      </c>
      <c r="H395" s="1"/>
      <c r="I395" s="2">
        <f>SPMB!E395</f>
        <v>22.5</v>
      </c>
      <c r="J395" s="2">
        <f>VMBS!E395</f>
        <v>47.17</v>
      </c>
      <c r="K395" s="2">
        <f>MBB!E395</f>
        <v>95.94</v>
      </c>
      <c r="M395" s="3">
        <f t="shared" si="39"/>
        <v>2.0964444444444443</v>
      </c>
      <c r="N395" s="3">
        <f t="shared" si="40"/>
        <v>2.0339198643205427</v>
      </c>
      <c r="O395" s="3">
        <f t="shared" si="41"/>
        <v>4.2640000000000002</v>
      </c>
    </row>
    <row r="396" spans="1:15" x14ac:dyDescent="0.3">
      <c r="A396" t="b">
        <f t="shared" si="36"/>
        <v>1</v>
      </c>
      <c r="B396" t="b">
        <f t="shared" si="37"/>
        <v>1</v>
      </c>
      <c r="C396" t="b">
        <f t="shared" si="38"/>
        <v>1</v>
      </c>
      <c r="E396" s="1">
        <f>SPMB!A396</f>
        <v>44953</v>
      </c>
      <c r="F396" s="1">
        <f>VMBS!A396</f>
        <v>44953</v>
      </c>
      <c r="G396" s="1">
        <f>MBB!A396</f>
        <v>44953</v>
      </c>
      <c r="H396" s="1"/>
      <c r="I396" s="2">
        <f>SPMB!E396</f>
        <v>22.47</v>
      </c>
      <c r="J396" s="2">
        <f>VMBS!E396</f>
        <v>47.22</v>
      </c>
      <c r="K396" s="2">
        <f>MBB!E396</f>
        <v>95.97</v>
      </c>
      <c r="M396" s="3">
        <f t="shared" si="39"/>
        <v>2.1014686248331107</v>
      </c>
      <c r="N396" s="3">
        <f t="shared" si="40"/>
        <v>2.0324015247776366</v>
      </c>
      <c r="O396" s="3">
        <f t="shared" si="41"/>
        <v>4.2710280373831777</v>
      </c>
    </row>
    <row r="397" spans="1:15" x14ac:dyDescent="0.3">
      <c r="A397" t="b">
        <f t="shared" si="36"/>
        <v>1</v>
      </c>
      <c r="B397" t="b">
        <f t="shared" si="37"/>
        <v>1</v>
      </c>
      <c r="C397" t="b">
        <f t="shared" si="38"/>
        <v>1</v>
      </c>
      <c r="E397" s="1">
        <f>SPMB!A397</f>
        <v>44956</v>
      </c>
      <c r="F397" s="1">
        <f>VMBS!A397</f>
        <v>44956</v>
      </c>
      <c r="G397" s="1">
        <f>MBB!A397</f>
        <v>44956</v>
      </c>
      <c r="H397" s="1"/>
      <c r="I397" s="2">
        <f>SPMB!E397</f>
        <v>22.36</v>
      </c>
      <c r="J397" s="2">
        <f>VMBS!E397</f>
        <v>46.96</v>
      </c>
      <c r="K397" s="2">
        <f>MBB!E397</f>
        <v>95.56</v>
      </c>
      <c r="M397" s="3">
        <f t="shared" si="39"/>
        <v>2.1001788908765655</v>
      </c>
      <c r="N397" s="3">
        <f t="shared" si="40"/>
        <v>2.0349233390119252</v>
      </c>
      <c r="O397" s="3">
        <f t="shared" si="41"/>
        <v>4.273703041144902</v>
      </c>
    </row>
    <row r="398" spans="1:15" x14ac:dyDescent="0.3">
      <c r="A398" t="b">
        <f t="shared" si="36"/>
        <v>1</v>
      </c>
      <c r="B398" t="b">
        <f t="shared" si="37"/>
        <v>1</v>
      </c>
      <c r="C398" t="b">
        <f t="shared" si="38"/>
        <v>1</v>
      </c>
      <c r="E398" s="1">
        <f>SPMB!A398</f>
        <v>44957</v>
      </c>
      <c r="F398" s="1">
        <f>VMBS!A398</f>
        <v>44957</v>
      </c>
      <c r="G398" s="1">
        <f>MBB!A398</f>
        <v>44957</v>
      </c>
      <c r="H398" s="1"/>
      <c r="I398" s="2">
        <f>SPMB!E398</f>
        <v>22.45</v>
      </c>
      <c r="J398" s="2">
        <f>VMBS!E398</f>
        <v>47.09</v>
      </c>
      <c r="K398" s="2">
        <f>MBB!E398</f>
        <v>95.88</v>
      </c>
      <c r="M398" s="3">
        <f t="shared" si="39"/>
        <v>2.0975501113585748</v>
      </c>
      <c r="N398" s="3">
        <f t="shared" si="40"/>
        <v>2.0361010830324906</v>
      </c>
      <c r="O398" s="3">
        <f t="shared" si="41"/>
        <v>4.2708240534521158</v>
      </c>
    </row>
    <row r="399" spans="1:15" x14ac:dyDescent="0.3">
      <c r="A399" t="b">
        <f t="shared" si="36"/>
        <v>1</v>
      </c>
      <c r="B399" t="b">
        <f t="shared" si="37"/>
        <v>1</v>
      </c>
      <c r="C399" t="b">
        <f t="shared" si="38"/>
        <v>1</v>
      </c>
      <c r="E399" s="1">
        <f>SPMB!A399</f>
        <v>44958</v>
      </c>
      <c r="F399" s="1">
        <f>VMBS!A399</f>
        <v>44958</v>
      </c>
      <c r="G399" s="1">
        <f>MBB!A399</f>
        <v>44958</v>
      </c>
      <c r="H399" s="1"/>
      <c r="I399" s="2">
        <f>SPMB!E399</f>
        <v>22.62</v>
      </c>
      <c r="J399" s="2">
        <f>VMBS!E399</f>
        <v>47.41</v>
      </c>
      <c r="K399" s="2">
        <f>MBB!E399</f>
        <v>96.45</v>
      </c>
      <c r="M399" s="3">
        <f t="shared" si="39"/>
        <v>2.0959328028293545</v>
      </c>
      <c r="N399" s="3">
        <f t="shared" si="40"/>
        <v>2.0343809322927653</v>
      </c>
      <c r="O399" s="3">
        <f t="shared" si="41"/>
        <v>4.2639257294429704</v>
      </c>
    </row>
    <row r="400" spans="1:15" x14ac:dyDescent="0.3">
      <c r="A400" t="b">
        <f t="shared" si="36"/>
        <v>1</v>
      </c>
      <c r="B400" t="b">
        <f t="shared" si="37"/>
        <v>1</v>
      </c>
      <c r="C400" t="b">
        <f t="shared" si="38"/>
        <v>1</v>
      </c>
      <c r="E400" s="1">
        <f>SPMB!A400</f>
        <v>44959</v>
      </c>
      <c r="F400" s="1">
        <f>VMBS!A400</f>
        <v>44959</v>
      </c>
      <c r="G400" s="1">
        <f>MBB!A400</f>
        <v>44959</v>
      </c>
      <c r="H400" s="1"/>
      <c r="I400" s="2">
        <f>SPMB!E400</f>
        <v>22.59</v>
      </c>
      <c r="J400" s="2">
        <f>VMBS!E400</f>
        <v>47.38</v>
      </c>
      <c r="K400" s="2">
        <f>MBB!E400</f>
        <v>96.43</v>
      </c>
      <c r="M400" s="3">
        <f t="shared" si="39"/>
        <v>2.0973882248782649</v>
      </c>
      <c r="N400" s="3">
        <f t="shared" si="40"/>
        <v>2.0352469396369774</v>
      </c>
      <c r="O400" s="3">
        <f t="shared" si="41"/>
        <v>4.2687029659141214</v>
      </c>
    </row>
    <row r="401" spans="1:15" x14ac:dyDescent="0.3">
      <c r="A401" t="b">
        <f t="shared" si="36"/>
        <v>1</v>
      </c>
      <c r="B401" t="b">
        <f t="shared" si="37"/>
        <v>1</v>
      </c>
      <c r="C401" t="b">
        <f t="shared" si="38"/>
        <v>1</v>
      </c>
      <c r="E401" s="1">
        <f>SPMB!A401</f>
        <v>44960</v>
      </c>
      <c r="F401" s="1">
        <f>VMBS!A401</f>
        <v>44960</v>
      </c>
      <c r="G401" s="1">
        <f>MBB!A401</f>
        <v>44960</v>
      </c>
      <c r="H401" s="1"/>
      <c r="I401" s="2">
        <f>SPMB!E401</f>
        <v>22.38</v>
      </c>
      <c r="J401" s="2">
        <f>VMBS!E401</f>
        <v>46.99</v>
      </c>
      <c r="K401" s="2">
        <f>MBB!E401</f>
        <v>95.67</v>
      </c>
      <c r="M401" s="3">
        <f t="shared" si="39"/>
        <v>2.0996425379803396</v>
      </c>
      <c r="N401" s="3">
        <f t="shared" si="40"/>
        <v>2.0359650989572251</v>
      </c>
      <c r="O401" s="3">
        <f t="shared" si="41"/>
        <v>4.2747989276139409</v>
      </c>
    </row>
    <row r="402" spans="1:15" x14ac:dyDescent="0.3">
      <c r="A402" t="b">
        <f t="shared" si="36"/>
        <v>1</v>
      </c>
      <c r="B402" t="b">
        <f t="shared" si="37"/>
        <v>1</v>
      </c>
      <c r="C402" t="b">
        <f t="shared" si="38"/>
        <v>1</v>
      </c>
      <c r="E402" s="1">
        <f>SPMB!A402</f>
        <v>44963</v>
      </c>
      <c r="F402" s="1">
        <f>VMBS!A402</f>
        <v>44963</v>
      </c>
      <c r="G402" s="1">
        <f>MBB!A402</f>
        <v>44963</v>
      </c>
      <c r="H402" s="1"/>
      <c r="I402" s="2">
        <f>SPMB!E402</f>
        <v>22.2</v>
      </c>
      <c r="J402" s="2">
        <f>VMBS!E402</f>
        <v>46.56</v>
      </c>
      <c r="K402" s="2">
        <f>MBB!E402</f>
        <v>94.84</v>
      </c>
      <c r="M402" s="3">
        <f t="shared" si="39"/>
        <v>2.0972972972972976</v>
      </c>
      <c r="N402" s="3">
        <f t="shared" si="40"/>
        <v>2.0369415807560136</v>
      </c>
      <c r="O402" s="3">
        <f t="shared" si="41"/>
        <v>4.2720720720720724</v>
      </c>
    </row>
    <row r="403" spans="1:15" x14ac:dyDescent="0.3">
      <c r="A403" t="b">
        <f t="shared" si="36"/>
        <v>1</v>
      </c>
      <c r="B403" t="b">
        <f t="shared" si="37"/>
        <v>1</v>
      </c>
      <c r="C403" t="b">
        <f t="shared" si="38"/>
        <v>1</v>
      </c>
      <c r="E403" s="1">
        <f>SPMB!A403</f>
        <v>44964</v>
      </c>
      <c r="F403" s="1">
        <f>VMBS!A403</f>
        <v>44964</v>
      </c>
      <c r="G403" s="1">
        <f>MBB!A403</f>
        <v>44964</v>
      </c>
      <c r="H403" s="1"/>
      <c r="I403" s="2">
        <f>SPMB!E403</f>
        <v>22.19</v>
      </c>
      <c r="J403" s="2">
        <f>VMBS!E403</f>
        <v>46.55</v>
      </c>
      <c r="K403" s="2">
        <f>MBB!E403</f>
        <v>94.76</v>
      </c>
      <c r="M403" s="3">
        <f t="shared" si="39"/>
        <v>2.0977917981072554</v>
      </c>
      <c r="N403" s="3">
        <f t="shared" si="40"/>
        <v>2.0356605800214824</v>
      </c>
      <c r="O403" s="3">
        <f t="shared" si="41"/>
        <v>4.2703920684993237</v>
      </c>
    </row>
    <row r="404" spans="1:15" x14ac:dyDescent="0.3">
      <c r="A404" t="b">
        <f t="shared" si="36"/>
        <v>1</v>
      </c>
      <c r="B404" t="b">
        <f t="shared" si="37"/>
        <v>1</v>
      </c>
      <c r="C404" t="b">
        <f t="shared" si="38"/>
        <v>1</v>
      </c>
      <c r="E404" s="1">
        <f>SPMB!A404</f>
        <v>44965</v>
      </c>
      <c r="F404" s="1">
        <f>VMBS!A404</f>
        <v>44965</v>
      </c>
      <c r="G404" s="1">
        <f>MBB!A404</f>
        <v>44965</v>
      </c>
      <c r="H404" s="1"/>
      <c r="I404" s="2">
        <f>SPMB!E404</f>
        <v>22.25</v>
      </c>
      <c r="J404" s="2">
        <f>VMBS!E404</f>
        <v>46.72</v>
      </c>
      <c r="K404" s="2">
        <f>MBB!E404</f>
        <v>95.02</v>
      </c>
      <c r="M404" s="3">
        <f t="shared" si="39"/>
        <v>2.0997752808988763</v>
      </c>
      <c r="N404" s="3">
        <f t="shared" si="40"/>
        <v>2.0338184931506849</v>
      </c>
      <c r="O404" s="3">
        <f t="shared" si="41"/>
        <v>4.2705617977528085</v>
      </c>
    </row>
    <row r="405" spans="1:15" x14ac:dyDescent="0.3">
      <c r="A405" t="b">
        <f t="shared" si="36"/>
        <v>1</v>
      </c>
      <c r="B405" t="b">
        <f t="shared" si="37"/>
        <v>1</v>
      </c>
      <c r="C405" t="b">
        <f t="shared" si="38"/>
        <v>1</v>
      </c>
      <c r="E405" s="1">
        <f>SPMB!A405</f>
        <v>44966</v>
      </c>
      <c r="F405" s="1">
        <f>VMBS!A405</f>
        <v>44966</v>
      </c>
      <c r="G405" s="1">
        <f>MBB!A405</f>
        <v>44966</v>
      </c>
      <c r="H405" s="1"/>
      <c r="I405" s="2">
        <f>SPMB!E405</f>
        <v>22.15</v>
      </c>
      <c r="J405" s="2">
        <f>VMBS!E405</f>
        <v>46.55</v>
      </c>
      <c r="K405" s="2">
        <f>MBB!E405</f>
        <v>94.67</v>
      </c>
      <c r="M405" s="3">
        <f t="shared" si="39"/>
        <v>2.1015801354401806</v>
      </c>
      <c r="N405" s="3">
        <f t="shared" si="40"/>
        <v>2.0337271750805588</v>
      </c>
      <c r="O405" s="3">
        <f t="shared" si="41"/>
        <v>4.2740406320541764</v>
      </c>
    </row>
    <row r="406" spans="1:15" x14ac:dyDescent="0.3">
      <c r="A406" t="b">
        <f t="shared" si="36"/>
        <v>1</v>
      </c>
      <c r="B406" t="b">
        <f t="shared" si="37"/>
        <v>1</v>
      </c>
      <c r="C406" t="b">
        <f t="shared" si="38"/>
        <v>1</v>
      </c>
      <c r="E406" s="1">
        <f>SPMB!A406</f>
        <v>44967</v>
      </c>
      <c r="F406" s="1">
        <f>VMBS!A406</f>
        <v>44967</v>
      </c>
      <c r="G406" s="1">
        <f>MBB!A406</f>
        <v>44967</v>
      </c>
      <c r="H406" s="1"/>
      <c r="I406" s="2">
        <f>SPMB!E406</f>
        <v>22.08</v>
      </c>
      <c r="J406" s="2">
        <f>VMBS!E406</f>
        <v>46.31</v>
      </c>
      <c r="K406" s="2">
        <f>MBB!E406</f>
        <v>94.25</v>
      </c>
      <c r="M406" s="3">
        <f t="shared" si="39"/>
        <v>2.0973731884057973</v>
      </c>
      <c r="N406" s="3">
        <f t="shared" si="40"/>
        <v>2.0351975815158712</v>
      </c>
      <c r="O406" s="3">
        <f t="shared" si="41"/>
        <v>4.2685688405797109</v>
      </c>
    </row>
    <row r="407" spans="1:15" x14ac:dyDescent="0.3">
      <c r="A407" t="b">
        <f t="shared" si="36"/>
        <v>1</v>
      </c>
      <c r="B407" t="b">
        <f t="shared" si="37"/>
        <v>1</v>
      </c>
      <c r="C407" t="b">
        <f t="shared" si="38"/>
        <v>1</v>
      </c>
      <c r="E407" s="1">
        <f>SPMB!A407</f>
        <v>44970</v>
      </c>
      <c r="F407" s="1">
        <f>VMBS!A407</f>
        <v>44970</v>
      </c>
      <c r="G407" s="1">
        <f>MBB!A407</f>
        <v>44970</v>
      </c>
      <c r="H407" s="1"/>
      <c r="I407" s="2">
        <f>SPMB!E407</f>
        <v>22.15</v>
      </c>
      <c r="J407" s="2">
        <f>VMBS!E407</f>
        <v>46.53</v>
      </c>
      <c r="K407" s="2">
        <f>MBB!E407</f>
        <v>94.57</v>
      </c>
      <c r="M407" s="3">
        <f t="shared" si="39"/>
        <v>2.1006772009029349</v>
      </c>
      <c r="N407" s="3">
        <f t="shared" si="40"/>
        <v>2.0324521813883516</v>
      </c>
      <c r="O407" s="3">
        <f t="shared" si="41"/>
        <v>4.2695259593679458</v>
      </c>
    </row>
    <row r="408" spans="1:15" x14ac:dyDescent="0.3">
      <c r="A408" t="b">
        <f t="shared" si="36"/>
        <v>1</v>
      </c>
      <c r="B408" t="b">
        <f t="shared" si="37"/>
        <v>1</v>
      </c>
      <c r="C408" t="b">
        <f t="shared" si="38"/>
        <v>1</v>
      </c>
      <c r="E408" s="1">
        <f>SPMB!A408</f>
        <v>44971</v>
      </c>
      <c r="F408" s="1">
        <f>VMBS!A408</f>
        <v>44971</v>
      </c>
      <c r="G408" s="1">
        <f>MBB!A408</f>
        <v>44971</v>
      </c>
      <c r="H408" s="1"/>
      <c r="I408" s="2">
        <f>SPMB!E408</f>
        <v>22.03</v>
      </c>
      <c r="J408" s="2">
        <f>VMBS!E408</f>
        <v>46.27</v>
      </c>
      <c r="K408" s="2">
        <f>MBB!E408</f>
        <v>94.04</v>
      </c>
      <c r="M408" s="3">
        <f t="shared" si="39"/>
        <v>2.1003177485247391</v>
      </c>
      <c r="N408" s="3">
        <f t="shared" si="40"/>
        <v>2.0324184136589585</v>
      </c>
      <c r="O408" s="3">
        <f t="shared" si="41"/>
        <v>4.2687244666364048</v>
      </c>
    </row>
    <row r="409" spans="1:15" x14ac:dyDescent="0.3">
      <c r="A409" t="b">
        <f t="shared" si="36"/>
        <v>1</v>
      </c>
      <c r="B409" t="b">
        <f t="shared" si="37"/>
        <v>1</v>
      </c>
      <c r="C409" t="b">
        <f t="shared" si="38"/>
        <v>1</v>
      </c>
      <c r="E409" s="1">
        <f>SPMB!A409</f>
        <v>44972</v>
      </c>
      <c r="F409" s="1">
        <f>VMBS!A409</f>
        <v>44972</v>
      </c>
      <c r="G409" s="1">
        <f>MBB!A409</f>
        <v>44972</v>
      </c>
      <c r="H409" s="1"/>
      <c r="I409" s="2">
        <f>SPMB!E409</f>
        <v>22.01</v>
      </c>
      <c r="J409" s="2">
        <f>VMBS!E409</f>
        <v>46.2</v>
      </c>
      <c r="K409" s="2">
        <f>MBB!E409</f>
        <v>94.02</v>
      </c>
      <c r="M409" s="3">
        <f t="shared" si="39"/>
        <v>2.0990458882326215</v>
      </c>
      <c r="N409" s="3">
        <f t="shared" si="40"/>
        <v>2.035064935064935</v>
      </c>
      <c r="O409" s="3">
        <f t="shared" si="41"/>
        <v>4.2716946842344381</v>
      </c>
    </row>
    <row r="410" spans="1:15" x14ac:dyDescent="0.3">
      <c r="A410" t="b">
        <f t="shared" si="36"/>
        <v>1</v>
      </c>
      <c r="B410" t="b">
        <f t="shared" si="37"/>
        <v>1</v>
      </c>
      <c r="C410" t="b">
        <f t="shared" si="38"/>
        <v>1</v>
      </c>
      <c r="E410" s="1">
        <f>SPMB!A410</f>
        <v>44973</v>
      </c>
      <c r="F410" s="1">
        <f>VMBS!A410</f>
        <v>44973</v>
      </c>
      <c r="G410" s="1">
        <f>MBB!A410</f>
        <v>44973</v>
      </c>
      <c r="H410" s="1"/>
      <c r="I410" s="2">
        <f>SPMB!E410</f>
        <v>21.92</v>
      </c>
      <c r="J410" s="2">
        <f>VMBS!E410</f>
        <v>46.07</v>
      </c>
      <c r="K410" s="2">
        <f>MBB!E410</f>
        <v>93.69</v>
      </c>
      <c r="M410" s="3">
        <f t="shared" si="39"/>
        <v>2.1017335766423355</v>
      </c>
      <c r="N410" s="3">
        <f t="shared" si="40"/>
        <v>2.0336444540915997</v>
      </c>
      <c r="O410" s="3">
        <f t="shared" si="41"/>
        <v>4.274178832116788</v>
      </c>
    </row>
    <row r="411" spans="1:15" x14ac:dyDescent="0.3">
      <c r="A411" t="b">
        <f t="shared" si="36"/>
        <v>1</v>
      </c>
      <c r="B411" t="b">
        <f t="shared" si="37"/>
        <v>1</v>
      </c>
      <c r="C411" t="b">
        <f t="shared" si="38"/>
        <v>1</v>
      </c>
      <c r="E411" s="1">
        <f>SPMB!A411</f>
        <v>44974</v>
      </c>
      <c r="F411" s="1">
        <f>VMBS!A411</f>
        <v>44974</v>
      </c>
      <c r="G411" s="1">
        <f>MBB!A411</f>
        <v>44974</v>
      </c>
      <c r="H411" s="1"/>
      <c r="I411" s="2">
        <f>SPMB!E411</f>
        <v>21.98</v>
      </c>
      <c r="J411" s="2">
        <f>VMBS!E411</f>
        <v>46.15</v>
      </c>
      <c r="K411" s="2">
        <f>MBB!E411</f>
        <v>93.85</v>
      </c>
      <c r="M411" s="3">
        <f t="shared" si="39"/>
        <v>2.0996360327570516</v>
      </c>
      <c r="N411" s="3">
        <f t="shared" si="40"/>
        <v>2.0335861321776814</v>
      </c>
      <c r="O411" s="3">
        <f t="shared" si="41"/>
        <v>4.2697907188353046</v>
      </c>
    </row>
    <row r="412" spans="1:15" x14ac:dyDescent="0.3">
      <c r="A412" t="b">
        <f t="shared" si="36"/>
        <v>1</v>
      </c>
      <c r="B412" t="b">
        <f t="shared" si="37"/>
        <v>1</v>
      </c>
      <c r="C412" t="b">
        <f t="shared" si="38"/>
        <v>1</v>
      </c>
      <c r="E412" s="1">
        <f>SPMB!A412</f>
        <v>44978</v>
      </c>
      <c r="F412" s="1">
        <f>VMBS!A412</f>
        <v>44978</v>
      </c>
      <c r="G412" s="1">
        <f>MBB!A412</f>
        <v>44978</v>
      </c>
      <c r="H412" s="1"/>
      <c r="I412" s="2">
        <f>SPMB!E412</f>
        <v>21.72</v>
      </c>
      <c r="J412" s="2">
        <f>VMBS!E412</f>
        <v>45.64</v>
      </c>
      <c r="K412" s="2">
        <f>MBB!E412</f>
        <v>92.79</v>
      </c>
      <c r="M412" s="3">
        <f t="shared" si="39"/>
        <v>2.1012891344383058</v>
      </c>
      <c r="N412" s="3">
        <f t="shared" si="40"/>
        <v>2.0330850131463629</v>
      </c>
      <c r="O412" s="3">
        <f t="shared" si="41"/>
        <v>4.2720994475138125</v>
      </c>
    </row>
    <row r="413" spans="1:15" x14ac:dyDescent="0.3">
      <c r="A413" t="b">
        <f t="shared" si="36"/>
        <v>1</v>
      </c>
      <c r="B413" t="b">
        <f t="shared" si="37"/>
        <v>1</v>
      </c>
      <c r="C413" t="b">
        <f t="shared" si="38"/>
        <v>1</v>
      </c>
      <c r="E413" s="1">
        <f>SPMB!A413</f>
        <v>44979</v>
      </c>
      <c r="F413" s="1">
        <f>VMBS!A413</f>
        <v>44979</v>
      </c>
      <c r="G413" s="1">
        <f>MBB!A413</f>
        <v>44979</v>
      </c>
      <c r="H413" s="1"/>
      <c r="I413" s="2">
        <f>SPMB!E413</f>
        <v>21.79</v>
      </c>
      <c r="J413" s="2">
        <f>VMBS!E413</f>
        <v>45.8</v>
      </c>
      <c r="K413" s="2">
        <f>MBB!E413</f>
        <v>93.12</v>
      </c>
      <c r="M413" s="3">
        <f t="shared" si="39"/>
        <v>2.101881597062873</v>
      </c>
      <c r="N413" s="3">
        <f t="shared" si="40"/>
        <v>2.0331877729257646</v>
      </c>
      <c r="O413" s="3">
        <f t="shared" si="41"/>
        <v>4.2735199632859118</v>
      </c>
    </row>
    <row r="414" spans="1:15" x14ac:dyDescent="0.3">
      <c r="A414" t="b">
        <f t="shared" si="36"/>
        <v>1</v>
      </c>
      <c r="B414" t="b">
        <f t="shared" si="37"/>
        <v>1</v>
      </c>
      <c r="C414" t="b">
        <f t="shared" si="38"/>
        <v>1</v>
      </c>
      <c r="E414" s="1">
        <f>SPMB!A414</f>
        <v>44980</v>
      </c>
      <c r="F414" s="1">
        <f>VMBS!A414</f>
        <v>44980</v>
      </c>
      <c r="G414" s="1">
        <f>MBB!A414</f>
        <v>44980</v>
      </c>
      <c r="H414" s="1"/>
      <c r="I414" s="2">
        <f>SPMB!E414</f>
        <v>21.85</v>
      </c>
      <c r="J414" s="2">
        <f>VMBS!E414</f>
        <v>45.95</v>
      </c>
      <c r="K414" s="2">
        <f>MBB!E414</f>
        <v>93.38</v>
      </c>
      <c r="M414" s="3">
        <f t="shared" si="39"/>
        <v>2.1029748283752858</v>
      </c>
      <c r="N414" s="3">
        <f t="shared" si="40"/>
        <v>2.032208922742111</v>
      </c>
      <c r="O414" s="3">
        <f t="shared" si="41"/>
        <v>4.2736842105263149</v>
      </c>
    </row>
    <row r="415" spans="1:15" x14ac:dyDescent="0.3">
      <c r="A415" t="b">
        <f t="shared" si="36"/>
        <v>1</v>
      </c>
      <c r="B415" t="b">
        <f t="shared" si="37"/>
        <v>1</v>
      </c>
      <c r="C415" t="b">
        <f t="shared" si="38"/>
        <v>1</v>
      </c>
      <c r="E415" s="1">
        <f>SPMB!A415</f>
        <v>44981</v>
      </c>
      <c r="F415" s="1">
        <f>VMBS!A415</f>
        <v>44981</v>
      </c>
      <c r="G415" s="1">
        <f>MBB!A415</f>
        <v>44981</v>
      </c>
      <c r="H415" s="1"/>
      <c r="I415" s="2">
        <f>SPMB!E415</f>
        <v>21.72</v>
      </c>
      <c r="J415" s="2">
        <f>VMBS!E415</f>
        <v>45.69</v>
      </c>
      <c r="K415" s="2">
        <f>MBB!E415</f>
        <v>92.81</v>
      </c>
      <c r="M415" s="3">
        <f t="shared" si="39"/>
        <v>2.1035911602209945</v>
      </c>
      <c r="N415" s="3">
        <f t="shared" si="40"/>
        <v>2.0312978769971548</v>
      </c>
      <c r="O415" s="3">
        <f t="shared" si="41"/>
        <v>4.2730202578268877</v>
      </c>
    </row>
    <row r="416" spans="1:15" x14ac:dyDescent="0.3">
      <c r="A416" t="b">
        <f t="shared" si="36"/>
        <v>1</v>
      </c>
      <c r="B416" t="b">
        <f t="shared" si="37"/>
        <v>1</v>
      </c>
      <c r="C416" t="b">
        <f t="shared" si="38"/>
        <v>1</v>
      </c>
      <c r="E416" s="1">
        <f>SPMB!A416</f>
        <v>44984</v>
      </c>
      <c r="F416" s="1">
        <f>VMBS!A416</f>
        <v>44984</v>
      </c>
      <c r="G416" s="1">
        <f>MBB!A416</f>
        <v>44984</v>
      </c>
      <c r="H416" s="1"/>
      <c r="I416" s="2">
        <f>SPMB!E416</f>
        <v>21.8</v>
      </c>
      <c r="J416" s="2">
        <f>VMBS!E416</f>
        <v>45.75</v>
      </c>
      <c r="K416" s="2">
        <f>MBB!E416</f>
        <v>93.05</v>
      </c>
      <c r="M416" s="3">
        <f t="shared" si="39"/>
        <v>2.0986238532110093</v>
      </c>
      <c r="N416" s="3">
        <f t="shared" si="40"/>
        <v>2.0338797814207648</v>
      </c>
      <c r="O416" s="3">
        <f t="shared" si="41"/>
        <v>4.2683486238532105</v>
      </c>
    </row>
    <row r="417" spans="1:15" x14ac:dyDescent="0.3">
      <c r="A417" t="b">
        <f t="shared" si="36"/>
        <v>1</v>
      </c>
      <c r="B417" t="b">
        <f t="shared" si="37"/>
        <v>1</v>
      </c>
      <c r="C417" t="b">
        <f t="shared" si="38"/>
        <v>1</v>
      </c>
      <c r="E417" s="1">
        <f>SPMB!A417</f>
        <v>44985</v>
      </c>
      <c r="F417" s="1">
        <f>VMBS!A417</f>
        <v>44985</v>
      </c>
      <c r="G417" s="1">
        <f>MBB!A417</f>
        <v>44985</v>
      </c>
      <c r="H417" s="1"/>
      <c r="I417" s="2">
        <f>SPMB!E417</f>
        <v>21.78</v>
      </c>
      <c r="J417" s="2">
        <f>VMBS!E417</f>
        <v>45.77</v>
      </c>
      <c r="K417" s="2">
        <f>MBB!E417</f>
        <v>93.01</v>
      </c>
      <c r="M417" s="3">
        <f t="shared" si="39"/>
        <v>2.1014692378328741</v>
      </c>
      <c r="N417" s="3">
        <f t="shared" si="40"/>
        <v>2.032117107275508</v>
      </c>
      <c r="O417" s="3">
        <f t="shared" si="41"/>
        <v>4.2704315886134072</v>
      </c>
    </row>
    <row r="418" spans="1:15" x14ac:dyDescent="0.3">
      <c r="A418" t="b">
        <f t="shared" si="36"/>
        <v>1</v>
      </c>
      <c r="B418" t="b">
        <f t="shared" si="37"/>
        <v>1</v>
      </c>
      <c r="C418" t="b">
        <f t="shared" si="38"/>
        <v>1</v>
      </c>
      <c r="E418" s="1">
        <f>SPMB!A418</f>
        <v>44986</v>
      </c>
      <c r="F418" s="1">
        <f>VMBS!A418</f>
        <v>44986</v>
      </c>
      <c r="G418" s="1">
        <f>MBB!A418</f>
        <v>44986</v>
      </c>
      <c r="H418" s="1"/>
      <c r="I418" s="2">
        <f>SPMB!E418</f>
        <v>21.55</v>
      </c>
      <c r="J418" s="2">
        <f>VMBS!E418</f>
        <v>45.32</v>
      </c>
      <c r="K418" s="2">
        <f>MBB!E418</f>
        <v>92.07</v>
      </c>
      <c r="M418" s="3">
        <f t="shared" si="39"/>
        <v>2.1030162412993039</v>
      </c>
      <c r="N418" s="3">
        <f t="shared" si="40"/>
        <v>2.0315533980582523</v>
      </c>
      <c r="O418" s="3">
        <f t="shared" si="41"/>
        <v>4.2723897911832944</v>
      </c>
    </row>
    <row r="419" spans="1:15" x14ac:dyDescent="0.3">
      <c r="A419" t="b">
        <f t="shared" si="36"/>
        <v>1</v>
      </c>
      <c r="B419" t="b">
        <f t="shared" si="37"/>
        <v>1</v>
      </c>
      <c r="C419" t="b">
        <f t="shared" si="38"/>
        <v>1</v>
      </c>
      <c r="E419" s="1">
        <f>SPMB!A419</f>
        <v>44987</v>
      </c>
      <c r="F419" s="1">
        <f>VMBS!A419</f>
        <v>44987</v>
      </c>
      <c r="G419" s="1">
        <f>MBB!A419</f>
        <v>44987</v>
      </c>
      <c r="H419" s="1"/>
      <c r="I419" s="2">
        <f>SPMB!E419</f>
        <v>21.47</v>
      </c>
      <c r="J419" s="2">
        <f>VMBS!E419</f>
        <v>45.14</v>
      </c>
      <c r="K419" s="2">
        <f>MBB!E419</f>
        <v>91.7</v>
      </c>
      <c r="M419" s="3">
        <f t="shared" si="39"/>
        <v>2.1024685607824871</v>
      </c>
      <c r="N419" s="3">
        <f t="shared" si="40"/>
        <v>2.0314576871953922</v>
      </c>
      <c r="O419" s="3">
        <f t="shared" si="41"/>
        <v>4.2710759198882169</v>
      </c>
    </row>
    <row r="420" spans="1:15" x14ac:dyDescent="0.3">
      <c r="A420" t="b">
        <f t="shared" si="36"/>
        <v>1</v>
      </c>
      <c r="B420" t="b">
        <f t="shared" si="37"/>
        <v>1</v>
      </c>
      <c r="C420" t="b">
        <f t="shared" si="38"/>
        <v>1</v>
      </c>
      <c r="E420" s="1">
        <f>SPMB!A420</f>
        <v>44988</v>
      </c>
      <c r="F420" s="1">
        <f>VMBS!A420</f>
        <v>44988</v>
      </c>
      <c r="G420" s="1">
        <f>MBB!A420</f>
        <v>44988</v>
      </c>
      <c r="H420" s="1"/>
      <c r="I420" s="2">
        <f>SPMB!E420</f>
        <v>21.64</v>
      </c>
      <c r="J420" s="2">
        <f>VMBS!E420</f>
        <v>45.5</v>
      </c>
      <c r="K420" s="2">
        <f>MBB!E420</f>
        <v>92.49</v>
      </c>
      <c r="M420" s="3">
        <f t="shared" si="39"/>
        <v>2.1025878003696858</v>
      </c>
      <c r="N420" s="3">
        <f t="shared" si="40"/>
        <v>2.0327472527472525</v>
      </c>
      <c r="O420" s="3">
        <f t="shared" si="41"/>
        <v>4.2740295748613679</v>
      </c>
    </row>
    <row r="421" spans="1:15" x14ac:dyDescent="0.3">
      <c r="A421" t="b">
        <f t="shared" si="36"/>
        <v>1</v>
      </c>
      <c r="B421" t="b">
        <f t="shared" si="37"/>
        <v>1</v>
      </c>
      <c r="C421" t="b">
        <f t="shared" si="38"/>
        <v>1</v>
      </c>
      <c r="E421" s="1">
        <f>SPMB!A421</f>
        <v>44991</v>
      </c>
      <c r="F421" s="1">
        <f>VMBS!A421</f>
        <v>44991</v>
      </c>
      <c r="G421" s="1">
        <f>MBB!A421</f>
        <v>44991</v>
      </c>
      <c r="H421" s="1"/>
      <c r="I421" s="2">
        <f>SPMB!E421</f>
        <v>21.6</v>
      </c>
      <c r="J421" s="2">
        <f>VMBS!E421</f>
        <v>45.42</v>
      </c>
      <c r="K421" s="2">
        <f>MBB!E421</f>
        <v>92.3</v>
      </c>
      <c r="M421" s="3">
        <f t="shared" si="39"/>
        <v>2.1027777777777779</v>
      </c>
      <c r="N421" s="3">
        <f t="shared" si="40"/>
        <v>2.0321444297666225</v>
      </c>
      <c r="O421" s="3">
        <f t="shared" si="41"/>
        <v>4.2731481481481479</v>
      </c>
    </row>
    <row r="422" spans="1:15" x14ac:dyDescent="0.3">
      <c r="A422" t="b">
        <f t="shared" si="36"/>
        <v>1</v>
      </c>
      <c r="B422" t="b">
        <f t="shared" si="37"/>
        <v>1</v>
      </c>
      <c r="C422" t="b">
        <f t="shared" si="38"/>
        <v>1</v>
      </c>
      <c r="E422" s="1">
        <f>SPMB!A422</f>
        <v>44992</v>
      </c>
      <c r="F422" s="1">
        <f>VMBS!A422</f>
        <v>44992</v>
      </c>
      <c r="G422" s="1">
        <f>MBB!A422</f>
        <v>44992</v>
      </c>
      <c r="H422" s="1"/>
      <c r="I422" s="2">
        <f>SPMB!E422</f>
        <v>21.54</v>
      </c>
      <c r="J422" s="2">
        <f>VMBS!E422</f>
        <v>45.27</v>
      </c>
      <c r="K422" s="2">
        <f>MBB!E422</f>
        <v>92.07</v>
      </c>
      <c r="M422" s="3">
        <f t="shared" si="39"/>
        <v>2.1016713091922008</v>
      </c>
      <c r="N422" s="3">
        <f t="shared" si="40"/>
        <v>2.0337972166998011</v>
      </c>
      <c r="O422" s="3">
        <f t="shared" si="41"/>
        <v>4.2743732590529246</v>
      </c>
    </row>
    <row r="423" spans="1:15" x14ac:dyDescent="0.3">
      <c r="A423" t="b">
        <f t="shared" si="36"/>
        <v>1</v>
      </c>
      <c r="B423" t="b">
        <f t="shared" si="37"/>
        <v>1</v>
      </c>
      <c r="C423" t="b">
        <f t="shared" si="38"/>
        <v>1</v>
      </c>
      <c r="E423" s="1">
        <f>SPMB!A423</f>
        <v>44993</v>
      </c>
      <c r="F423" s="1">
        <f>VMBS!A423</f>
        <v>44993</v>
      </c>
      <c r="G423" s="1">
        <f>MBB!A423</f>
        <v>44993</v>
      </c>
      <c r="H423" s="1"/>
      <c r="I423" s="2">
        <f>SPMB!E423</f>
        <v>21.55</v>
      </c>
      <c r="J423" s="2">
        <f>VMBS!E423</f>
        <v>45.25</v>
      </c>
      <c r="K423" s="2">
        <f>MBB!E423</f>
        <v>92.05</v>
      </c>
      <c r="M423" s="3">
        <f t="shared" si="39"/>
        <v>2.0997679814385148</v>
      </c>
      <c r="N423" s="3">
        <f t="shared" si="40"/>
        <v>2.0342541436464088</v>
      </c>
      <c r="O423" s="3">
        <f t="shared" si="41"/>
        <v>4.2714617169373543</v>
      </c>
    </row>
    <row r="424" spans="1:15" x14ac:dyDescent="0.3">
      <c r="A424" t="b">
        <f t="shared" si="36"/>
        <v>1</v>
      </c>
      <c r="B424" t="b">
        <f t="shared" si="37"/>
        <v>1</v>
      </c>
      <c r="C424" t="b">
        <f t="shared" si="38"/>
        <v>1</v>
      </c>
      <c r="E424" s="1">
        <f>SPMB!A424</f>
        <v>44994</v>
      </c>
      <c r="F424" s="1">
        <f>VMBS!A424</f>
        <v>44994</v>
      </c>
      <c r="G424" s="1">
        <f>MBB!A424</f>
        <v>44994</v>
      </c>
      <c r="H424" s="1"/>
      <c r="I424" s="2">
        <f>SPMB!E424</f>
        <v>21.64</v>
      </c>
      <c r="J424" s="2">
        <f>VMBS!E424</f>
        <v>45.55</v>
      </c>
      <c r="K424" s="2">
        <f>MBB!E424</f>
        <v>92.46</v>
      </c>
      <c r="M424" s="3">
        <f t="shared" si="39"/>
        <v>2.1048983364140477</v>
      </c>
      <c r="N424" s="3">
        <f t="shared" si="40"/>
        <v>2.0298572996706916</v>
      </c>
      <c r="O424" s="3">
        <f t="shared" si="41"/>
        <v>4.27264325323475</v>
      </c>
    </row>
    <row r="425" spans="1:15" x14ac:dyDescent="0.3">
      <c r="A425" t="b">
        <f t="shared" si="36"/>
        <v>1</v>
      </c>
      <c r="B425" t="b">
        <f t="shared" si="37"/>
        <v>1</v>
      </c>
      <c r="C425" t="b">
        <f t="shared" si="38"/>
        <v>1</v>
      </c>
      <c r="E425" s="1">
        <f>SPMB!A425</f>
        <v>44995</v>
      </c>
      <c r="F425" s="1">
        <f>VMBS!A425</f>
        <v>44995</v>
      </c>
      <c r="G425" s="1">
        <f>MBB!A425</f>
        <v>44995</v>
      </c>
      <c r="H425" s="1"/>
      <c r="I425" s="2">
        <f>SPMB!E425</f>
        <v>21.85</v>
      </c>
      <c r="J425" s="2">
        <f>VMBS!E425</f>
        <v>45.89</v>
      </c>
      <c r="K425" s="2">
        <f>MBB!E425</f>
        <v>93.21</v>
      </c>
      <c r="M425" s="3">
        <f t="shared" si="39"/>
        <v>2.1002288329519452</v>
      </c>
      <c r="N425" s="3">
        <f t="shared" si="40"/>
        <v>2.0311614730878187</v>
      </c>
      <c r="O425" s="3">
        <f t="shared" si="41"/>
        <v>4.2659038901601827</v>
      </c>
    </row>
    <row r="426" spans="1:15" x14ac:dyDescent="0.3">
      <c r="A426" t="b">
        <f t="shared" si="36"/>
        <v>1</v>
      </c>
      <c r="B426" t="b">
        <f t="shared" si="37"/>
        <v>1</v>
      </c>
      <c r="C426" t="b">
        <f t="shared" si="38"/>
        <v>1</v>
      </c>
      <c r="E426" s="1">
        <f>SPMB!A426</f>
        <v>44998</v>
      </c>
      <c r="F426" s="1">
        <f>VMBS!A426</f>
        <v>44998</v>
      </c>
      <c r="G426" s="1">
        <f>MBB!A426</f>
        <v>44998</v>
      </c>
      <c r="H426" s="1"/>
      <c r="I426" s="2">
        <f>SPMB!E426</f>
        <v>22.09</v>
      </c>
      <c r="J426" s="2">
        <f>VMBS!E426</f>
        <v>46.31</v>
      </c>
      <c r="K426" s="2">
        <f>MBB!E426</f>
        <v>94.12</v>
      </c>
      <c r="M426" s="3">
        <f t="shared" si="39"/>
        <v>2.0964237211407877</v>
      </c>
      <c r="N426" s="3">
        <f t="shared" si="40"/>
        <v>2.0323904124379184</v>
      </c>
      <c r="O426" s="3">
        <f t="shared" si="41"/>
        <v>4.2607514712539611</v>
      </c>
    </row>
    <row r="427" spans="1:15" x14ac:dyDescent="0.3">
      <c r="A427" t="b">
        <f t="shared" si="36"/>
        <v>1</v>
      </c>
      <c r="B427" t="b">
        <f t="shared" si="37"/>
        <v>1</v>
      </c>
      <c r="C427" t="b">
        <f t="shared" si="38"/>
        <v>1</v>
      </c>
      <c r="E427" s="1">
        <f>SPMB!A427</f>
        <v>44999</v>
      </c>
      <c r="F427" s="1">
        <f>VMBS!A427</f>
        <v>44999</v>
      </c>
      <c r="G427" s="1">
        <f>MBB!A427</f>
        <v>44999</v>
      </c>
      <c r="H427" s="1"/>
      <c r="I427" s="2">
        <f>SPMB!E427</f>
        <v>21.92</v>
      </c>
      <c r="J427" s="2">
        <f>VMBS!E427</f>
        <v>46.05</v>
      </c>
      <c r="K427" s="2">
        <f>MBB!E427</f>
        <v>93.67</v>
      </c>
      <c r="M427" s="3">
        <f t="shared" si="39"/>
        <v>2.1008211678832116</v>
      </c>
      <c r="N427" s="3">
        <f t="shared" si="40"/>
        <v>2.0340933767643867</v>
      </c>
      <c r="O427" s="3">
        <f t="shared" si="41"/>
        <v>4.273266423357664</v>
      </c>
    </row>
    <row r="428" spans="1:15" x14ac:dyDescent="0.3">
      <c r="A428" t="b">
        <f t="shared" si="36"/>
        <v>1</v>
      </c>
      <c r="B428" t="b">
        <f t="shared" si="37"/>
        <v>1</v>
      </c>
      <c r="C428" t="b">
        <f t="shared" si="38"/>
        <v>1</v>
      </c>
      <c r="E428" s="1">
        <f>SPMB!A428</f>
        <v>45000</v>
      </c>
      <c r="F428" s="1">
        <f>VMBS!A428</f>
        <v>45000</v>
      </c>
      <c r="G428" s="1">
        <f>MBB!A428</f>
        <v>45000</v>
      </c>
      <c r="H428" s="1"/>
      <c r="I428" s="2">
        <f>SPMB!E428</f>
        <v>22.14</v>
      </c>
      <c r="J428" s="2">
        <f>VMBS!E428</f>
        <v>46.47</v>
      </c>
      <c r="K428" s="2">
        <f>MBB!E428</f>
        <v>94.62</v>
      </c>
      <c r="M428" s="3">
        <f t="shared" si="39"/>
        <v>2.0989159891598916</v>
      </c>
      <c r="N428" s="3">
        <f t="shared" si="40"/>
        <v>2.0361523563589414</v>
      </c>
      <c r="O428" s="3">
        <f t="shared" si="41"/>
        <v>4.2737127371273713</v>
      </c>
    </row>
    <row r="429" spans="1:15" x14ac:dyDescent="0.3">
      <c r="A429" t="b">
        <f t="shared" si="36"/>
        <v>1</v>
      </c>
      <c r="B429" t="b">
        <f t="shared" si="37"/>
        <v>1</v>
      </c>
      <c r="C429" t="b">
        <f t="shared" si="38"/>
        <v>1</v>
      </c>
      <c r="E429" s="1">
        <f>SPMB!A429</f>
        <v>45001</v>
      </c>
      <c r="F429" s="1">
        <f>VMBS!A429</f>
        <v>45001</v>
      </c>
      <c r="G429" s="1">
        <f>MBB!A429</f>
        <v>45001</v>
      </c>
      <c r="H429" s="1"/>
      <c r="I429" s="2">
        <f>SPMB!E429</f>
        <v>22.06</v>
      </c>
      <c r="J429" s="2">
        <f>VMBS!E429</f>
        <v>46.3</v>
      </c>
      <c r="K429" s="2">
        <f>MBB!E429</f>
        <v>94.19</v>
      </c>
      <c r="M429" s="3">
        <f t="shared" si="39"/>
        <v>2.0988213961922031</v>
      </c>
      <c r="N429" s="3">
        <f t="shared" si="40"/>
        <v>2.0343412526997842</v>
      </c>
      <c r="O429" s="3">
        <f t="shared" si="41"/>
        <v>4.2697189483227564</v>
      </c>
    </row>
    <row r="430" spans="1:15" x14ac:dyDescent="0.3">
      <c r="A430" t="b">
        <f t="shared" si="36"/>
        <v>1</v>
      </c>
      <c r="B430" t="b">
        <f t="shared" si="37"/>
        <v>1</v>
      </c>
      <c r="C430" t="b">
        <f t="shared" si="38"/>
        <v>1</v>
      </c>
      <c r="E430" s="1">
        <f>SPMB!A430</f>
        <v>45002</v>
      </c>
      <c r="F430" s="1">
        <f>VMBS!A430</f>
        <v>45002</v>
      </c>
      <c r="G430" s="1">
        <f>MBB!A430</f>
        <v>45002</v>
      </c>
      <c r="H430" s="1"/>
      <c r="I430" s="2">
        <f>SPMB!E430</f>
        <v>22.25</v>
      </c>
      <c r="J430" s="2">
        <f>VMBS!E430</f>
        <v>46.84</v>
      </c>
      <c r="K430" s="2">
        <f>MBB!E430</f>
        <v>95.09</v>
      </c>
      <c r="M430" s="3">
        <f t="shared" si="39"/>
        <v>2.105168539325843</v>
      </c>
      <c r="N430" s="3">
        <f t="shared" si="40"/>
        <v>2.0301024765157982</v>
      </c>
      <c r="O430" s="3">
        <f t="shared" si="41"/>
        <v>4.2737078651685394</v>
      </c>
    </row>
    <row r="431" spans="1:15" x14ac:dyDescent="0.3">
      <c r="A431" t="b">
        <f t="shared" si="36"/>
        <v>1</v>
      </c>
      <c r="B431" t="b">
        <f t="shared" si="37"/>
        <v>1</v>
      </c>
      <c r="C431" t="b">
        <f t="shared" si="38"/>
        <v>1</v>
      </c>
      <c r="E431" s="1">
        <f>SPMB!A431</f>
        <v>45005</v>
      </c>
      <c r="F431" s="1">
        <f>VMBS!A431</f>
        <v>45005</v>
      </c>
      <c r="G431" s="1">
        <f>MBB!A431</f>
        <v>45005</v>
      </c>
      <c r="H431" s="1"/>
      <c r="I431" s="2">
        <f>SPMB!E431</f>
        <v>22.1</v>
      </c>
      <c r="J431" s="2">
        <f>VMBS!E431</f>
        <v>46.4</v>
      </c>
      <c r="K431" s="2">
        <f>MBB!E431</f>
        <v>94.3</v>
      </c>
      <c r="M431" s="3">
        <f t="shared" si="39"/>
        <v>2.0995475113122168</v>
      </c>
      <c r="N431" s="3">
        <f t="shared" si="40"/>
        <v>2.0323275862068964</v>
      </c>
      <c r="O431" s="3">
        <f t="shared" si="41"/>
        <v>4.2669683257918551</v>
      </c>
    </row>
    <row r="432" spans="1:15" x14ac:dyDescent="0.3">
      <c r="A432" t="b">
        <f t="shared" si="36"/>
        <v>1</v>
      </c>
      <c r="B432" t="b">
        <f t="shared" si="37"/>
        <v>1</v>
      </c>
      <c r="C432" t="b">
        <f t="shared" si="38"/>
        <v>1</v>
      </c>
      <c r="E432" s="1">
        <f>SPMB!A432</f>
        <v>45006</v>
      </c>
      <c r="F432" s="1">
        <f>VMBS!A432</f>
        <v>45006</v>
      </c>
      <c r="G432" s="1">
        <f>MBB!A432</f>
        <v>45006</v>
      </c>
      <c r="H432" s="1"/>
      <c r="I432" s="2">
        <f>SPMB!E432</f>
        <v>22.02</v>
      </c>
      <c r="J432" s="2">
        <f>VMBS!E432</f>
        <v>46.26</v>
      </c>
      <c r="K432" s="2">
        <f>MBB!E432</f>
        <v>94.12</v>
      </c>
      <c r="M432" s="3">
        <f t="shared" si="39"/>
        <v>2.1008174386920979</v>
      </c>
      <c r="N432" s="3">
        <f t="shared" si="40"/>
        <v>2.0345871162991789</v>
      </c>
      <c r="O432" s="3">
        <f t="shared" si="41"/>
        <v>4.2742960944595829</v>
      </c>
    </row>
    <row r="433" spans="1:15" x14ac:dyDescent="0.3">
      <c r="A433" t="b">
        <f t="shared" si="36"/>
        <v>1</v>
      </c>
      <c r="B433" t="b">
        <f t="shared" si="37"/>
        <v>1</v>
      </c>
      <c r="C433" t="b">
        <f t="shared" si="38"/>
        <v>1</v>
      </c>
      <c r="E433" s="1">
        <f>SPMB!A433</f>
        <v>45007</v>
      </c>
      <c r="F433" s="1">
        <f>VMBS!A433</f>
        <v>45007</v>
      </c>
      <c r="G433" s="1">
        <f>MBB!A433</f>
        <v>45007</v>
      </c>
      <c r="H433" s="1"/>
      <c r="I433" s="2">
        <f>SPMB!E433</f>
        <v>22.33</v>
      </c>
      <c r="J433" s="2">
        <f>VMBS!E433</f>
        <v>46.87</v>
      </c>
      <c r="K433" s="2">
        <f>MBB!E433</f>
        <v>95.38</v>
      </c>
      <c r="M433" s="3">
        <f t="shared" si="39"/>
        <v>2.0989699955217196</v>
      </c>
      <c r="N433" s="3">
        <f t="shared" si="40"/>
        <v>2.0349903989758906</v>
      </c>
      <c r="O433" s="3">
        <f t="shared" si="41"/>
        <v>4.271383788625168</v>
      </c>
    </row>
    <row r="434" spans="1:15" x14ac:dyDescent="0.3">
      <c r="A434" t="b">
        <f t="shared" si="36"/>
        <v>1</v>
      </c>
      <c r="B434" t="b">
        <f t="shared" si="37"/>
        <v>1</v>
      </c>
      <c r="C434" t="b">
        <f t="shared" si="38"/>
        <v>1</v>
      </c>
      <c r="E434" s="1">
        <f>SPMB!A434</f>
        <v>45008</v>
      </c>
      <c r="F434" s="1">
        <f>VMBS!A434</f>
        <v>45008</v>
      </c>
      <c r="G434" s="1">
        <f>MBB!A434</f>
        <v>45008</v>
      </c>
      <c r="H434" s="1"/>
      <c r="I434" s="2">
        <f>SPMB!E434</f>
        <v>22.37</v>
      </c>
      <c r="J434" s="2">
        <f>VMBS!E434</f>
        <v>46.92</v>
      </c>
      <c r="K434" s="2">
        <f>MBB!E434</f>
        <v>95.45</v>
      </c>
      <c r="M434" s="3">
        <f t="shared" si="39"/>
        <v>2.0974519445686188</v>
      </c>
      <c r="N434" s="3">
        <f t="shared" si="40"/>
        <v>2.034313725490196</v>
      </c>
      <c r="O434" s="3">
        <f t="shared" si="41"/>
        <v>4.2668752793920426</v>
      </c>
    </row>
    <row r="435" spans="1:15" x14ac:dyDescent="0.3">
      <c r="A435" t="b">
        <f t="shared" si="36"/>
        <v>1</v>
      </c>
      <c r="B435" t="b">
        <f t="shared" si="37"/>
        <v>1</v>
      </c>
      <c r="C435" t="b">
        <f t="shared" si="38"/>
        <v>1</v>
      </c>
      <c r="E435" s="1">
        <f>SPMB!A435</f>
        <v>45009</v>
      </c>
      <c r="F435" s="1">
        <f>VMBS!A435</f>
        <v>45009</v>
      </c>
      <c r="G435" s="1">
        <f>MBB!A435</f>
        <v>45009</v>
      </c>
      <c r="H435" s="1"/>
      <c r="I435" s="2">
        <f>SPMB!E435</f>
        <v>22.38</v>
      </c>
      <c r="J435" s="2">
        <f>VMBS!E435</f>
        <v>46.9</v>
      </c>
      <c r="K435" s="2">
        <f>MBB!E435</f>
        <v>95.6</v>
      </c>
      <c r="M435" s="3">
        <f t="shared" si="39"/>
        <v>2.0956210902591601</v>
      </c>
      <c r="N435" s="3">
        <f t="shared" si="40"/>
        <v>2.0383795309168442</v>
      </c>
      <c r="O435" s="3">
        <f t="shared" si="41"/>
        <v>4.2716711349419123</v>
      </c>
    </row>
    <row r="436" spans="1:15" x14ac:dyDescent="0.3">
      <c r="A436" t="b">
        <f t="shared" si="36"/>
        <v>1</v>
      </c>
      <c r="B436" t="b">
        <f t="shared" si="37"/>
        <v>1</v>
      </c>
      <c r="C436" t="b">
        <f t="shared" si="38"/>
        <v>1</v>
      </c>
      <c r="E436" s="1">
        <f>SPMB!A436</f>
        <v>45012</v>
      </c>
      <c r="F436" s="1">
        <f>VMBS!A436</f>
        <v>45012</v>
      </c>
      <c r="G436" s="1">
        <f>MBB!A436</f>
        <v>45012</v>
      </c>
      <c r="H436" s="1"/>
      <c r="I436" s="2">
        <f>SPMB!E436</f>
        <v>22.11</v>
      </c>
      <c r="J436" s="2">
        <f>VMBS!E436</f>
        <v>46.41</v>
      </c>
      <c r="K436" s="2">
        <f>MBB!E436</f>
        <v>94.42</v>
      </c>
      <c r="M436" s="3">
        <f t="shared" si="39"/>
        <v>2.0990502035278156</v>
      </c>
      <c r="N436" s="3">
        <f t="shared" si="40"/>
        <v>2.034475328592976</v>
      </c>
      <c r="O436" s="3">
        <f t="shared" si="41"/>
        <v>4.2704658525554047</v>
      </c>
    </row>
    <row r="437" spans="1:15" x14ac:dyDescent="0.3">
      <c r="A437" t="b">
        <f t="shared" si="36"/>
        <v>1</v>
      </c>
      <c r="B437" t="b">
        <f t="shared" si="37"/>
        <v>1</v>
      </c>
      <c r="C437" t="b">
        <f t="shared" si="38"/>
        <v>1</v>
      </c>
      <c r="E437" s="1">
        <f>SPMB!A437</f>
        <v>45013</v>
      </c>
      <c r="F437" s="1">
        <f>VMBS!A437</f>
        <v>45013</v>
      </c>
      <c r="G437" s="1">
        <f>MBB!A437</f>
        <v>45013</v>
      </c>
      <c r="H437" s="1"/>
      <c r="I437" s="2">
        <f>SPMB!E437</f>
        <v>22.01</v>
      </c>
      <c r="J437" s="2">
        <f>VMBS!E437</f>
        <v>46.22</v>
      </c>
      <c r="K437" s="2">
        <f>MBB!E437</f>
        <v>94.14</v>
      </c>
      <c r="M437" s="3">
        <f t="shared" si="39"/>
        <v>2.099954566106315</v>
      </c>
      <c r="N437" s="3">
        <f t="shared" si="40"/>
        <v>2.0367806144526179</v>
      </c>
      <c r="O437" s="3">
        <f t="shared" si="41"/>
        <v>4.2771467514766011</v>
      </c>
    </row>
    <row r="438" spans="1:15" x14ac:dyDescent="0.3">
      <c r="A438" t="b">
        <f t="shared" si="36"/>
        <v>1</v>
      </c>
      <c r="B438" t="b">
        <f t="shared" si="37"/>
        <v>1</v>
      </c>
      <c r="C438" t="b">
        <f t="shared" si="38"/>
        <v>1</v>
      </c>
      <c r="E438" s="1">
        <f>SPMB!A438</f>
        <v>45014</v>
      </c>
      <c r="F438" s="1">
        <f>VMBS!A438</f>
        <v>45014</v>
      </c>
      <c r="G438" s="1">
        <f>MBB!A438</f>
        <v>45014</v>
      </c>
      <c r="H438" s="1"/>
      <c r="I438" s="2">
        <f>SPMB!E438</f>
        <v>22.07</v>
      </c>
      <c r="J438" s="2">
        <f>VMBS!E438</f>
        <v>46.37</v>
      </c>
      <c r="K438" s="2">
        <f>MBB!E438</f>
        <v>94.41</v>
      </c>
      <c r="M438" s="3">
        <f t="shared" si="39"/>
        <v>2.1010421386497509</v>
      </c>
      <c r="N438" s="3">
        <f t="shared" si="40"/>
        <v>2.0360146646538713</v>
      </c>
      <c r="O438" s="3">
        <f t="shared" si="41"/>
        <v>4.2777526053466239</v>
      </c>
    </row>
    <row r="439" spans="1:15" x14ac:dyDescent="0.3">
      <c r="A439" t="b">
        <f t="shared" si="36"/>
        <v>1</v>
      </c>
      <c r="B439" t="b">
        <f t="shared" si="37"/>
        <v>1</v>
      </c>
      <c r="C439" t="b">
        <f t="shared" si="38"/>
        <v>1</v>
      </c>
      <c r="E439" s="1">
        <f>SPMB!A439</f>
        <v>45015</v>
      </c>
      <c r="F439" s="1">
        <f>VMBS!A439</f>
        <v>45015</v>
      </c>
      <c r="G439" s="1">
        <f>MBB!A439</f>
        <v>45015</v>
      </c>
      <c r="H439" s="1"/>
      <c r="I439" s="2">
        <f>SPMB!E439</f>
        <v>22.11</v>
      </c>
      <c r="J439" s="2">
        <f>VMBS!E439</f>
        <v>46.43</v>
      </c>
      <c r="K439" s="2">
        <f>MBB!E439</f>
        <v>94.46</v>
      </c>
      <c r="M439" s="3">
        <f t="shared" si="39"/>
        <v>2.0999547715965625</v>
      </c>
      <c r="N439" s="3">
        <f t="shared" si="40"/>
        <v>2.0344604781391342</v>
      </c>
      <c r="O439" s="3">
        <f t="shared" si="41"/>
        <v>4.2722749886928986</v>
      </c>
    </row>
    <row r="440" spans="1:15" x14ac:dyDescent="0.3">
      <c r="A440" t="b">
        <f t="shared" si="36"/>
        <v>1</v>
      </c>
      <c r="B440" t="b">
        <f t="shared" si="37"/>
        <v>1</v>
      </c>
      <c r="C440" t="b">
        <f t="shared" si="38"/>
        <v>1</v>
      </c>
      <c r="E440" s="1">
        <f>SPMB!A440</f>
        <v>45016</v>
      </c>
      <c r="F440" s="1">
        <f>VMBS!A440</f>
        <v>45016</v>
      </c>
      <c r="G440" s="1">
        <f>MBB!A440</f>
        <v>45016</v>
      </c>
      <c r="H440" s="1"/>
      <c r="I440" s="2">
        <f>SPMB!E440</f>
        <v>22.18</v>
      </c>
      <c r="J440" s="2">
        <f>VMBS!E440</f>
        <v>46.55</v>
      </c>
      <c r="K440" s="2">
        <f>MBB!E440</f>
        <v>94.73</v>
      </c>
      <c r="M440" s="3">
        <f t="shared" si="39"/>
        <v>2.0987376014427412</v>
      </c>
      <c r="N440" s="3">
        <f t="shared" si="40"/>
        <v>2.0350161117078414</v>
      </c>
      <c r="O440" s="3">
        <f t="shared" si="41"/>
        <v>4.2709648331830481</v>
      </c>
    </row>
    <row r="441" spans="1:15" x14ac:dyDescent="0.3">
      <c r="A441" t="b">
        <f t="shared" si="36"/>
        <v>1</v>
      </c>
      <c r="B441" t="b">
        <f t="shared" si="37"/>
        <v>1</v>
      </c>
      <c r="C441" t="b">
        <f t="shared" si="38"/>
        <v>1</v>
      </c>
      <c r="E441" s="1">
        <f>SPMB!A441</f>
        <v>45019</v>
      </c>
      <c r="F441" s="1">
        <f>VMBS!A441</f>
        <v>45019</v>
      </c>
      <c r="G441" s="1">
        <f>MBB!A441</f>
        <v>45019</v>
      </c>
      <c r="H441" s="1"/>
      <c r="I441" s="2">
        <f>SPMB!E441</f>
        <v>22.21</v>
      </c>
      <c r="J441" s="2">
        <f>VMBS!E441</f>
        <v>46.7</v>
      </c>
      <c r="K441" s="2">
        <f>MBB!E441</f>
        <v>94.9</v>
      </c>
      <c r="M441" s="3">
        <f t="shared" si="39"/>
        <v>2.1026564610535794</v>
      </c>
      <c r="N441" s="3">
        <f t="shared" si="40"/>
        <v>2.0321199143468949</v>
      </c>
      <c r="O441" s="3">
        <f t="shared" si="41"/>
        <v>4.2728500675371457</v>
      </c>
    </row>
    <row r="442" spans="1:15" x14ac:dyDescent="0.3">
      <c r="A442" t="b">
        <f t="shared" si="36"/>
        <v>1</v>
      </c>
      <c r="B442" t="b">
        <f t="shared" si="37"/>
        <v>1</v>
      </c>
      <c r="C442" t="b">
        <f t="shared" si="38"/>
        <v>1</v>
      </c>
      <c r="E442" s="1">
        <f>SPMB!A442</f>
        <v>45020</v>
      </c>
      <c r="F442" s="1">
        <f>VMBS!A442</f>
        <v>45020</v>
      </c>
      <c r="G442" s="1">
        <f>MBB!A442</f>
        <v>45020</v>
      </c>
      <c r="H442" s="1"/>
      <c r="I442" s="2">
        <f>SPMB!E442</f>
        <v>22.34</v>
      </c>
      <c r="J442" s="2">
        <f>VMBS!E442</f>
        <v>46.93</v>
      </c>
      <c r="K442" s="2">
        <f>MBB!E442</f>
        <v>95.47</v>
      </c>
      <c r="M442" s="3">
        <f t="shared" si="39"/>
        <v>2.1007162041181737</v>
      </c>
      <c r="N442" s="3">
        <f t="shared" si="40"/>
        <v>2.0343064138077986</v>
      </c>
      <c r="O442" s="3">
        <f t="shared" si="41"/>
        <v>4.2735004476275735</v>
      </c>
    </row>
    <row r="443" spans="1:15" x14ac:dyDescent="0.3">
      <c r="A443" t="b">
        <f t="shared" si="36"/>
        <v>1</v>
      </c>
      <c r="B443" t="b">
        <f t="shared" si="37"/>
        <v>1</v>
      </c>
      <c r="C443" t="b">
        <f t="shared" si="38"/>
        <v>1</v>
      </c>
      <c r="E443" s="1">
        <f>SPMB!A443</f>
        <v>45021</v>
      </c>
      <c r="F443" s="1">
        <f>VMBS!A443</f>
        <v>45021</v>
      </c>
      <c r="G443" s="1">
        <f>MBB!A443</f>
        <v>45021</v>
      </c>
      <c r="H443" s="1"/>
      <c r="I443" s="2">
        <f>SPMB!E443</f>
        <v>22.43</v>
      </c>
      <c r="J443" s="2">
        <f>VMBS!E443</f>
        <v>47.04</v>
      </c>
      <c r="K443" s="2">
        <f>MBB!E443</f>
        <v>95.74</v>
      </c>
      <c r="M443" s="3">
        <f t="shared" si="39"/>
        <v>2.0971912617030761</v>
      </c>
      <c r="N443" s="3">
        <f t="shared" si="40"/>
        <v>2.0352891156462585</v>
      </c>
      <c r="O443" s="3">
        <f t="shared" si="41"/>
        <v>4.2683905483727154</v>
      </c>
    </row>
    <row r="444" spans="1:15" x14ac:dyDescent="0.3">
      <c r="A444" t="b">
        <f t="shared" si="36"/>
        <v>1</v>
      </c>
      <c r="B444" t="b">
        <f t="shared" si="37"/>
        <v>1</v>
      </c>
      <c r="C444" t="b">
        <f t="shared" si="38"/>
        <v>1</v>
      </c>
      <c r="E444" s="1">
        <f>SPMB!A444</f>
        <v>45022</v>
      </c>
      <c r="F444" s="1">
        <f>VMBS!A444</f>
        <v>45022</v>
      </c>
      <c r="G444" s="1">
        <f>MBB!A444</f>
        <v>45022</v>
      </c>
      <c r="H444" s="1"/>
      <c r="I444" s="2">
        <f>SPMB!E444</f>
        <v>22.37</v>
      </c>
      <c r="J444" s="2">
        <f>VMBS!E444</f>
        <v>46.93</v>
      </c>
      <c r="K444" s="2">
        <f>MBB!E444</f>
        <v>95.49</v>
      </c>
      <c r="M444" s="3">
        <f t="shared" si="39"/>
        <v>2.097898971837282</v>
      </c>
      <c r="N444" s="3">
        <f t="shared" si="40"/>
        <v>2.0347325804389516</v>
      </c>
      <c r="O444" s="3">
        <f t="shared" si="41"/>
        <v>4.2686633884666962</v>
      </c>
    </row>
    <row r="445" spans="1:15" x14ac:dyDescent="0.3">
      <c r="A445" t="b">
        <f t="shared" si="36"/>
        <v>1</v>
      </c>
      <c r="B445" t="b">
        <f t="shared" si="37"/>
        <v>1</v>
      </c>
      <c r="C445" t="b">
        <f t="shared" si="38"/>
        <v>1</v>
      </c>
      <c r="E445" s="1">
        <f>SPMB!A445</f>
        <v>45026</v>
      </c>
      <c r="F445" s="1">
        <f>VMBS!A445</f>
        <v>45026</v>
      </c>
      <c r="G445" s="1">
        <f>MBB!A445</f>
        <v>45026</v>
      </c>
      <c r="H445" s="1"/>
      <c r="I445" s="2">
        <f>SPMB!E445</f>
        <v>22.18</v>
      </c>
      <c r="J445" s="2">
        <f>VMBS!E445</f>
        <v>46.48</v>
      </c>
      <c r="K445" s="2">
        <f>MBB!E445</f>
        <v>94.56</v>
      </c>
      <c r="M445" s="3">
        <f t="shared" si="39"/>
        <v>2.0955816050495941</v>
      </c>
      <c r="N445" s="3">
        <f t="shared" si="40"/>
        <v>2.0344234079173842</v>
      </c>
      <c r="O445" s="3">
        <f t="shared" si="41"/>
        <v>4.2633002705139766</v>
      </c>
    </row>
    <row r="446" spans="1:15" x14ac:dyDescent="0.3">
      <c r="A446" t="b">
        <f t="shared" si="36"/>
        <v>1</v>
      </c>
      <c r="B446" t="b">
        <f t="shared" si="37"/>
        <v>1</v>
      </c>
      <c r="C446" t="b">
        <f t="shared" si="38"/>
        <v>1</v>
      </c>
      <c r="E446" s="1">
        <f>SPMB!A446</f>
        <v>45027</v>
      </c>
      <c r="F446" s="1">
        <f>VMBS!A446</f>
        <v>45027</v>
      </c>
      <c r="G446" s="1">
        <f>MBB!A446</f>
        <v>45027</v>
      </c>
      <c r="H446" s="1"/>
      <c r="I446" s="2">
        <f>SPMB!E446</f>
        <v>22.21</v>
      </c>
      <c r="J446" s="2">
        <f>VMBS!E446</f>
        <v>46.63</v>
      </c>
      <c r="K446" s="2">
        <f>MBB!E446</f>
        <v>94.9</v>
      </c>
      <c r="M446" s="3">
        <f t="shared" si="39"/>
        <v>2.0995047276001801</v>
      </c>
      <c r="N446" s="3">
        <f t="shared" si="40"/>
        <v>2.0351704911001502</v>
      </c>
      <c r="O446" s="3">
        <f t="shared" si="41"/>
        <v>4.2728500675371457</v>
      </c>
    </row>
    <row r="447" spans="1:15" x14ac:dyDescent="0.3">
      <c r="A447" t="b">
        <f t="shared" si="36"/>
        <v>1</v>
      </c>
      <c r="B447" t="b">
        <f t="shared" si="37"/>
        <v>1</v>
      </c>
      <c r="C447" t="b">
        <f t="shared" si="38"/>
        <v>1</v>
      </c>
      <c r="E447" s="1">
        <f>SPMB!A447</f>
        <v>45028</v>
      </c>
      <c r="F447" s="1">
        <f>VMBS!A447</f>
        <v>45028</v>
      </c>
      <c r="G447" s="1">
        <f>MBB!A447</f>
        <v>45028</v>
      </c>
      <c r="H447" s="1"/>
      <c r="I447" s="2">
        <f>SPMB!E447</f>
        <v>22.27</v>
      </c>
      <c r="J447" s="2">
        <f>VMBS!E447</f>
        <v>46.8</v>
      </c>
      <c r="K447" s="2">
        <f>MBB!E447</f>
        <v>95.12</v>
      </c>
      <c r="M447" s="3">
        <f t="shared" si="39"/>
        <v>2.1014818140996856</v>
      </c>
      <c r="N447" s="3">
        <f t="shared" si="40"/>
        <v>2.0324786324786328</v>
      </c>
      <c r="O447" s="3">
        <f t="shared" si="41"/>
        <v>4.2712168837000455</v>
      </c>
    </row>
    <row r="448" spans="1:15" x14ac:dyDescent="0.3">
      <c r="A448" t="b">
        <f t="shared" si="36"/>
        <v>1</v>
      </c>
      <c r="B448" t="b">
        <f t="shared" si="37"/>
        <v>1</v>
      </c>
      <c r="C448" t="b">
        <f t="shared" si="38"/>
        <v>1</v>
      </c>
      <c r="E448" s="1">
        <f>SPMB!A448</f>
        <v>45029</v>
      </c>
      <c r="F448" s="1">
        <f>VMBS!A448</f>
        <v>45029</v>
      </c>
      <c r="G448" s="1">
        <f>MBB!A448</f>
        <v>45029</v>
      </c>
      <c r="H448" s="1"/>
      <c r="I448" s="2">
        <f>SPMB!E448</f>
        <v>22.26</v>
      </c>
      <c r="J448" s="2">
        <f>VMBS!E448</f>
        <v>46.71</v>
      </c>
      <c r="K448" s="2">
        <f>MBB!E448</f>
        <v>95.06</v>
      </c>
      <c r="M448" s="3">
        <f t="shared" si="39"/>
        <v>2.0983827493261455</v>
      </c>
      <c r="N448" s="3">
        <f t="shared" si="40"/>
        <v>2.0351102547634339</v>
      </c>
      <c r="O448" s="3">
        <f t="shared" si="41"/>
        <v>4.2704402515723272</v>
      </c>
    </row>
    <row r="449" spans="1:15" x14ac:dyDescent="0.3">
      <c r="A449" t="b">
        <f t="shared" si="36"/>
        <v>1</v>
      </c>
      <c r="B449" t="b">
        <f t="shared" si="37"/>
        <v>1</v>
      </c>
      <c r="C449" t="b">
        <f t="shared" si="38"/>
        <v>1</v>
      </c>
      <c r="E449" s="1">
        <f>SPMB!A449</f>
        <v>45030</v>
      </c>
      <c r="F449" s="1">
        <f>VMBS!A449</f>
        <v>45030</v>
      </c>
      <c r="G449" s="1">
        <f>MBB!A449</f>
        <v>45030</v>
      </c>
      <c r="H449" s="1"/>
      <c r="I449" s="2">
        <f>SPMB!E449</f>
        <v>22.11</v>
      </c>
      <c r="J449" s="2">
        <f>VMBS!E449</f>
        <v>46.44</v>
      </c>
      <c r="K449" s="2">
        <f>MBB!E449</f>
        <v>94.43</v>
      </c>
      <c r="M449" s="3">
        <f t="shared" si="39"/>
        <v>2.100407055630936</v>
      </c>
      <c r="N449" s="3">
        <f t="shared" si="40"/>
        <v>2.0333763996554697</v>
      </c>
      <c r="O449" s="3">
        <f t="shared" si="41"/>
        <v>4.2709181365897786</v>
      </c>
    </row>
    <row r="450" spans="1:15" x14ac:dyDescent="0.3">
      <c r="A450" t="b">
        <f t="shared" si="36"/>
        <v>1</v>
      </c>
      <c r="B450" t="b">
        <f t="shared" si="37"/>
        <v>1</v>
      </c>
      <c r="C450" t="b">
        <f t="shared" si="38"/>
        <v>1</v>
      </c>
      <c r="E450" s="1">
        <f>SPMB!A450</f>
        <v>45033</v>
      </c>
      <c r="F450" s="1">
        <f>VMBS!A450</f>
        <v>45033</v>
      </c>
      <c r="G450" s="1">
        <f>MBB!A450</f>
        <v>45033</v>
      </c>
      <c r="H450" s="1"/>
      <c r="I450" s="2">
        <f>SPMB!E450</f>
        <v>21.97</v>
      </c>
      <c r="J450" s="2">
        <f>VMBS!E450</f>
        <v>46.1</v>
      </c>
      <c r="K450" s="2">
        <f>MBB!E450</f>
        <v>93.88</v>
      </c>
      <c r="M450" s="3">
        <f t="shared" si="39"/>
        <v>2.0983158852981338</v>
      </c>
      <c r="N450" s="3">
        <f t="shared" si="40"/>
        <v>2.0364425162689801</v>
      </c>
      <c r="O450" s="3">
        <f t="shared" si="41"/>
        <v>4.2730996813837052</v>
      </c>
    </row>
    <row r="451" spans="1:15" x14ac:dyDescent="0.3">
      <c r="A451" t="b">
        <f t="shared" ref="A451:A514" si="42">(E451=F451)</f>
        <v>1</v>
      </c>
      <c r="B451" t="b">
        <f t="shared" ref="B451:B514" si="43">(F451=G451)</f>
        <v>1</v>
      </c>
      <c r="C451" t="b">
        <f t="shared" ref="C451:C514" si="44">AND(A451,B451)</f>
        <v>1</v>
      </c>
      <c r="E451" s="1">
        <f>SPMB!A451</f>
        <v>45034</v>
      </c>
      <c r="F451" s="1">
        <f>VMBS!A451</f>
        <v>45034</v>
      </c>
      <c r="G451" s="1">
        <f>MBB!A451</f>
        <v>45034</v>
      </c>
      <c r="H451" s="1"/>
      <c r="I451" s="2">
        <f>SPMB!E451</f>
        <v>22.01</v>
      </c>
      <c r="J451" s="2">
        <f>VMBS!E451</f>
        <v>46.17</v>
      </c>
      <c r="K451" s="2">
        <f>MBB!E451</f>
        <v>93.94</v>
      </c>
      <c r="M451" s="3">
        <f t="shared" ref="M451:M514" si="45">J451/I451</f>
        <v>2.097682871422081</v>
      </c>
      <c r="N451" s="3">
        <f t="shared" ref="N451:N514" si="46">K451/J451</f>
        <v>2.0346545375785139</v>
      </c>
      <c r="O451" s="3">
        <f t="shared" ref="O451:O514" si="47">K451/I451</f>
        <v>4.2680599727396631</v>
      </c>
    </row>
    <row r="452" spans="1:15" x14ac:dyDescent="0.3">
      <c r="A452" t="b">
        <f t="shared" si="42"/>
        <v>1</v>
      </c>
      <c r="B452" t="b">
        <f t="shared" si="43"/>
        <v>1</v>
      </c>
      <c r="C452" t="b">
        <f t="shared" si="44"/>
        <v>1</v>
      </c>
      <c r="E452" s="1">
        <f>SPMB!A452</f>
        <v>45035</v>
      </c>
      <c r="F452" s="1">
        <f>VMBS!A452</f>
        <v>45035</v>
      </c>
      <c r="G452" s="1">
        <f>MBB!A452</f>
        <v>45035</v>
      </c>
      <c r="H452" s="1"/>
      <c r="I452" s="2">
        <f>SPMB!E452</f>
        <v>22.01</v>
      </c>
      <c r="J452" s="2">
        <f>VMBS!E452</f>
        <v>46.23</v>
      </c>
      <c r="K452" s="2">
        <f>MBB!E452</f>
        <v>93.94</v>
      </c>
      <c r="M452" s="3">
        <f t="shared" si="45"/>
        <v>2.100408905043162</v>
      </c>
      <c r="N452" s="3">
        <f t="shared" si="46"/>
        <v>2.0320138438243567</v>
      </c>
      <c r="O452" s="3">
        <f t="shared" si="47"/>
        <v>4.2680599727396631</v>
      </c>
    </row>
    <row r="453" spans="1:15" x14ac:dyDescent="0.3">
      <c r="A453" t="b">
        <f t="shared" si="42"/>
        <v>1</v>
      </c>
      <c r="B453" t="b">
        <f t="shared" si="43"/>
        <v>1</v>
      </c>
      <c r="C453" t="b">
        <f t="shared" si="44"/>
        <v>1</v>
      </c>
      <c r="E453" s="1">
        <f>SPMB!A453</f>
        <v>45036</v>
      </c>
      <c r="F453" s="1">
        <f>VMBS!A453</f>
        <v>45036</v>
      </c>
      <c r="G453" s="1">
        <f>MBB!A453</f>
        <v>45036</v>
      </c>
      <c r="H453" s="1"/>
      <c r="I453" s="2">
        <f>SPMB!E453</f>
        <v>22.11</v>
      </c>
      <c r="J453" s="2">
        <f>VMBS!E453</f>
        <v>46.44</v>
      </c>
      <c r="K453" s="2">
        <f>MBB!E453</f>
        <v>94.49</v>
      </c>
      <c r="M453" s="3">
        <f t="shared" si="45"/>
        <v>2.100407055630936</v>
      </c>
      <c r="N453" s="3">
        <f t="shared" si="46"/>
        <v>2.0346683893195521</v>
      </c>
      <c r="O453" s="3">
        <f t="shared" si="47"/>
        <v>4.2736318407960194</v>
      </c>
    </row>
    <row r="454" spans="1:15" x14ac:dyDescent="0.3">
      <c r="A454" t="b">
        <f t="shared" si="42"/>
        <v>1</v>
      </c>
      <c r="B454" t="b">
        <f t="shared" si="43"/>
        <v>1</v>
      </c>
      <c r="C454" t="b">
        <f t="shared" si="44"/>
        <v>1</v>
      </c>
      <c r="E454" s="1">
        <f>SPMB!A454</f>
        <v>45037</v>
      </c>
      <c r="F454" s="1">
        <f>VMBS!A454</f>
        <v>45037</v>
      </c>
      <c r="G454" s="1">
        <f>MBB!A454</f>
        <v>45037</v>
      </c>
      <c r="H454" s="1"/>
      <c r="I454" s="2">
        <f>SPMB!E454</f>
        <v>22.07</v>
      </c>
      <c r="J454" s="2">
        <f>VMBS!E454</f>
        <v>46.36</v>
      </c>
      <c r="K454" s="2">
        <f>MBB!E454</f>
        <v>94.2</v>
      </c>
      <c r="M454" s="3">
        <f t="shared" si="45"/>
        <v>2.1005890348889897</v>
      </c>
      <c r="N454" s="3">
        <f t="shared" si="46"/>
        <v>2.0319240724762726</v>
      </c>
      <c r="O454" s="3">
        <f t="shared" si="47"/>
        <v>4.2682374263706393</v>
      </c>
    </row>
    <row r="455" spans="1:15" x14ac:dyDescent="0.3">
      <c r="A455" t="b">
        <f t="shared" si="42"/>
        <v>1</v>
      </c>
      <c r="B455" t="b">
        <f t="shared" si="43"/>
        <v>1</v>
      </c>
      <c r="C455" t="b">
        <f t="shared" si="44"/>
        <v>1</v>
      </c>
      <c r="E455" s="1">
        <f>SPMB!A455</f>
        <v>45040</v>
      </c>
      <c r="F455" s="1">
        <f>VMBS!A455</f>
        <v>45040</v>
      </c>
      <c r="G455" s="1">
        <f>MBB!A455</f>
        <v>45040</v>
      </c>
      <c r="H455" s="1"/>
      <c r="I455" s="2">
        <f>SPMB!E455</f>
        <v>22.18</v>
      </c>
      <c r="J455" s="2">
        <f>VMBS!E455</f>
        <v>46.53</v>
      </c>
      <c r="K455" s="2">
        <f>MBB!E455</f>
        <v>94.58</v>
      </c>
      <c r="M455" s="3">
        <f t="shared" si="45"/>
        <v>2.0978358881875563</v>
      </c>
      <c r="N455" s="3">
        <f t="shared" si="46"/>
        <v>2.0326670964968838</v>
      </c>
      <c r="O455" s="3">
        <f t="shared" si="47"/>
        <v>4.2642019837691612</v>
      </c>
    </row>
    <row r="456" spans="1:15" x14ac:dyDescent="0.3">
      <c r="A456" t="b">
        <f t="shared" si="42"/>
        <v>1</v>
      </c>
      <c r="B456" t="b">
        <f t="shared" si="43"/>
        <v>1</v>
      </c>
      <c r="C456" t="b">
        <f t="shared" si="44"/>
        <v>1</v>
      </c>
      <c r="E456" s="1">
        <f>SPMB!A456</f>
        <v>45041</v>
      </c>
      <c r="F456" s="1">
        <f>VMBS!A456</f>
        <v>45041</v>
      </c>
      <c r="G456" s="1">
        <f>MBB!A456</f>
        <v>45041</v>
      </c>
      <c r="H456" s="1"/>
      <c r="I456" s="2">
        <f>SPMB!E456</f>
        <v>22.27</v>
      </c>
      <c r="J456" s="2">
        <f>VMBS!E456</f>
        <v>46.81</v>
      </c>
      <c r="K456" s="2">
        <f>MBB!E456</f>
        <v>95.18</v>
      </c>
      <c r="M456" s="3">
        <f t="shared" si="45"/>
        <v>2.1019308486753481</v>
      </c>
      <c r="N456" s="3">
        <f t="shared" si="46"/>
        <v>2.0333262123477889</v>
      </c>
      <c r="O456" s="3">
        <f t="shared" si="47"/>
        <v>4.2739110911540195</v>
      </c>
    </row>
    <row r="457" spans="1:15" x14ac:dyDescent="0.3">
      <c r="A457" t="b">
        <f t="shared" si="42"/>
        <v>1</v>
      </c>
      <c r="B457" t="b">
        <f t="shared" si="43"/>
        <v>1</v>
      </c>
      <c r="C457" t="b">
        <f t="shared" si="44"/>
        <v>1</v>
      </c>
      <c r="E457" s="1">
        <f>SPMB!A457</f>
        <v>45042</v>
      </c>
      <c r="F457" s="1">
        <f>VMBS!A457</f>
        <v>45042</v>
      </c>
      <c r="G457" s="1">
        <f>MBB!A457</f>
        <v>45042</v>
      </c>
      <c r="H457" s="1"/>
      <c r="I457" s="2">
        <f>SPMB!E457</f>
        <v>22.17</v>
      </c>
      <c r="J457" s="2">
        <f>VMBS!E457</f>
        <v>46.62</v>
      </c>
      <c r="K457" s="2">
        <f>MBB!E457</f>
        <v>94.7</v>
      </c>
      <c r="M457" s="3">
        <f t="shared" si="45"/>
        <v>2.1028416779431662</v>
      </c>
      <c r="N457" s="3">
        <f t="shared" si="46"/>
        <v>2.0313170313170317</v>
      </c>
      <c r="O457" s="3">
        <f t="shared" si="47"/>
        <v>4.2715381145692373</v>
      </c>
    </row>
    <row r="458" spans="1:15" x14ac:dyDescent="0.3">
      <c r="A458" t="b">
        <f t="shared" si="42"/>
        <v>1</v>
      </c>
      <c r="B458" t="b">
        <f t="shared" si="43"/>
        <v>1</v>
      </c>
      <c r="C458" t="b">
        <f t="shared" si="44"/>
        <v>1</v>
      </c>
      <c r="E458" s="1">
        <f>SPMB!A458</f>
        <v>45043</v>
      </c>
      <c r="F458" s="1">
        <f>VMBS!A458</f>
        <v>45043</v>
      </c>
      <c r="G458" s="1">
        <f>MBB!A458</f>
        <v>45043</v>
      </c>
      <c r="H458" s="1"/>
      <c r="I458" s="2">
        <f>SPMB!E458</f>
        <v>22.11</v>
      </c>
      <c r="J458" s="2">
        <f>VMBS!E458</f>
        <v>46.46</v>
      </c>
      <c r="K458" s="2">
        <f>MBB!E458</f>
        <v>94.42</v>
      </c>
      <c r="M458" s="3">
        <f t="shared" si="45"/>
        <v>2.1013116236996834</v>
      </c>
      <c r="N458" s="3">
        <f t="shared" si="46"/>
        <v>2.0322858372793799</v>
      </c>
      <c r="O458" s="3">
        <f t="shared" si="47"/>
        <v>4.2704658525554047</v>
      </c>
    </row>
    <row r="459" spans="1:15" x14ac:dyDescent="0.3">
      <c r="A459" t="b">
        <f t="shared" si="42"/>
        <v>1</v>
      </c>
      <c r="B459" t="b">
        <f t="shared" si="43"/>
        <v>1</v>
      </c>
      <c r="C459" t="b">
        <f t="shared" si="44"/>
        <v>1</v>
      </c>
      <c r="E459" s="1">
        <f>SPMB!A459</f>
        <v>45044</v>
      </c>
      <c r="F459" s="1">
        <f>VMBS!A459</f>
        <v>45044</v>
      </c>
      <c r="G459" s="1">
        <f>MBB!A459</f>
        <v>45044</v>
      </c>
      <c r="H459" s="1"/>
      <c r="I459" s="2">
        <f>SPMB!E459</f>
        <v>22.24</v>
      </c>
      <c r="J459" s="2">
        <f>VMBS!E459</f>
        <v>46.67</v>
      </c>
      <c r="K459" s="2">
        <f>MBB!E459</f>
        <v>94.88</v>
      </c>
      <c r="M459" s="3">
        <f t="shared" si="45"/>
        <v>2.098471223021583</v>
      </c>
      <c r="N459" s="3">
        <f t="shared" si="46"/>
        <v>2.0329976430254981</v>
      </c>
      <c r="O459" s="3">
        <f t="shared" si="47"/>
        <v>4.2661870503597124</v>
      </c>
    </row>
    <row r="460" spans="1:15" x14ac:dyDescent="0.3">
      <c r="A460" t="b">
        <f t="shared" si="42"/>
        <v>1</v>
      </c>
      <c r="B460" t="b">
        <f t="shared" si="43"/>
        <v>1</v>
      </c>
      <c r="C460" t="b">
        <f t="shared" si="44"/>
        <v>1</v>
      </c>
      <c r="E460" s="1">
        <f>SPMB!A460</f>
        <v>45047</v>
      </c>
      <c r="F460" s="1">
        <f>VMBS!A460</f>
        <v>45047</v>
      </c>
      <c r="G460" s="1">
        <f>MBB!A460</f>
        <v>45047</v>
      </c>
      <c r="H460" s="1"/>
      <c r="I460" s="2">
        <f>SPMB!E460</f>
        <v>21.94</v>
      </c>
      <c r="J460" s="2">
        <f>VMBS!E460</f>
        <v>46.11</v>
      </c>
      <c r="K460" s="2">
        <f>MBB!E460</f>
        <v>93.7</v>
      </c>
      <c r="M460" s="3">
        <f t="shared" si="45"/>
        <v>2.1016408386508658</v>
      </c>
      <c r="N460" s="3">
        <f t="shared" si="46"/>
        <v>2.0320971589676859</v>
      </c>
      <c r="O460" s="3">
        <f t="shared" si="47"/>
        <v>4.27073837739289</v>
      </c>
    </row>
    <row r="461" spans="1:15" x14ac:dyDescent="0.3">
      <c r="A461" t="b">
        <f t="shared" si="42"/>
        <v>1</v>
      </c>
      <c r="B461" t="b">
        <f t="shared" si="43"/>
        <v>1</v>
      </c>
      <c r="C461" t="b">
        <f t="shared" si="44"/>
        <v>1</v>
      </c>
      <c r="E461" s="1">
        <f>SPMB!A461</f>
        <v>45048</v>
      </c>
      <c r="F461" s="1">
        <f>VMBS!A461</f>
        <v>45048</v>
      </c>
      <c r="G461" s="1">
        <f>MBB!A461</f>
        <v>45048</v>
      </c>
      <c r="H461" s="1"/>
      <c r="I461" s="2">
        <f>SPMB!E461</f>
        <v>22.16</v>
      </c>
      <c r="J461" s="2">
        <f>VMBS!E461</f>
        <v>46.58</v>
      </c>
      <c r="K461" s="2">
        <f>MBB!E461</f>
        <v>94.68</v>
      </c>
      <c r="M461" s="3">
        <f t="shared" si="45"/>
        <v>2.1019855595667871</v>
      </c>
      <c r="N461" s="3">
        <f t="shared" si="46"/>
        <v>2.0326320309145558</v>
      </c>
      <c r="O461" s="3">
        <f t="shared" si="47"/>
        <v>4.2725631768953072</v>
      </c>
    </row>
    <row r="462" spans="1:15" x14ac:dyDescent="0.3">
      <c r="A462" t="b">
        <f t="shared" si="42"/>
        <v>1</v>
      </c>
      <c r="B462" t="b">
        <f t="shared" si="43"/>
        <v>1</v>
      </c>
      <c r="C462" t="b">
        <f t="shared" si="44"/>
        <v>1</v>
      </c>
      <c r="E462" s="1">
        <f>SPMB!A462</f>
        <v>45049</v>
      </c>
      <c r="F462" s="1">
        <f>VMBS!A462</f>
        <v>45049</v>
      </c>
      <c r="G462" s="1">
        <f>MBB!A462</f>
        <v>45049</v>
      </c>
      <c r="H462" s="1"/>
      <c r="I462" s="2">
        <f>SPMB!E462</f>
        <v>22.32</v>
      </c>
      <c r="J462" s="2">
        <f>VMBS!E462</f>
        <v>46.86</v>
      </c>
      <c r="K462" s="2">
        <f>MBB!E462</f>
        <v>95.3</v>
      </c>
      <c r="M462" s="3">
        <f t="shared" si="45"/>
        <v>2.099462365591398</v>
      </c>
      <c r="N462" s="3">
        <f t="shared" si="46"/>
        <v>2.0337174562526674</v>
      </c>
      <c r="O462" s="3">
        <f t="shared" si="47"/>
        <v>4.2697132616487457</v>
      </c>
    </row>
    <row r="463" spans="1:15" x14ac:dyDescent="0.3">
      <c r="A463" t="b">
        <f t="shared" si="42"/>
        <v>1</v>
      </c>
      <c r="B463" t="b">
        <f t="shared" si="43"/>
        <v>1</v>
      </c>
      <c r="C463" t="b">
        <f t="shared" si="44"/>
        <v>1</v>
      </c>
      <c r="E463" s="1">
        <f>SPMB!A463</f>
        <v>45050</v>
      </c>
      <c r="F463" s="1">
        <f>VMBS!A463</f>
        <v>45050</v>
      </c>
      <c r="G463" s="1">
        <f>MBB!A463</f>
        <v>45050</v>
      </c>
      <c r="H463" s="1"/>
      <c r="I463" s="2">
        <f>SPMB!E463</f>
        <v>22.26</v>
      </c>
      <c r="J463" s="2">
        <f>VMBS!E463</f>
        <v>46.74</v>
      </c>
      <c r="K463" s="2">
        <f>MBB!E463</f>
        <v>95.1</v>
      </c>
      <c r="M463" s="3">
        <f t="shared" si="45"/>
        <v>2.0997304582210243</v>
      </c>
      <c r="N463" s="3">
        <f t="shared" si="46"/>
        <v>2.0346598202824131</v>
      </c>
      <c r="O463" s="3">
        <f t="shared" si="47"/>
        <v>4.2722371967654977</v>
      </c>
    </row>
    <row r="464" spans="1:15" x14ac:dyDescent="0.3">
      <c r="A464" t="b">
        <f t="shared" si="42"/>
        <v>1</v>
      </c>
      <c r="B464" t="b">
        <f t="shared" si="43"/>
        <v>1</v>
      </c>
      <c r="C464" t="b">
        <f t="shared" si="44"/>
        <v>1</v>
      </c>
      <c r="E464" s="1">
        <f>SPMB!A464</f>
        <v>45051</v>
      </c>
      <c r="F464" s="1">
        <f>VMBS!A464</f>
        <v>45051</v>
      </c>
      <c r="G464" s="1">
        <f>MBB!A464</f>
        <v>45051</v>
      </c>
      <c r="H464" s="1"/>
      <c r="I464" s="2">
        <f>SPMB!E464</f>
        <v>22.18</v>
      </c>
      <c r="J464" s="2">
        <f>VMBS!E464</f>
        <v>46.62</v>
      </c>
      <c r="K464" s="2">
        <f>MBB!E464</f>
        <v>94.82</v>
      </c>
      <c r="M464" s="3">
        <f t="shared" si="45"/>
        <v>2.1018935978358879</v>
      </c>
      <c r="N464" s="3">
        <f t="shared" si="46"/>
        <v>2.0338910338910337</v>
      </c>
      <c r="O464" s="3">
        <f t="shared" si="47"/>
        <v>4.2750225428313797</v>
      </c>
    </row>
    <row r="465" spans="1:15" x14ac:dyDescent="0.3">
      <c r="A465" t="b">
        <f t="shared" si="42"/>
        <v>1</v>
      </c>
      <c r="B465" t="b">
        <f t="shared" si="43"/>
        <v>1</v>
      </c>
      <c r="C465" t="b">
        <f t="shared" si="44"/>
        <v>1</v>
      </c>
      <c r="E465" s="1">
        <f>SPMB!A465</f>
        <v>45054</v>
      </c>
      <c r="F465" s="1">
        <f>VMBS!A465</f>
        <v>45054</v>
      </c>
      <c r="G465" s="1">
        <f>MBB!A465</f>
        <v>45054</v>
      </c>
      <c r="H465" s="1"/>
      <c r="I465" s="2">
        <f>SPMB!E465</f>
        <v>22.11</v>
      </c>
      <c r="J465" s="2">
        <f>VMBS!E465</f>
        <v>46.39</v>
      </c>
      <c r="K465" s="2">
        <f>MBB!E465</f>
        <v>94.33</v>
      </c>
      <c r="M465" s="3">
        <f t="shared" si="45"/>
        <v>2.0981456354590682</v>
      </c>
      <c r="N465" s="3">
        <f t="shared" si="46"/>
        <v>2.0334123733563265</v>
      </c>
      <c r="O465" s="3">
        <f t="shared" si="47"/>
        <v>4.266395296246043</v>
      </c>
    </row>
    <row r="466" spans="1:15" x14ac:dyDescent="0.3">
      <c r="A466" t="b">
        <f t="shared" si="42"/>
        <v>1</v>
      </c>
      <c r="B466" t="b">
        <f t="shared" si="43"/>
        <v>1</v>
      </c>
      <c r="C466" t="b">
        <f t="shared" si="44"/>
        <v>1</v>
      </c>
      <c r="E466" s="1">
        <f>SPMB!A466</f>
        <v>45055</v>
      </c>
      <c r="F466" s="1">
        <f>VMBS!A466</f>
        <v>45055</v>
      </c>
      <c r="G466" s="1">
        <f>MBB!A466</f>
        <v>45055</v>
      </c>
      <c r="H466" s="1"/>
      <c r="I466" s="2">
        <f>SPMB!E466</f>
        <v>22.09</v>
      </c>
      <c r="J466" s="2">
        <f>VMBS!E466</f>
        <v>46.32</v>
      </c>
      <c r="K466" s="2">
        <f>MBB!E466</f>
        <v>94.16</v>
      </c>
      <c r="M466" s="3">
        <f t="shared" si="45"/>
        <v>2.0968764146672703</v>
      </c>
      <c r="N466" s="3">
        <f t="shared" si="46"/>
        <v>2.0328151986183074</v>
      </c>
      <c r="O466" s="3">
        <f t="shared" si="47"/>
        <v>4.2625622453598915</v>
      </c>
    </row>
    <row r="467" spans="1:15" x14ac:dyDescent="0.3">
      <c r="A467" t="b">
        <f t="shared" si="42"/>
        <v>1</v>
      </c>
      <c r="B467" t="b">
        <f t="shared" si="43"/>
        <v>1</v>
      </c>
      <c r="C467" t="b">
        <f t="shared" si="44"/>
        <v>1</v>
      </c>
      <c r="E467" s="1">
        <f>SPMB!A467</f>
        <v>45056</v>
      </c>
      <c r="F467" s="1">
        <f>VMBS!A467</f>
        <v>45056</v>
      </c>
      <c r="G467" s="1">
        <f>MBB!A467</f>
        <v>45056</v>
      </c>
      <c r="H467" s="1"/>
      <c r="I467" s="2">
        <f>SPMB!E467</f>
        <v>22.19</v>
      </c>
      <c r="J467" s="2">
        <f>VMBS!E467</f>
        <v>46.66</v>
      </c>
      <c r="K467" s="2">
        <f>MBB!E467</f>
        <v>94.83</v>
      </c>
      <c r="M467" s="3">
        <f t="shared" si="45"/>
        <v>2.1027489860297428</v>
      </c>
      <c r="N467" s="3">
        <f t="shared" si="46"/>
        <v>2.0323617659665669</v>
      </c>
      <c r="O467" s="3">
        <f t="shared" si="47"/>
        <v>4.2735466426318158</v>
      </c>
    </row>
    <row r="468" spans="1:15" x14ac:dyDescent="0.3">
      <c r="A468" t="b">
        <f t="shared" si="42"/>
        <v>1</v>
      </c>
      <c r="B468" t="b">
        <f t="shared" si="43"/>
        <v>1</v>
      </c>
      <c r="C468" t="b">
        <f t="shared" si="44"/>
        <v>1</v>
      </c>
      <c r="E468" s="1">
        <f>SPMB!A468</f>
        <v>45057</v>
      </c>
      <c r="F468" s="1">
        <f>VMBS!A468</f>
        <v>45057</v>
      </c>
      <c r="G468" s="1">
        <f>MBB!A468</f>
        <v>45057</v>
      </c>
      <c r="H468" s="1"/>
      <c r="I468" s="2">
        <f>SPMB!E468</f>
        <v>22.28</v>
      </c>
      <c r="J468" s="2">
        <f>VMBS!E468</f>
        <v>46.8</v>
      </c>
      <c r="K468" s="2">
        <f>MBB!E468</f>
        <v>95.17</v>
      </c>
      <c r="M468" s="3">
        <f t="shared" si="45"/>
        <v>2.1005385996409331</v>
      </c>
      <c r="N468" s="3">
        <f t="shared" si="46"/>
        <v>2.0335470085470089</v>
      </c>
      <c r="O468" s="3">
        <f t="shared" si="47"/>
        <v>4.2715439856373427</v>
      </c>
    </row>
    <row r="469" spans="1:15" x14ac:dyDescent="0.3">
      <c r="A469" t="b">
        <f t="shared" si="42"/>
        <v>1</v>
      </c>
      <c r="B469" t="b">
        <f t="shared" si="43"/>
        <v>1</v>
      </c>
      <c r="C469" t="b">
        <f t="shared" si="44"/>
        <v>1</v>
      </c>
      <c r="E469" s="1">
        <f>SPMB!A469</f>
        <v>45058</v>
      </c>
      <c r="F469" s="1">
        <f>VMBS!A469</f>
        <v>45058</v>
      </c>
      <c r="G469" s="1">
        <f>MBB!A469</f>
        <v>45058</v>
      </c>
      <c r="H469" s="1"/>
      <c r="I469" s="2">
        <f>SPMB!E469</f>
        <v>22.15</v>
      </c>
      <c r="J469" s="2">
        <f>VMBS!E469</f>
        <v>46.48</v>
      </c>
      <c r="K469" s="2">
        <f>MBB!E469</f>
        <v>94.5</v>
      </c>
      <c r="M469" s="3">
        <f t="shared" si="45"/>
        <v>2.0984198645598195</v>
      </c>
      <c r="N469" s="3">
        <f t="shared" si="46"/>
        <v>2.0331325301204819</v>
      </c>
      <c r="O469" s="3">
        <f t="shared" si="47"/>
        <v>4.2663656884875847</v>
      </c>
    </row>
    <row r="470" spans="1:15" x14ac:dyDescent="0.3">
      <c r="A470" t="b">
        <f t="shared" si="42"/>
        <v>1</v>
      </c>
      <c r="B470" t="b">
        <f t="shared" si="43"/>
        <v>1</v>
      </c>
      <c r="C470" t="b">
        <f t="shared" si="44"/>
        <v>1</v>
      </c>
      <c r="E470" s="1">
        <f>SPMB!A470</f>
        <v>45061</v>
      </c>
      <c r="F470" s="1">
        <f>VMBS!A470</f>
        <v>45061</v>
      </c>
      <c r="G470" s="1">
        <f>MBB!A470</f>
        <v>45061</v>
      </c>
      <c r="H470" s="1"/>
      <c r="I470" s="2">
        <f>SPMB!E470</f>
        <v>22.07</v>
      </c>
      <c r="J470" s="2">
        <f>VMBS!E470</f>
        <v>46.38</v>
      </c>
      <c r="K470" s="2">
        <f>MBB!E470</f>
        <v>94.29</v>
      </c>
      <c r="M470" s="3">
        <f t="shared" si="45"/>
        <v>2.101495242410512</v>
      </c>
      <c r="N470" s="3">
        <f t="shared" si="46"/>
        <v>2.0329883570504528</v>
      </c>
      <c r="O470" s="3">
        <f t="shared" si="47"/>
        <v>4.2723153602174904</v>
      </c>
    </row>
    <row r="471" spans="1:15" x14ac:dyDescent="0.3">
      <c r="A471" t="b">
        <f t="shared" si="42"/>
        <v>1</v>
      </c>
      <c r="B471" t="b">
        <f t="shared" si="43"/>
        <v>1</v>
      </c>
      <c r="C471" t="b">
        <f t="shared" si="44"/>
        <v>1</v>
      </c>
      <c r="E471" s="1">
        <f>SPMB!A471</f>
        <v>45062</v>
      </c>
      <c r="F471" s="1">
        <f>VMBS!A471</f>
        <v>45062</v>
      </c>
      <c r="G471" s="1">
        <f>MBB!A471</f>
        <v>45062</v>
      </c>
      <c r="H471" s="1"/>
      <c r="I471" s="2">
        <f>SPMB!E471</f>
        <v>22.04</v>
      </c>
      <c r="J471" s="2">
        <f>VMBS!E471</f>
        <v>46.32</v>
      </c>
      <c r="K471" s="2">
        <f>MBB!E471</f>
        <v>94.09</v>
      </c>
      <c r="M471" s="3">
        <f t="shared" si="45"/>
        <v>2.1016333938294012</v>
      </c>
      <c r="N471" s="3">
        <f t="shared" si="46"/>
        <v>2.0313039723661488</v>
      </c>
      <c r="O471" s="3">
        <f t="shared" si="47"/>
        <v>4.269056261343013</v>
      </c>
    </row>
    <row r="472" spans="1:15" x14ac:dyDescent="0.3">
      <c r="A472" t="b">
        <f t="shared" si="42"/>
        <v>1</v>
      </c>
      <c r="B472" t="b">
        <f t="shared" si="43"/>
        <v>1</v>
      </c>
      <c r="C472" t="b">
        <f t="shared" si="44"/>
        <v>1</v>
      </c>
      <c r="E472" s="1">
        <f>SPMB!A472</f>
        <v>45063</v>
      </c>
      <c r="F472" s="1">
        <f>VMBS!A472</f>
        <v>45063</v>
      </c>
      <c r="G472" s="1">
        <f>MBB!A472</f>
        <v>45063</v>
      </c>
      <c r="H472" s="1"/>
      <c r="I472" s="2">
        <f>SPMB!E472</f>
        <v>22.03</v>
      </c>
      <c r="J472" s="2">
        <f>VMBS!E472</f>
        <v>46.26</v>
      </c>
      <c r="K472" s="2">
        <f>MBB!E472</f>
        <v>94.05</v>
      </c>
      <c r="M472" s="3">
        <f t="shared" si="45"/>
        <v>2.0998638220608261</v>
      </c>
      <c r="N472" s="3">
        <f t="shared" si="46"/>
        <v>2.0330739299610894</v>
      </c>
      <c r="O472" s="3">
        <f t="shared" si="47"/>
        <v>4.2691783931003178</v>
      </c>
    </row>
    <row r="473" spans="1:15" x14ac:dyDescent="0.3">
      <c r="A473" t="b">
        <f t="shared" si="42"/>
        <v>1</v>
      </c>
      <c r="B473" t="b">
        <f t="shared" si="43"/>
        <v>1</v>
      </c>
      <c r="C473" t="b">
        <f t="shared" si="44"/>
        <v>1</v>
      </c>
      <c r="E473" s="1">
        <f>SPMB!A473</f>
        <v>45064</v>
      </c>
      <c r="F473" s="1">
        <f>VMBS!A473</f>
        <v>45064</v>
      </c>
      <c r="G473" s="1">
        <f>MBB!A473</f>
        <v>45064</v>
      </c>
      <c r="H473" s="1"/>
      <c r="I473" s="2">
        <f>SPMB!E473</f>
        <v>21.94</v>
      </c>
      <c r="J473" s="2">
        <f>VMBS!E473</f>
        <v>46.02</v>
      </c>
      <c r="K473" s="2">
        <f>MBB!E473</f>
        <v>93.59</v>
      </c>
      <c r="M473" s="3">
        <f t="shared" si="45"/>
        <v>2.0975387420237008</v>
      </c>
      <c r="N473" s="3">
        <f t="shared" si="46"/>
        <v>2.0336810082572794</v>
      </c>
      <c r="O473" s="3">
        <f t="shared" si="47"/>
        <v>4.2657247037374662</v>
      </c>
    </row>
    <row r="474" spans="1:15" x14ac:dyDescent="0.3">
      <c r="A474" t="b">
        <f t="shared" si="42"/>
        <v>1</v>
      </c>
      <c r="B474" t="b">
        <f t="shared" si="43"/>
        <v>1</v>
      </c>
      <c r="C474" t="b">
        <f t="shared" si="44"/>
        <v>1</v>
      </c>
      <c r="E474" s="1">
        <f>SPMB!A474</f>
        <v>45065</v>
      </c>
      <c r="F474" s="1">
        <f>VMBS!A474</f>
        <v>45065</v>
      </c>
      <c r="G474" s="1">
        <f>MBB!A474</f>
        <v>45065</v>
      </c>
      <c r="H474" s="1"/>
      <c r="I474" s="2">
        <f>SPMB!E474</f>
        <v>21.85</v>
      </c>
      <c r="J474" s="2">
        <f>VMBS!E474</f>
        <v>45.87</v>
      </c>
      <c r="K474" s="2">
        <f>MBB!E474</f>
        <v>93.21</v>
      </c>
      <c r="M474" s="3">
        <f t="shared" si="45"/>
        <v>2.0993135011441644</v>
      </c>
      <c r="N474" s="3">
        <f t="shared" si="46"/>
        <v>2.0320470896010465</v>
      </c>
      <c r="O474" s="3">
        <f t="shared" si="47"/>
        <v>4.2659038901601827</v>
      </c>
    </row>
    <row r="475" spans="1:15" x14ac:dyDescent="0.3">
      <c r="A475" t="b">
        <f t="shared" si="42"/>
        <v>1</v>
      </c>
      <c r="B475" t="b">
        <f t="shared" si="43"/>
        <v>1</v>
      </c>
      <c r="C475" t="b">
        <f t="shared" si="44"/>
        <v>1</v>
      </c>
      <c r="E475" s="1">
        <f>SPMB!A475</f>
        <v>45068</v>
      </c>
      <c r="F475" s="1">
        <f>VMBS!A475</f>
        <v>45068</v>
      </c>
      <c r="G475" s="1">
        <f>MBB!A475</f>
        <v>45068</v>
      </c>
      <c r="H475" s="1"/>
      <c r="I475" s="2">
        <f>SPMB!E475</f>
        <v>21.84</v>
      </c>
      <c r="J475" s="2">
        <f>VMBS!E475</f>
        <v>45.87</v>
      </c>
      <c r="K475" s="2">
        <f>MBB!E475</f>
        <v>93.26</v>
      </c>
      <c r="M475" s="3">
        <f t="shared" si="45"/>
        <v>2.1002747252747254</v>
      </c>
      <c r="N475" s="3">
        <f t="shared" si="46"/>
        <v>2.0331371266623068</v>
      </c>
      <c r="O475" s="3">
        <f t="shared" si="47"/>
        <v>4.2701465201465201</v>
      </c>
    </row>
    <row r="476" spans="1:15" x14ac:dyDescent="0.3">
      <c r="A476" t="b">
        <f t="shared" si="42"/>
        <v>1</v>
      </c>
      <c r="B476" t="b">
        <f t="shared" si="43"/>
        <v>1</v>
      </c>
      <c r="C476" t="b">
        <f t="shared" si="44"/>
        <v>1</v>
      </c>
      <c r="E476" s="1">
        <f>SPMB!A476</f>
        <v>45069</v>
      </c>
      <c r="F476" s="1">
        <f>VMBS!A476</f>
        <v>45069</v>
      </c>
      <c r="G476" s="1">
        <f>MBB!A476</f>
        <v>45069</v>
      </c>
      <c r="H476" s="1"/>
      <c r="I476" s="2">
        <f>SPMB!E476</f>
        <v>21.84</v>
      </c>
      <c r="J476" s="2">
        <f>VMBS!E476</f>
        <v>45.89</v>
      </c>
      <c r="K476" s="2">
        <f>MBB!E476</f>
        <v>93.29</v>
      </c>
      <c r="M476" s="3">
        <f t="shared" si="45"/>
        <v>2.1011904761904763</v>
      </c>
      <c r="N476" s="3">
        <f t="shared" si="46"/>
        <v>2.032904772281543</v>
      </c>
      <c r="O476" s="3">
        <f t="shared" si="47"/>
        <v>4.2715201465201469</v>
      </c>
    </row>
    <row r="477" spans="1:15" x14ac:dyDescent="0.3">
      <c r="A477" t="b">
        <f t="shared" si="42"/>
        <v>1</v>
      </c>
      <c r="B477" t="b">
        <f t="shared" si="43"/>
        <v>1</v>
      </c>
      <c r="C477" t="b">
        <f t="shared" si="44"/>
        <v>1</v>
      </c>
      <c r="E477" s="1">
        <f>SPMB!A477</f>
        <v>45070</v>
      </c>
      <c r="F477" s="1">
        <f>VMBS!A477</f>
        <v>45070</v>
      </c>
      <c r="G477" s="1">
        <f>MBB!A477</f>
        <v>45070</v>
      </c>
      <c r="H477" s="1"/>
      <c r="I477" s="2">
        <f>SPMB!E477</f>
        <v>21.77</v>
      </c>
      <c r="J477" s="2">
        <f>VMBS!E477</f>
        <v>45.72</v>
      </c>
      <c r="K477" s="2">
        <f>MBB!E477</f>
        <v>92.99</v>
      </c>
      <c r="M477" s="3">
        <f t="shared" si="45"/>
        <v>2.1001378043178685</v>
      </c>
      <c r="N477" s="3">
        <f t="shared" si="46"/>
        <v>2.0339020122484688</v>
      </c>
      <c r="O477" s="3">
        <f t="shared" si="47"/>
        <v>4.2714745062011943</v>
      </c>
    </row>
    <row r="478" spans="1:15" x14ac:dyDescent="0.3">
      <c r="A478" t="b">
        <f t="shared" si="42"/>
        <v>1</v>
      </c>
      <c r="B478" t="b">
        <f t="shared" si="43"/>
        <v>1</v>
      </c>
      <c r="C478" t="b">
        <f t="shared" si="44"/>
        <v>1</v>
      </c>
      <c r="E478" s="1">
        <f>SPMB!A478</f>
        <v>45071</v>
      </c>
      <c r="F478" s="1">
        <f>VMBS!A478</f>
        <v>45071</v>
      </c>
      <c r="G478" s="1">
        <f>MBB!A478</f>
        <v>45071</v>
      </c>
      <c r="H478" s="1"/>
      <c r="I478" s="2">
        <f>SPMB!E478</f>
        <v>21.68</v>
      </c>
      <c r="J478" s="2">
        <f>VMBS!E478</f>
        <v>45.5</v>
      </c>
      <c r="K478" s="2">
        <f>MBB!E478</f>
        <v>92.54</v>
      </c>
      <c r="M478" s="3">
        <f t="shared" si="45"/>
        <v>2.0987084870848709</v>
      </c>
      <c r="N478" s="3">
        <f t="shared" si="46"/>
        <v>2.0338461538461541</v>
      </c>
      <c r="O478" s="3">
        <f t="shared" si="47"/>
        <v>4.2684501845018454</v>
      </c>
    </row>
    <row r="479" spans="1:15" x14ac:dyDescent="0.3">
      <c r="A479" t="b">
        <f t="shared" si="42"/>
        <v>1</v>
      </c>
      <c r="B479" t="b">
        <f t="shared" si="43"/>
        <v>1</v>
      </c>
      <c r="C479" t="b">
        <f t="shared" si="44"/>
        <v>1</v>
      </c>
      <c r="E479" s="1">
        <f>SPMB!A479</f>
        <v>45072</v>
      </c>
      <c r="F479" s="1">
        <f>VMBS!A479</f>
        <v>45072</v>
      </c>
      <c r="G479" s="1">
        <f>MBB!A479</f>
        <v>45072</v>
      </c>
      <c r="H479" s="1"/>
      <c r="I479" s="2">
        <f>SPMB!E479</f>
        <v>21.68</v>
      </c>
      <c r="J479" s="2">
        <f>VMBS!E479</f>
        <v>45.49</v>
      </c>
      <c r="K479" s="2">
        <f>MBB!E479</f>
        <v>92.59</v>
      </c>
      <c r="M479" s="3">
        <f t="shared" si="45"/>
        <v>2.0982472324723247</v>
      </c>
      <c r="N479" s="3">
        <f t="shared" si="46"/>
        <v>2.0353923939327325</v>
      </c>
      <c r="O479" s="3">
        <f t="shared" si="47"/>
        <v>4.270756457564576</v>
      </c>
    </row>
    <row r="480" spans="1:15" x14ac:dyDescent="0.3">
      <c r="A480" t="b">
        <f t="shared" si="42"/>
        <v>1</v>
      </c>
      <c r="B480" t="b">
        <f t="shared" si="43"/>
        <v>1</v>
      </c>
      <c r="C480" t="b">
        <f t="shared" si="44"/>
        <v>1</v>
      </c>
      <c r="E480" s="1">
        <f>SPMB!A480</f>
        <v>45076</v>
      </c>
      <c r="F480" s="1">
        <f>VMBS!A480</f>
        <v>45076</v>
      </c>
      <c r="G480" s="1">
        <f>MBB!A480</f>
        <v>45076</v>
      </c>
      <c r="H480" s="1"/>
      <c r="I480" s="2">
        <f>SPMB!E480</f>
        <v>21.85</v>
      </c>
      <c r="J480" s="2">
        <f>VMBS!E480</f>
        <v>45.87</v>
      </c>
      <c r="K480" s="2">
        <f>MBB!E480</f>
        <v>93.41</v>
      </c>
      <c r="M480" s="3">
        <f t="shared" si="45"/>
        <v>2.0993135011441644</v>
      </c>
      <c r="N480" s="3">
        <f t="shared" si="46"/>
        <v>2.0364072378460869</v>
      </c>
      <c r="O480" s="3">
        <f t="shared" si="47"/>
        <v>4.2750572082379854</v>
      </c>
    </row>
    <row r="481" spans="1:15" x14ac:dyDescent="0.3">
      <c r="A481" t="b">
        <f t="shared" si="42"/>
        <v>1</v>
      </c>
      <c r="B481" t="b">
        <f t="shared" si="43"/>
        <v>1</v>
      </c>
      <c r="C481" t="b">
        <f t="shared" si="44"/>
        <v>1</v>
      </c>
      <c r="E481" s="1">
        <f>SPMB!A481</f>
        <v>45077</v>
      </c>
      <c r="F481" s="1">
        <f>VMBS!A481</f>
        <v>45077</v>
      </c>
      <c r="G481" s="1">
        <f>MBB!A481</f>
        <v>45077</v>
      </c>
      <c r="H481" s="1"/>
      <c r="I481" s="2">
        <f>SPMB!E481</f>
        <v>22.02</v>
      </c>
      <c r="J481" s="2">
        <f>VMBS!E481</f>
        <v>46.21</v>
      </c>
      <c r="K481" s="2">
        <f>MBB!E481</f>
        <v>93.98</v>
      </c>
      <c r="M481" s="3">
        <f t="shared" si="45"/>
        <v>2.0985467756584923</v>
      </c>
      <c r="N481" s="3">
        <f t="shared" si="46"/>
        <v>2.0337589266392557</v>
      </c>
      <c r="O481" s="3">
        <f t="shared" si="47"/>
        <v>4.2679382379654864</v>
      </c>
    </row>
    <row r="482" spans="1:15" x14ac:dyDescent="0.3">
      <c r="A482" t="b">
        <f t="shared" si="42"/>
        <v>1</v>
      </c>
      <c r="B482" t="b">
        <f t="shared" si="43"/>
        <v>1</v>
      </c>
      <c r="C482" t="b">
        <f t="shared" si="44"/>
        <v>1</v>
      </c>
      <c r="E482" s="1">
        <f>SPMB!A482</f>
        <v>45078</v>
      </c>
      <c r="F482" s="1">
        <f>VMBS!A482</f>
        <v>45078</v>
      </c>
      <c r="G482" s="1">
        <f>MBB!A482</f>
        <v>45078</v>
      </c>
      <c r="H482" s="1"/>
      <c r="I482" s="2">
        <f>SPMB!E482</f>
        <v>21.98</v>
      </c>
      <c r="J482" s="2">
        <f>VMBS!E482</f>
        <v>46.18</v>
      </c>
      <c r="K482" s="2">
        <f>MBB!E482</f>
        <v>93.88</v>
      </c>
      <c r="M482" s="3">
        <f t="shared" si="45"/>
        <v>2.1010009099181075</v>
      </c>
      <c r="N482" s="3">
        <f t="shared" si="46"/>
        <v>2.0329146816803809</v>
      </c>
      <c r="O482" s="3">
        <f t="shared" si="47"/>
        <v>4.2711555959963601</v>
      </c>
    </row>
    <row r="483" spans="1:15" x14ac:dyDescent="0.3">
      <c r="A483" t="b">
        <f t="shared" si="42"/>
        <v>1</v>
      </c>
      <c r="B483" t="b">
        <f t="shared" si="43"/>
        <v>1</v>
      </c>
      <c r="C483" t="b">
        <f t="shared" si="44"/>
        <v>1</v>
      </c>
      <c r="E483" s="1">
        <f>SPMB!A483</f>
        <v>45079</v>
      </c>
      <c r="F483" s="1">
        <f>VMBS!A483</f>
        <v>45079</v>
      </c>
      <c r="G483" s="1">
        <f>MBB!A483</f>
        <v>45079</v>
      </c>
      <c r="H483" s="1"/>
      <c r="I483" s="2">
        <f>SPMB!E483</f>
        <v>21.87</v>
      </c>
      <c r="J483" s="2">
        <f>VMBS!E483</f>
        <v>45.89</v>
      </c>
      <c r="K483" s="2">
        <f>MBB!E483</f>
        <v>93.36</v>
      </c>
      <c r="M483" s="3">
        <f t="shared" si="45"/>
        <v>2.0983081847279377</v>
      </c>
      <c r="N483" s="3">
        <f t="shared" si="46"/>
        <v>2.0344301590760514</v>
      </c>
      <c r="O483" s="3">
        <f t="shared" si="47"/>
        <v>4.2688614540466387</v>
      </c>
    </row>
    <row r="484" spans="1:15" x14ac:dyDescent="0.3">
      <c r="A484" t="b">
        <f t="shared" si="42"/>
        <v>1</v>
      </c>
      <c r="B484" t="b">
        <f t="shared" si="43"/>
        <v>1</v>
      </c>
      <c r="C484" t="b">
        <f t="shared" si="44"/>
        <v>1</v>
      </c>
      <c r="E484" s="1">
        <f>SPMB!A484</f>
        <v>45082</v>
      </c>
      <c r="F484" s="1">
        <f>VMBS!A484</f>
        <v>45082</v>
      </c>
      <c r="G484" s="1">
        <f>MBB!A484</f>
        <v>45082</v>
      </c>
      <c r="H484" s="1"/>
      <c r="I484" s="2">
        <f>SPMB!E484</f>
        <v>21.84</v>
      </c>
      <c r="J484" s="2">
        <f>VMBS!E484</f>
        <v>45.87</v>
      </c>
      <c r="K484" s="2">
        <f>MBB!E484</f>
        <v>93.3</v>
      </c>
      <c r="M484" s="3">
        <f t="shared" si="45"/>
        <v>2.1002747252747254</v>
      </c>
      <c r="N484" s="3">
        <f t="shared" si="46"/>
        <v>2.0340091563113147</v>
      </c>
      <c r="O484" s="3">
        <f t="shared" si="47"/>
        <v>4.2719780219780219</v>
      </c>
    </row>
    <row r="485" spans="1:15" x14ac:dyDescent="0.3">
      <c r="A485" t="b">
        <f t="shared" si="42"/>
        <v>1</v>
      </c>
      <c r="B485" t="b">
        <f t="shared" si="43"/>
        <v>1</v>
      </c>
      <c r="C485" t="b">
        <f t="shared" si="44"/>
        <v>1</v>
      </c>
      <c r="E485" s="1">
        <f>SPMB!A485</f>
        <v>45083</v>
      </c>
      <c r="F485" s="1">
        <f>VMBS!A485</f>
        <v>45083</v>
      </c>
      <c r="G485" s="1">
        <f>MBB!A485</f>
        <v>45083</v>
      </c>
      <c r="H485" s="1"/>
      <c r="I485" s="2">
        <f>SPMB!E485</f>
        <v>21.91</v>
      </c>
      <c r="J485" s="2">
        <f>VMBS!E485</f>
        <v>46.05</v>
      </c>
      <c r="K485" s="2">
        <f>MBB!E485</f>
        <v>93.6</v>
      </c>
      <c r="M485" s="3">
        <f t="shared" si="45"/>
        <v>2.1017800091282517</v>
      </c>
      <c r="N485" s="3">
        <f t="shared" si="46"/>
        <v>2.0325732899022801</v>
      </c>
      <c r="O485" s="3">
        <f t="shared" si="47"/>
        <v>4.2720219078046551</v>
      </c>
    </row>
    <row r="486" spans="1:15" x14ac:dyDescent="0.3">
      <c r="A486" t="b">
        <f t="shared" si="42"/>
        <v>1</v>
      </c>
      <c r="B486" t="b">
        <f t="shared" si="43"/>
        <v>1</v>
      </c>
      <c r="C486" t="b">
        <f t="shared" si="44"/>
        <v>1</v>
      </c>
      <c r="E486" s="1">
        <f>SPMB!A486</f>
        <v>45084</v>
      </c>
      <c r="F486" s="1">
        <f>VMBS!A486</f>
        <v>45084</v>
      </c>
      <c r="G486" s="1">
        <f>MBB!A486</f>
        <v>45084</v>
      </c>
      <c r="H486" s="1"/>
      <c r="I486" s="2">
        <f>SPMB!E486</f>
        <v>21.82</v>
      </c>
      <c r="J486" s="2">
        <f>VMBS!E486</f>
        <v>45.79</v>
      </c>
      <c r="K486" s="2">
        <f>MBB!E486</f>
        <v>93.16</v>
      </c>
      <c r="M486" s="3">
        <f t="shared" si="45"/>
        <v>2.098533455545371</v>
      </c>
      <c r="N486" s="3">
        <f t="shared" si="46"/>
        <v>2.0345053505132125</v>
      </c>
      <c r="O486" s="3">
        <f t="shared" si="47"/>
        <v>4.2694775435380379</v>
      </c>
    </row>
    <row r="487" spans="1:15" x14ac:dyDescent="0.3">
      <c r="A487" t="b">
        <f t="shared" si="42"/>
        <v>1</v>
      </c>
      <c r="B487" t="b">
        <f t="shared" si="43"/>
        <v>1</v>
      </c>
      <c r="C487" t="b">
        <f t="shared" si="44"/>
        <v>1</v>
      </c>
      <c r="E487" s="1">
        <f>SPMB!A487</f>
        <v>45085</v>
      </c>
      <c r="F487" s="1">
        <f>VMBS!A487</f>
        <v>45085</v>
      </c>
      <c r="G487" s="1">
        <f>MBB!A487</f>
        <v>45085</v>
      </c>
      <c r="H487" s="1"/>
      <c r="I487" s="2">
        <f>SPMB!E487</f>
        <v>21.95</v>
      </c>
      <c r="J487" s="2">
        <f>VMBS!E487</f>
        <v>46.05</v>
      </c>
      <c r="K487" s="2">
        <f>MBB!E487</f>
        <v>93.63</v>
      </c>
      <c r="M487" s="3">
        <f t="shared" si="45"/>
        <v>2.0979498861047836</v>
      </c>
      <c r="N487" s="3">
        <f t="shared" si="46"/>
        <v>2.0332247557003256</v>
      </c>
      <c r="O487" s="3">
        <f t="shared" si="47"/>
        <v>4.2656036446469248</v>
      </c>
    </row>
    <row r="488" spans="1:15" x14ac:dyDescent="0.3">
      <c r="A488" t="b">
        <f t="shared" si="42"/>
        <v>1</v>
      </c>
      <c r="B488" t="b">
        <f t="shared" si="43"/>
        <v>1</v>
      </c>
      <c r="C488" t="b">
        <f t="shared" si="44"/>
        <v>1</v>
      </c>
      <c r="E488" s="1">
        <f>SPMB!A488</f>
        <v>45086</v>
      </c>
      <c r="F488" s="1">
        <f>VMBS!A488</f>
        <v>45086</v>
      </c>
      <c r="G488" s="1">
        <f>MBB!A488</f>
        <v>45086</v>
      </c>
      <c r="H488" s="1"/>
      <c r="I488" s="2">
        <f>SPMB!E488</f>
        <v>21.9</v>
      </c>
      <c r="J488" s="2">
        <f>VMBS!E488</f>
        <v>46.01</v>
      </c>
      <c r="K488" s="2">
        <f>MBB!E488</f>
        <v>93.41</v>
      </c>
      <c r="M488" s="3">
        <f t="shared" si="45"/>
        <v>2.1009132420091325</v>
      </c>
      <c r="N488" s="3">
        <f t="shared" si="46"/>
        <v>2.0302108237339711</v>
      </c>
      <c r="O488" s="3">
        <f t="shared" si="47"/>
        <v>4.2652968036529684</v>
      </c>
    </row>
    <row r="489" spans="1:15" x14ac:dyDescent="0.3">
      <c r="A489" t="b">
        <f t="shared" si="42"/>
        <v>1</v>
      </c>
      <c r="B489" t="b">
        <f t="shared" si="43"/>
        <v>1</v>
      </c>
      <c r="C489" t="b">
        <f t="shared" si="44"/>
        <v>1</v>
      </c>
      <c r="E489" s="1">
        <f>SPMB!A489</f>
        <v>45089</v>
      </c>
      <c r="F489" s="1">
        <f>VMBS!A489</f>
        <v>45089</v>
      </c>
      <c r="G489" s="1">
        <f>MBB!A489</f>
        <v>45089</v>
      </c>
      <c r="H489" s="1"/>
      <c r="I489" s="2">
        <f>SPMB!E489</f>
        <v>21.93</v>
      </c>
      <c r="J489" s="2">
        <f>VMBS!E489</f>
        <v>46.07</v>
      </c>
      <c r="K489" s="2">
        <f>MBB!E489</f>
        <v>93.59</v>
      </c>
      <c r="M489" s="3">
        <f t="shared" si="45"/>
        <v>2.1007751937984498</v>
      </c>
      <c r="N489" s="3">
        <f t="shared" si="46"/>
        <v>2.0314738441502063</v>
      </c>
      <c r="O489" s="3">
        <f t="shared" si="47"/>
        <v>4.2676698586411312</v>
      </c>
    </row>
    <row r="490" spans="1:15" x14ac:dyDescent="0.3">
      <c r="A490" t="b">
        <f t="shared" si="42"/>
        <v>1</v>
      </c>
      <c r="B490" t="b">
        <f t="shared" si="43"/>
        <v>1</v>
      </c>
      <c r="C490" t="b">
        <f t="shared" si="44"/>
        <v>1</v>
      </c>
      <c r="E490" s="1">
        <f>SPMB!A490</f>
        <v>45090</v>
      </c>
      <c r="F490" s="1">
        <f>VMBS!A490</f>
        <v>45090</v>
      </c>
      <c r="G490" s="1">
        <f>MBB!A490</f>
        <v>45090</v>
      </c>
      <c r="H490" s="1"/>
      <c r="I490" s="2">
        <f>SPMB!E490</f>
        <v>21.83</v>
      </c>
      <c r="J490" s="2">
        <f>VMBS!E490</f>
        <v>45.87</v>
      </c>
      <c r="K490" s="2">
        <f>MBB!E490</f>
        <v>93.13</v>
      </c>
      <c r="M490" s="3">
        <f t="shared" si="45"/>
        <v>2.1012368300503894</v>
      </c>
      <c r="N490" s="3">
        <f t="shared" si="46"/>
        <v>2.0303030303030303</v>
      </c>
      <c r="O490" s="3">
        <f t="shared" si="47"/>
        <v>4.2661475034356391</v>
      </c>
    </row>
    <row r="491" spans="1:15" x14ac:dyDescent="0.3">
      <c r="A491" t="b">
        <f t="shared" si="42"/>
        <v>1</v>
      </c>
      <c r="B491" t="b">
        <f t="shared" si="43"/>
        <v>1</v>
      </c>
      <c r="C491" t="b">
        <f t="shared" si="44"/>
        <v>1</v>
      </c>
      <c r="E491" s="1">
        <f>SPMB!A491</f>
        <v>45091</v>
      </c>
      <c r="F491" s="1">
        <f>VMBS!A491</f>
        <v>45091</v>
      </c>
      <c r="G491" s="1">
        <f>MBB!A491</f>
        <v>45091</v>
      </c>
      <c r="H491" s="1"/>
      <c r="I491" s="2">
        <f>SPMB!E491</f>
        <v>21.84</v>
      </c>
      <c r="J491" s="2">
        <f>VMBS!E491</f>
        <v>45.82</v>
      </c>
      <c r="K491" s="2">
        <f>MBB!E491</f>
        <v>93.15</v>
      </c>
      <c r="M491" s="3">
        <f t="shared" si="45"/>
        <v>2.0979853479853481</v>
      </c>
      <c r="N491" s="3">
        <f t="shared" si="46"/>
        <v>2.0329550414666087</v>
      </c>
      <c r="O491" s="3">
        <f t="shared" si="47"/>
        <v>4.2651098901098905</v>
      </c>
    </row>
    <row r="492" spans="1:15" x14ac:dyDescent="0.3">
      <c r="A492" t="b">
        <f t="shared" si="42"/>
        <v>1</v>
      </c>
      <c r="B492" t="b">
        <f t="shared" si="43"/>
        <v>1</v>
      </c>
      <c r="C492" t="b">
        <f t="shared" si="44"/>
        <v>1</v>
      </c>
      <c r="E492" s="1">
        <f>SPMB!A492</f>
        <v>45092</v>
      </c>
      <c r="F492" s="1">
        <f>VMBS!A492</f>
        <v>45092</v>
      </c>
      <c r="G492" s="1">
        <f>MBB!A492</f>
        <v>45092</v>
      </c>
      <c r="H492" s="1"/>
      <c r="I492" s="2">
        <f>SPMB!E492</f>
        <v>22</v>
      </c>
      <c r="J492" s="2">
        <f>VMBS!E492</f>
        <v>46.17</v>
      </c>
      <c r="K492" s="2">
        <f>MBB!E492</f>
        <v>93.86</v>
      </c>
      <c r="M492" s="3">
        <f t="shared" si="45"/>
        <v>2.0986363636363636</v>
      </c>
      <c r="N492" s="3">
        <f t="shared" si="46"/>
        <v>2.0329218106995883</v>
      </c>
      <c r="O492" s="3">
        <f t="shared" si="47"/>
        <v>4.2663636363636366</v>
      </c>
    </row>
    <row r="493" spans="1:15" x14ac:dyDescent="0.3">
      <c r="A493" t="b">
        <f t="shared" si="42"/>
        <v>1</v>
      </c>
      <c r="B493" t="b">
        <f t="shared" si="43"/>
        <v>1</v>
      </c>
      <c r="C493" t="b">
        <f t="shared" si="44"/>
        <v>1</v>
      </c>
      <c r="E493" s="1">
        <f>SPMB!A493</f>
        <v>45093</v>
      </c>
      <c r="F493" s="1">
        <f>VMBS!A493</f>
        <v>45093</v>
      </c>
      <c r="G493" s="1">
        <f>MBB!A493</f>
        <v>45093</v>
      </c>
      <c r="H493" s="1"/>
      <c r="I493" s="2">
        <f>SPMB!E493</f>
        <v>21.95</v>
      </c>
      <c r="J493" s="2">
        <f>VMBS!E493</f>
        <v>46.08</v>
      </c>
      <c r="K493" s="2">
        <f>MBB!E493</f>
        <v>93.57</v>
      </c>
      <c r="M493" s="3">
        <f t="shared" si="45"/>
        <v>2.0993166287015947</v>
      </c>
      <c r="N493" s="3">
        <f t="shared" si="46"/>
        <v>2.0305989583333335</v>
      </c>
      <c r="O493" s="3">
        <f t="shared" si="47"/>
        <v>4.2628701594533025</v>
      </c>
    </row>
    <row r="494" spans="1:15" x14ac:dyDescent="0.3">
      <c r="A494" t="b">
        <f t="shared" si="42"/>
        <v>1</v>
      </c>
      <c r="B494" t="b">
        <f t="shared" si="43"/>
        <v>1</v>
      </c>
      <c r="C494" t="b">
        <f t="shared" si="44"/>
        <v>1</v>
      </c>
      <c r="E494" s="1">
        <f>SPMB!A494</f>
        <v>45097</v>
      </c>
      <c r="F494" s="1">
        <f>VMBS!A494</f>
        <v>45097</v>
      </c>
      <c r="G494" s="1">
        <f>MBB!A494</f>
        <v>45097</v>
      </c>
      <c r="H494" s="1"/>
      <c r="I494" s="2">
        <f>SPMB!E494</f>
        <v>21.97</v>
      </c>
      <c r="J494" s="2">
        <f>VMBS!E494</f>
        <v>46.06</v>
      </c>
      <c r="K494" s="2">
        <f>MBB!E494</f>
        <v>93.52</v>
      </c>
      <c r="M494" s="3">
        <f t="shared" si="45"/>
        <v>2.096495220755576</v>
      </c>
      <c r="N494" s="3">
        <f t="shared" si="46"/>
        <v>2.0303951367781155</v>
      </c>
      <c r="O494" s="3">
        <f t="shared" si="47"/>
        <v>4.2567137005006828</v>
      </c>
    </row>
    <row r="495" spans="1:15" x14ac:dyDescent="0.3">
      <c r="A495" t="b">
        <f t="shared" si="42"/>
        <v>1</v>
      </c>
      <c r="B495" t="b">
        <f t="shared" si="43"/>
        <v>1</v>
      </c>
      <c r="C495" t="b">
        <f t="shared" si="44"/>
        <v>1</v>
      </c>
      <c r="E495" s="1">
        <f>SPMB!A495</f>
        <v>45098</v>
      </c>
      <c r="F495" s="1">
        <f>VMBS!A495</f>
        <v>45098</v>
      </c>
      <c r="G495" s="1">
        <f>MBB!A495</f>
        <v>45098</v>
      </c>
      <c r="H495" s="1"/>
      <c r="I495" s="2">
        <f>SPMB!E495</f>
        <v>21.97</v>
      </c>
      <c r="J495" s="2">
        <f>VMBS!E495</f>
        <v>46.15</v>
      </c>
      <c r="K495" s="2">
        <f>MBB!E495</f>
        <v>93.77</v>
      </c>
      <c r="M495" s="3">
        <f t="shared" si="45"/>
        <v>2.1005917159763312</v>
      </c>
      <c r="N495" s="3">
        <f t="shared" si="46"/>
        <v>2.0318526543878654</v>
      </c>
      <c r="O495" s="3">
        <f t="shared" si="47"/>
        <v>4.2680928538916705</v>
      </c>
    </row>
    <row r="496" spans="1:15" x14ac:dyDescent="0.3">
      <c r="A496" t="b">
        <f t="shared" si="42"/>
        <v>1</v>
      </c>
      <c r="B496" t="b">
        <f t="shared" si="43"/>
        <v>1</v>
      </c>
      <c r="C496" t="b">
        <f t="shared" si="44"/>
        <v>1</v>
      </c>
      <c r="E496" s="1">
        <f>SPMB!A496</f>
        <v>45099</v>
      </c>
      <c r="F496" s="1">
        <f>VMBS!A496</f>
        <v>45099</v>
      </c>
      <c r="G496" s="1">
        <f>MBB!A496</f>
        <v>45099</v>
      </c>
      <c r="H496" s="1"/>
      <c r="I496" s="2">
        <f>SPMB!E496</f>
        <v>21.85</v>
      </c>
      <c r="J496" s="2">
        <f>VMBS!E496</f>
        <v>45.93</v>
      </c>
      <c r="K496" s="2">
        <f>MBB!E496</f>
        <v>93.27</v>
      </c>
      <c r="M496" s="3">
        <f t="shared" si="45"/>
        <v>2.1020594965675055</v>
      </c>
      <c r="N496" s="3">
        <f t="shared" si="46"/>
        <v>2.030698889614631</v>
      </c>
      <c r="O496" s="3">
        <f t="shared" si="47"/>
        <v>4.2686498855835238</v>
      </c>
    </row>
    <row r="497" spans="1:15" x14ac:dyDescent="0.3">
      <c r="A497" t="b">
        <f t="shared" si="42"/>
        <v>1</v>
      </c>
      <c r="B497" t="b">
        <f t="shared" si="43"/>
        <v>1</v>
      </c>
      <c r="C497" t="b">
        <f t="shared" si="44"/>
        <v>1</v>
      </c>
      <c r="E497" s="1">
        <f>SPMB!A497</f>
        <v>45100</v>
      </c>
      <c r="F497" s="1">
        <f>VMBS!A497</f>
        <v>45100</v>
      </c>
      <c r="G497" s="1">
        <f>MBB!A497</f>
        <v>45100</v>
      </c>
      <c r="H497" s="1"/>
      <c r="I497" s="2">
        <f>SPMB!E497</f>
        <v>21.96</v>
      </c>
      <c r="J497" s="2">
        <f>VMBS!E497</f>
        <v>46.11</v>
      </c>
      <c r="K497" s="2">
        <f>MBB!E497</f>
        <v>93.64</v>
      </c>
      <c r="M497" s="3">
        <f t="shared" si="45"/>
        <v>2.0997267759562841</v>
      </c>
      <c r="N497" s="3">
        <f t="shared" si="46"/>
        <v>2.0307959227933203</v>
      </c>
      <c r="O497" s="3">
        <f t="shared" si="47"/>
        <v>4.2641165755919852</v>
      </c>
    </row>
    <row r="498" spans="1:15" x14ac:dyDescent="0.3">
      <c r="A498" t="b">
        <f t="shared" si="42"/>
        <v>1</v>
      </c>
      <c r="B498" t="b">
        <f t="shared" si="43"/>
        <v>1</v>
      </c>
      <c r="C498" t="b">
        <f t="shared" si="44"/>
        <v>1</v>
      </c>
      <c r="E498" s="1">
        <f>SPMB!A498</f>
        <v>45103</v>
      </c>
      <c r="F498" s="1">
        <f>VMBS!A498</f>
        <v>45103</v>
      </c>
      <c r="G498" s="1">
        <f>MBB!A498</f>
        <v>45103</v>
      </c>
      <c r="H498" s="1"/>
      <c r="I498" s="2">
        <f>SPMB!E498</f>
        <v>22.02</v>
      </c>
      <c r="J498" s="2">
        <f>VMBS!E498</f>
        <v>46.2</v>
      </c>
      <c r="K498" s="2">
        <f>MBB!E498</f>
        <v>93.88</v>
      </c>
      <c r="M498" s="3">
        <f t="shared" si="45"/>
        <v>2.0980926430517712</v>
      </c>
      <c r="N498" s="3">
        <f t="shared" si="46"/>
        <v>2.0320346320346316</v>
      </c>
      <c r="O498" s="3">
        <f t="shared" si="47"/>
        <v>4.2633969118982744</v>
      </c>
    </row>
    <row r="499" spans="1:15" x14ac:dyDescent="0.3">
      <c r="A499" t="b">
        <f t="shared" si="42"/>
        <v>1</v>
      </c>
      <c r="B499" t="b">
        <f t="shared" si="43"/>
        <v>1</v>
      </c>
      <c r="C499" t="b">
        <f t="shared" si="44"/>
        <v>1</v>
      </c>
      <c r="E499" s="1">
        <f>SPMB!A499</f>
        <v>45104</v>
      </c>
      <c r="F499" s="1">
        <f>VMBS!A499</f>
        <v>45104</v>
      </c>
      <c r="G499" s="1">
        <f>MBB!A499</f>
        <v>45104</v>
      </c>
      <c r="H499" s="1"/>
      <c r="I499" s="2">
        <f>SPMB!E499</f>
        <v>21.97</v>
      </c>
      <c r="J499" s="2">
        <f>VMBS!E499</f>
        <v>46.09</v>
      </c>
      <c r="K499" s="2">
        <f>MBB!E499</f>
        <v>93.65</v>
      </c>
      <c r="M499" s="3">
        <f t="shared" si="45"/>
        <v>2.0978607191624947</v>
      </c>
      <c r="N499" s="3">
        <f t="shared" si="46"/>
        <v>2.0318941201996092</v>
      </c>
      <c r="O499" s="3">
        <f t="shared" si="47"/>
        <v>4.2626308602639966</v>
      </c>
    </row>
    <row r="500" spans="1:15" x14ac:dyDescent="0.3">
      <c r="A500" t="b">
        <f t="shared" si="42"/>
        <v>1</v>
      </c>
      <c r="B500" t="b">
        <f t="shared" si="43"/>
        <v>1</v>
      </c>
      <c r="C500" t="b">
        <f t="shared" si="44"/>
        <v>1</v>
      </c>
      <c r="E500" s="1">
        <f>SPMB!A500</f>
        <v>45105</v>
      </c>
      <c r="F500" s="1">
        <f>VMBS!A500</f>
        <v>45105</v>
      </c>
      <c r="G500" s="1">
        <f>MBB!A500</f>
        <v>45105</v>
      </c>
      <c r="H500" s="1"/>
      <c r="I500" s="2">
        <f>SPMB!E500</f>
        <v>22.02</v>
      </c>
      <c r="J500" s="2">
        <f>VMBS!E500</f>
        <v>46.26</v>
      </c>
      <c r="K500" s="2">
        <f>MBB!E500</f>
        <v>93.87</v>
      </c>
      <c r="M500" s="3">
        <f t="shared" si="45"/>
        <v>2.1008174386920979</v>
      </c>
      <c r="N500" s="3">
        <f t="shared" si="46"/>
        <v>2.0291828793774322</v>
      </c>
      <c r="O500" s="3">
        <f t="shared" si="47"/>
        <v>4.2629427792915537</v>
      </c>
    </row>
    <row r="501" spans="1:15" x14ac:dyDescent="0.3">
      <c r="A501" t="b">
        <f t="shared" si="42"/>
        <v>1</v>
      </c>
      <c r="B501" t="b">
        <f t="shared" si="43"/>
        <v>1</v>
      </c>
      <c r="C501" t="b">
        <f t="shared" si="44"/>
        <v>1</v>
      </c>
      <c r="E501" s="1">
        <f>SPMB!A501</f>
        <v>45106</v>
      </c>
      <c r="F501" s="1">
        <f>VMBS!A501</f>
        <v>45106</v>
      </c>
      <c r="G501" s="1">
        <f>MBB!A501</f>
        <v>45106</v>
      </c>
      <c r="H501" s="1"/>
      <c r="I501" s="2">
        <f>SPMB!E501</f>
        <v>21.8</v>
      </c>
      <c r="J501" s="2">
        <f>VMBS!E501</f>
        <v>45.83</v>
      </c>
      <c r="K501" s="2">
        <f>MBB!E501</f>
        <v>93.06</v>
      </c>
      <c r="M501" s="3">
        <f t="shared" si="45"/>
        <v>2.1022935779816514</v>
      </c>
      <c r="N501" s="3">
        <f t="shared" si="46"/>
        <v>2.0305476761946326</v>
      </c>
      <c r="O501" s="3">
        <f t="shared" si="47"/>
        <v>4.2688073394495412</v>
      </c>
    </row>
    <row r="502" spans="1:15" x14ac:dyDescent="0.3">
      <c r="A502" t="b">
        <f t="shared" si="42"/>
        <v>1</v>
      </c>
      <c r="B502" t="b">
        <f t="shared" si="43"/>
        <v>1</v>
      </c>
      <c r="C502" t="b">
        <f t="shared" si="44"/>
        <v>1</v>
      </c>
      <c r="E502" s="1">
        <f>SPMB!A502</f>
        <v>45107</v>
      </c>
      <c r="F502" s="1">
        <f>VMBS!A502</f>
        <v>45107</v>
      </c>
      <c r="G502" s="1">
        <f>MBB!A502</f>
        <v>45107</v>
      </c>
      <c r="H502" s="1"/>
      <c r="I502" s="2">
        <f>SPMB!E502</f>
        <v>21.91</v>
      </c>
      <c r="J502" s="2">
        <f>VMBS!E502</f>
        <v>45.99</v>
      </c>
      <c r="K502" s="2">
        <f>MBB!E502</f>
        <v>93.27</v>
      </c>
      <c r="M502" s="3">
        <f t="shared" si="45"/>
        <v>2.0990415335463259</v>
      </c>
      <c r="N502" s="3">
        <f t="shared" si="46"/>
        <v>2.0280495759947814</v>
      </c>
      <c r="O502" s="3">
        <f t="shared" si="47"/>
        <v>4.2569602921040621</v>
      </c>
    </row>
    <row r="503" spans="1:15" x14ac:dyDescent="0.3">
      <c r="A503" t="b">
        <f t="shared" si="42"/>
        <v>1</v>
      </c>
      <c r="B503" t="b">
        <f t="shared" si="43"/>
        <v>1</v>
      </c>
      <c r="C503" t="b">
        <f t="shared" si="44"/>
        <v>1</v>
      </c>
      <c r="E503" s="1">
        <f>SPMB!A503</f>
        <v>45110</v>
      </c>
      <c r="F503" s="1">
        <f>VMBS!A503</f>
        <v>45110</v>
      </c>
      <c r="G503" s="1">
        <f>MBB!A503</f>
        <v>45110</v>
      </c>
      <c r="H503" s="1"/>
      <c r="I503" s="2">
        <f>SPMB!E503</f>
        <v>21.77</v>
      </c>
      <c r="J503" s="2">
        <f>VMBS!E503</f>
        <v>45.74</v>
      </c>
      <c r="K503" s="2">
        <f>MBB!E503</f>
        <v>92.71</v>
      </c>
      <c r="M503" s="3">
        <f t="shared" si="45"/>
        <v>2.1010564997703263</v>
      </c>
      <c r="N503" s="3">
        <f t="shared" si="46"/>
        <v>2.0268911237428946</v>
      </c>
      <c r="O503" s="3">
        <f t="shared" si="47"/>
        <v>4.2586127698667893</v>
      </c>
    </row>
    <row r="504" spans="1:15" x14ac:dyDescent="0.3">
      <c r="A504" t="b">
        <f t="shared" si="42"/>
        <v>1</v>
      </c>
      <c r="B504" t="b">
        <f t="shared" si="43"/>
        <v>1</v>
      </c>
      <c r="C504" t="b">
        <f t="shared" si="44"/>
        <v>1</v>
      </c>
      <c r="E504" s="1">
        <f>SPMB!A504</f>
        <v>45112</v>
      </c>
      <c r="F504" s="1">
        <f>VMBS!A504</f>
        <v>45112</v>
      </c>
      <c r="G504" s="1">
        <f>MBB!A504</f>
        <v>45112</v>
      </c>
      <c r="H504" s="1"/>
      <c r="I504" s="2">
        <f>SPMB!E504</f>
        <v>21.65</v>
      </c>
      <c r="J504" s="2">
        <f>VMBS!E504</f>
        <v>45.51</v>
      </c>
      <c r="K504" s="2">
        <f>MBB!E504</f>
        <v>92.21</v>
      </c>
      <c r="M504" s="3">
        <f t="shared" si="45"/>
        <v>2.102078521939954</v>
      </c>
      <c r="N504" s="3">
        <f t="shared" si="46"/>
        <v>2.026148099318831</v>
      </c>
      <c r="O504" s="3">
        <f t="shared" si="47"/>
        <v>4.2591224018475753</v>
      </c>
    </row>
    <row r="505" spans="1:15" x14ac:dyDescent="0.3">
      <c r="A505" t="b">
        <f t="shared" si="42"/>
        <v>1</v>
      </c>
      <c r="B505" t="b">
        <f t="shared" si="43"/>
        <v>1</v>
      </c>
      <c r="C505" t="b">
        <f t="shared" si="44"/>
        <v>1</v>
      </c>
      <c r="E505" s="1">
        <f>SPMB!A505</f>
        <v>45113</v>
      </c>
      <c r="F505" s="1">
        <f>VMBS!A505</f>
        <v>45113</v>
      </c>
      <c r="G505" s="1">
        <f>MBB!A505</f>
        <v>45113</v>
      </c>
      <c r="H505" s="1"/>
      <c r="I505" s="2">
        <f>SPMB!E505</f>
        <v>21.47</v>
      </c>
      <c r="J505" s="2">
        <f>VMBS!E505</f>
        <v>45.15</v>
      </c>
      <c r="K505" s="2">
        <f>MBB!E505</f>
        <v>91.6</v>
      </c>
      <c r="M505" s="3">
        <f t="shared" si="45"/>
        <v>2.102934326967862</v>
      </c>
      <c r="N505" s="3">
        <f t="shared" si="46"/>
        <v>2.0287929125138429</v>
      </c>
      <c r="O505" s="3">
        <f t="shared" si="47"/>
        <v>4.2664182580344665</v>
      </c>
    </row>
    <row r="506" spans="1:15" x14ac:dyDescent="0.3">
      <c r="A506" t="b">
        <f t="shared" si="42"/>
        <v>1</v>
      </c>
      <c r="B506" t="b">
        <f t="shared" si="43"/>
        <v>1</v>
      </c>
      <c r="C506" t="b">
        <f t="shared" si="44"/>
        <v>1</v>
      </c>
      <c r="E506" s="1">
        <f>SPMB!A506</f>
        <v>45114</v>
      </c>
      <c r="F506" s="1">
        <f>VMBS!A506</f>
        <v>45114</v>
      </c>
      <c r="G506" s="1">
        <f>MBB!A506</f>
        <v>45114</v>
      </c>
      <c r="H506" s="1"/>
      <c r="I506" s="2">
        <f>SPMB!E506</f>
        <v>21.47</v>
      </c>
      <c r="J506" s="2">
        <f>VMBS!E506</f>
        <v>45.13</v>
      </c>
      <c r="K506" s="2">
        <f>MBB!E506</f>
        <v>91.61</v>
      </c>
      <c r="M506" s="3">
        <f t="shared" si="45"/>
        <v>2.1020027945971127</v>
      </c>
      <c r="N506" s="3">
        <f t="shared" si="46"/>
        <v>2.0299135829824948</v>
      </c>
      <c r="O506" s="3">
        <f t="shared" si="47"/>
        <v>4.2668840242198423</v>
      </c>
    </row>
    <row r="507" spans="1:15" x14ac:dyDescent="0.3">
      <c r="A507" t="b">
        <f t="shared" si="42"/>
        <v>1</v>
      </c>
      <c r="B507" t="b">
        <f t="shared" si="43"/>
        <v>1</v>
      </c>
      <c r="C507" t="b">
        <f t="shared" si="44"/>
        <v>1</v>
      </c>
      <c r="E507" s="1">
        <f>SPMB!A507</f>
        <v>45117</v>
      </c>
      <c r="F507" s="1">
        <f>VMBS!A507</f>
        <v>45117</v>
      </c>
      <c r="G507" s="1">
        <f>MBB!A507</f>
        <v>45117</v>
      </c>
      <c r="H507" s="1"/>
      <c r="I507" s="2">
        <f>SPMB!E507</f>
        <v>21.56</v>
      </c>
      <c r="J507" s="2">
        <f>VMBS!E507</f>
        <v>45.28</v>
      </c>
      <c r="K507" s="2">
        <f>MBB!E507</f>
        <v>91.83</v>
      </c>
      <c r="M507" s="3">
        <f t="shared" si="45"/>
        <v>2.1001855287569575</v>
      </c>
      <c r="N507" s="3">
        <f t="shared" si="46"/>
        <v>2.0280477031802118</v>
      </c>
      <c r="O507" s="3">
        <f t="shared" si="47"/>
        <v>4.2592764378478662</v>
      </c>
    </row>
    <row r="508" spans="1:15" x14ac:dyDescent="0.3">
      <c r="A508" t="b">
        <f t="shared" si="42"/>
        <v>1</v>
      </c>
      <c r="B508" t="b">
        <f t="shared" si="43"/>
        <v>1</v>
      </c>
      <c r="C508" t="b">
        <f t="shared" si="44"/>
        <v>1</v>
      </c>
      <c r="E508" s="1">
        <f>SPMB!A508</f>
        <v>45118</v>
      </c>
      <c r="F508" s="1">
        <f>VMBS!A508</f>
        <v>45118</v>
      </c>
      <c r="G508" s="1">
        <f>MBB!A508</f>
        <v>45118</v>
      </c>
      <c r="H508" s="1"/>
      <c r="I508" s="2">
        <f>SPMB!E508</f>
        <v>21.62</v>
      </c>
      <c r="J508" s="2">
        <f>VMBS!E508</f>
        <v>45.38</v>
      </c>
      <c r="K508" s="2">
        <f>MBB!E508</f>
        <v>92.17</v>
      </c>
      <c r="M508" s="3">
        <f t="shared" si="45"/>
        <v>2.0989824236817762</v>
      </c>
      <c r="N508" s="3">
        <f t="shared" si="46"/>
        <v>2.0310709563684441</v>
      </c>
      <c r="O508" s="3">
        <f t="shared" si="47"/>
        <v>4.2631822386679001</v>
      </c>
    </row>
    <row r="509" spans="1:15" x14ac:dyDescent="0.3">
      <c r="A509" t="b">
        <f t="shared" si="42"/>
        <v>1</v>
      </c>
      <c r="B509" t="b">
        <f t="shared" si="43"/>
        <v>1</v>
      </c>
      <c r="C509" t="b">
        <f t="shared" si="44"/>
        <v>1</v>
      </c>
      <c r="E509" s="1">
        <f>SPMB!A509</f>
        <v>45119</v>
      </c>
      <c r="F509" s="1">
        <f>VMBS!A509</f>
        <v>45119</v>
      </c>
      <c r="G509" s="1">
        <f>MBB!A509</f>
        <v>45119</v>
      </c>
      <c r="H509" s="1"/>
      <c r="I509" s="2">
        <f>SPMB!E509</f>
        <v>21.82</v>
      </c>
      <c r="J509" s="2">
        <f>VMBS!E509</f>
        <v>45.89</v>
      </c>
      <c r="K509" s="2">
        <f>MBB!E509</f>
        <v>93.05</v>
      </c>
      <c r="M509" s="3">
        <f t="shared" si="45"/>
        <v>2.1031164069660861</v>
      </c>
      <c r="N509" s="3">
        <f t="shared" si="46"/>
        <v>2.0276748747003706</v>
      </c>
      <c r="O509" s="3">
        <f t="shared" si="47"/>
        <v>4.2644362969752523</v>
      </c>
    </row>
    <row r="510" spans="1:15" x14ac:dyDescent="0.3">
      <c r="A510" t="b">
        <f t="shared" si="42"/>
        <v>1</v>
      </c>
      <c r="B510" t="b">
        <f t="shared" si="43"/>
        <v>1</v>
      </c>
      <c r="C510" t="b">
        <f t="shared" si="44"/>
        <v>1</v>
      </c>
      <c r="E510" s="1">
        <f>SPMB!A510</f>
        <v>45120</v>
      </c>
      <c r="F510" s="1">
        <f>VMBS!A510</f>
        <v>45120</v>
      </c>
      <c r="G510" s="1">
        <f>MBB!A510</f>
        <v>45120</v>
      </c>
      <c r="H510" s="1"/>
      <c r="I510" s="2">
        <f>SPMB!E510</f>
        <v>21.96</v>
      </c>
      <c r="J510" s="2">
        <f>VMBS!E510</f>
        <v>46.21</v>
      </c>
      <c r="K510" s="2">
        <f>MBB!E510</f>
        <v>93.81</v>
      </c>
      <c r="M510" s="3">
        <f t="shared" si="45"/>
        <v>2.1042805100182149</v>
      </c>
      <c r="N510" s="3">
        <f t="shared" si="46"/>
        <v>2.0300800692490801</v>
      </c>
      <c r="O510" s="3">
        <f t="shared" si="47"/>
        <v>4.2718579234972678</v>
      </c>
    </row>
    <row r="511" spans="1:15" x14ac:dyDescent="0.3">
      <c r="A511" t="b">
        <f t="shared" si="42"/>
        <v>1</v>
      </c>
      <c r="B511" t="b">
        <f t="shared" si="43"/>
        <v>1</v>
      </c>
      <c r="C511" t="b">
        <f t="shared" si="44"/>
        <v>1</v>
      </c>
      <c r="E511" s="1">
        <f>SPMB!A511</f>
        <v>45121</v>
      </c>
      <c r="F511" s="1">
        <f>VMBS!A511</f>
        <v>45121</v>
      </c>
      <c r="G511" s="1">
        <f>MBB!A511</f>
        <v>45121</v>
      </c>
      <c r="H511" s="1"/>
      <c r="I511" s="2">
        <f>SPMB!E511</f>
        <v>21.85</v>
      </c>
      <c r="J511" s="2">
        <f>VMBS!E511</f>
        <v>45.9</v>
      </c>
      <c r="K511" s="2">
        <f>MBB!E511</f>
        <v>93.24</v>
      </c>
      <c r="M511" s="3">
        <f t="shared" si="45"/>
        <v>2.1006864988558349</v>
      </c>
      <c r="N511" s="3">
        <f t="shared" si="46"/>
        <v>2.0313725490196077</v>
      </c>
      <c r="O511" s="3">
        <f t="shared" si="47"/>
        <v>4.2672768878718532</v>
      </c>
    </row>
    <row r="512" spans="1:15" x14ac:dyDescent="0.3">
      <c r="A512" t="b">
        <f t="shared" si="42"/>
        <v>1</v>
      </c>
      <c r="B512" t="b">
        <f t="shared" si="43"/>
        <v>1</v>
      </c>
      <c r="C512" t="b">
        <f t="shared" si="44"/>
        <v>1</v>
      </c>
      <c r="E512" s="1">
        <f>SPMB!A512</f>
        <v>45124</v>
      </c>
      <c r="F512" s="1">
        <f>VMBS!A512</f>
        <v>45124</v>
      </c>
      <c r="G512" s="1">
        <f>MBB!A512</f>
        <v>45124</v>
      </c>
      <c r="H512" s="1"/>
      <c r="I512" s="2">
        <f>SPMB!E512</f>
        <v>21.89</v>
      </c>
      <c r="J512" s="2">
        <f>VMBS!E512</f>
        <v>46.06</v>
      </c>
      <c r="K512" s="2">
        <f>MBB!E512</f>
        <v>93.55</v>
      </c>
      <c r="M512" s="3">
        <f t="shared" si="45"/>
        <v>2.1041571493832802</v>
      </c>
      <c r="N512" s="3">
        <f t="shared" si="46"/>
        <v>2.0310464611376462</v>
      </c>
      <c r="O512" s="3">
        <f t="shared" si="47"/>
        <v>4.2736409319323894</v>
      </c>
    </row>
    <row r="513" spans="1:15" x14ac:dyDescent="0.3">
      <c r="A513" t="b">
        <f t="shared" si="42"/>
        <v>1</v>
      </c>
      <c r="B513" t="b">
        <f t="shared" si="43"/>
        <v>1</v>
      </c>
      <c r="C513" t="b">
        <f t="shared" si="44"/>
        <v>1</v>
      </c>
      <c r="E513" s="1">
        <f>SPMB!A513</f>
        <v>45125</v>
      </c>
      <c r="F513" s="1">
        <f>VMBS!A513</f>
        <v>45125</v>
      </c>
      <c r="G513" s="1">
        <f>MBB!A513</f>
        <v>45125</v>
      </c>
      <c r="H513" s="1"/>
      <c r="I513" s="2">
        <f>SPMB!E513</f>
        <v>21.92</v>
      </c>
      <c r="J513" s="2">
        <f>VMBS!E513</f>
        <v>46.05</v>
      </c>
      <c r="K513" s="2">
        <f>MBB!E513</f>
        <v>93.54</v>
      </c>
      <c r="M513" s="3">
        <f t="shared" si="45"/>
        <v>2.1008211678832116</v>
      </c>
      <c r="N513" s="3">
        <f t="shared" si="46"/>
        <v>2.0312703583061893</v>
      </c>
      <c r="O513" s="3">
        <f t="shared" si="47"/>
        <v>4.2673357664233578</v>
      </c>
    </row>
    <row r="514" spans="1:15" x14ac:dyDescent="0.3">
      <c r="A514" t="b">
        <f t="shared" si="42"/>
        <v>1</v>
      </c>
      <c r="B514" t="b">
        <f t="shared" si="43"/>
        <v>1</v>
      </c>
      <c r="C514" t="b">
        <f t="shared" si="44"/>
        <v>1</v>
      </c>
      <c r="E514" s="1">
        <f>SPMB!A514</f>
        <v>45126</v>
      </c>
      <c r="F514" s="1">
        <f>VMBS!A514</f>
        <v>45126</v>
      </c>
      <c r="G514" s="1">
        <f>MBB!A514</f>
        <v>45126</v>
      </c>
      <c r="H514" s="1"/>
      <c r="I514" s="2">
        <f>SPMB!E514</f>
        <v>21.96</v>
      </c>
      <c r="J514" s="2">
        <f>VMBS!E514</f>
        <v>46.12</v>
      </c>
      <c r="K514" s="2">
        <f>MBB!E514</f>
        <v>93.72</v>
      </c>
      <c r="M514" s="3">
        <f t="shared" si="45"/>
        <v>2.1001821493624768</v>
      </c>
      <c r="N514" s="3">
        <f t="shared" si="46"/>
        <v>2.0320901994796183</v>
      </c>
      <c r="O514" s="3">
        <f t="shared" si="47"/>
        <v>4.2677595628415297</v>
      </c>
    </row>
    <row r="515" spans="1:15" x14ac:dyDescent="0.3">
      <c r="A515" t="b">
        <f t="shared" ref="A515:A578" si="48">(E515=F515)</f>
        <v>1</v>
      </c>
      <c r="B515" t="b">
        <f t="shared" ref="B515:B578" si="49">(F515=G515)</f>
        <v>1</v>
      </c>
      <c r="C515" t="b">
        <f t="shared" ref="C515:C578" si="50">AND(A515,B515)</f>
        <v>1</v>
      </c>
      <c r="E515" s="1">
        <f>SPMB!A515</f>
        <v>45127</v>
      </c>
      <c r="F515" s="1">
        <f>VMBS!A515</f>
        <v>45127</v>
      </c>
      <c r="G515" s="1">
        <f>MBB!A515</f>
        <v>45127</v>
      </c>
      <c r="H515" s="1"/>
      <c r="I515" s="2">
        <f>SPMB!E515</f>
        <v>21.83</v>
      </c>
      <c r="J515" s="2">
        <f>VMBS!E515</f>
        <v>45.89</v>
      </c>
      <c r="K515" s="2">
        <f>MBB!E515</f>
        <v>93.06</v>
      </c>
      <c r="M515" s="3">
        <f t="shared" ref="M515:M578" si="51">J515/I515</f>
        <v>2.1021530004580855</v>
      </c>
      <c r="N515" s="3">
        <f t="shared" ref="N515:N578" si="52">K515/J515</f>
        <v>2.027892787099586</v>
      </c>
      <c r="O515" s="3">
        <f t="shared" ref="O515:O578" si="53">K515/I515</f>
        <v>4.2629409070087041</v>
      </c>
    </row>
    <row r="516" spans="1:15" x14ac:dyDescent="0.3">
      <c r="A516" t="b">
        <f t="shared" si="48"/>
        <v>1</v>
      </c>
      <c r="B516" t="b">
        <f t="shared" si="49"/>
        <v>1</v>
      </c>
      <c r="C516" t="b">
        <f t="shared" si="50"/>
        <v>1</v>
      </c>
      <c r="E516" s="1">
        <f>SPMB!A516</f>
        <v>45128</v>
      </c>
      <c r="F516" s="1">
        <f>VMBS!A516</f>
        <v>45128</v>
      </c>
      <c r="G516" s="1">
        <f>MBB!A516</f>
        <v>45128</v>
      </c>
      <c r="H516" s="1"/>
      <c r="I516" s="2">
        <f>SPMB!E516</f>
        <v>21.83</v>
      </c>
      <c r="J516" s="2">
        <f>VMBS!E516</f>
        <v>45.92</v>
      </c>
      <c r="K516" s="2">
        <f>MBB!E516</f>
        <v>93.17</v>
      </c>
      <c r="M516" s="3">
        <f t="shared" si="51"/>
        <v>2.1035272560696292</v>
      </c>
      <c r="N516" s="3">
        <f t="shared" si="52"/>
        <v>2.0289634146341462</v>
      </c>
      <c r="O516" s="3">
        <f t="shared" si="53"/>
        <v>4.2679798442510313</v>
      </c>
    </row>
    <row r="517" spans="1:15" x14ac:dyDescent="0.3">
      <c r="A517" t="b">
        <f t="shared" si="48"/>
        <v>1</v>
      </c>
      <c r="B517" t="b">
        <f t="shared" si="49"/>
        <v>1</v>
      </c>
      <c r="C517" t="b">
        <f t="shared" si="50"/>
        <v>1</v>
      </c>
      <c r="E517" s="1">
        <f>SPMB!A517</f>
        <v>45131</v>
      </c>
      <c r="F517" s="1">
        <f>VMBS!A517</f>
        <v>45131</v>
      </c>
      <c r="G517" s="1">
        <f>MBB!A517</f>
        <v>45131</v>
      </c>
      <c r="H517" s="1"/>
      <c r="I517" s="2">
        <f>SPMB!E517</f>
        <v>21.83</v>
      </c>
      <c r="J517" s="2">
        <f>VMBS!E517</f>
        <v>45.86</v>
      </c>
      <c r="K517" s="2">
        <f>MBB!E517</f>
        <v>93.06</v>
      </c>
      <c r="M517" s="3">
        <f t="shared" si="51"/>
        <v>2.1007787448465418</v>
      </c>
      <c r="N517" s="3">
        <f t="shared" si="52"/>
        <v>2.0292193632795463</v>
      </c>
      <c r="O517" s="3">
        <f t="shared" si="53"/>
        <v>4.2629409070087041</v>
      </c>
    </row>
    <row r="518" spans="1:15" x14ac:dyDescent="0.3">
      <c r="A518" t="b">
        <f t="shared" si="48"/>
        <v>1</v>
      </c>
      <c r="B518" t="b">
        <f t="shared" si="49"/>
        <v>1</v>
      </c>
      <c r="C518" t="b">
        <f t="shared" si="50"/>
        <v>1</v>
      </c>
      <c r="E518" s="1">
        <f>SPMB!A518</f>
        <v>45132</v>
      </c>
      <c r="F518" s="1">
        <f>VMBS!A518</f>
        <v>45132</v>
      </c>
      <c r="G518" s="1">
        <f>MBB!A518</f>
        <v>45132</v>
      </c>
      <c r="H518" s="1"/>
      <c r="I518" s="2">
        <f>SPMB!E518</f>
        <v>21.79</v>
      </c>
      <c r="J518" s="2">
        <f>VMBS!E518</f>
        <v>45.8</v>
      </c>
      <c r="K518" s="2">
        <f>MBB!E518</f>
        <v>92.94</v>
      </c>
      <c r="M518" s="3">
        <f t="shared" si="51"/>
        <v>2.101881597062873</v>
      </c>
      <c r="N518" s="3">
        <f t="shared" si="52"/>
        <v>2.0292576419213972</v>
      </c>
      <c r="O518" s="3">
        <f t="shared" si="53"/>
        <v>4.2652592932537861</v>
      </c>
    </row>
    <row r="519" spans="1:15" x14ac:dyDescent="0.3">
      <c r="A519" t="b">
        <f t="shared" si="48"/>
        <v>1</v>
      </c>
      <c r="B519" t="b">
        <f t="shared" si="49"/>
        <v>1</v>
      </c>
      <c r="C519" t="b">
        <f t="shared" si="50"/>
        <v>1</v>
      </c>
      <c r="E519" s="1">
        <f>SPMB!A519</f>
        <v>45133</v>
      </c>
      <c r="F519" s="1">
        <f>VMBS!A519</f>
        <v>45133</v>
      </c>
      <c r="G519" s="1">
        <f>MBB!A519</f>
        <v>45133</v>
      </c>
      <c r="H519" s="1"/>
      <c r="I519" s="2">
        <f>SPMB!E519</f>
        <v>21.88</v>
      </c>
      <c r="J519" s="2">
        <f>VMBS!E519</f>
        <v>46</v>
      </c>
      <c r="K519" s="2">
        <f>MBB!E519</f>
        <v>93.31</v>
      </c>
      <c r="M519" s="3">
        <f t="shared" si="51"/>
        <v>2.1023765996343693</v>
      </c>
      <c r="N519" s="3">
        <f t="shared" si="52"/>
        <v>2.0284782608695653</v>
      </c>
      <c r="O519" s="3">
        <f t="shared" si="53"/>
        <v>4.2646252285191961</v>
      </c>
    </row>
    <row r="520" spans="1:15" x14ac:dyDescent="0.3">
      <c r="A520" t="b">
        <f t="shared" si="48"/>
        <v>1</v>
      </c>
      <c r="B520" t="b">
        <f t="shared" si="49"/>
        <v>1</v>
      </c>
      <c r="C520" t="b">
        <f t="shared" si="50"/>
        <v>1</v>
      </c>
      <c r="E520" s="1">
        <f>SPMB!A520</f>
        <v>45134</v>
      </c>
      <c r="F520" s="1">
        <f>VMBS!A520</f>
        <v>45134</v>
      </c>
      <c r="G520" s="1">
        <f>MBB!A520</f>
        <v>45134</v>
      </c>
      <c r="H520" s="1"/>
      <c r="I520" s="2">
        <f>SPMB!E520</f>
        <v>21.68</v>
      </c>
      <c r="J520" s="2">
        <f>VMBS!E520</f>
        <v>45.58</v>
      </c>
      <c r="K520" s="2">
        <f>MBB!E520</f>
        <v>92.49</v>
      </c>
      <c r="M520" s="3">
        <f t="shared" si="51"/>
        <v>2.1023985239852396</v>
      </c>
      <c r="N520" s="3">
        <f t="shared" si="52"/>
        <v>2.0291794646774899</v>
      </c>
      <c r="O520" s="3">
        <f t="shared" si="53"/>
        <v>4.266143911439114</v>
      </c>
    </row>
    <row r="521" spans="1:15" x14ac:dyDescent="0.3">
      <c r="A521" t="b">
        <f t="shared" si="48"/>
        <v>1</v>
      </c>
      <c r="B521" t="b">
        <f t="shared" si="49"/>
        <v>1</v>
      </c>
      <c r="C521" t="b">
        <f t="shared" si="50"/>
        <v>1</v>
      </c>
      <c r="E521" s="1">
        <f>SPMB!A521</f>
        <v>45135</v>
      </c>
      <c r="F521" s="1">
        <f>VMBS!A521</f>
        <v>45135</v>
      </c>
      <c r="G521" s="1">
        <f>MBB!A521</f>
        <v>45135</v>
      </c>
      <c r="H521" s="1"/>
      <c r="I521" s="2">
        <f>SPMB!E521</f>
        <v>21.77</v>
      </c>
      <c r="J521" s="2">
        <f>VMBS!E521</f>
        <v>45.77</v>
      </c>
      <c r="K521" s="2">
        <f>MBB!E521</f>
        <v>92.87</v>
      </c>
      <c r="M521" s="3">
        <f t="shared" si="51"/>
        <v>2.1024345429490126</v>
      </c>
      <c r="N521" s="3">
        <f t="shared" si="52"/>
        <v>2.0290583351540308</v>
      </c>
      <c r="O521" s="3">
        <f t="shared" si="53"/>
        <v>4.2659623334864492</v>
      </c>
    </row>
    <row r="522" spans="1:15" x14ac:dyDescent="0.3">
      <c r="A522" t="b">
        <f t="shared" si="48"/>
        <v>1</v>
      </c>
      <c r="B522" t="b">
        <f t="shared" si="49"/>
        <v>1</v>
      </c>
      <c r="C522" t="b">
        <f t="shared" si="50"/>
        <v>1</v>
      </c>
      <c r="E522" s="1">
        <f>SPMB!A522</f>
        <v>45138</v>
      </c>
      <c r="F522" s="1">
        <f>VMBS!A522</f>
        <v>45138</v>
      </c>
      <c r="G522" s="1">
        <f>MBB!A522</f>
        <v>45138</v>
      </c>
      <c r="H522" s="1"/>
      <c r="I522" s="2">
        <f>SPMB!E522</f>
        <v>21.79</v>
      </c>
      <c r="J522" s="2">
        <f>VMBS!E522</f>
        <v>45.8</v>
      </c>
      <c r="K522" s="2">
        <f>MBB!E522</f>
        <v>92.92</v>
      </c>
      <c r="M522" s="3">
        <f t="shared" si="51"/>
        <v>2.101881597062873</v>
      </c>
      <c r="N522" s="3">
        <f t="shared" si="52"/>
        <v>2.02882096069869</v>
      </c>
      <c r="O522" s="3">
        <f t="shared" si="53"/>
        <v>4.2643414410279945</v>
      </c>
    </row>
    <row r="523" spans="1:15" x14ac:dyDescent="0.3">
      <c r="A523" t="b">
        <f t="shared" si="48"/>
        <v>1</v>
      </c>
      <c r="B523" t="b">
        <f t="shared" si="49"/>
        <v>1</v>
      </c>
      <c r="C523" t="b">
        <f t="shared" si="50"/>
        <v>1</v>
      </c>
      <c r="E523" s="1">
        <f>SPMB!A523</f>
        <v>45139</v>
      </c>
      <c r="F523" s="1">
        <f>VMBS!A523</f>
        <v>45139</v>
      </c>
      <c r="G523" s="1">
        <f>MBB!A523</f>
        <v>45139</v>
      </c>
      <c r="H523" s="1"/>
      <c r="I523" s="2">
        <f>SPMB!E523</f>
        <v>21.57</v>
      </c>
      <c r="J523" s="2">
        <f>VMBS!E523</f>
        <v>45.37</v>
      </c>
      <c r="K523" s="2">
        <f>MBB!E523</f>
        <v>92.01</v>
      </c>
      <c r="M523" s="3">
        <f t="shared" si="51"/>
        <v>2.103384330088085</v>
      </c>
      <c r="N523" s="3">
        <f t="shared" si="52"/>
        <v>2.027992065241349</v>
      </c>
      <c r="O523" s="3">
        <f t="shared" si="53"/>
        <v>4.2656467315716275</v>
      </c>
    </row>
    <row r="524" spans="1:15" x14ac:dyDescent="0.3">
      <c r="A524" t="b">
        <f t="shared" si="48"/>
        <v>1</v>
      </c>
      <c r="B524" t="b">
        <f t="shared" si="49"/>
        <v>1</v>
      </c>
      <c r="C524" t="b">
        <f t="shared" si="50"/>
        <v>1</v>
      </c>
      <c r="E524" s="1">
        <f>SPMB!A524</f>
        <v>45140</v>
      </c>
      <c r="F524" s="1">
        <f>VMBS!A524</f>
        <v>45140</v>
      </c>
      <c r="G524" s="1">
        <f>MBB!A524</f>
        <v>45140</v>
      </c>
      <c r="H524" s="1"/>
      <c r="I524" s="2">
        <f>SPMB!E524</f>
        <v>21.48</v>
      </c>
      <c r="J524" s="2">
        <f>VMBS!E524</f>
        <v>45.17</v>
      </c>
      <c r="K524" s="2">
        <f>MBB!E524</f>
        <v>91.61</v>
      </c>
      <c r="M524" s="3">
        <f t="shared" si="51"/>
        <v>2.1028864059590315</v>
      </c>
      <c r="N524" s="3">
        <f t="shared" si="52"/>
        <v>2.0281160061988044</v>
      </c>
      <c r="O524" s="3">
        <f t="shared" si="53"/>
        <v>4.2648975791433887</v>
      </c>
    </row>
    <row r="525" spans="1:15" x14ac:dyDescent="0.3">
      <c r="A525" t="b">
        <f t="shared" si="48"/>
        <v>1</v>
      </c>
      <c r="B525" t="b">
        <f t="shared" si="49"/>
        <v>1</v>
      </c>
      <c r="C525" t="b">
        <f t="shared" si="50"/>
        <v>1</v>
      </c>
      <c r="E525" s="1">
        <f>SPMB!A525</f>
        <v>45141</v>
      </c>
      <c r="F525" s="1">
        <f>VMBS!A525</f>
        <v>45141</v>
      </c>
      <c r="G525" s="1">
        <f>MBB!A525</f>
        <v>45141</v>
      </c>
      <c r="H525" s="1"/>
      <c r="I525" s="2">
        <f>SPMB!E525</f>
        <v>21.29</v>
      </c>
      <c r="J525" s="2">
        <f>VMBS!E525</f>
        <v>44.84</v>
      </c>
      <c r="K525" s="2">
        <f>MBB!E525</f>
        <v>90.9</v>
      </c>
      <c r="M525" s="3">
        <f t="shared" si="51"/>
        <v>2.1061531235321751</v>
      </c>
      <c r="N525" s="3">
        <f t="shared" si="52"/>
        <v>2.0272078501338089</v>
      </c>
      <c r="O525" s="3">
        <f t="shared" si="53"/>
        <v>4.2696101456082669</v>
      </c>
    </row>
    <row r="526" spans="1:15" x14ac:dyDescent="0.3">
      <c r="A526" t="b">
        <f t="shared" si="48"/>
        <v>1</v>
      </c>
      <c r="B526" t="b">
        <f t="shared" si="49"/>
        <v>1</v>
      </c>
      <c r="C526" t="b">
        <f t="shared" si="50"/>
        <v>1</v>
      </c>
      <c r="E526" s="1">
        <f>SPMB!A526</f>
        <v>45142</v>
      </c>
      <c r="F526" s="1">
        <f>VMBS!A526</f>
        <v>45142</v>
      </c>
      <c r="G526" s="1">
        <f>MBB!A526</f>
        <v>45142</v>
      </c>
      <c r="H526" s="1"/>
      <c r="I526" s="2">
        <f>SPMB!E526</f>
        <v>21.5</v>
      </c>
      <c r="J526" s="2">
        <f>VMBS!E526</f>
        <v>45.26</v>
      </c>
      <c r="K526" s="2">
        <f>MBB!E526</f>
        <v>91.74</v>
      </c>
      <c r="M526" s="3">
        <f t="shared" si="51"/>
        <v>2.1051162790697675</v>
      </c>
      <c r="N526" s="3">
        <f t="shared" si="52"/>
        <v>2.0269553689792312</v>
      </c>
      <c r="O526" s="3">
        <f t="shared" si="53"/>
        <v>4.2669767441860467</v>
      </c>
    </row>
    <row r="527" spans="1:15" x14ac:dyDescent="0.3">
      <c r="A527" t="b">
        <f t="shared" si="48"/>
        <v>1</v>
      </c>
      <c r="B527" t="b">
        <f t="shared" si="49"/>
        <v>1</v>
      </c>
      <c r="C527" t="b">
        <f t="shared" si="50"/>
        <v>1</v>
      </c>
      <c r="E527" s="1">
        <f>SPMB!A527</f>
        <v>45145</v>
      </c>
      <c r="F527" s="1">
        <f>VMBS!A527</f>
        <v>45145</v>
      </c>
      <c r="G527" s="1">
        <f>MBB!A527</f>
        <v>45145</v>
      </c>
      <c r="H527" s="1"/>
      <c r="I527" s="2">
        <f>SPMB!E527</f>
        <v>21.49</v>
      </c>
      <c r="J527" s="2">
        <f>VMBS!E527</f>
        <v>45.25</v>
      </c>
      <c r="K527" s="2">
        <f>MBB!E527</f>
        <v>91.71</v>
      </c>
      <c r="M527" s="3">
        <f t="shared" si="51"/>
        <v>2.1056305258259655</v>
      </c>
      <c r="N527" s="3">
        <f t="shared" si="52"/>
        <v>2.0267403314917125</v>
      </c>
      <c r="O527" s="3">
        <f t="shared" si="53"/>
        <v>4.2675663099115866</v>
      </c>
    </row>
    <row r="528" spans="1:15" x14ac:dyDescent="0.3">
      <c r="A528" t="b">
        <f t="shared" si="48"/>
        <v>1</v>
      </c>
      <c r="B528" t="b">
        <f t="shared" si="49"/>
        <v>1</v>
      </c>
      <c r="C528" t="b">
        <f t="shared" si="50"/>
        <v>1</v>
      </c>
      <c r="E528" s="1">
        <f>SPMB!A528</f>
        <v>45146</v>
      </c>
      <c r="F528" s="1">
        <f>VMBS!A528</f>
        <v>45146</v>
      </c>
      <c r="G528" s="1">
        <f>MBB!A528</f>
        <v>45146</v>
      </c>
      <c r="H528" s="1"/>
      <c r="I528" s="2">
        <f>SPMB!E528</f>
        <v>21.58</v>
      </c>
      <c r="J528" s="2">
        <f>VMBS!E528</f>
        <v>45.42</v>
      </c>
      <c r="K528" s="2">
        <f>MBB!E528</f>
        <v>92.04</v>
      </c>
      <c r="M528" s="3">
        <f t="shared" si="51"/>
        <v>2.1047265987025026</v>
      </c>
      <c r="N528" s="3">
        <f t="shared" si="52"/>
        <v>2.0264200792602378</v>
      </c>
      <c r="O528" s="3">
        <f t="shared" si="53"/>
        <v>4.2650602409638561</v>
      </c>
    </row>
    <row r="529" spans="1:15" x14ac:dyDescent="0.3">
      <c r="A529" t="b">
        <f t="shared" si="48"/>
        <v>1</v>
      </c>
      <c r="B529" t="b">
        <f t="shared" si="49"/>
        <v>1</v>
      </c>
      <c r="C529" t="b">
        <f t="shared" si="50"/>
        <v>1</v>
      </c>
      <c r="E529" s="1">
        <f>SPMB!A529</f>
        <v>45147</v>
      </c>
      <c r="F529" s="1">
        <f>VMBS!A529</f>
        <v>45147</v>
      </c>
      <c r="G529" s="1">
        <f>MBB!A529</f>
        <v>45147</v>
      </c>
      <c r="H529" s="1"/>
      <c r="I529" s="2">
        <f>SPMB!E529</f>
        <v>21.63</v>
      </c>
      <c r="J529" s="2">
        <f>VMBS!E529</f>
        <v>45.47</v>
      </c>
      <c r="K529" s="2">
        <f>MBB!E529</f>
        <v>92.25</v>
      </c>
      <c r="M529" s="3">
        <f t="shared" si="51"/>
        <v>2.1021729079981508</v>
      </c>
      <c r="N529" s="3">
        <f t="shared" si="52"/>
        <v>2.0288102045304597</v>
      </c>
      <c r="O529" s="3">
        <f t="shared" si="53"/>
        <v>4.2649098474341196</v>
      </c>
    </row>
    <row r="530" spans="1:15" x14ac:dyDescent="0.3">
      <c r="A530" t="b">
        <f t="shared" si="48"/>
        <v>1</v>
      </c>
      <c r="B530" t="b">
        <f t="shared" si="49"/>
        <v>1</v>
      </c>
      <c r="C530" t="b">
        <f t="shared" si="50"/>
        <v>1</v>
      </c>
      <c r="E530" s="1">
        <f>SPMB!A530</f>
        <v>45148</v>
      </c>
      <c r="F530" s="1">
        <f>VMBS!A530</f>
        <v>45148</v>
      </c>
      <c r="G530" s="1">
        <f>MBB!A530</f>
        <v>45148</v>
      </c>
      <c r="H530" s="1"/>
      <c r="I530" s="2">
        <f>SPMB!E530</f>
        <v>21.49</v>
      </c>
      <c r="J530" s="2">
        <f>VMBS!E530</f>
        <v>45.2</v>
      </c>
      <c r="K530" s="2">
        <f>MBB!E530</f>
        <v>91.6</v>
      </c>
      <c r="M530" s="3">
        <f t="shared" si="51"/>
        <v>2.1033038622615172</v>
      </c>
      <c r="N530" s="3">
        <f t="shared" si="52"/>
        <v>2.0265486725663715</v>
      </c>
      <c r="O530" s="3">
        <f t="shared" si="53"/>
        <v>4.2624476500697996</v>
      </c>
    </row>
    <row r="531" spans="1:15" x14ac:dyDescent="0.3">
      <c r="A531" t="b">
        <f t="shared" si="48"/>
        <v>1</v>
      </c>
      <c r="B531" t="b">
        <f t="shared" si="49"/>
        <v>1</v>
      </c>
      <c r="C531" t="b">
        <f t="shared" si="50"/>
        <v>1</v>
      </c>
      <c r="E531" s="1">
        <f>SPMB!A531</f>
        <v>45149</v>
      </c>
      <c r="F531" s="1">
        <f>VMBS!A531</f>
        <v>45149</v>
      </c>
      <c r="G531" s="1">
        <f>MBB!A531</f>
        <v>45149</v>
      </c>
      <c r="H531" s="1"/>
      <c r="I531" s="2">
        <f>SPMB!E531</f>
        <v>21.37</v>
      </c>
      <c r="J531" s="2">
        <f>VMBS!E531</f>
        <v>44.89</v>
      </c>
      <c r="K531" s="2">
        <f>MBB!E531</f>
        <v>91.15</v>
      </c>
      <c r="M531" s="3">
        <f t="shared" si="51"/>
        <v>2.1006083294337854</v>
      </c>
      <c r="N531" s="3">
        <f t="shared" si="52"/>
        <v>2.0305190465582537</v>
      </c>
      <c r="O531" s="3">
        <f t="shared" si="53"/>
        <v>4.2653252222742166</v>
      </c>
    </row>
    <row r="532" spans="1:15" x14ac:dyDescent="0.3">
      <c r="A532" t="b">
        <f t="shared" si="48"/>
        <v>1</v>
      </c>
      <c r="B532" t="b">
        <f t="shared" si="49"/>
        <v>1</v>
      </c>
      <c r="C532" t="b">
        <f t="shared" si="50"/>
        <v>1</v>
      </c>
      <c r="E532" s="1">
        <f>SPMB!A532</f>
        <v>45152</v>
      </c>
      <c r="F532" s="1">
        <f>VMBS!A532</f>
        <v>45152</v>
      </c>
      <c r="G532" s="1">
        <f>MBB!A532</f>
        <v>45152</v>
      </c>
      <c r="H532" s="1"/>
      <c r="I532" s="2">
        <f>SPMB!E532</f>
        <v>21.34</v>
      </c>
      <c r="J532" s="2">
        <f>VMBS!E532</f>
        <v>44.82</v>
      </c>
      <c r="K532" s="2">
        <f>MBB!E532</f>
        <v>91.01</v>
      </c>
      <c r="M532" s="3">
        <f t="shared" si="51"/>
        <v>2.1002811621368322</v>
      </c>
      <c r="N532" s="3">
        <f t="shared" si="52"/>
        <v>2.0305667112896031</v>
      </c>
      <c r="O532" s="3">
        <f t="shared" si="53"/>
        <v>4.2647610121836932</v>
      </c>
    </row>
    <row r="533" spans="1:15" x14ac:dyDescent="0.3">
      <c r="A533" t="b">
        <f t="shared" si="48"/>
        <v>1</v>
      </c>
      <c r="B533" t="b">
        <f t="shared" si="49"/>
        <v>1</v>
      </c>
      <c r="C533" t="b">
        <f t="shared" si="50"/>
        <v>1</v>
      </c>
      <c r="E533" s="1">
        <f>SPMB!A533</f>
        <v>45153</v>
      </c>
      <c r="F533" s="1">
        <f>VMBS!A533</f>
        <v>45153</v>
      </c>
      <c r="G533" s="1">
        <f>MBB!A533</f>
        <v>45153</v>
      </c>
      <c r="H533" s="1"/>
      <c r="I533" s="2">
        <f>SPMB!E533</f>
        <v>21.27</v>
      </c>
      <c r="J533" s="2">
        <f>VMBS!E533</f>
        <v>44.71</v>
      </c>
      <c r="K533" s="2">
        <f>MBB!E533</f>
        <v>90.72</v>
      </c>
      <c r="M533" s="3">
        <f t="shared" si="51"/>
        <v>2.1020216267042784</v>
      </c>
      <c r="N533" s="3">
        <f t="shared" si="52"/>
        <v>2.0290762692909863</v>
      </c>
      <c r="O533" s="3">
        <f t="shared" si="53"/>
        <v>4.2651622002820879</v>
      </c>
    </row>
    <row r="534" spans="1:15" x14ac:dyDescent="0.3">
      <c r="A534" t="b">
        <f t="shared" si="48"/>
        <v>1</v>
      </c>
      <c r="B534" t="b">
        <f t="shared" si="49"/>
        <v>1</v>
      </c>
      <c r="C534" t="b">
        <f t="shared" si="50"/>
        <v>1</v>
      </c>
      <c r="E534" s="1">
        <f>SPMB!A534</f>
        <v>45154</v>
      </c>
      <c r="F534" s="1">
        <f>VMBS!A534</f>
        <v>45154</v>
      </c>
      <c r="G534" s="1">
        <f>MBB!A534</f>
        <v>45154</v>
      </c>
      <c r="H534" s="1"/>
      <c r="I534" s="2">
        <f>SPMB!E534</f>
        <v>21.24</v>
      </c>
      <c r="J534" s="2">
        <f>VMBS!E534</f>
        <v>44.6</v>
      </c>
      <c r="K534" s="2">
        <f>MBB!E534</f>
        <v>90.47</v>
      </c>
      <c r="M534" s="3">
        <f t="shared" si="51"/>
        <v>2.0998116760828629</v>
      </c>
      <c r="N534" s="3">
        <f t="shared" si="52"/>
        <v>2.0284753363228698</v>
      </c>
      <c r="O534" s="3">
        <f t="shared" si="53"/>
        <v>4.2594161958568737</v>
      </c>
    </row>
    <row r="535" spans="1:15" x14ac:dyDescent="0.3">
      <c r="A535" t="b">
        <f t="shared" si="48"/>
        <v>1</v>
      </c>
      <c r="B535" t="b">
        <f t="shared" si="49"/>
        <v>1</v>
      </c>
      <c r="C535" t="b">
        <f t="shared" si="50"/>
        <v>1</v>
      </c>
      <c r="E535" s="1">
        <f>SPMB!A535</f>
        <v>45155</v>
      </c>
      <c r="F535" s="1">
        <f>VMBS!A535</f>
        <v>45155</v>
      </c>
      <c r="G535" s="1">
        <f>MBB!A535</f>
        <v>45155</v>
      </c>
      <c r="H535" s="1"/>
      <c r="I535" s="2">
        <f>SPMB!E535</f>
        <v>21.21</v>
      </c>
      <c r="J535" s="2">
        <f>VMBS!E535</f>
        <v>44.61</v>
      </c>
      <c r="K535" s="2">
        <f>MBB!E535</f>
        <v>90.51</v>
      </c>
      <c r="M535" s="3">
        <f t="shared" si="51"/>
        <v>2.1032531824611032</v>
      </c>
      <c r="N535" s="3">
        <f t="shared" si="52"/>
        <v>2.0289172831203768</v>
      </c>
      <c r="O535" s="3">
        <f t="shared" si="53"/>
        <v>4.2673267326732676</v>
      </c>
    </row>
    <row r="536" spans="1:15" x14ac:dyDescent="0.3">
      <c r="A536" t="b">
        <f t="shared" si="48"/>
        <v>1</v>
      </c>
      <c r="B536" t="b">
        <f t="shared" si="49"/>
        <v>1</v>
      </c>
      <c r="C536" t="b">
        <f t="shared" si="50"/>
        <v>1</v>
      </c>
      <c r="E536" s="1">
        <f>SPMB!A536</f>
        <v>45156</v>
      </c>
      <c r="F536" s="1">
        <f>VMBS!A536</f>
        <v>45156</v>
      </c>
      <c r="G536" s="1">
        <f>MBB!A536</f>
        <v>45156</v>
      </c>
      <c r="H536" s="1"/>
      <c r="I536" s="2">
        <f>SPMB!E536</f>
        <v>21.26</v>
      </c>
      <c r="J536" s="2">
        <f>VMBS!E536</f>
        <v>44.67</v>
      </c>
      <c r="K536" s="2">
        <f>MBB!E536</f>
        <v>90.67</v>
      </c>
      <c r="M536" s="3">
        <f t="shared" si="51"/>
        <v>2.1011288805268107</v>
      </c>
      <c r="N536" s="3">
        <f t="shared" si="52"/>
        <v>2.0297738974703381</v>
      </c>
      <c r="O536" s="3">
        <f t="shared" si="53"/>
        <v>4.2648165569143934</v>
      </c>
    </row>
    <row r="537" spans="1:15" x14ac:dyDescent="0.3">
      <c r="A537" t="b">
        <f t="shared" si="48"/>
        <v>1</v>
      </c>
      <c r="B537" t="b">
        <f t="shared" si="49"/>
        <v>1</v>
      </c>
      <c r="C537" t="b">
        <f t="shared" si="50"/>
        <v>1</v>
      </c>
      <c r="E537" s="1">
        <f>SPMB!A537</f>
        <v>45159</v>
      </c>
      <c r="F537" s="1">
        <f>VMBS!A537</f>
        <v>45159</v>
      </c>
      <c r="G537" s="1">
        <f>MBB!A537</f>
        <v>45159</v>
      </c>
      <c r="H537" s="1"/>
      <c r="I537" s="2">
        <f>SPMB!E537</f>
        <v>21.14</v>
      </c>
      <c r="J537" s="2">
        <f>VMBS!E537</f>
        <v>44.44</v>
      </c>
      <c r="K537" s="2">
        <f>MBB!E537</f>
        <v>90.12</v>
      </c>
      <c r="M537" s="3">
        <f t="shared" si="51"/>
        <v>2.1021759697256384</v>
      </c>
      <c r="N537" s="3">
        <f t="shared" si="52"/>
        <v>2.0279027902790281</v>
      </c>
      <c r="O537" s="3">
        <f t="shared" si="53"/>
        <v>4.2630085146641443</v>
      </c>
    </row>
    <row r="538" spans="1:15" x14ac:dyDescent="0.3">
      <c r="A538" t="b">
        <f t="shared" si="48"/>
        <v>1</v>
      </c>
      <c r="B538" t="b">
        <f t="shared" si="49"/>
        <v>1</v>
      </c>
      <c r="C538" t="b">
        <f t="shared" si="50"/>
        <v>1</v>
      </c>
      <c r="E538" s="1">
        <f>SPMB!A538</f>
        <v>45160</v>
      </c>
      <c r="F538" s="1">
        <f>VMBS!A538</f>
        <v>45160</v>
      </c>
      <c r="G538" s="1">
        <f>MBB!A538</f>
        <v>45160</v>
      </c>
      <c r="H538" s="1"/>
      <c r="I538" s="2">
        <f>SPMB!E538</f>
        <v>21.14</v>
      </c>
      <c r="J538" s="2">
        <f>VMBS!E538</f>
        <v>44.47</v>
      </c>
      <c r="K538" s="2">
        <f>MBB!E538</f>
        <v>90.16</v>
      </c>
      <c r="M538" s="3">
        <f t="shared" si="51"/>
        <v>2.1035950804162722</v>
      </c>
      <c r="N538" s="3">
        <f t="shared" si="52"/>
        <v>2.0274342253204409</v>
      </c>
      <c r="O538" s="3">
        <f t="shared" si="53"/>
        <v>4.2649006622516552</v>
      </c>
    </row>
    <row r="539" spans="1:15" x14ac:dyDescent="0.3">
      <c r="A539" t="b">
        <f t="shared" si="48"/>
        <v>1</v>
      </c>
      <c r="B539" t="b">
        <f t="shared" si="49"/>
        <v>1</v>
      </c>
      <c r="C539" t="b">
        <f t="shared" si="50"/>
        <v>1</v>
      </c>
      <c r="E539" s="1">
        <f>SPMB!A539</f>
        <v>45161</v>
      </c>
      <c r="F539" s="1">
        <f>VMBS!A539</f>
        <v>45161</v>
      </c>
      <c r="G539" s="1">
        <f>MBB!A539</f>
        <v>45161</v>
      </c>
      <c r="H539" s="1"/>
      <c r="I539" s="2">
        <f>SPMB!E539</f>
        <v>21.39</v>
      </c>
      <c r="J539" s="2">
        <f>VMBS!E539</f>
        <v>44.9</v>
      </c>
      <c r="K539" s="2">
        <f>MBB!E539</f>
        <v>91.19</v>
      </c>
      <c r="M539" s="3">
        <f t="shared" si="51"/>
        <v>2.0991117344553527</v>
      </c>
      <c r="N539" s="3">
        <f t="shared" si="52"/>
        <v>2.0309576837416481</v>
      </c>
      <c r="O539" s="3">
        <f t="shared" si="53"/>
        <v>4.2632071061243568</v>
      </c>
    </row>
    <row r="540" spans="1:15" x14ac:dyDescent="0.3">
      <c r="A540" t="b">
        <f t="shared" si="48"/>
        <v>1</v>
      </c>
      <c r="B540" t="b">
        <f t="shared" si="49"/>
        <v>1</v>
      </c>
      <c r="C540" t="b">
        <f t="shared" si="50"/>
        <v>1</v>
      </c>
      <c r="E540" s="1">
        <f>SPMB!A540</f>
        <v>45162</v>
      </c>
      <c r="F540" s="1">
        <f>VMBS!A540</f>
        <v>45162</v>
      </c>
      <c r="G540" s="1">
        <f>MBB!A540</f>
        <v>45162</v>
      </c>
      <c r="H540" s="1"/>
      <c r="I540" s="2">
        <f>SPMB!E540</f>
        <v>21.3</v>
      </c>
      <c r="J540" s="2">
        <f>VMBS!E540</f>
        <v>44.8</v>
      </c>
      <c r="K540" s="2">
        <f>MBB!E540</f>
        <v>90.85</v>
      </c>
      <c r="M540" s="3">
        <f t="shared" si="51"/>
        <v>2.1032863849765255</v>
      </c>
      <c r="N540" s="3">
        <f t="shared" si="52"/>
        <v>2.0279017857142856</v>
      </c>
      <c r="O540" s="3">
        <f t="shared" si="53"/>
        <v>4.265258215962441</v>
      </c>
    </row>
    <row r="541" spans="1:15" x14ac:dyDescent="0.3">
      <c r="A541" t="b">
        <f t="shared" si="48"/>
        <v>1</v>
      </c>
      <c r="B541" t="b">
        <f t="shared" si="49"/>
        <v>1</v>
      </c>
      <c r="C541" t="b">
        <f t="shared" si="50"/>
        <v>1</v>
      </c>
      <c r="E541" s="1">
        <f>SPMB!A541</f>
        <v>45163</v>
      </c>
      <c r="F541" s="1">
        <f>VMBS!A541</f>
        <v>45163</v>
      </c>
      <c r="G541" s="1">
        <f>MBB!A541</f>
        <v>45163</v>
      </c>
      <c r="H541" s="1"/>
      <c r="I541" s="2">
        <f>SPMB!E541</f>
        <v>21.3</v>
      </c>
      <c r="J541" s="2">
        <f>VMBS!E541</f>
        <v>44.81</v>
      </c>
      <c r="K541" s="2">
        <f>MBB!E541</f>
        <v>90.92</v>
      </c>
      <c r="M541" s="3">
        <f t="shared" si="51"/>
        <v>2.1037558685446012</v>
      </c>
      <c r="N541" s="3">
        <f t="shared" si="52"/>
        <v>2.029011381388083</v>
      </c>
      <c r="O541" s="3">
        <f t="shared" si="53"/>
        <v>4.2685446009389674</v>
      </c>
    </row>
    <row r="542" spans="1:15" x14ac:dyDescent="0.3">
      <c r="A542" t="b">
        <f t="shared" si="48"/>
        <v>1</v>
      </c>
      <c r="B542" t="b">
        <f t="shared" si="49"/>
        <v>1</v>
      </c>
      <c r="C542" t="b">
        <f t="shared" si="50"/>
        <v>1</v>
      </c>
      <c r="E542" s="1">
        <f>SPMB!A542</f>
        <v>45166</v>
      </c>
      <c r="F542" s="1">
        <f>VMBS!A542</f>
        <v>45166</v>
      </c>
      <c r="G542" s="1">
        <f>MBB!A542</f>
        <v>45166</v>
      </c>
      <c r="H542" s="1"/>
      <c r="I542" s="2">
        <f>SPMB!E542</f>
        <v>21.38</v>
      </c>
      <c r="J542" s="2">
        <f>VMBS!E542</f>
        <v>44.91</v>
      </c>
      <c r="K542" s="2">
        <f>MBB!E542</f>
        <v>91.11</v>
      </c>
      <c r="M542" s="3">
        <f t="shared" si="51"/>
        <v>2.1005612722170253</v>
      </c>
      <c r="N542" s="3">
        <f t="shared" si="52"/>
        <v>2.0287241148964599</v>
      </c>
      <c r="O542" s="3">
        <f t="shared" si="53"/>
        <v>4.261459307764266</v>
      </c>
    </row>
    <row r="543" spans="1:15" x14ac:dyDescent="0.3">
      <c r="A543" t="b">
        <f t="shared" si="48"/>
        <v>1</v>
      </c>
      <c r="B543" t="b">
        <f t="shared" si="49"/>
        <v>1</v>
      </c>
      <c r="C543" t="b">
        <f t="shared" si="50"/>
        <v>1</v>
      </c>
      <c r="E543" s="1">
        <f>SPMB!A543</f>
        <v>45167</v>
      </c>
      <c r="F543" s="1">
        <f>VMBS!A543</f>
        <v>45167</v>
      </c>
      <c r="G543" s="1">
        <f>MBB!A543</f>
        <v>45167</v>
      </c>
      <c r="H543" s="1"/>
      <c r="I543" s="2">
        <f>SPMB!E543</f>
        <v>21.54</v>
      </c>
      <c r="J543" s="2">
        <f>VMBS!E543</f>
        <v>45.26</v>
      </c>
      <c r="K543" s="2">
        <f>MBB!E543</f>
        <v>91.8</v>
      </c>
      <c r="M543" s="3">
        <f t="shared" si="51"/>
        <v>2.1012070566388115</v>
      </c>
      <c r="N543" s="3">
        <f t="shared" si="52"/>
        <v>2.0282810428634557</v>
      </c>
      <c r="O543" s="3">
        <f t="shared" si="53"/>
        <v>4.2618384401114202</v>
      </c>
    </row>
    <row r="544" spans="1:15" x14ac:dyDescent="0.3">
      <c r="A544" t="b">
        <f t="shared" si="48"/>
        <v>1</v>
      </c>
      <c r="B544" t="b">
        <f t="shared" si="49"/>
        <v>1</v>
      </c>
      <c r="C544" t="b">
        <f t="shared" si="50"/>
        <v>1</v>
      </c>
      <c r="E544" s="1">
        <f>SPMB!A544</f>
        <v>45168</v>
      </c>
      <c r="F544" s="1">
        <f>VMBS!A544</f>
        <v>45168</v>
      </c>
      <c r="G544" s="1">
        <f>MBB!A544</f>
        <v>45168</v>
      </c>
      <c r="H544" s="1"/>
      <c r="I544" s="2">
        <f>SPMB!E544</f>
        <v>21.5</v>
      </c>
      <c r="J544" s="2">
        <f>VMBS!E544</f>
        <v>45.21</v>
      </c>
      <c r="K544" s="2">
        <f>MBB!E544</f>
        <v>91.74</v>
      </c>
      <c r="M544" s="3">
        <f t="shared" si="51"/>
        <v>2.1027906976744188</v>
      </c>
      <c r="N544" s="3">
        <f t="shared" si="52"/>
        <v>2.0291970802919708</v>
      </c>
      <c r="O544" s="3">
        <f t="shared" si="53"/>
        <v>4.2669767441860467</v>
      </c>
    </row>
    <row r="545" spans="1:15" x14ac:dyDescent="0.3">
      <c r="A545" t="b">
        <f t="shared" si="48"/>
        <v>1</v>
      </c>
      <c r="B545" t="b">
        <f t="shared" si="49"/>
        <v>1</v>
      </c>
      <c r="C545" t="b">
        <f t="shared" si="50"/>
        <v>1</v>
      </c>
      <c r="E545" s="1">
        <f>SPMB!A545</f>
        <v>45169</v>
      </c>
      <c r="F545" s="1">
        <f>VMBS!A545</f>
        <v>45169</v>
      </c>
      <c r="G545" s="1">
        <f>MBB!A545</f>
        <v>45169</v>
      </c>
      <c r="H545" s="1"/>
      <c r="I545" s="2">
        <f>SPMB!E545</f>
        <v>21.54</v>
      </c>
      <c r="J545" s="2">
        <f>VMBS!E545</f>
        <v>45.28</v>
      </c>
      <c r="K545" s="2">
        <f>MBB!E545</f>
        <v>91.9</v>
      </c>
      <c r="M545" s="3">
        <f t="shared" si="51"/>
        <v>2.1021355617455897</v>
      </c>
      <c r="N545" s="3">
        <f t="shared" si="52"/>
        <v>2.0295936395759719</v>
      </c>
      <c r="O545" s="3">
        <f t="shared" si="53"/>
        <v>4.2664809656453118</v>
      </c>
    </row>
    <row r="546" spans="1:15" x14ac:dyDescent="0.3">
      <c r="A546" t="b">
        <f t="shared" si="48"/>
        <v>1</v>
      </c>
      <c r="B546" t="b">
        <f t="shared" si="49"/>
        <v>1</v>
      </c>
      <c r="C546" t="b">
        <f t="shared" si="50"/>
        <v>1</v>
      </c>
      <c r="E546" s="1">
        <f>SPMB!A546</f>
        <v>45170</v>
      </c>
      <c r="F546" s="1">
        <f>VMBS!A546</f>
        <v>45170</v>
      </c>
      <c r="G546" s="1">
        <f>MBB!A546</f>
        <v>45170</v>
      </c>
      <c r="H546" s="1"/>
      <c r="I546" s="2">
        <f>SPMB!E546</f>
        <v>21.38</v>
      </c>
      <c r="J546" s="2">
        <f>VMBS!E546</f>
        <v>44.94</v>
      </c>
      <c r="K546" s="2">
        <f>MBB!E546</f>
        <v>91.15</v>
      </c>
      <c r="M546" s="3">
        <f t="shared" si="51"/>
        <v>2.1019644527595882</v>
      </c>
      <c r="N546" s="3">
        <f t="shared" si="52"/>
        <v>2.0282599020916781</v>
      </c>
      <c r="O546" s="3">
        <f t="shared" si="53"/>
        <v>4.2633302151543502</v>
      </c>
    </row>
    <row r="547" spans="1:15" x14ac:dyDescent="0.3">
      <c r="A547" t="b">
        <f t="shared" si="48"/>
        <v>1</v>
      </c>
      <c r="B547" t="b">
        <f t="shared" si="49"/>
        <v>1</v>
      </c>
      <c r="C547" t="b">
        <f t="shared" si="50"/>
        <v>1</v>
      </c>
      <c r="E547" s="1">
        <f>SPMB!A547</f>
        <v>45174</v>
      </c>
      <c r="F547" s="1">
        <f>VMBS!A547</f>
        <v>45174</v>
      </c>
      <c r="G547" s="1">
        <f>MBB!A547</f>
        <v>45174</v>
      </c>
      <c r="H547" s="1"/>
      <c r="I547" s="2">
        <f>SPMB!E547</f>
        <v>21.2</v>
      </c>
      <c r="J547" s="2">
        <f>VMBS!E547</f>
        <v>44.58</v>
      </c>
      <c r="K547" s="2">
        <f>MBB!E547</f>
        <v>90.48</v>
      </c>
      <c r="M547" s="3">
        <f t="shared" si="51"/>
        <v>2.1028301886792451</v>
      </c>
      <c r="N547" s="3">
        <f t="shared" si="52"/>
        <v>2.0296096904441456</v>
      </c>
      <c r="O547" s="3">
        <f t="shared" si="53"/>
        <v>4.2679245283018874</v>
      </c>
    </row>
    <row r="548" spans="1:15" x14ac:dyDescent="0.3">
      <c r="A548" t="b">
        <f t="shared" si="48"/>
        <v>1</v>
      </c>
      <c r="B548" t="b">
        <f t="shared" si="49"/>
        <v>1</v>
      </c>
      <c r="C548" t="b">
        <f t="shared" si="50"/>
        <v>1</v>
      </c>
      <c r="E548" s="1">
        <f>SPMB!A548</f>
        <v>45175</v>
      </c>
      <c r="F548" s="1">
        <f>VMBS!A548</f>
        <v>45175</v>
      </c>
      <c r="G548" s="1">
        <f>MBB!A548</f>
        <v>45175</v>
      </c>
      <c r="H548" s="1"/>
      <c r="I548" s="2">
        <f>SPMB!E548</f>
        <v>21.19</v>
      </c>
      <c r="J548" s="2">
        <f>VMBS!E548</f>
        <v>44.55</v>
      </c>
      <c r="K548" s="2">
        <f>MBB!E548</f>
        <v>90.37</v>
      </c>
      <c r="M548" s="3">
        <f t="shared" si="51"/>
        <v>2.1024067956583292</v>
      </c>
      <c r="N548" s="3">
        <f t="shared" si="52"/>
        <v>2.028507295173962</v>
      </c>
      <c r="O548" s="3">
        <f t="shared" si="53"/>
        <v>4.2647475224162337</v>
      </c>
    </row>
    <row r="549" spans="1:15" x14ac:dyDescent="0.3">
      <c r="A549" t="b">
        <f t="shared" si="48"/>
        <v>1</v>
      </c>
      <c r="B549" t="b">
        <f t="shared" si="49"/>
        <v>1</v>
      </c>
      <c r="C549" t="b">
        <f t="shared" si="50"/>
        <v>1</v>
      </c>
      <c r="E549" s="1">
        <f>SPMB!A549</f>
        <v>45176</v>
      </c>
      <c r="F549" s="1">
        <f>VMBS!A549</f>
        <v>45176</v>
      </c>
      <c r="G549" s="1">
        <f>MBB!A549</f>
        <v>45176</v>
      </c>
      <c r="H549" s="1"/>
      <c r="I549" s="2">
        <f>SPMB!E549</f>
        <v>21.23</v>
      </c>
      <c r="J549" s="2">
        <f>VMBS!E549</f>
        <v>44.71</v>
      </c>
      <c r="K549" s="2">
        <f>MBB!E549</f>
        <v>90.68</v>
      </c>
      <c r="M549" s="3">
        <f t="shared" si="51"/>
        <v>2.1059821008007535</v>
      </c>
      <c r="N549" s="3">
        <f t="shared" si="52"/>
        <v>2.0281816148512637</v>
      </c>
      <c r="O549" s="3">
        <f t="shared" si="53"/>
        <v>4.2713141780499297</v>
      </c>
    </row>
    <row r="550" spans="1:15" x14ac:dyDescent="0.3">
      <c r="A550" t="b">
        <f t="shared" si="48"/>
        <v>1</v>
      </c>
      <c r="B550" t="b">
        <f t="shared" si="49"/>
        <v>1</v>
      </c>
      <c r="C550" t="b">
        <f t="shared" si="50"/>
        <v>1</v>
      </c>
      <c r="E550" s="1">
        <f>SPMB!A550</f>
        <v>45177</v>
      </c>
      <c r="F550" s="1">
        <f>VMBS!A550</f>
        <v>45177</v>
      </c>
      <c r="G550" s="1">
        <f>MBB!A550</f>
        <v>45177</v>
      </c>
      <c r="H550" s="1"/>
      <c r="I550" s="2">
        <f>SPMB!E550</f>
        <v>21.28</v>
      </c>
      <c r="J550" s="2">
        <f>VMBS!E550</f>
        <v>44.74</v>
      </c>
      <c r="K550" s="2">
        <f>MBB!E550</f>
        <v>90.77</v>
      </c>
      <c r="M550" s="3">
        <f t="shared" si="51"/>
        <v>2.1024436090225564</v>
      </c>
      <c r="N550" s="3">
        <f t="shared" si="52"/>
        <v>2.0288332588287883</v>
      </c>
      <c r="O550" s="3">
        <f t="shared" si="53"/>
        <v>4.2655075187969924</v>
      </c>
    </row>
    <row r="551" spans="1:15" x14ac:dyDescent="0.3">
      <c r="A551" t="b">
        <f t="shared" si="48"/>
        <v>1</v>
      </c>
      <c r="B551" t="b">
        <f t="shared" si="49"/>
        <v>1</v>
      </c>
      <c r="C551" t="b">
        <f t="shared" si="50"/>
        <v>1</v>
      </c>
      <c r="E551" s="1">
        <f>SPMB!A551</f>
        <v>45180</v>
      </c>
      <c r="F551" s="1">
        <f>VMBS!A551</f>
        <v>45180</v>
      </c>
      <c r="G551" s="1">
        <f>MBB!A551</f>
        <v>45180</v>
      </c>
      <c r="H551" s="1"/>
      <c r="I551" s="2">
        <f>SPMB!E551</f>
        <v>21.24</v>
      </c>
      <c r="J551" s="2">
        <f>VMBS!E551</f>
        <v>44.66</v>
      </c>
      <c r="K551" s="2">
        <f>MBB!E551</f>
        <v>90.68</v>
      </c>
      <c r="M551" s="3">
        <f t="shared" si="51"/>
        <v>2.1026365348399247</v>
      </c>
      <c r="N551" s="3">
        <f t="shared" si="52"/>
        <v>2.0304523063143756</v>
      </c>
      <c r="O551" s="3">
        <f t="shared" si="53"/>
        <v>4.2693032015065917</v>
      </c>
    </row>
    <row r="552" spans="1:15" x14ac:dyDescent="0.3">
      <c r="A552" t="b">
        <f t="shared" si="48"/>
        <v>1</v>
      </c>
      <c r="B552" t="b">
        <f t="shared" si="49"/>
        <v>1</v>
      </c>
      <c r="C552" t="b">
        <f t="shared" si="50"/>
        <v>1</v>
      </c>
      <c r="E552" s="1">
        <f>SPMB!A552</f>
        <v>45181</v>
      </c>
      <c r="F552" s="1">
        <f>VMBS!A552</f>
        <v>45181</v>
      </c>
      <c r="G552" s="1">
        <f>MBB!A552</f>
        <v>45181</v>
      </c>
      <c r="H552" s="1"/>
      <c r="I552" s="2">
        <f>SPMB!E552</f>
        <v>21.29</v>
      </c>
      <c r="J552" s="2">
        <f>VMBS!E552</f>
        <v>44.75</v>
      </c>
      <c r="K552" s="2">
        <f>MBB!E552</f>
        <v>90.75</v>
      </c>
      <c r="M552" s="3">
        <f t="shared" si="51"/>
        <v>2.1019257867543448</v>
      </c>
      <c r="N552" s="3">
        <f t="shared" si="52"/>
        <v>2.0279329608938546</v>
      </c>
      <c r="O552" s="3">
        <f t="shared" si="53"/>
        <v>4.2625645843118836</v>
      </c>
    </row>
    <row r="553" spans="1:15" x14ac:dyDescent="0.3">
      <c r="A553" t="b">
        <f t="shared" si="48"/>
        <v>1</v>
      </c>
      <c r="B553" t="b">
        <f t="shared" si="49"/>
        <v>1</v>
      </c>
      <c r="C553" t="b">
        <f t="shared" si="50"/>
        <v>1</v>
      </c>
      <c r="E553" s="1">
        <f>SPMB!A553</f>
        <v>45182</v>
      </c>
      <c r="F553" s="1">
        <f>VMBS!A553</f>
        <v>45182</v>
      </c>
      <c r="G553" s="1">
        <f>MBB!A553</f>
        <v>45182</v>
      </c>
      <c r="H553" s="1"/>
      <c r="I553" s="2">
        <f>SPMB!E553</f>
        <v>21.35</v>
      </c>
      <c r="J553" s="2">
        <f>VMBS!E553</f>
        <v>44.9</v>
      </c>
      <c r="K553" s="2">
        <f>MBB!E553</f>
        <v>91.06</v>
      </c>
      <c r="M553" s="3">
        <f t="shared" si="51"/>
        <v>2.1030444964871191</v>
      </c>
      <c r="N553" s="3">
        <f t="shared" si="52"/>
        <v>2.028062360801782</v>
      </c>
      <c r="O553" s="3">
        <f t="shared" si="53"/>
        <v>4.2651053864168613</v>
      </c>
    </row>
    <row r="554" spans="1:15" x14ac:dyDescent="0.3">
      <c r="A554" t="b">
        <f t="shared" si="48"/>
        <v>1</v>
      </c>
      <c r="B554" t="b">
        <f t="shared" si="49"/>
        <v>1</v>
      </c>
      <c r="C554" t="b">
        <f t="shared" si="50"/>
        <v>1</v>
      </c>
      <c r="E554" s="1">
        <f>SPMB!A554</f>
        <v>45183</v>
      </c>
      <c r="F554" s="1">
        <f>VMBS!A554</f>
        <v>45183</v>
      </c>
      <c r="G554" s="1">
        <f>MBB!A554</f>
        <v>45183</v>
      </c>
      <c r="H554" s="1"/>
      <c r="I554" s="2">
        <f>SPMB!E554</f>
        <v>21.32</v>
      </c>
      <c r="J554" s="2">
        <f>VMBS!E554</f>
        <v>44.85</v>
      </c>
      <c r="K554" s="2">
        <f>MBB!E554</f>
        <v>90.89</v>
      </c>
      <c r="M554" s="3">
        <f t="shared" si="51"/>
        <v>2.1036585365853657</v>
      </c>
      <c r="N554" s="3">
        <f t="shared" si="52"/>
        <v>2.0265328874024524</v>
      </c>
      <c r="O554" s="3">
        <f t="shared" si="53"/>
        <v>4.2631332082551596</v>
      </c>
    </row>
    <row r="555" spans="1:15" x14ac:dyDescent="0.3">
      <c r="A555" t="b">
        <f t="shared" si="48"/>
        <v>1</v>
      </c>
      <c r="B555" t="b">
        <f t="shared" si="49"/>
        <v>1</v>
      </c>
      <c r="C555" t="b">
        <f t="shared" si="50"/>
        <v>1</v>
      </c>
      <c r="E555" s="1">
        <f>SPMB!A555</f>
        <v>45184</v>
      </c>
      <c r="F555" s="1">
        <f>VMBS!A555</f>
        <v>45184</v>
      </c>
      <c r="G555" s="1">
        <f>MBB!A555</f>
        <v>45184</v>
      </c>
      <c r="H555" s="1"/>
      <c r="I555" s="2">
        <f>SPMB!E555</f>
        <v>21.24</v>
      </c>
      <c r="J555" s="2">
        <f>VMBS!E555</f>
        <v>44.7</v>
      </c>
      <c r="K555" s="2">
        <f>MBB!E555</f>
        <v>90.64</v>
      </c>
      <c r="M555" s="3">
        <f t="shared" si="51"/>
        <v>2.1045197740112997</v>
      </c>
      <c r="N555" s="3">
        <f t="shared" si="52"/>
        <v>2.0277404921700222</v>
      </c>
      <c r="O555" s="3">
        <f t="shared" si="53"/>
        <v>4.2674199623352171</v>
      </c>
    </row>
    <row r="556" spans="1:15" x14ac:dyDescent="0.3">
      <c r="A556" t="b">
        <f t="shared" si="48"/>
        <v>1</v>
      </c>
      <c r="B556" t="b">
        <f t="shared" si="49"/>
        <v>1</v>
      </c>
      <c r="C556" t="b">
        <f t="shared" si="50"/>
        <v>1</v>
      </c>
      <c r="E556" s="1">
        <f>SPMB!A556</f>
        <v>45187</v>
      </c>
      <c r="F556" s="1">
        <f>VMBS!A556</f>
        <v>45187</v>
      </c>
      <c r="G556" s="1">
        <f>MBB!A556</f>
        <v>45187</v>
      </c>
      <c r="H556" s="1"/>
      <c r="I556" s="2">
        <f>SPMB!E556</f>
        <v>21.28</v>
      </c>
      <c r="J556" s="2">
        <f>VMBS!E556</f>
        <v>44.72</v>
      </c>
      <c r="K556" s="2">
        <f>MBB!E556</f>
        <v>90.75</v>
      </c>
      <c r="M556" s="3">
        <f t="shared" si="51"/>
        <v>2.1015037593984962</v>
      </c>
      <c r="N556" s="3">
        <f t="shared" si="52"/>
        <v>2.0292933810375673</v>
      </c>
      <c r="O556" s="3">
        <f t="shared" si="53"/>
        <v>4.2645676691729317</v>
      </c>
    </row>
    <row r="557" spans="1:15" x14ac:dyDescent="0.3">
      <c r="A557" t="b">
        <f t="shared" si="48"/>
        <v>1</v>
      </c>
      <c r="B557" t="b">
        <f t="shared" si="49"/>
        <v>1</v>
      </c>
      <c r="C557" t="b">
        <f t="shared" si="50"/>
        <v>1</v>
      </c>
      <c r="E557" s="1">
        <f>SPMB!A557</f>
        <v>45188</v>
      </c>
      <c r="F557" s="1">
        <f>VMBS!A557</f>
        <v>45188</v>
      </c>
      <c r="G557" s="1">
        <f>MBB!A557</f>
        <v>45188</v>
      </c>
      <c r="H557" s="1"/>
      <c r="I557" s="2">
        <f>SPMB!E557</f>
        <v>21.21</v>
      </c>
      <c r="J557" s="2">
        <f>VMBS!E557</f>
        <v>44.58</v>
      </c>
      <c r="K557" s="2">
        <f>MBB!E557</f>
        <v>90.46</v>
      </c>
      <c r="M557" s="3">
        <f t="shared" si="51"/>
        <v>2.1018387553041018</v>
      </c>
      <c r="N557" s="3">
        <f t="shared" si="52"/>
        <v>2.0291610587707494</v>
      </c>
      <c r="O557" s="3">
        <f t="shared" si="53"/>
        <v>4.2649693540782643</v>
      </c>
    </row>
    <row r="558" spans="1:15" x14ac:dyDescent="0.3">
      <c r="A558" t="b">
        <f t="shared" si="48"/>
        <v>1</v>
      </c>
      <c r="B558" t="b">
        <f t="shared" si="49"/>
        <v>1</v>
      </c>
      <c r="C558" t="b">
        <f t="shared" si="50"/>
        <v>1</v>
      </c>
      <c r="E558" s="1">
        <f>SPMB!A558</f>
        <v>45189</v>
      </c>
      <c r="F558" s="1">
        <f>VMBS!A558</f>
        <v>45189</v>
      </c>
      <c r="G558" s="1">
        <f>MBB!A558</f>
        <v>45189</v>
      </c>
      <c r="H558" s="1"/>
      <c r="I558" s="2">
        <f>SPMB!E558</f>
        <v>21.19</v>
      </c>
      <c r="J558" s="2">
        <f>VMBS!E558</f>
        <v>44.55</v>
      </c>
      <c r="K558" s="2">
        <f>MBB!E558</f>
        <v>90.36</v>
      </c>
      <c r="M558" s="3">
        <f t="shared" si="51"/>
        <v>2.1024067956583292</v>
      </c>
      <c r="N558" s="3">
        <f t="shared" si="52"/>
        <v>2.0282828282828285</v>
      </c>
      <c r="O558" s="3">
        <f t="shared" si="53"/>
        <v>4.2642756016989143</v>
      </c>
    </row>
    <row r="559" spans="1:15" x14ac:dyDescent="0.3">
      <c r="A559" t="b">
        <f t="shared" si="48"/>
        <v>1</v>
      </c>
      <c r="B559" t="b">
        <f t="shared" si="49"/>
        <v>1</v>
      </c>
      <c r="C559" t="b">
        <f t="shared" si="50"/>
        <v>1</v>
      </c>
      <c r="E559" s="1">
        <f>SPMB!A559</f>
        <v>45190</v>
      </c>
      <c r="F559" s="1">
        <f>VMBS!A559</f>
        <v>45190</v>
      </c>
      <c r="G559" s="1">
        <f>MBB!A559</f>
        <v>45190</v>
      </c>
      <c r="H559" s="1"/>
      <c r="I559" s="2">
        <f>SPMB!E559</f>
        <v>21.01</v>
      </c>
      <c r="J559" s="2">
        <f>VMBS!E559</f>
        <v>44.21</v>
      </c>
      <c r="K559" s="2">
        <f>MBB!E559</f>
        <v>89.56</v>
      </c>
      <c r="M559" s="3">
        <f t="shared" si="51"/>
        <v>2.1042360780580673</v>
      </c>
      <c r="N559" s="3">
        <f t="shared" si="52"/>
        <v>2.0257860212621579</v>
      </c>
      <c r="O559" s="3">
        <f t="shared" si="53"/>
        <v>4.2627320323655402</v>
      </c>
    </row>
    <row r="560" spans="1:15" x14ac:dyDescent="0.3">
      <c r="A560" t="b">
        <f t="shared" si="48"/>
        <v>1</v>
      </c>
      <c r="B560" t="b">
        <f t="shared" si="49"/>
        <v>1</v>
      </c>
      <c r="C560" t="b">
        <f t="shared" si="50"/>
        <v>1</v>
      </c>
      <c r="E560" s="1">
        <f>SPMB!A560</f>
        <v>45191</v>
      </c>
      <c r="F560" s="1">
        <f>VMBS!A560</f>
        <v>45191</v>
      </c>
      <c r="G560" s="1">
        <f>MBB!A560</f>
        <v>45191</v>
      </c>
      <c r="H560" s="1"/>
      <c r="I560" s="2">
        <f>SPMB!E560</f>
        <v>21.09</v>
      </c>
      <c r="J560" s="2">
        <f>VMBS!E560</f>
        <v>44.41</v>
      </c>
      <c r="K560" s="2">
        <f>MBB!E560</f>
        <v>90.07</v>
      </c>
      <c r="M560" s="3">
        <f t="shared" si="51"/>
        <v>2.1057373162636317</v>
      </c>
      <c r="N560" s="3">
        <f t="shared" si="52"/>
        <v>2.0281468137806802</v>
      </c>
      <c r="O560" s="3">
        <f t="shared" si="53"/>
        <v>4.2707444286391656</v>
      </c>
    </row>
    <row r="561" spans="1:15" x14ac:dyDescent="0.3">
      <c r="A561" t="b">
        <f t="shared" si="48"/>
        <v>1</v>
      </c>
      <c r="B561" t="b">
        <f t="shared" si="49"/>
        <v>1</v>
      </c>
      <c r="C561" t="b">
        <f t="shared" si="50"/>
        <v>1</v>
      </c>
      <c r="E561" s="1">
        <f>SPMB!A561</f>
        <v>45194</v>
      </c>
      <c r="F561" s="1">
        <f>VMBS!A561</f>
        <v>45194</v>
      </c>
      <c r="G561" s="1">
        <f>MBB!A561</f>
        <v>45194</v>
      </c>
      <c r="H561" s="1"/>
      <c r="I561" s="2">
        <f>SPMB!E561</f>
        <v>20.89</v>
      </c>
      <c r="J561" s="2">
        <f>VMBS!E561</f>
        <v>43.97</v>
      </c>
      <c r="K561" s="2">
        <f>MBB!E561</f>
        <v>89.13</v>
      </c>
      <c r="M561" s="3">
        <f t="shared" si="51"/>
        <v>2.1048348492101483</v>
      </c>
      <c r="N561" s="3">
        <f t="shared" si="52"/>
        <v>2.0270639072094609</v>
      </c>
      <c r="O561" s="3">
        <f t="shared" si="53"/>
        <v>4.2666347534705595</v>
      </c>
    </row>
    <row r="562" spans="1:15" x14ac:dyDescent="0.3">
      <c r="A562" t="b">
        <f t="shared" si="48"/>
        <v>1</v>
      </c>
      <c r="B562" t="b">
        <f t="shared" si="49"/>
        <v>1</v>
      </c>
      <c r="C562" t="b">
        <f t="shared" si="50"/>
        <v>1</v>
      </c>
      <c r="E562" s="1">
        <f>SPMB!A562</f>
        <v>45195</v>
      </c>
      <c r="F562" s="1">
        <f>VMBS!A562</f>
        <v>45195</v>
      </c>
      <c r="G562" s="1">
        <f>MBB!A562</f>
        <v>45195</v>
      </c>
      <c r="H562" s="1"/>
      <c r="I562" s="2">
        <f>SPMB!E562</f>
        <v>20.87</v>
      </c>
      <c r="J562" s="2">
        <f>VMBS!E562</f>
        <v>43.93</v>
      </c>
      <c r="K562" s="2">
        <f>MBB!E562</f>
        <v>89.04</v>
      </c>
      <c r="M562" s="3">
        <f t="shared" si="51"/>
        <v>2.1049353138476281</v>
      </c>
      <c r="N562" s="3">
        <f t="shared" si="52"/>
        <v>2.0268609150921924</v>
      </c>
      <c r="O562" s="3">
        <f t="shared" si="53"/>
        <v>4.2664111164350746</v>
      </c>
    </row>
    <row r="563" spans="1:15" x14ac:dyDescent="0.3">
      <c r="A563" t="b">
        <f t="shared" si="48"/>
        <v>1</v>
      </c>
      <c r="B563" t="b">
        <f t="shared" si="49"/>
        <v>1</v>
      </c>
      <c r="C563" t="b">
        <f t="shared" si="50"/>
        <v>1</v>
      </c>
      <c r="E563" s="1">
        <f>SPMB!A563</f>
        <v>45196</v>
      </c>
      <c r="F563" s="1">
        <f>VMBS!A563</f>
        <v>45196</v>
      </c>
      <c r="G563" s="1">
        <f>MBB!A563</f>
        <v>45196</v>
      </c>
      <c r="H563" s="1"/>
      <c r="I563" s="2">
        <f>SPMB!E563</f>
        <v>20.73</v>
      </c>
      <c r="J563" s="2">
        <f>VMBS!E563</f>
        <v>43.61</v>
      </c>
      <c r="K563" s="2">
        <f>MBB!E563</f>
        <v>88.51</v>
      </c>
      <c r="M563" s="3">
        <f t="shared" si="51"/>
        <v>2.1037144235407621</v>
      </c>
      <c r="N563" s="3">
        <f t="shared" si="52"/>
        <v>2.0295803714744327</v>
      </c>
      <c r="O563" s="3">
        <f t="shared" si="53"/>
        <v>4.2696575012059821</v>
      </c>
    </row>
    <row r="564" spans="1:15" x14ac:dyDescent="0.3">
      <c r="A564" t="b">
        <f t="shared" si="48"/>
        <v>1</v>
      </c>
      <c r="B564" t="b">
        <f t="shared" si="49"/>
        <v>1</v>
      </c>
      <c r="C564" t="b">
        <f t="shared" si="50"/>
        <v>1</v>
      </c>
      <c r="E564" s="1">
        <f>SPMB!A564</f>
        <v>45197</v>
      </c>
      <c r="F564" s="1">
        <f>VMBS!A564</f>
        <v>45197</v>
      </c>
      <c r="G564" s="1">
        <f>MBB!A564</f>
        <v>45197</v>
      </c>
      <c r="H564" s="1"/>
      <c r="I564" s="2">
        <f>SPMB!E564</f>
        <v>20.84</v>
      </c>
      <c r="J564" s="2">
        <f>VMBS!E564</f>
        <v>43.86</v>
      </c>
      <c r="K564" s="2">
        <f>MBB!E564</f>
        <v>89.04</v>
      </c>
      <c r="M564" s="3">
        <f t="shared" si="51"/>
        <v>2.1046065259117084</v>
      </c>
      <c r="N564" s="3">
        <f t="shared" si="52"/>
        <v>2.0300957592339262</v>
      </c>
      <c r="O564" s="3">
        <f t="shared" si="53"/>
        <v>4.272552783109405</v>
      </c>
    </row>
    <row r="565" spans="1:15" x14ac:dyDescent="0.3">
      <c r="A565" t="b">
        <f t="shared" si="48"/>
        <v>1</v>
      </c>
      <c r="B565" t="b">
        <f t="shared" si="49"/>
        <v>1</v>
      </c>
      <c r="C565" t="b">
        <f t="shared" si="50"/>
        <v>1</v>
      </c>
      <c r="E565" s="1">
        <f>SPMB!A565</f>
        <v>45198</v>
      </c>
      <c r="F565" s="1">
        <f>VMBS!A565</f>
        <v>45198</v>
      </c>
      <c r="G565" s="1">
        <f>MBB!A565</f>
        <v>45198</v>
      </c>
      <c r="H565" s="1"/>
      <c r="I565" s="2">
        <f>SPMB!E565</f>
        <v>20.8</v>
      </c>
      <c r="J565" s="2">
        <f>VMBS!E565</f>
        <v>43.78</v>
      </c>
      <c r="K565" s="2">
        <f>MBB!E565</f>
        <v>88.8</v>
      </c>
      <c r="M565" s="3">
        <f t="shared" si="51"/>
        <v>2.1048076923076922</v>
      </c>
      <c r="N565" s="3">
        <f t="shared" si="52"/>
        <v>2.0283234353586113</v>
      </c>
      <c r="O565" s="3">
        <f t="shared" si="53"/>
        <v>4.2692307692307692</v>
      </c>
    </row>
    <row r="566" spans="1:15" x14ac:dyDescent="0.3">
      <c r="A566" t="b">
        <f t="shared" si="48"/>
        <v>1</v>
      </c>
      <c r="B566" t="b">
        <f t="shared" si="49"/>
        <v>1</v>
      </c>
      <c r="C566" t="b">
        <f t="shared" si="50"/>
        <v>1</v>
      </c>
      <c r="E566" s="1">
        <f>SPMB!A566</f>
        <v>45201</v>
      </c>
      <c r="F566" s="1">
        <f>VMBS!A566</f>
        <v>45201</v>
      </c>
      <c r="G566" s="1">
        <f>MBB!A566</f>
        <v>45201</v>
      </c>
      <c r="H566" s="1"/>
      <c r="I566" s="2">
        <f>SPMB!E566</f>
        <v>20.54</v>
      </c>
      <c r="J566" s="2">
        <f>VMBS!E566</f>
        <v>43.2</v>
      </c>
      <c r="K566" s="2">
        <f>MBB!E566</f>
        <v>87.6</v>
      </c>
      <c r="M566" s="3">
        <f t="shared" si="51"/>
        <v>2.1032132424537489</v>
      </c>
      <c r="N566" s="3">
        <f t="shared" si="52"/>
        <v>2.0277777777777777</v>
      </c>
      <c r="O566" s="3">
        <f t="shared" si="53"/>
        <v>4.2648490749756576</v>
      </c>
    </row>
    <row r="567" spans="1:15" x14ac:dyDescent="0.3">
      <c r="A567" t="b">
        <f t="shared" si="48"/>
        <v>1</v>
      </c>
      <c r="B567" t="b">
        <f t="shared" si="49"/>
        <v>1</v>
      </c>
      <c r="C567" t="b">
        <f t="shared" si="50"/>
        <v>1</v>
      </c>
      <c r="E567" s="1">
        <f>SPMB!A567</f>
        <v>45202</v>
      </c>
      <c r="F567" s="1">
        <f>VMBS!A567</f>
        <v>45202</v>
      </c>
      <c r="G567" s="1">
        <f>MBB!A567</f>
        <v>45202</v>
      </c>
      <c r="H567" s="1"/>
      <c r="I567" s="2">
        <f>SPMB!E567</f>
        <v>20.27</v>
      </c>
      <c r="J567" s="2">
        <f>VMBS!E567</f>
        <v>42.72</v>
      </c>
      <c r="K567" s="2">
        <f>MBB!E567</f>
        <v>86.62</v>
      </c>
      <c r="M567" s="3">
        <f t="shared" si="51"/>
        <v>2.1075481006413419</v>
      </c>
      <c r="N567" s="3">
        <f t="shared" si="52"/>
        <v>2.0276217228464422</v>
      </c>
      <c r="O567" s="3">
        <f t="shared" si="53"/>
        <v>4.2733103108041446</v>
      </c>
    </row>
    <row r="568" spans="1:15" x14ac:dyDescent="0.3">
      <c r="A568" t="b">
        <f t="shared" si="48"/>
        <v>1</v>
      </c>
      <c r="B568" t="b">
        <f t="shared" si="49"/>
        <v>1</v>
      </c>
      <c r="C568" t="b">
        <f t="shared" si="50"/>
        <v>1</v>
      </c>
      <c r="E568" s="1">
        <f>SPMB!A568</f>
        <v>45203</v>
      </c>
      <c r="F568" s="1">
        <f>VMBS!A568</f>
        <v>45203</v>
      </c>
      <c r="G568" s="1">
        <f>MBB!A568</f>
        <v>45203</v>
      </c>
      <c r="H568" s="1"/>
      <c r="I568" s="2">
        <f>SPMB!E568</f>
        <v>20.45</v>
      </c>
      <c r="J568" s="2">
        <f>VMBS!E568</f>
        <v>43.15</v>
      </c>
      <c r="K568" s="2">
        <f>MBB!E568</f>
        <v>87.41</v>
      </c>
      <c r="M568" s="3">
        <f t="shared" si="51"/>
        <v>2.1100244498777507</v>
      </c>
      <c r="N568" s="3">
        <f t="shared" si="52"/>
        <v>2.0257242178447279</v>
      </c>
      <c r="O568" s="3">
        <f t="shared" si="53"/>
        <v>4.2743276283618581</v>
      </c>
    </row>
    <row r="569" spans="1:15" x14ac:dyDescent="0.3">
      <c r="A569" t="b">
        <f t="shared" si="48"/>
        <v>1</v>
      </c>
      <c r="B569" t="b">
        <f t="shared" si="49"/>
        <v>1</v>
      </c>
      <c r="C569" t="b">
        <f t="shared" si="50"/>
        <v>1</v>
      </c>
      <c r="E569" s="1">
        <f>SPMB!A569</f>
        <v>45204</v>
      </c>
      <c r="F569" s="1">
        <f>VMBS!A569</f>
        <v>45204</v>
      </c>
      <c r="G569" s="1">
        <f>MBB!A569</f>
        <v>45204</v>
      </c>
      <c r="H569" s="1"/>
      <c r="I569" s="2">
        <f>SPMB!E569</f>
        <v>20.53</v>
      </c>
      <c r="J569" s="2">
        <f>VMBS!E569</f>
        <v>43.25</v>
      </c>
      <c r="K569" s="2">
        <f>MBB!E569</f>
        <v>87.71</v>
      </c>
      <c r="M569" s="3">
        <f t="shared" si="51"/>
        <v>2.1066731612274721</v>
      </c>
      <c r="N569" s="3">
        <f t="shared" si="52"/>
        <v>2.0279768786127166</v>
      </c>
      <c r="O569" s="3">
        <f t="shared" si="53"/>
        <v>4.2722844617632729</v>
      </c>
    </row>
    <row r="570" spans="1:15" x14ac:dyDescent="0.3">
      <c r="A570" t="b">
        <f t="shared" si="48"/>
        <v>1</v>
      </c>
      <c r="B570" t="b">
        <f t="shared" si="49"/>
        <v>1</v>
      </c>
      <c r="C570" t="b">
        <f t="shared" si="50"/>
        <v>1</v>
      </c>
      <c r="E570" s="1">
        <f>SPMB!A570</f>
        <v>45205</v>
      </c>
      <c r="F570" s="1">
        <f>VMBS!A570</f>
        <v>45205</v>
      </c>
      <c r="G570" s="1">
        <f>MBB!A570</f>
        <v>45205</v>
      </c>
      <c r="H570" s="1"/>
      <c r="I570" s="2">
        <f>SPMB!E570</f>
        <v>20.45</v>
      </c>
      <c r="J570" s="2">
        <f>VMBS!E570</f>
        <v>43.04</v>
      </c>
      <c r="K570" s="2">
        <f>MBB!E570</f>
        <v>87.32</v>
      </c>
      <c r="M570" s="3">
        <f t="shared" si="51"/>
        <v>2.1046454767726162</v>
      </c>
      <c r="N570" s="3">
        <f t="shared" si="52"/>
        <v>2.0288104089219328</v>
      </c>
      <c r="O570" s="3">
        <f t="shared" si="53"/>
        <v>4.2699266503667479</v>
      </c>
    </row>
    <row r="571" spans="1:15" x14ac:dyDescent="0.3">
      <c r="A571" t="b">
        <f t="shared" si="48"/>
        <v>1</v>
      </c>
      <c r="B571" t="b">
        <f t="shared" si="49"/>
        <v>1</v>
      </c>
      <c r="C571" t="b">
        <f t="shared" si="50"/>
        <v>1</v>
      </c>
      <c r="E571" s="1">
        <f>SPMB!A571</f>
        <v>45208</v>
      </c>
      <c r="F571" s="1">
        <f>VMBS!A571</f>
        <v>45208</v>
      </c>
      <c r="G571" s="1">
        <f>MBB!A571</f>
        <v>45208</v>
      </c>
      <c r="H571" s="1"/>
      <c r="I571" s="2">
        <f>SPMB!E571</f>
        <v>20.7</v>
      </c>
      <c r="J571" s="2">
        <f>VMBS!E571</f>
        <v>43.53</v>
      </c>
      <c r="K571" s="2">
        <f>MBB!E571</f>
        <v>88.3</v>
      </c>
      <c r="M571" s="3">
        <f t="shared" si="51"/>
        <v>2.1028985507246376</v>
      </c>
      <c r="N571" s="3">
        <f t="shared" si="52"/>
        <v>2.0284861015391682</v>
      </c>
      <c r="O571" s="3">
        <f t="shared" si="53"/>
        <v>4.2657004830917877</v>
      </c>
    </row>
    <row r="572" spans="1:15" x14ac:dyDescent="0.3">
      <c r="A572" t="b">
        <f t="shared" si="48"/>
        <v>1</v>
      </c>
      <c r="B572" t="b">
        <f t="shared" si="49"/>
        <v>1</v>
      </c>
      <c r="C572" t="b">
        <f t="shared" si="50"/>
        <v>1</v>
      </c>
      <c r="E572" s="1">
        <f>SPMB!A572</f>
        <v>45209</v>
      </c>
      <c r="F572" s="1">
        <f>VMBS!A572</f>
        <v>45209</v>
      </c>
      <c r="G572" s="1">
        <f>MBB!A572</f>
        <v>45209</v>
      </c>
      <c r="H572" s="1"/>
      <c r="I572" s="2">
        <f>SPMB!E572</f>
        <v>20.66</v>
      </c>
      <c r="J572" s="2">
        <f>VMBS!E572</f>
        <v>43.46</v>
      </c>
      <c r="K572" s="2">
        <f>MBB!E572</f>
        <v>88.27</v>
      </c>
      <c r="M572" s="3">
        <f t="shared" si="51"/>
        <v>2.1035818005808324</v>
      </c>
      <c r="N572" s="3">
        <f t="shared" si="52"/>
        <v>2.0310630464795212</v>
      </c>
      <c r="O572" s="3">
        <f t="shared" si="53"/>
        <v>4.2725072604065826</v>
      </c>
    </row>
    <row r="573" spans="1:15" x14ac:dyDescent="0.3">
      <c r="A573" t="b">
        <f t="shared" si="48"/>
        <v>1</v>
      </c>
      <c r="B573" t="b">
        <f t="shared" si="49"/>
        <v>1</v>
      </c>
      <c r="C573" t="b">
        <f t="shared" si="50"/>
        <v>1</v>
      </c>
      <c r="E573" s="1">
        <f>SPMB!A573</f>
        <v>45210</v>
      </c>
      <c r="F573" s="1">
        <f>VMBS!A573</f>
        <v>45210</v>
      </c>
      <c r="G573" s="1">
        <f>MBB!A573</f>
        <v>45210</v>
      </c>
      <c r="H573" s="1"/>
      <c r="I573" s="2">
        <f>SPMB!E573</f>
        <v>20.76</v>
      </c>
      <c r="J573" s="2">
        <f>VMBS!E573</f>
        <v>43.66</v>
      </c>
      <c r="K573" s="2">
        <f>MBB!E573</f>
        <v>88.56</v>
      </c>
      <c r="M573" s="3">
        <f t="shared" si="51"/>
        <v>2.1030828516377644</v>
      </c>
      <c r="N573" s="3">
        <f t="shared" si="52"/>
        <v>2.0284012826385709</v>
      </c>
      <c r="O573" s="3">
        <f t="shared" si="53"/>
        <v>4.2658959537572256</v>
      </c>
    </row>
    <row r="574" spans="1:15" x14ac:dyDescent="0.3">
      <c r="A574" t="b">
        <f t="shared" si="48"/>
        <v>1</v>
      </c>
      <c r="B574" t="b">
        <f t="shared" si="49"/>
        <v>1</v>
      </c>
      <c r="C574" t="b">
        <f t="shared" si="50"/>
        <v>1</v>
      </c>
      <c r="E574" s="1">
        <f>SPMB!A574</f>
        <v>45211</v>
      </c>
      <c r="F574" s="1">
        <f>VMBS!A574</f>
        <v>45211</v>
      </c>
      <c r="G574" s="1">
        <f>MBB!A574</f>
        <v>45211</v>
      </c>
      <c r="H574" s="1"/>
      <c r="I574" s="2">
        <f>SPMB!E574</f>
        <v>20.55</v>
      </c>
      <c r="J574" s="2">
        <f>VMBS!E574</f>
        <v>43.17</v>
      </c>
      <c r="K574" s="2">
        <f>MBB!E574</f>
        <v>87.61</v>
      </c>
      <c r="M574" s="3">
        <f t="shared" si="51"/>
        <v>2.1007299270072992</v>
      </c>
      <c r="N574" s="3">
        <f t="shared" si="52"/>
        <v>2.0294185777160063</v>
      </c>
      <c r="O574" s="3">
        <f t="shared" si="53"/>
        <v>4.2632603406326028</v>
      </c>
    </row>
    <row r="575" spans="1:15" x14ac:dyDescent="0.3">
      <c r="A575" t="b">
        <f t="shared" si="48"/>
        <v>1</v>
      </c>
      <c r="B575" t="b">
        <f t="shared" si="49"/>
        <v>1</v>
      </c>
      <c r="C575" t="b">
        <f t="shared" si="50"/>
        <v>1</v>
      </c>
      <c r="E575" s="1">
        <f>SPMB!A575</f>
        <v>45212</v>
      </c>
      <c r="F575" s="1">
        <f>VMBS!A575</f>
        <v>45212</v>
      </c>
      <c r="G575" s="1">
        <f>MBB!A575</f>
        <v>45212</v>
      </c>
      <c r="H575" s="1"/>
      <c r="I575" s="2">
        <f>SPMB!E575</f>
        <v>20.59</v>
      </c>
      <c r="J575" s="2">
        <f>VMBS!E575</f>
        <v>43.37</v>
      </c>
      <c r="K575" s="2">
        <f>MBB!E575</f>
        <v>87.95</v>
      </c>
      <c r="M575" s="3">
        <f t="shared" si="51"/>
        <v>2.1063623118018455</v>
      </c>
      <c r="N575" s="3">
        <f t="shared" si="52"/>
        <v>2.0278994696795021</v>
      </c>
      <c r="O575" s="3">
        <f t="shared" si="53"/>
        <v>4.2714910150558527</v>
      </c>
    </row>
    <row r="576" spans="1:15" x14ac:dyDescent="0.3">
      <c r="A576" t="b">
        <f t="shared" si="48"/>
        <v>1</v>
      </c>
      <c r="B576" t="b">
        <f t="shared" si="49"/>
        <v>1</v>
      </c>
      <c r="C576" t="b">
        <f t="shared" si="50"/>
        <v>1</v>
      </c>
      <c r="E576" s="1">
        <f>SPMB!A576</f>
        <v>45215</v>
      </c>
      <c r="F576" s="1">
        <f>VMBS!A576</f>
        <v>45215</v>
      </c>
      <c r="G576" s="1">
        <f>MBB!A576</f>
        <v>45215</v>
      </c>
      <c r="H576" s="1"/>
      <c r="I576" s="2">
        <f>SPMB!E576</f>
        <v>20.5</v>
      </c>
      <c r="J576" s="2">
        <f>VMBS!E576</f>
        <v>43.14</v>
      </c>
      <c r="K576" s="2">
        <f>MBB!E576</f>
        <v>87.42</v>
      </c>
      <c r="M576" s="3">
        <f t="shared" si="51"/>
        <v>2.1043902439024391</v>
      </c>
      <c r="N576" s="3">
        <f t="shared" si="52"/>
        <v>2.0264255910987483</v>
      </c>
      <c r="O576" s="3">
        <f t="shared" si="53"/>
        <v>4.2643902439024393</v>
      </c>
    </row>
    <row r="577" spans="1:15" x14ac:dyDescent="0.3">
      <c r="A577" t="b">
        <f t="shared" si="48"/>
        <v>1</v>
      </c>
      <c r="B577" t="b">
        <f t="shared" si="49"/>
        <v>1</v>
      </c>
      <c r="C577" t="b">
        <f t="shared" si="50"/>
        <v>1</v>
      </c>
      <c r="E577" s="1">
        <f>SPMB!A577</f>
        <v>45216</v>
      </c>
      <c r="F577" s="1">
        <f>VMBS!A577</f>
        <v>45216</v>
      </c>
      <c r="G577" s="1">
        <f>MBB!A577</f>
        <v>45216</v>
      </c>
      <c r="H577" s="1"/>
      <c r="I577" s="2">
        <f>SPMB!E577</f>
        <v>20.309999999999999</v>
      </c>
      <c r="J577" s="2">
        <f>VMBS!E577</f>
        <v>42.76</v>
      </c>
      <c r="K577" s="2">
        <f>MBB!E577</f>
        <v>86.74</v>
      </c>
      <c r="M577" s="3">
        <f t="shared" si="51"/>
        <v>2.1053668143771542</v>
      </c>
      <c r="N577" s="3">
        <f t="shared" si="52"/>
        <v>2.0285313376987837</v>
      </c>
      <c r="O577" s="3">
        <f t="shared" si="53"/>
        <v>4.2708025603151158</v>
      </c>
    </row>
    <row r="578" spans="1:15" x14ac:dyDescent="0.3">
      <c r="A578" t="b">
        <f t="shared" si="48"/>
        <v>1</v>
      </c>
      <c r="B578" t="b">
        <f t="shared" si="49"/>
        <v>1</v>
      </c>
      <c r="C578" t="b">
        <f t="shared" si="50"/>
        <v>1</v>
      </c>
      <c r="E578" s="1">
        <f>SPMB!A578</f>
        <v>45217</v>
      </c>
      <c r="F578" s="1">
        <f>VMBS!A578</f>
        <v>45217</v>
      </c>
      <c r="G578" s="1">
        <f>MBB!A578</f>
        <v>45217</v>
      </c>
      <c r="H578" s="1"/>
      <c r="I578" s="2">
        <f>SPMB!E578</f>
        <v>20.190000000000001</v>
      </c>
      <c r="J578" s="2">
        <f>VMBS!E578</f>
        <v>42.51</v>
      </c>
      <c r="K578" s="2">
        <f>MBB!E578</f>
        <v>86.18</v>
      </c>
      <c r="M578" s="3">
        <f t="shared" si="51"/>
        <v>2.1054977711738481</v>
      </c>
      <c r="N578" s="3">
        <f t="shared" si="52"/>
        <v>2.027287697012468</v>
      </c>
      <c r="O578" s="3">
        <f t="shared" si="53"/>
        <v>4.2684497275879147</v>
      </c>
    </row>
    <row r="579" spans="1:15" x14ac:dyDescent="0.3">
      <c r="A579" t="b">
        <f t="shared" ref="A579:A642" si="54">(E579=F579)</f>
        <v>1</v>
      </c>
      <c r="B579" t="b">
        <f t="shared" ref="B579:B642" si="55">(F579=G579)</f>
        <v>1</v>
      </c>
      <c r="C579" t="b">
        <f t="shared" ref="C579:C642" si="56">AND(A579,B579)</f>
        <v>1</v>
      </c>
      <c r="E579" s="1">
        <f>SPMB!A579</f>
        <v>45218</v>
      </c>
      <c r="F579" s="1">
        <f>VMBS!A579</f>
        <v>45218</v>
      </c>
      <c r="G579" s="1">
        <f>MBB!A579</f>
        <v>45218</v>
      </c>
      <c r="H579" s="1"/>
      <c r="I579" s="2">
        <f>SPMB!E579</f>
        <v>20.11</v>
      </c>
      <c r="J579" s="2">
        <f>VMBS!E579</f>
        <v>42.3</v>
      </c>
      <c r="K579" s="2">
        <f>MBB!E579</f>
        <v>85.82</v>
      </c>
      <c r="M579" s="3">
        <f t="shared" ref="M579:M642" si="57">J579/I579</f>
        <v>2.1034311287916458</v>
      </c>
      <c r="N579" s="3">
        <f t="shared" ref="N579:N642" si="58">K579/J579</f>
        <v>2.028841607565012</v>
      </c>
      <c r="O579" s="3">
        <f t="shared" ref="O579:O642" si="59">K579/I579</f>
        <v>4.2675285927399305</v>
      </c>
    </row>
    <row r="580" spans="1:15" x14ac:dyDescent="0.3">
      <c r="A580" t="b">
        <f t="shared" si="54"/>
        <v>1</v>
      </c>
      <c r="B580" t="b">
        <f t="shared" si="55"/>
        <v>1</v>
      </c>
      <c r="C580" t="b">
        <f t="shared" si="56"/>
        <v>1</v>
      </c>
      <c r="E580" s="1">
        <f>SPMB!A580</f>
        <v>45219</v>
      </c>
      <c r="F580" s="1">
        <f>VMBS!A580</f>
        <v>45219</v>
      </c>
      <c r="G580" s="1">
        <f>MBB!A580</f>
        <v>45219</v>
      </c>
      <c r="H580" s="1"/>
      <c r="I580" s="2">
        <f>SPMB!E580</f>
        <v>20.170000000000002</v>
      </c>
      <c r="J580" s="2">
        <f>VMBS!E580</f>
        <v>42.41</v>
      </c>
      <c r="K580" s="2">
        <f>MBB!E580</f>
        <v>86.06</v>
      </c>
      <c r="M580" s="3">
        <f t="shared" si="57"/>
        <v>2.1026276648487849</v>
      </c>
      <c r="N580" s="3">
        <f t="shared" si="58"/>
        <v>2.0292383871728368</v>
      </c>
      <c r="O580" s="3">
        <f t="shared" si="59"/>
        <v>4.2667327714427365</v>
      </c>
    </row>
    <row r="581" spans="1:15" x14ac:dyDescent="0.3">
      <c r="A581" t="b">
        <f t="shared" si="54"/>
        <v>1</v>
      </c>
      <c r="B581" t="b">
        <f t="shared" si="55"/>
        <v>1</v>
      </c>
      <c r="C581" t="b">
        <f t="shared" si="56"/>
        <v>1</v>
      </c>
      <c r="E581" s="1">
        <f>SPMB!A581</f>
        <v>45222</v>
      </c>
      <c r="F581" s="1">
        <f>VMBS!A581</f>
        <v>45222</v>
      </c>
      <c r="G581" s="1">
        <f>MBB!A581</f>
        <v>45222</v>
      </c>
      <c r="H581" s="1"/>
      <c r="I581" s="2">
        <f>SPMB!E581</f>
        <v>20.21</v>
      </c>
      <c r="J581" s="2">
        <f>VMBS!E581</f>
        <v>42.53</v>
      </c>
      <c r="K581" s="2">
        <f>MBB!E581</f>
        <v>86.23</v>
      </c>
      <c r="M581" s="3">
        <f t="shared" si="57"/>
        <v>2.1044037605145967</v>
      </c>
      <c r="N581" s="3">
        <f t="shared" si="58"/>
        <v>2.0275099929461557</v>
      </c>
      <c r="O581" s="3">
        <f t="shared" si="59"/>
        <v>4.2666996536368131</v>
      </c>
    </row>
    <row r="582" spans="1:15" x14ac:dyDescent="0.3">
      <c r="A582" t="b">
        <f t="shared" si="54"/>
        <v>1</v>
      </c>
      <c r="B582" t="b">
        <f t="shared" si="55"/>
        <v>1</v>
      </c>
      <c r="C582" t="b">
        <f t="shared" si="56"/>
        <v>1</v>
      </c>
      <c r="E582" s="1">
        <f>SPMB!A582</f>
        <v>45223</v>
      </c>
      <c r="F582" s="1">
        <f>VMBS!A582</f>
        <v>45223</v>
      </c>
      <c r="G582" s="1">
        <f>MBB!A582</f>
        <v>45223</v>
      </c>
      <c r="H582" s="1"/>
      <c r="I582" s="2">
        <f>SPMB!E582</f>
        <v>20.34</v>
      </c>
      <c r="J582" s="2">
        <f>VMBS!E582</f>
        <v>42.75</v>
      </c>
      <c r="K582" s="2">
        <f>MBB!E582</f>
        <v>86.73</v>
      </c>
      <c r="M582" s="3">
        <f t="shared" si="57"/>
        <v>2.1017699115044248</v>
      </c>
      <c r="N582" s="3">
        <f t="shared" si="58"/>
        <v>2.0287719298245617</v>
      </c>
      <c r="O582" s="3">
        <f t="shared" si="59"/>
        <v>4.2640117994100297</v>
      </c>
    </row>
    <row r="583" spans="1:15" x14ac:dyDescent="0.3">
      <c r="A583" t="b">
        <f t="shared" si="54"/>
        <v>1</v>
      </c>
      <c r="B583" t="b">
        <f t="shared" si="55"/>
        <v>1</v>
      </c>
      <c r="C583" t="b">
        <f t="shared" si="56"/>
        <v>1</v>
      </c>
      <c r="E583" s="1">
        <f>SPMB!A583</f>
        <v>45224</v>
      </c>
      <c r="F583" s="1">
        <f>VMBS!A583</f>
        <v>45224</v>
      </c>
      <c r="G583" s="1">
        <f>MBB!A583</f>
        <v>45224</v>
      </c>
      <c r="H583" s="1"/>
      <c r="I583" s="2">
        <f>SPMB!E583</f>
        <v>20.149999999999999</v>
      </c>
      <c r="J583" s="2">
        <f>VMBS!E583</f>
        <v>42.34</v>
      </c>
      <c r="K583" s="2">
        <f>MBB!E583</f>
        <v>85.92</v>
      </c>
      <c r="M583" s="3">
        <f t="shared" si="57"/>
        <v>2.101240694789082</v>
      </c>
      <c r="N583" s="3">
        <f t="shared" si="58"/>
        <v>2.0292867264997638</v>
      </c>
      <c r="O583" s="3">
        <f t="shared" si="59"/>
        <v>4.2640198511166254</v>
      </c>
    </row>
    <row r="584" spans="1:15" x14ac:dyDescent="0.3">
      <c r="A584" t="b">
        <f t="shared" si="54"/>
        <v>1</v>
      </c>
      <c r="B584" t="b">
        <f t="shared" si="55"/>
        <v>1</v>
      </c>
      <c r="C584" t="b">
        <f t="shared" si="56"/>
        <v>1</v>
      </c>
      <c r="E584" s="1">
        <f>SPMB!A584</f>
        <v>45225</v>
      </c>
      <c r="F584" s="1">
        <f>VMBS!A584</f>
        <v>45225</v>
      </c>
      <c r="G584" s="1">
        <f>MBB!A584</f>
        <v>45225</v>
      </c>
      <c r="H584" s="1"/>
      <c r="I584" s="2">
        <f>SPMB!E584</f>
        <v>20.32</v>
      </c>
      <c r="J584" s="2">
        <f>VMBS!E584</f>
        <v>42.74</v>
      </c>
      <c r="K584" s="2">
        <f>MBB!E584</f>
        <v>86.74</v>
      </c>
      <c r="M584" s="3">
        <f t="shared" si="57"/>
        <v>2.1033464566929134</v>
      </c>
      <c r="N584" s="3">
        <f t="shared" si="58"/>
        <v>2.0294805802526903</v>
      </c>
      <c r="O584" s="3">
        <f t="shared" si="59"/>
        <v>4.2687007874015741</v>
      </c>
    </row>
    <row r="585" spans="1:15" x14ac:dyDescent="0.3">
      <c r="A585" t="b">
        <f t="shared" si="54"/>
        <v>1</v>
      </c>
      <c r="B585" t="b">
        <f t="shared" si="55"/>
        <v>1</v>
      </c>
      <c r="C585" t="b">
        <f t="shared" si="56"/>
        <v>1</v>
      </c>
      <c r="E585" s="1">
        <f>SPMB!A585</f>
        <v>45226</v>
      </c>
      <c r="F585" s="1">
        <f>VMBS!A585</f>
        <v>45226</v>
      </c>
      <c r="G585" s="1">
        <f>MBB!A585</f>
        <v>45226</v>
      </c>
      <c r="H585" s="1"/>
      <c r="I585" s="2">
        <f>SPMB!E585</f>
        <v>20.34</v>
      </c>
      <c r="J585" s="2">
        <f>VMBS!E585</f>
        <v>42.76</v>
      </c>
      <c r="K585" s="2">
        <f>MBB!E585</f>
        <v>86.76</v>
      </c>
      <c r="M585" s="3">
        <f t="shared" si="57"/>
        <v>2.102261553588987</v>
      </c>
      <c r="N585" s="3">
        <f t="shared" si="58"/>
        <v>2.028999064546305</v>
      </c>
      <c r="O585" s="3">
        <f t="shared" si="59"/>
        <v>4.2654867256637168</v>
      </c>
    </row>
    <row r="586" spans="1:15" x14ac:dyDescent="0.3">
      <c r="A586" t="b">
        <f t="shared" si="54"/>
        <v>1</v>
      </c>
      <c r="B586" t="b">
        <f t="shared" si="55"/>
        <v>1</v>
      </c>
      <c r="C586" t="b">
        <f t="shared" si="56"/>
        <v>1</v>
      </c>
      <c r="E586" s="1">
        <f>SPMB!A586</f>
        <v>45229</v>
      </c>
      <c r="F586" s="1">
        <f>VMBS!A586</f>
        <v>45229</v>
      </c>
      <c r="G586" s="1">
        <f>MBB!A586</f>
        <v>45229</v>
      </c>
      <c r="H586" s="1"/>
      <c r="I586" s="2">
        <f>SPMB!E586</f>
        <v>20.260000000000002</v>
      </c>
      <c r="J586" s="2">
        <f>VMBS!E586</f>
        <v>42.59</v>
      </c>
      <c r="K586" s="2">
        <f>MBB!E586</f>
        <v>86.46</v>
      </c>
      <c r="M586" s="3">
        <f t="shared" si="57"/>
        <v>2.102171767028628</v>
      </c>
      <c r="N586" s="3">
        <f t="shared" si="58"/>
        <v>2.0300540032871561</v>
      </c>
      <c r="O586" s="3">
        <f t="shared" si="59"/>
        <v>4.2675222112537012</v>
      </c>
    </row>
    <row r="587" spans="1:15" x14ac:dyDescent="0.3">
      <c r="A587" t="b">
        <f t="shared" si="54"/>
        <v>1</v>
      </c>
      <c r="B587" t="b">
        <f t="shared" si="55"/>
        <v>1</v>
      </c>
      <c r="C587" t="b">
        <f t="shared" si="56"/>
        <v>1</v>
      </c>
      <c r="E587" s="1">
        <f>SPMB!A587</f>
        <v>45230</v>
      </c>
      <c r="F587" s="1">
        <f>VMBS!A587</f>
        <v>45230</v>
      </c>
      <c r="G587" s="1">
        <f>MBB!A587</f>
        <v>45230</v>
      </c>
      <c r="H587" s="1"/>
      <c r="I587" s="2">
        <f>SPMB!E587</f>
        <v>20.29</v>
      </c>
      <c r="J587" s="2">
        <f>VMBS!E587</f>
        <v>42.67</v>
      </c>
      <c r="K587" s="2">
        <f>MBB!E587</f>
        <v>86.62</v>
      </c>
      <c r="M587" s="3">
        <f t="shared" si="57"/>
        <v>2.1030064070970922</v>
      </c>
      <c r="N587" s="3">
        <f t="shared" si="58"/>
        <v>2.0299976564330913</v>
      </c>
      <c r="O587" s="3">
        <f t="shared" si="59"/>
        <v>4.2690980778708729</v>
      </c>
    </row>
    <row r="588" spans="1:15" x14ac:dyDescent="0.3">
      <c r="A588" t="b">
        <f t="shared" si="54"/>
        <v>1</v>
      </c>
      <c r="B588" t="b">
        <f t="shared" si="55"/>
        <v>1</v>
      </c>
      <c r="C588" t="b">
        <f t="shared" si="56"/>
        <v>1</v>
      </c>
      <c r="E588" s="1">
        <f>SPMB!A588</f>
        <v>45231</v>
      </c>
      <c r="F588" s="1">
        <f>VMBS!A588</f>
        <v>45231</v>
      </c>
      <c r="G588" s="1">
        <f>MBB!A588</f>
        <v>45231</v>
      </c>
      <c r="H588" s="1"/>
      <c r="I588" s="2">
        <f>SPMB!E588</f>
        <v>20.5</v>
      </c>
      <c r="J588" s="2">
        <f>VMBS!E588</f>
        <v>43.12</v>
      </c>
      <c r="K588" s="2">
        <f>MBB!E588</f>
        <v>87.46</v>
      </c>
      <c r="M588" s="3">
        <f t="shared" si="57"/>
        <v>2.1034146341463416</v>
      </c>
      <c r="N588" s="3">
        <f t="shared" si="58"/>
        <v>2.0282931354359928</v>
      </c>
      <c r="O588" s="3">
        <f t="shared" si="59"/>
        <v>4.2663414634146335</v>
      </c>
    </row>
    <row r="589" spans="1:15" x14ac:dyDescent="0.3">
      <c r="A589" t="b">
        <f t="shared" si="54"/>
        <v>1</v>
      </c>
      <c r="B589" t="b">
        <f t="shared" si="55"/>
        <v>1</v>
      </c>
      <c r="C589" t="b">
        <f t="shared" si="56"/>
        <v>1</v>
      </c>
      <c r="E589" s="1">
        <f>SPMB!A589</f>
        <v>45232</v>
      </c>
      <c r="F589" s="1">
        <f>VMBS!A589</f>
        <v>45232</v>
      </c>
      <c r="G589" s="1">
        <f>MBB!A589</f>
        <v>45232</v>
      </c>
      <c r="H589" s="1"/>
      <c r="I589" s="2">
        <f>SPMB!E589</f>
        <v>20.61</v>
      </c>
      <c r="J589" s="2">
        <f>VMBS!E589</f>
        <v>43.32</v>
      </c>
      <c r="K589" s="2">
        <f>MBB!E589</f>
        <v>87.93</v>
      </c>
      <c r="M589" s="3">
        <f t="shared" si="57"/>
        <v>2.101892285298399</v>
      </c>
      <c r="N589" s="3">
        <f t="shared" si="58"/>
        <v>2.0297783933518008</v>
      </c>
      <c r="O589" s="3">
        <f t="shared" si="59"/>
        <v>4.2663755458515285</v>
      </c>
    </row>
    <row r="590" spans="1:15" x14ac:dyDescent="0.3">
      <c r="A590" t="b">
        <f t="shared" si="54"/>
        <v>1</v>
      </c>
      <c r="B590" t="b">
        <f t="shared" si="55"/>
        <v>1</v>
      </c>
      <c r="C590" t="b">
        <f t="shared" si="56"/>
        <v>1</v>
      </c>
      <c r="E590" s="1">
        <f>SPMB!A590</f>
        <v>45233</v>
      </c>
      <c r="F590" s="1">
        <f>VMBS!A590</f>
        <v>45233</v>
      </c>
      <c r="G590" s="1">
        <f>MBB!A590</f>
        <v>45233</v>
      </c>
      <c r="H590" s="1"/>
      <c r="I590" s="2">
        <f>SPMB!E590</f>
        <v>20.81</v>
      </c>
      <c r="J590" s="2">
        <f>VMBS!E590</f>
        <v>43.75</v>
      </c>
      <c r="K590" s="2">
        <f>MBB!E590</f>
        <v>88.91</v>
      </c>
      <c r="M590" s="3">
        <f t="shared" si="57"/>
        <v>2.102354637193657</v>
      </c>
      <c r="N590" s="3">
        <f t="shared" si="58"/>
        <v>2.0322285714285715</v>
      </c>
      <c r="O590" s="3">
        <f t="shared" si="59"/>
        <v>4.2724651609802979</v>
      </c>
    </row>
    <row r="591" spans="1:15" x14ac:dyDescent="0.3">
      <c r="A591" t="b">
        <f t="shared" si="54"/>
        <v>1</v>
      </c>
      <c r="B591" t="b">
        <f t="shared" si="55"/>
        <v>1</v>
      </c>
      <c r="C591" t="b">
        <f t="shared" si="56"/>
        <v>1</v>
      </c>
      <c r="E591" s="1">
        <f>SPMB!A591</f>
        <v>45236</v>
      </c>
      <c r="F591" s="1">
        <f>VMBS!A591</f>
        <v>45236</v>
      </c>
      <c r="G591" s="1">
        <f>MBB!A591</f>
        <v>45236</v>
      </c>
      <c r="H591" s="1"/>
      <c r="I591" s="2">
        <f>SPMB!E591</f>
        <v>20.71</v>
      </c>
      <c r="J591" s="2">
        <f>VMBS!E591</f>
        <v>43.5</v>
      </c>
      <c r="K591" s="2">
        <f>MBB!E591</f>
        <v>88.34</v>
      </c>
      <c r="M591" s="3">
        <f t="shared" si="57"/>
        <v>2.1004345726702076</v>
      </c>
      <c r="N591" s="3">
        <f t="shared" si="58"/>
        <v>2.0308045977011493</v>
      </c>
      <c r="O591" s="3">
        <f t="shared" si="59"/>
        <v>4.2655721873491066</v>
      </c>
    </row>
    <row r="592" spans="1:15" x14ac:dyDescent="0.3">
      <c r="A592" t="b">
        <f t="shared" si="54"/>
        <v>1</v>
      </c>
      <c r="B592" t="b">
        <f t="shared" si="55"/>
        <v>1</v>
      </c>
      <c r="C592" t="b">
        <f t="shared" si="56"/>
        <v>1</v>
      </c>
      <c r="E592" s="1">
        <f>SPMB!A592</f>
        <v>45237</v>
      </c>
      <c r="F592" s="1">
        <f>VMBS!A592</f>
        <v>45237</v>
      </c>
      <c r="G592" s="1">
        <f>MBB!A592</f>
        <v>45237</v>
      </c>
      <c r="H592" s="1"/>
      <c r="I592" s="2">
        <f>SPMB!E592</f>
        <v>20.83</v>
      </c>
      <c r="J592" s="2">
        <f>VMBS!E592</f>
        <v>43.81</v>
      </c>
      <c r="K592" s="2">
        <f>MBB!E592</f>
        <v>88.93</v>
      </c>
      <c r="M592" s="3">
        <f t="shared" si="57"/>
        <v>2.1032165146423432</v>
      </c>
      <c r="N592" s="3">
        <f t="shared" si="58"/>
        <v>2.0299018488929468</v>
      </c>
      <c r="O592" s="3">
        <f t="shared" si="59"/>
        <v>4.2693230916946714</v>
      </c>
    </row>
    <row r="593" spans="1:15" x14ac:dyDescent="0.3">
      <c r="A593" t="b">
        <f t="shared" si="54"/>
        <v>1</v>
      </c>
      <c r="B593" t="b">
        <f t="shared" si="55"/>
        <v>1</v>
      </c>
      <c r="C593" t="b">
        <f t="shared" si="56"/>
        <v>1</v>
      </c>
      <c r="E593" s="1">
        <f>SPMB!A593</f>
        <v>45238</v>
      </c>
      <c r="F593" s="1">
        <f>VMBS!A593</f>
        <v>45238</v>
      </c>
      <c r="G593" s="1">
        <f>MBB!A593</f>
        <v>45238</v>
      </c>
      <c r="H593" s="1"/>
      <c r="I593" s="2">
        <f>SPMB!E593</f>
        <v>20.92</v>
      </c>
      <c r="J593" s="2">
        <f>VMBS!E593</f>
        <v>43.91</v>
      </c>
      <c r="K593" s="2">
        <f>MBB!E593</f>
        <v>89.2</v>
      </c>
      <c r="M593" s="3">
        <f t="shared" si="57"/>
        <v>2.0989483747609938</v>
      </c>
      <c r="N593" s="3">
        <f t="shared" si="58"/>
        <v>2.0314279207469825</v>
      </c>
      <c r="O593" s="3">
        <f t="shared" si="59"/>
        <v>4.2638623326959841</v>
      </c>
    </row>
    <row r="594" spans="1:15" x14ac:dyDescent="0.3">
      <c r="A594" t="b">
        <f t="shared" si="54"/>
        <v>1</v>
      </c>
      <c r="B594" t="b">
        <f t="shared" si="55"/>
        <v>1</v>
      </c>
      <c r="C594" t="b">
        <f t="shared" si="56"/>
        <v>1</v>
      </c>
      <c r="E594" s="1">
        <f>SPMB!A594</f>
        <v>45239</v>
      </c>
      <c r="F594" s="1">
        <f>VMBS!A594</f>
        <v>45239</v>
      </c>
      <c r="G594" s="1">
        <f>MBB!A594</f>
        <v>45239</v>
      </c>
      <c r="H594" s="1"/>
      <c r="I594" s="2">
        <f>SPMB!E594</f>
        <v>20.71</v>
      </c>
      <c r="J594" s="2">
        <f>VMBS!E594</f>
        <v>43.53</v>
      </c>
      <c r="K594" s="2">
        <f>MBB!E594</f>
        <v>88.34</v>
      </c>
      <c r="M594" s="3">
        <f t="shared" si="57"/>
        <v>2.1018831482375662</v>
      </c>
      <c r="N594" s="3">
        <f t="shared" si="58"/>
        <v>2.029405008040432</v>
      </c>
      <c r="O594" s="3">
        <f t="shared" si="59"/>
        <v>4.2655721873491066</v>
      </c>
    </row>
    <row r="595" spans="1:15" x14ac:dyDescent="0.3">
      <c r="A595" t="b">
        <f t="shared" si="54"/>
        <v>1</v>
      </c>
      <c r="B595" t="b">
        <f t="shared" si="55"/>
        <v>1</v>
      </c>
      <c r="C595" t="b">
        <f t="shared" si="56"/>
        <v>1</v>
      </c>
      <c r="E595" s="1">
        <f>SPMB!A595</f>
        <v>45240</v>
      </c>
      <c r="F595" s="1">
        <f>VMBS!A595</f>
        <v>45240</v>
      </c>
      <c r="G595" s="1">
        <f>MBB!A595</f>
        <v>45240</v>
      </c>
      <c r="H595" s="1"/>
      <c r="I595" s="2">
        <f>SPMB!E595</f>
        <v>20.74</v>
      </c>
      <c r="J595" s="2">
        <f>VMBS!E595</f>
        <v>43.61</v>
      </c>
      <c r="K595" s="2">
        <f>MBB!E595</f>
        <v>88.59</v>
      </c>
      <c r="M595" s="3">
        <f t="shared" si="57"/>
        <v>2.1027000964320157</v>
      </c>
      <c r="N595" s="3">
        <f t="shared" si="58"/>
        <v>2.0314148131162577</v>
      </c>
      <c r="O595" s="3">
        <f t="shared" si="59"/>
        <v>4.27145612343298</v>
      </c>
    </row>
    <row r="596" spans="1:15" x14ac:dyDescent="0.3">
      <c r="A596" t="b">
        <f t="shared" si="54"/>
        <v>1</v>
      </c>
      <c r="B596" t="b">
        <f t="shared" si="55"/>
        <v>1</v>
      </c>
      <c r="C596" t="b">
        <f t="shared" si="56"/>
        <v>1</v>
      </c>
      <c r="E596" s="1">
        <f>SPMB!A596</f>
        <v>45243</v>
      </c>
      <c r="F596" s="1">
        <f>VMBS!A596</f>
        <v>45243</v>
      </c>
      <c r="G596" s="1">
        <f>MBB!A596</f>
        <v>45243</v>
      </c>
      <c r="H596" s="1"/>
      <c r="I596" s="2">
        <f>SPMB!E596</f>
        <v>20.74</v>
      </c>
      <c r="J596" s="2">
        <f>VMBS!E596</f>
        <v>43.59</v>
      </c>
      <c r="K596" s="2">
        <f>MBB!E596</f>
        <v>88.53</v>
      </c>
      <c r="M596" s="3">
        <f t="shared" si="57"/>
        <v>2.1017357762777245</v>
      </c>
      <c r="N596" s="3">
        <f t="shared" si="58"/>
        <v>2.0309704060564346</v>
      </c>
      <c r="O596" s="3">
        <f t="shared" si="59"/>
        <v>4.2685631629701062</v>
      </c>
    </row>
    <row r="597" spans="1:15" x14ac:dyDescent="0.3">
      <c r="A597" t="b">
        <f t="shared" si="54"/>
        <v>1</v>
      </c>
      <c r="B597" t="b">
        <f t="shared" si="55"/>
        <v>1</v>
      </c>
      <c r="C597" t="b">
        <f t="shared" si="56"/>
        <v>1</v>
      </c>
      <c r="E597" s="1">
        <f>SPMB!A597</f>
        <v>45244</v>
      </c>
      <c r="F597" s="1">
        <f>VMBS!A597</f>
        <v>45244</v>
      </c>
      <c r="G597" s="1">
        <f>MBB!A597</f>
        <v>45244</v>
      </c>
      <c r="H597" s="1"/>
      <c r="I597" s="2">
        <f>SPMB!E597</f>
        <v>21.05</v>
      </c>
      <c r="J597" s="2">
        <f>VMBS!E597</f>
        <v>44.21</v>
      </c>
      <c r="K597" s="2">
        <f>MBB!E597</f>
        <v>89.86</v>
      </c>
      <c r="M597" s="3">
        <f t="shared" si="57"/>
        <v>2.1002375296912112</v>
      </c>
      <c r="N597" s="3">
        <f t="shared" si="58"/>
        <v>2.0325718163311466</v>
      </c>
      <c r="O597" s="3">
        <f t="shared" si="59"/>
        <v>4.2688836104513062</v>
      </c>
    </row>
    <row r="598" spans="1:15" x14ac:dyDescent="0.3">
      <c r="A598" t="b">
        <f t="shared" si="54"/>
        <v>1</v>
      </c>
      <c r="B598" t="b">
        <f t="shared" si="55"/>
        <v>1</v>
      </c>
      <c r="C598" t="b">
        <f t="shared" si="56"/>
        <v>1</v>
      </c>
      <c r="E598" s="1">
        <f>SPMB!A598</f>
        <v>45245</v>
      </c>
      <c r="F598" s="1">
        <f>VMBS!A598</f>
        <v>45245</v>
      </c>
      <c r="G598" s="1">
        <f>MBB!A598</f>
        <v>45245</v>
      </c>
      <c r="H598" s="1"/>
      <c r="I598" s="2">
        <f>SPMB!E598</f>
        <v>20.91</v>
      </c>
      <c r="J598" s="2">
        <f>VMBS!E598</f>
        <v>43.9</v>
      </c>
      <c r="K598" s="2">
        <f>MBB!E598</f>
        <v>89.19</v>
      </c>
      <c r="M598" s="3">
        <f t="shared" si="57"/>
        <v>2.0994739359158299</v>
      </c>
      <c r="N598" s="3">
        <f t="shared" si="58"/>
        <v>2.0316628701594532</v>
      </c>
      <c r="O598" s="3">
        <f t="shared" si="59"/>
        <v>4.265423242467719</v>
      </c>
    </row>
    <row r="599" spans="1:15" x14ac:dyDescent="0.3">
      <c r="A599" t="b">
        <f t="shared" si="54"/>
        <v>1</v>
      </c>
      <c r="B599" t="b">
        <f t="shared" si="55"/>
        <v>1</v>
      </c>
      <c r="C599" t="b">
        <f t="shared" si="56"/>
        <v>1</v>
      </c>
      <c r="E599" s="1">
        <f>SPMB!A599</f>
        <v>45246</v>
      </c>
      <c r="F599" s="1">
        <f>VMBS!A599</f>
        <v>45246</v>
      </c>
      <c r="G599" s="1">
        <f>MBB!A599</f>
        <v>45246</v>
      </c>
      <c r="H599" s="1"/>
      <c r="I599" s="2">
        <f>SPMB!E599</f>
        <v>21.03</v>
      </c>
      <c r="J599" s="2">
        <f>VMBS!E599</f>
        <v>44.2</v>
      </c>
      <c r="K599" s="2">
        <f>MBB!E599</f>
        <v>89.76</v>
      </c>
      <c r="M599" s="3">
        <f t="shared" si="57"/>
        <v>2.1017593913456967</v>
      </c>
      <c r="N599" s="3">
        <f t="shared" si="58"/>
        <v>2.0307692307692307</v>
      </c>
      <c r="O599" s="3">
        <f t="shared" si="59"/>
        <v>4.2681883024251066</v>
      </c>
    </row>
    <row r="600" spans="1:15" x14ac:dyDescent="0.3">
      <c r="A600" t="b">
        <f t="shared" si="54"/>
        <v>1</v>
      </c>
      <c r="B600" t="b">
        <f t="shared" si="55"/>
        <v>1</v>
      </c>
      <c r="C600" t="b">
        <f t="shared" si="56"/>
        <v>1</v>
      </c>
      <c r="E600" s="1">
        <f>SPMB!A600</f>
        <v>45247</v>
      </c>
      <c r="F600" s="1">
        <f>VMBS!A600</f>
        <v>45247</v>
      </c>
      <c r="G600" s="1">
        <f>MBB!A600</f>
        <v>45247</v>
      </c>
      <c r="H600" s="1"/>
      <c r="I600" s="2">
        <f>SPMB!E600</f>
        <v>21.1</v>
      </c>
      <c r="J600" s="2">
        <f>VMBS!E600</f>
        <v>44.31</v>
      </c>
      <c r="K600" s="2">
        <f>MBB!E600</f>
        <v>90.05</v>
      </c>
      <c r="M600" s="3">
        <f t="shared" si="57"/>
        <v>2.1</v>
      </c>
      <c r="N600" s="3">
        <f t="shared" si="58"/>
        <v>2.0322726246896861</v>
      </c>
      <c r="O600" s="3">
        <f t="shared" si="59"/>
        <v>4.2677725118483405</v>
      </c>
    </row>
    <row r="601" spans="1:15" x14ac:dyDescent="0.3">
      <c r="A601" t="b">
        <f t="shared" si="54"/>
        <v>1</v>
      </c>
      <c r="B601" t="b">
        <f t="shared" si="55"/>
        <v>1</v>
      </c>
      <c r="C601" t="b">
        <f t="shared" si="56"/>
        <v>1</v>
      </c>
      <c r="E601" s="1">
        <f>SPMB!A601</f>
        <v>45250</v>
      </c>
      <c r="F601" s="1">
        <f>VMBS!A601</f>
        <v>45250</v>
      </c>
      <c r="G601" s="1">
        <f>MBB!A601</f>
        <v>45250</v>
      </c>
      <c r="H601" s="1"/>
      <c r="I601" s="2">
        <f>SPMB!E601</f>
        <v>21.11</v>
      </c>
      <c r="J601" s="2">
        <f>VMBS!E601</f>
        <v>44.37</v>
      </c>
      <c r="K601" s="2">
        <f>MBB!E601</f>
        <v>90.07</v>
      </c>
      <c r="M601" s="3">
        <f t="shared" si="57"/>
        <v>2.1018474656560873</v>
      </c>
      <c r="N601" s="3">
        <f t="shared" si="58"/>
        <v>2.0299752084741942</v>
      </c>
      <c r="O601" s="3">
        <f t="shared" si="59"/>
        <v>4.2666982472761719</v>
      </c>
    </row>
    <row r="602" spans="1:15" x14ac:dyDescent="0.3">
      <c r="A602" t="b">
        <f t="shared" si="54"/>
        <v>1</v>
      </c>
      <c r="B602" t="b">
        <f t="shared" si="55"/>
        <v>1</v>
      </c>
      <c r="C602" t="b">
        <f t="shared" si="56"/>
        <v>1</v>
      </c>
      <c r="E602" s="1">
        <f>SPMB!A602</f>
        <v>45251</v>
      </c>
      <c r="F602" s="1">
        <f>VMBS!A602</f>
        <v>45251</v>
      </c>
      <c r="G602" s="1">
        <f>MBB!A602</f>
        <v>45251</v>
      </c>
      <c r="H602" s="1"/>
      <c r="I602" s="2">
        <f>SPMB!E602</f>
        <v>21.14</v>
      </c>
      <c r="J602" s="2">
        <f>VMBS!E602</f>
        <v>44.46</v>
      </c>
      <c r="K602" s="2">
        <f>MBB!E602</f>
        <v>90.28</v>
      </c>
      <c r="M602" s="3">
        <f t="shared" si="57"/>
        <v>2.1031220435193947</v>
      </c>
      <c r="N602" s="3">
        <f t="shared" si="58"/>
        <v>2.0305892937471883</v>
      </c>
      <c r="O602" s="3">
        <f t="shared" si="59"/>
        <v>4.2705771050141914</v>
      </c>
    </row>
    <row r="603" spans="1:15" x14ac:dyDescent="0.3">
      <c r="A603" t="b">
        <f t="shared" si="54"/>
        <v>1</v>
      </c>
      <c r="B603" t="b">
        <f t="shared" si="55"/>
        <v>1</v>
      </c>
      <c r="C603" t="b">
        <f t="shared" si="56"/>
        <v>1</v>
      </c>
      <c r="E603" s="1">
        <f>SPMB!A603</f>
        <v>45252</v>
      </c>
      <c r="F603" s="1">
        <f>VMBS!A603</f>
        <v>45252</v>
      </c>
      <c r="G603" s="1">
        <f>MBB!A603</f>
        <v>45252</v>
      </c>
      <c r="H603" s="1"/>
      <c r="I603" s="2">
        <f>SPMB!E603</f>
        <v>21.14</v>
      </c>
      <c r="J603" s="2">
        <f>VMBS!E603</f>
        <v>44.48</v>
      </c>
      <c r="K603" s="2">
        <f>MBB!E603</f>
        <v>90.25</v>
      </c>
      <c r="M603" s="3">
        <f t="shared" si="57"/>
        <v>2.1040681173131501</v>
      </c>
      <c r="N603" s="3">
        <f t="shared" si="58"/>
        <v>2.029001798561151</v>
      </c>
      <c r="O603" s="3">
        <f t="shared" si="59"/>
        <v>4.2691579943235567</v>
      </c>
    </row>
    <row r="604" spans="1:15" x14ac:dyDescent="0.3">
      <c r="A604" t="b">
        <f t="shared" si="54"/>
        <v>1</v>
      </c>
      <c r="B604" t="b">
        <f t="shared" si="55"/>
        <v>1</v>
      </c>
      <c r="C604" t="b">
        <f t="shared" si="56"/>
        <v>1</v>
      </c>
      <c r="E604" s="1">
        <f>SPMB!A604</f>
        <v>45254</v>
      </c>
      <c r="F604" s="1">
        <f>VMBS!A604</f>
        <v>45254</v>
      </c>
      <c r="G604" s="1">
        <f>MBB!A604</f>
        <v>45254</v>
      </c>
      <c r="H604" s="1"/>
      <c r="I604" s="2">
        <f>SPMB!E604</f>
        <v>21</v>
      </c>
      <c r="J604" s="2">
        <f>VMBS!E604</f>
        <v>44.13</v>
      </c>
      <c r="K604" s="2">
        <f>MBB!E604</f>
        <v>89.59</v>
      </c>
      <c r="M604" s="3">
        <f t="shared" si="57"/>
        <v>2.1014285714285714</v>
      </c>
      <c r="N604" s="3">
        <f t="shared" si="58"/>
        <v>2.030138227962837</v>
      </c>
      <c r="O604" s="3">
        <f t="shared" si="59"/>
        <v>4.2661904761904763</v>
      </c>
    </row>
    <row r="605" spans="1:15" x14ac:dyDescent="0.3">
      <c r="A605" t="b">
        <f t="shared" si="54"/>
        <v>1</v>
      </c>
      <c r="B605" t="b">
        <f t="shared" si="55"/>
        <v>1</v>
      </c>
      <c r="C605" t="b">
        <f t="shared" si="56"/>
        <v>1</v>
      </c>
      <c r="E605" s="1">
        <f>SPMB!A605</f>
        <v>45257</v>
      </c>
      <c r="F605" s="1">
        <f>VMBS!A605</f>
        <v>45257</v>
      </c>
      <c r="G605" s="1">
        <f>MBB!A605</f>
        <v>45257</v>
      </c>
      <c r="H605" s="1"/>
      <c r="I605" s="2">
        <f>SPMB!E605</f>
        <v>21.15</v>
      </c>
      <c r="J605" s="2">
        <f>VMBS!E605</f>
        <v>44.41</v>
      </c>
      <c r="K605" s="2">
        <f>MBB!E605</f>
        <v>90.25</v>
      </c>
      <c r="M605" s="3">
        <f t="shared" si="57"/>
        <v>2.0997635933806147</v>
      </c>
      <c r="N605" s="3">
        <f t="shared" si="58"/>
        <v>2.032199954965098</v>
      </c>
      <c r="O605" s="3">
        <f t="shared" si="59"/>
        <v>4.2671394799054374</v>
      </c>
    </row>
    <row r="606" spans="1:15" x14ac:dyDescent="0.3">
      <c r="A606" t="b">
        <f t="shared" si="54"/>
        <v>1</v>
      </c>
      <c r="B606" t="b">
        <f t="shared" si="55"/>
        <v>1</v>
      </c>
      <c r="C606" t="b">
        <f t="shared" si="56"/>
        <v>1</v>
      </c>
      <c r="E606" s="1">
        <f>SPMB!A606</f>
        <v>45258</v>
      </c>
      <c r="F606" s="1">
        <f>VMBS!A606</f>
        <v>45258</v>
      </c>
      <c r="G606" s="1">
        <f>MBB!A606</f>
        <v>45258</v>
      </c>
      <c r="H606" s="1"/>
      <c r="I606" s="2">
        <f>SPMB!E606</f>
        <v>21.26</v>
      </c>
      <c r="J606" s="2">
        <f>VMBS!E606</f>
        <v>44.72</v>
      </c>
      <c r="K606" s="2">
        <f>MBB!E606</f>
        <v>90.7</v>
      </c>
      <c r="M606" s="3">
        <f t="shared" si="57"/>
        <v>2.1034807149576666</v>
      </c>
      <c r="N606" s="3">
        <f t="shared" si="58"/>
        <v>2.0281753130590343</v>
      </c>
      <c r="O606" s="3">
        <f t="shared" si="59"/>
        <v>4.266227657572907</v>
      </c>
    </row>
    <row r="607" spans="1:15" x14ac:dyDescent="0.3">
      <c r="A607" t="b">
        <f t="shared" si="54"/>
        <v>1</v>
      </c>
      <c r="B607" t="b">
        <f t="shared" si="55"/>
        <v>1</v>
      </c>
      <c r="C607" t="b">
        <f t="shared" si="56"/>
        <v>1</v>
      </c>
      <c r="E607" s="1">
        <f>SPMB!A607</f>
        <v>45259</v>
      </c>
      <c r="F607" s="1">
        <f>VMBS!A607</f>
        <v>45259</v>
      </c>
      <c r="G607" s="1">
        <f>MBB!A607</f>
        <v>45259</v>
      </c>
      <c r="H607" s="1"/>
      <c r="I607" s="2">
        <f>SPMB!E607</f>
        <v>21.36</v>
      </c>
      <c r="J607" s="2">
        <f>VMBS!E607</f>
        <v>44.93</v>
      </c>
      <c r="K607" s="2">
        <f>MBB!E607</f>
        <v>91.12</v>
      </c>
      <c r="M607" s="3">
        <f t="shared" si="57"/>
        <v>2.1034644194756553</v>
      </c>
      <c r="N607" s="3">
        <f t="shared" si="58"/>
        <v>2.0280436234142001</v>
      </c>
      <c r="O607" s="3">
        <f t="shared" si="59"/>
        <v>4.2659176029962547</v>
      </c>
    </row>
    <row r="608" spans="1:15" x14ac:dyDescent="0.3">
      <c r="A608" t="b">
        <f t="shared" si="54"/>
        <v>1</v>
      </c>
      <c r="B608" t="b">
        <f t="shared" si="55"/>
        <v>1</v>
      </c>
      <c r="C608" t="b">
        <f t="shared" si="56"/>
        <v>1</v>
      </c>
      <c r="E608" s="1">
        <f>SPMB!A608</f>
        <v>45260</v>
      </c>
      <c r="F608" s="1">
        <f>VMBS!A608</f>
        <v>45260</v>
      </c>
      <c r="G608" s="1">
        <f>MBB!A608</f>
        <v>45260</v>
      </c>
      <c r="H608" s="1"/>
      <c r="I608" s="2">
        <f>SPMB!E608</f>
        <v>21.29</v>
      </c>
      <c r="J608" s="2">
        <f>VMBS!E608</f>
        <v>44.8</v>
      </c>
      <c r="K608" s="2">
        <f>MBB!E608</f>
        <v>90.85</v>
      </c>
      <c r="M608" s="3">
        <f t="shared" si="57"/>
        <v>2.1042743071864725</v>
      </c>
      <c r="N608" s="3">
        <f t="shared" si="58"/>
        <v>2.0279017857142856</v>
      </c>
      <c r="O608" s="3">
        <f t="shared" si="59"/>
        <v>4.2672616251761388</v>
      </c>
    </row>
    <row r="609" spans="1:15" x14ac:dyDescent="0.3">
      <c r="A609" t="b">
        <f t="shared" si="54"/>
        <v>1</v>
      </c>
      <c r="B609" t="b">
        <f t="shared" si="55"/>
        <v>1</v>
      </c>
      <c r="C609" t="b">
        <f t="shared" si="56"/>
        <v>1</v>
      </c>
      <c r="E609" s="1">
        <f>SPMB!A609</f>
        <v>45261</v>
      </c>
      <c r="F609" s="1">
        <f>VMBS!A609</f>
        <v>45261</v>
      </c>
      <c r="G609" s="1">
        <f>MBB!A609</f>
        <v>45261</v>
      </c>
      <c r="H609" s="1"/>
      <c r="I609" s="2">
        <f>SPMB!E609</f>
        <v>21.45</v>
      </c>
      <c r="J609" s="2">
        <f>VMBS!E609</f>
        <v>45.14</v>
      </c>
      <c r="K609" s="2">
        <f>MBB!E609</f>
        <v>91.47</v>
      </c>
      <c r="M609" s="3">
        <f t="shared" si="57"/>
        <v>2.1044289044289046</v>
      </c>
      <c r="N609" s="3">
        <f t="shared" si="58"/>
        <v>2.026362428001772</v>
      </c>
      <c r="O609" s="3">
        <f t="shared" si="59"/>
        <v>4.2643356643356647</v>
      </c>
    </row>
    <row r="610" spans="1:15" x14ac:dyDescent="0.3">
      <c r="A610" t="b">
        <f t="shared" si="54"/>
        <v>1</v>
      </c>
      <c r="B610" t="b">
        <f t="shared" si="55"/>
        <v>1</v>
      </c>
      <c r="C610" t="b">
        <f t="shared" si="56"/>
        <v>1</v>
      </c>
      <c r="E610" s="1">
        <f>SPMB!A610</f>
        <v>45264</v>
      </c>
      <c r="F610" s="1">
        <f>VMBS!A610</f>
        <v>45264</v>
      </c>
      <c r="G610" s="1">
        <f>MBB!A610</f>
        <v>45264</v>
      </c>
      <c r="H610" s="1"/>
      <c r="I610" s="2">
        <f>SPMB!E610</f>
        <v>21.38</v>
      </c>
      <c r="J610" s="2">
        <f>VMBS!E610</f>
        <v>44.92</v>
      </c>
      <c r="K610" s="2">
        <f>MBB!E610</f>
        <v>91.08</v>
      </c>
      <c r="M610" s="3">
        <f t="shared" si="57"/>
        <v>2.1010289990645465</v>
      </c>
      <c r="N610" s="3">
        <f t="shared" si="58"/>
        <v>2.0276046304541406</v>
      </c>
      <c r="O610" s="3">
        <f t="shared" si="59"/>
        <v>4.260056127221703</v>
      </c>
    </row>
    <row r="611" spans="1:15" x14ac:dyDescent="0.3">
      <c r="A611" t="b">
        <f t="shared" si="54"/>
        <v>1</v>
      </c>
      <c r="B611" t="b">
        <f t="shared" si="55"/>
        <v>1</v>
      </c>
      <c r="C611" t="b">
        <f t="shared" si="56"/>
        <v>1</v>
      </c>
      <c r="E611" s="1">
        <f>SPMB!A611</f>
        <v>45265</v>
      </c>
      <c r="F611" s="1">
        <f>VMBS!A611</f>
        <v>45265</v>
      </c>
      <c r="G611" s="1">
        <f>MBB!A611</f>
        <v>45265</v>
      </c>
      <c r="H611" s="1"/>
      <c r="I611" s="2">
        <f>SPMB!E611</f>
        <v>21.47</v>
      </c>
      <c r="J611" s="2">
        <f>VMBS!E611</f>
        <v>45.14</v>
      </c>
      <c r="K611" s="2">
        <f>MBB!E611</f>
        <v>91.56</v>
      </c>
      <c r="M611" s="3">
        <f t="shared" si="57"/>
        <v>2.1024685607824871</v>
      </c>
      <c r="N611" s="3">
        <f t="shared" si="58"/>
        <v>2.0283562250775367</v>
      </c>
      <c r="O611" s="3">
        <f t="shared" si="59"/>
        <v>4.2645551932929671</v>
      </c>
    </row>
    <row r="612" spans="1:15" x14ac:dyDescent="0.3">
      <c r="A612" t="b">
        <f t="shared" si="54"/>
        <v>1</v>
      </c>
      <c r="B612" t="b">
        <f t="shared" si="55"/>
        <v>1</v>
      </c>
      <c r="C612" t="b">
        <f t="shared" si="56"/>
        <v>1</v>
      </c>
      <c r="E612" s="1">
        <f>SPMB!A612</f>
        <v>45266</v>
      </c>
      <c r="F612" s="1">
        <f>VMBS!A612</f>
        <v>45266</v>
      </c>
      <c r="G612" s="1">
        <f>MBB!A612</f>
        <v>45266</v>
      </c>
      <c r="H612" s="1"/>
      <c r="I612" s="2">
        <f>SPMB!E612</f>
        <v>21.54</v>
      </c>
      <c r="J612" s="2">
        <f>VMBS!E612</f>
        <v>45.27</v>
      </c>
      <c r="K612" s="2">
        <f>MBB!E612</f>
        <v>91.81</v>
      </c>
      <c r="M612" s="3">
        <f t="shared" si="57"/>
        <v>2.1016713091922008</v>
      </c>
      <c r="N612" s="3">
        <f t="shared" si="58"/>
        <v>2.0280538988292465</v>
      </c>
      <c r="O612" s="3">
        <f t="shared" si="59"/>
        <v>4.26230269266481</v>
      </c>
    </row>
    <row r="613" spans="1:15" x14ac:dyDescent="0.3">
      <c r="A613" t="b">
        <f t="shared" si="54"/>
        <v>1</v>
      </c>
      <c r="B613" t="b">
        <f t="shared" si="55"/>
        <v>1</v>
      </c>
      <c r="C613" t="b">
        <f t="shared" si="56"/>
        <v>1</v>
      </c>
      <c r="E613" s="1">
        <f>SPMB!A613</f>
        <v>45267</v>
      </c>
      <c r="F613" s="1">
        <f>VMBS!A613</f>
        <v>45267</v>
      </c>
      <c r="G613" s="1">
        <f>MBB!A613</f>
        <v>45267</v>
      </c>
      <c r="H613" s="1"/>
      <c r="I613" s="2">
        <f>SPMB!E613</f>
        <v>21.58</v>
      </c>
      <c r="J613" s="2">
        <f>VMBS!E613</f>
        <v>45.3</v>
      </c>
      <c r="K613" s="2">
        <f>MBB!E613</f>
        <v>91.96</v>
      </c>
      <c r="M613" s="3">
        <f t="shared" si="57"/>
        <v>2.0991658943466174</v>
      </c>
      <c r="N613" s="3">
        <f t="shared" si="58"/>
        <v>2.0300220750551876</v>
      </c>
      <c r="O613" s="3">
        <f t="shared" si="59"/>
        <v>4.2613531047265987</v>
      </c>
    </row>
    <row r="614" spans="1:15" x14ac:dyDescent="0.3">
      <c r="A614" t="b">
        <f t="shared" si="54"/>
        <v>1</v>
      </c>
      <c r="B614" t="b">
        <f t="shared" si="55"/>
        <v>1</v>
      </c>
      <c r="C614" t="b">
        <f t="shared" si="56"/>
        <v>1</v>
      </c>
      <c r="E614" s="1">
        <f>SPMB!A614</f>
        <v>45268</v>
      </c>
      <c r="F614" s="1">
        <f>VMBS!A614</f>
        <v>45268</v>
      </c>
      <c r="G614" s="1">
        <f>MBB!A614</f>
        <v>45268</v>
      </c>
      <c r="H614" s="1"/>
      <c r="I614" s="2">
        <f>SPMB!E614</f>
        <v>21.48</v>
      </c>
      <c r="J614" s="2">
        <f>VMBS!E614</f>
        <v>45.09</v>
      </c>
      <c r="K614" s="2">
        <f>MBB!E614</f>
        <v>91.58</v>
      </c>
      <c r="M614" s="3">
        <f t="shared" si="57"/>
        <v>2.0991620111731844</v>
      </c>
      <c r="N614" s="3">
        <f t="shared" si="58"/>
        <v>2.031049013084941</v>
      </c>
      <c r="O614" s="3">
        <f t="shared" si="59"/>
        <v>4.2635009310986964</v>
      </c>
    </row>
    <row r="615" spans="1:15" x14ac:dyDescent="0.3">
      <c r="A615" t="b">
        <f t="shared" si="54"/>
        <v>1</v>
      </c>
      <c r="B615" t="b">
        <f t="shared" si="55"/>
        <v>1</v>
      </c>
      <c r="C615" t="b">
        <f t="shared" si="56"/>
        <v>1</v>
      </c>
      <c r="E615" s="1">
        <f>SPMB!A615</f>
        <v>45271</v>
      </c>
      <c r="F615" s="1">
        <f>VMBS!A615</f>
        <v>45271</v>
      </c>
      <c r="G615" s="1">
        <f>MBB!A615</f>
        <v>45271</v>
      </c>
      <c r="H615" s="1"/>
      <c r="I615" s="2">
        <f>SPMB!E615</f>
        <v>21.51</v>
      </c>
      <c r="J615" s="2">
        <f>VMBS!E615</f>
        <v>45.12</v>
      </c>
      <c r="K615" s="2">
        <f>MBB!E615</f>
        <v>91.62</v>
      </c>
      <c r="M615" s="3">
        <f t="shared" si="57"/>
        <v>2.0976290097629007</v>
      </c>
      <c r="N615" s="3">
        <f t="shared" si="58"/>
        <v>2.0305851063829787</v>
      </c>
      <c r="O615" s="3">
        <f t="shared" si="59"/>
        <v>4.2594142259414225</v>
      </c>
    </row>
    <row r="616" spans="1:15" x14ac:dyDescent="0.3">
      <c r="A616" t="b">
        <f t="shared" si="54"/>
        <v>1</v>
      </c>
      <c r="B616" t="b">
        <f t="shared" si="55"/>
        <v>1</v>
      </c>
      <c r="C616" t="b">
        <f t="shared" si="56"/>
        <v>1</v>
      </c>
      <c r="E616" s="1">
        <f>SPMB!A616</f>
        <v>45272</v>
      </c>
      <c r="F616" s="1">
        <f>VMBS!A616</f>
        <v>45272</v>
      </c>
      <c r="G616" s="1">
        <f>MBB!A616</f>
        <v>45272</v>
      </c>
      <c r="H616" s="1"/>
      <c r="I616" s="2">
        <f>SPMB!E616</f>
        <v>21.54</v>
      </c>
      <c r="J616" s="2">
        <f>VMBS!E616</f>
        <v>45.25</v>
      </c>
      <c r="K616" s="2">
        <f>MBB!E616</f>
        <v>91.78</v>
      </c>
      <c r="M616" s="3">
        <f t="shared" si="57"/>
        <v>2.1007428040854226</v>
      </c>
      <c r="N616" s="3">
        <f t="shared" si="58"/>
        <v>2.0282872928176796</v>
      </c>
      <c r="O616" s="3">
        <f t="shared" si="59"/>
        <v>4.2609099350046424</v>
      </c>
    </row>
    <row r="617" spans="1:15" x14ac:dyDescent="0.3">
      <c r="A617" t="b">
        <f t="shared" si="54"/>
        <v>1</v>
      </c>
      <c r="B617" t="b">
        <f t="shared" si="55"/>
        <v>1</v>
      </c>
      <c r="C617" t="b">
        <f t="shared" si="56"/>
        <v>1</v>
      </c>
      <c r="E617" s="1">
        <f>SPMB!A617</f>
        <v>45273</v>
      </c>
      <c r="F617" s="1">
        <f>VMBS!A617</f>
        <v>45273</v>
      </c>
      <c r="G617" s="1">
        <f>MBB!A617</f>
        <v>45273</v>
      </c>
      <c r="H617" s="1"/>
      <c r="I617" s="2">
        <f>SPMB!E617</f>
        <v>21.86</v>
      </c>
      <c r="J617" s="2">
        <f>VMBS!E617</f>
        <v>45.94</v>
      </c>
      <c r="K617" s="2">
        <f>MBB!E617</f>
        <v>93.15</v>
      </c>
      <c r="M617" s="3">
        <f t="shared" si="57"/>
        <v>2.1015553522415371</v>
      </c>
      <c r="N617" s="3">
        <f t="shared" si="58"/>
        <v>2.027644754026992</v>
      </c>
      <c r="O617" s="3">
        <f t="shared" si="59"/>
        <v>4.2612076852699001</v>
      </c>
    </row>
    <row r="618" spans="1:15" x14ac:dyDescent="0.3">
      <c r="A618" t="b">
        <f t="shared" si="54"/>
        <v>1</v>
      </c>
      <c r="B618" t="b">
        <f t="shared" si="55"/>
        <v>1</v>
      </c>
      <c r="C618" t="b">
        <f t="shared" si="56"/>
        <v>1</v>
      </c>
      <c r="E618" s="1">
        <f>SPMB!A618</f>
        <v>45274</v>
      </c>
      <c r="F618" s="1">
        <f>VMBS!A618</f>
        <v>45274</v>
      </c>
      <c r="G618" s="1">
        <f>MBB!A618</f>
        <v>45274</v>
      </c>
      <c r="H618" s="1"/>
      <c r="I618" s="2">
        <f>SPMB!E618</f>
        <v>22.04</v>
      </c>
      <c r="J618" s="2">
        <f>VMBS!E618</f>
        <v>46.2</v>
      </c>
      <c r="K618" s="2">
        <f>MBB!E618</f>
        <v>93.64</v>
      </c>
      <c r="M618" s="3">
        <f t="shared" si="57"/>
        <v>2.0961887477313979</v>
      </c>
      <c r="N618" s="3">
        <f t="shared" si="58"/>
        <v>2.0268398268398267</v>
      </c>
      <c r="O618" s="3">
        <f t="shared" si="59"/>
        <v>4.2486388384754994</v>
      </c>
    </row>
    <row r="619" spans="1:15" x14ac:dyDescent="0.3">
      <c r="A619" t="b">
        <f t="shared" si="54"/>
        <v>1</v>
      </c>
      <c r="B619" t="b">
        <f t="shared" si="55"/>
        <v>1</v>
      </c>
      <c r="C619" t="b">
        <f t="shared" si="56"/>
        <v>1</v>
      </c>
      <c r="E619" s="1">
        <f>SPMB!A619</f>
        <v>45275</v>
      </c>
      <c r="F619" s="1">
        <f>VMBS!A619</f>
        <v>45275</v>
      </c>
      <c r="G619" s="1">
        <f>MBB!A619</f>
        <v>45275</v>
      </c>
      <c r="H619" s="1"/>
      <c r="I619" s="2">
        <f>SPMB!E619</f>
        <v>21.95</v>
      </c>
      <c r="J619" s="2">
        <f>VMBS!E619</f>
        <v>46.09</v>
      </c>
      <c r="K619" s="2">
        <f>MBB!E619</f>
        <v>93.34</v>
      </c>
      <c r="M619" s="3">
        <f t="shared" si="57"/>
        <v>2.0997722095671985</v>
      </c>
      <c r="N619" s="3">
        <f t="shared" si="58"/>
        <v>2.0251681492731612</v>
      </c>
      <c r="O619" s="3">
        <f t="shared" si="59"/>
        <v>4.2523917995444194</v>
      </c>
    </row>
    <row r="620" spans="1:15" x14ac:dyDescent="0.3">
      <c r="A620" t="b">
        <f t="shared" si="54"/>
        <v>1</v>
      </c>
      <c r="B620" t="b">
        <f t="shared" si="55"/>
        <v>1</v>
      </c>
      <c r="C620" t="b">
        <f t="shared" si="56"/>
        <v>1</v>
      </c>
      <c r="E620" s="1">
        <f>SPMB!A620</f>
        <v>45278</v>
      </c>
      <c r="F620" s="1">
        <f>VMBS!A620</f>
        <v>45278</v>
      </c>
      <c r="G620" s="1">
        <f>MBB!A620</f>
        <v>45278</v>
      </c>
      <c r="H620" s="1"/>
      <c r="I620" s="2">
        <f>SPMB!E620</f>
        <v>21.84</v>
      </c>
      <c r="J620" s="2">
        <f>VMBS!E620</f>
        <v>45.96</v>
      </c>
      <c r="K620" s="2">
        <f>MBB!E620</f>
        <v>93</v>
      </c>
      <c r="M620" s="3">
        <f t="shared" si="57"/>
        <v>2.1043956043956045</v>
      </c>
      <c r="N620" s="3">
        <f t="shared" si="58"/>
        <v>2.0234986945169711</v>
      </c>
      <c r="O620" s="3">
        <f t="shared" si="59"/>
        <v>4.2582417582417582</v>
      </c>
    </row>
    <row r="621" spans="1:15" x14ac:dyDescent="0.3">
      <c r="A621" t="b">
        <f t="shared" si="54"/>
        <v>1</v>
      </c>
      <c r="B621" t="b">
        <f t="shared" si="55"/>
        <v>1</v>
      </c>
      <c r="C621" t="b">
        <f t="shared" si="56"/>
        <v>1</v>
      </c>
      <c r="E621" s="1">
        <f>SPMB!A621</f>
        <v>45279</v>
      </c>
      <c r="F621" s="1">
        <f>VMBS!A621</f>
        <v>45279</v>
      </c>
      <c r="G621" s="1">
        <f>MBB!A621</f>
        <v>45279</v>
      </c>
      <c r="H621" s="1"/>
      <c r="I621" s="2">
        <f>SPMB!E621</f>
        <v>21.86</v>
      </c>
      <c r="J621" s="2">
        <f>VMBS!E621</f>
        <v>46.09</v>
      </c>
      <c r="K621" s="2">
        <f>MBB!E621</f>
        <v>93.22</v>
      </c>
      <c r="M621" s="3">
        <f t="shared" si="57"/>
        <v>2.1084172003659654</v>
      </c>
      <c r="N621" s="3">
        <f t="shared" si="58"/>
        <v>2.0225645476242131</v>
      </c>
      <c r="O621" s="3">
        <f t="shared" si="59"/>
        <v>4.2644098810612991</v>
      </c>
    </row>
    <row r="622" spans="1:15" x14ac:dyDescent="0.3">
      <c r="A622" t="b">
        <f t="shared" si="54"/>
        <v>1</v>
      </c>
      <c r="B622" t="b">
        <f t="shared" si="55"/>
        <v>1</v>
      </c>
      <c r="C622" t="b">
        <f t="shared" si="56"/>
        <v>1</v>
      </c>
      <c r="E622" s="1">
        <f>SPMB!A622</f>
        <v>45280</v>
      </c>
      <c r="F622" s="1">
        <f>VMBS!A622</f>
        <v>45280</v>
      </c>
      <c r="G622" s="1">
        <f>MBB!A622</f>
        <v>45280</v>
      </c>
      <c r="H622" s="1"/>
      <c r="I622" s="2">
        <f>SPMB!E622</f>
        <v>21.96</v>
      </c>
      <c r="J622" s="2">
        <f>VMBS!E622</f>
        <v>46.32</v>
      </c>
      <c r="K622" s="2">
        <f>MBB!E622</f>
        <v>93.65</v>
      </c>
      <c r="M622" s="3">
        <f t="shared" si="57"/>
        <v>2.1092896174863389</v>
      </c>
      <c r="N622" s="3">
        <f t="shared" si="58"/>
        <v>2.0218048359240068</v>
      </c>
      <c r="O622" s="3">
        <f t="shared" si="59"/>
        <v>4.2645719489981788</v>
      </c>
    </row>
    <row r="623" spans="1:15" x14ac:dyDescent="0.3">
      <c r="A623" t="b">
        <f t="shared" si="54"/>
        <v>1</v>
      </c>
      <c r="B623" t="b">
        <f t="shared" si="55"/>
        <v>1</v>
      </c>
      <c r="C623" t="b">
        <f t="shared" si="56"/>
        <v>1</v>
      </c>
      <c r="E623" s="1">
        <f>SPMB!A623</f>
        <v>45281</v>
      </c>
      <c r="F623" s="1">
        <f>VMBS!A623</f>
        <v>45281</v>
      </c>
      <c r="G623" s="1">
        <f>MBB!A623</f>
        <v>45281</v>
      </c>
      <c r="H623" s="1"/>
      <c r="I623" s="2">
        <f>SPMB!E623</f>
        <v>21.97</v>
      </c>
      <c r="J623" s="2">
        <f>VMBS!E623</f>
        <v>46.36</v>
      </c>
      <c r="K623" s="2">
        <f>MBB!E623</f>
        <v>93.73</v>
      </c>
      <c r="M623" s="3">
        <f t="shared" si="57"/>
        <v>2.1101502048247611</v>
      </c>
      <c r="N623" s="3">
        <f t="shared" si="58"/>
        <v>2.0217860224331323</v>
      </c>
      <c r="O623" s="3">
        <f t="shared" si="59"/>
        <v>4.2662721893491131</v>
      </c>
    </row>
    <row r="624" spans="1:15" x14ac:dyDescent="0.3">
      <c r="A624" t="b">
        <f t="shared" si="54"/>
        <v>1</v>
      </c>
      <c r="B624" t="b">
        <f t="shared" si="55"/>
        <v>1</v>
      </c>
      <c r="C624" t="b">
        <f t="shared" si="56"/>
        <v>1</v>
      </c>
      <c r="E624" s="1">
        <f>SPMB!A624</f>
        <v>45282</v>
      </c>
      <c r="F624" s="1">
        <f>VMBS!A624</f>
        <v>45282</v>
      </c>
      <c r="G624" s="1">
        <f>MBB!A624</f>
        <v>45282</v>
      </c>
      <c r="H624" s="1"/>
      <c r="I624" s="2">
        <f>SPMB!E624</f>
        <v>21.95</v>
      </c>
      <c r="J624" s="2">
        <f>VMBS!E624</f>
        <v>46.19</v>
      </c>
      <c r="K624" s="2">
        <f>MBB!E624</f>
        <v>93.62</v>
      </c>
      <c r="M624" s="3">
        <f t="shared" si="57"/>
        <v>2.1043280182232347</v>
      </c>
      <c r="N624" s="3">
        <f t="shared" si="58"/>
        <v>2.026845637583893</v>
      </c>
      <c r="O624" s="3">
        <f t="shared" si="59"/>
        <v>4.2651480637813215</v>
      </c>
    </row>
    <row r="625" spans="1:15" x14ac:dyDescent="0.3">
      <c r="A625" t="b">
        <f t="shared" si="54"/>
        <v>1</v>
      </c>
      <c r="B625" t="b">
        <f t="shared" si="55"/>
        <v>1</v>
      </c>
      <c r="C625" t="b">
        <f t="shared" si="56"/>
        <v>1</v>
      </c>
      <c r="E625" s="1">
        <f>SPMB!A625</f>
        <v>45286</v>
      </c>
      <c r="F625" s="1">
        <f>VMBS!A625</f>
        <v>45286</v>
      </c>
      <c r="G625" s="1">
        <f>MBB!A625</f>
        <v>45286</v>
      </c>
      <c r="H625" s="1"/>
      <c r="I625" s="2">
        <f>SPMB!E625</f>
        <v>22.04</v>
      </c>
      <c r="J625" s="2">
        <f>VMBS!E625</f>
        <v>46.25</v>
      </c>
      <c r="K625" s="2">
        <f>MBB!E625</f>
        <v>93.88</v>
      </c>
      <c r="M625" s="3">
        <f t="shared" si="57"/>
        <v>2.0984573502722323</v>
      </c>
      <c r="N625" s="3">
        <f t="shared" si="58"/>
        <v>2.0298378378378379</v>
      </c>
      <c r="O625" s="3">
        <f t="shared" si="59"/>
        <v>4.259528130671506</v>
      </c>
    </row>
    <row r="626" spans="1:15" x14ac:dyDescent="0.3">
      <c r="A626" t="b">
        <f t="shared" si="54"/>
        <v>1</v>
      </c>
      <c r="B626" t="b">
        <f t="shared" si="55"/>
        <v>1</v>
      </c>
      <c r="C626" t="b">
        <f t="shared" si="56"/>
        <v>1</v>
      </c>
      <c r="E626" s="1">
        <f>SPMB!A626</f>
        <v>45287</v>
      </c>
      <c r="F626" s="1">
        <f>VMBS!A626</f>
        <v>45287</v>
      </c>
      <c r="G626" s="1">
        <f>MBB!A626</f>
        <v>45287</v>
      </c>
      <c r="H626" s="1"/>
      <c r="I626" s="2">
        <f>SPMB!E626</f>
        <v>22.18</v>
      </c>
      <c r="J626" s="2">
        <f>VMBS!E626</f>
        <v>46.59</v>
      </c>
      <c r="K626" s="2">
        <f>MBB!E626</f>
        <v>94.55</v>
      </c>
      <c r="M626" s="3">
        <f t="shared" si="57"/>
        <v>2.1005410279531112</v>
      </c>
      <c r="N626" s="3">
        <f t="shared" si="58"/>
        <v>2.0294054518136937</v>
      </c>
      <c r="O626" s="3">
        <f t="shared" si="59"/>
        <v>4.2628494138863839</v>
      </c>
    </row>
    <row r="627" spans="1:15" x14ac:dyDescent="0.3">
      <c r="A627" t="b">
        <f t="shared" si="54"/>
        <v>1</v>
      </c>
      <c r="B627" t="b">
        <f t="shared" si="55"/>
        <v>1</v>
      </c>
      <c r="C627" t="b">
        <f t="shared" si="56"/>
        <v>1</v>
      </c>
      <c r="E627" s="1">
        <f>SPMB!A627</f>
        <v>45288</v>
      </c>
      <c r="F627" s="1">
        <f>VMBS!A627</f>
        <v>45288</v>
      </c>
      <c r="G627" s="1">
        <f>MBB!A627</f>
        <v>45288</v>
      </c>
      <c r="H627" s="1"/>
      <c r="I627" s="2">
        <f>SPMB!E627</f>
        <v>22.1</v>
      </c>
      <c r="J627" s="2">
        <f>VMBS!E627</f>
        <v>46.41</v>
      </c>
      <c r="K627" s="2">
        <f>MBB!E627</f>
        <v>94.19</v>
      </c>
      <c r="M627" s="3">
        <f t="shared" si="57"/>
        <v>2.0999999999999996</v>
      </c>
      <c r="N627" s="3">
        <f t="shared" si="58"/>
        <v>2.0295195001077353</v>
      </c>
      <c r="O627" s="3">
        <f t="shared" si="59"/>
        <v>4.2619909502262443</v>
      </c>
    </row>
    <row r="628" spans="1:15" x14ac:dyDescent="0.3">
      <c r="A628" t="b">
        <f t="shared" si="54"/>
        <v>1</v>
      </c>
      <c r="B628" t="b">
        <f t="shared" si="55"/>
        <v>1</v>
      </c>
      <c r="C628" t="b">
        <f t="shared" si="56"/>
        <v>1</v>
      </c>
      <c r="E628" s="1">
        <f>SPMB!A628</f>
        <v>45289</v>
      </c>
      <c r="F628" s="1">
        <f>VMBS!A628</f>
        <v>45289</v>
      </c>
      <c r="G628" s="1">
        <f>MBB!A628</f>
        <v>45289</v>
      </c>
      <c r="H628" s="1"/>
      <c r="I628" s="2">
        <f>SPMB!E628</f>
        <v>22.07</v>
      </c>
      <c r="J628" s="2">
        <f>VMBS!E628</f>
        <v>46.36</v>
      </c>
      <c r="K628" s="2">
        <f>MBB!E628</f>
        <v>94.08</v>
      </c>
      <c r="M628" s="3">
        <f t="shared" si="57"/>
        <v>2.1005890348889897</v>
      </c>
      <c r="N628" s="3">
        <f t="shared" si="58"/>
        <v>2.0293356341673858</v>
      </c>
      <c r="O628" s="3">
        <f t="shared" si="59"/>
        <v>4.2628001812415039</v>
      </c>
    </row>
    <row r="629" spans="1:15" x14ac:dyDescent="0.3">
      <c r="A629" t="b">
        <f t="shared" si="54"/>
        <v>1</v>
      </c>
      <c r="B629" t="b">
        <f t="shared" si="55"/>
        <v>1</v>
      </c>
      <c r="C629" t="b">
        <f t="shared" si="56"/>
        <v>1</v>
      </c>
      <c r="E629" s="1">
        <f>SPMB!A629</f>
        <v>45293</v>
      </c>
      <c r="F629" s="1">
        <f>VMBS!A629</f>
        <v>45293</v>
      </c>
      <c r="G629" s="1">
        <f>MBB!A629</f>
        <v>45293</v>
      </c>
      <c r="H629" s="1"/>
      <c r="I629" s="2">
        <f>SPMB!E629</f>
        <v>21.94</v>
      </c>
      <c r="J629" s="2">
        <f>VMBS!E629</f>
        <v>46.1</v>
      </c>
      <c r="K629" s="2">
        <f>MBB!E629</f>
        <v>93.53</v>
      </c>
      <c r="M629" s="3">
        <f t="shared" si="57"/>
        <v>2.1011850501367366</v>
      </c>
      <c r="N629" s="3">
        <f t="shared" si="58"/>
        <v>2.0288503253796093</v>
      </c>
      <c r="O629" s="3">
        <f t="shared" si="59"/>
        <v>4.2629899726526892</v>
      </c>
    </row>
    <row r="630" spans="1:15" x14ac:dyDescent="0.3">
      <c r="A630" t="b">
        <f t="shared" si="54"/>
        <v>1</v>
      </c>
      <c r="B630" t="b">
        <f t="shared" si="55"/>
        <v>1</v>
      </c>
      <c r="C630" t="b">
        <f t="shared" si="56"/>
        <v>1</v>
      </c>
      <c r="E630" s="1">
        <f>SPMB!A630</f>
        <v>45294</v>
      </c>
      <c r="F630" s="1">
        <f>VMBS!A630</f>
        <v>45294</v>
      </c>
      <c r="G630" s="1">
        <f>MBB!A630</f>
        <v>45294</v>
      </c>
      <c r="H630" s="1"/>
      <c r="I630" s="2">
        <f>SPMB!E630</f>
        <v>21.97</v>
      </c>
      <c r="J630" s="2">
        <f>VMBS!E630</f>
        <v>46.12</v>
      </c>
      <c r="K630" s="2">
        <f>MBB!E630</f>
        <v>93.65</v>
      </c>
      <c r="M630" s="3">
        <f t="shared" si="57"/>
        <v>2.099226217569413</v>
      </c>
      <c r="N630" s="3">
        <f t="shared" si="58"/>
        <v>2.0305724197745016</v>
      </c>
      <c r="O630" s="3">
        <f t="shared" si="59"/>
        <v>4.2626308602639966</v>
      </c>
    </row>
    <row r="631" spans="1:15" x14ac:dyDescent="0.3">
      <c r="A631" t="b">
        <f t="shared" si="54"/>
        <v>1</v>
      </c>
      <c r="B631" t="b">
        <f t="shared" si="55"/>
        <v>1</v>
      </c>
      <c r="C631" t="b">
        <f t="shared" si="56"/>
        <v>1</v>
      </c>
      <c r="E631" s="1">
        <f>SPMB!A631</f>
        <v>45295</v>
      </c>
      <c r="F631" s="1">
        <f>VMBS!A631</f>
        <v>45295</v>
      </c>
      <c r="G631" s="1">
        <f>MBB!A631</f>
        <v>45295</v>
      </c>
      <c r="H631" s="1"/>
      <c r="I631" s="2">
        <f>SPMB!E631</f>
        <v>21.82</v>
      </c>
      <c r="J631" s="2">
        <f>VMBS!E631</f>
        <v>45.84</v>
      </c>
      <c r="K631" s="2">
        <f>MBB!E631</f>
        <v>93.14</v>
      </c>
      <c r="M631" s="3">
        <f t="shared" si="57"/>
        <v>2.1008249312557288</v>
      </c>
      <c r="N631" s="3">
        <f t="shared" si="58"/>
        <v>2.0318499127399647</v>
      </c>
      <c r="O631" s="3">
        <f t="shared" si="59"/>
        <v>4.2685609532538953</v>
      </c>
    </row>
    <row r="632" spans="1:15" x14ac:dyDescent="0.3">
      <c r="A632" t="b">
        <f t="shared" si="54"/>
        <v>1</v>
      </c>
      <c r="B632" t="b">
        <f t="shared" si="55"/>
        <v>1</v>
      </c>
      <c r="C632" t="b">
        <f t="shared" si="56"/>
        <v>1</v>
      </c>
      <c r="E632" s="1">
        <f>SPMB!A632</f>
        <v>45296</v>
      </c>
      <c r="F632" s="1">
        <f>VMBS!A632</f>
        <v>45296</v>
      </c>
      <c r="G632" s="1">
        <f>MBB!A632</f>
        <v>45296</v>
      </c>
      <c r="H632" s="1"/>
      <c r="I632" s="2">
        <f>SPMB!E632</f>
        <v>21.8</v>
      </c>
      <c r="J632" s="2">
        <f>VMBS!E632</f>
        <v>45.77</v>
      </c>
      <c r="K632" s="2">
        <f>MBB!E632</f>
        <v>92.97</v>
      </c>
      <c r="M632" s="3">
        <f t="shared" si="57"/>
        <v>2.0995412844036698</v>
      </c>
      <c r="N632" s="3">
        <f t="shared" si="58"/>
        <v>2.031243172383657</v>
      </c>
      <c r="O632" s="3">
        <f t="shared" si="59"/>
        <v>4.2646788990825684</v>
      </c>
    </row>
    <row r="633" spans="1:15" x14ac:dyDescent="0.3">
      <c r="A633" t="b">
        <f t="shared" si="54"/>
        <v>1</v>
      </c>
      <c r="B633" t="b">
        <f t="shared" si="55"/>
        <v>1</v>
      </c>
      <c r="C633" t="b">
        <f t="shared" si="56"/>
        <v>1</v>
      </c>
      <c r="E633" s="1">
        <f>SPMB!A633</f>
        <v>45299</v>
      </c>
      <c r="F633" s="1">
        <f>VMBS!A633</f>
        <v>45299</v>
      </c>
      <c r="G633" s="1">
        <f>MBB!A633</f>
        <v>45299</v>
      </c>
      <c r="H633" s="1"/>
      <c r="I633" s="2">
        <f>SPMB!E633</f>
        <v>21.9</v>
      </c>
      <c r="J633" s="2">
        <f>VMBS!E633</f>
        <v>46.01</v>
      </c>
      <c r="K633" s="2">
        <f>MBB!E633</f>
        <v>93.4</v>
      </c>
      <c r="M633" s="3">
        <f t="shared" si="57"/>
        <v>2.1009132420091325</v>
      </c>
      <c r="N633" s="3">
        <f t="shared" si="58"/>
        <v>2.029993479678331</v>
      </c>
      <c r="O633" s="3">
        <f t="shared" si="59"/>
        <v>4.2648401826484026</v>
      </c>
    </row>
    <row r="634" spans="1:15" x14ac:dyDescent="0.3">
      <c r="A634" t="b">
        <f t="shared" si="54"/>
        <v>1</v>
      </c>
      <c r="B634" t="b">
        <f t="shared" si="55"/>
        <v>1</v>
      </c>
      <c r="C634" t="b">
        <f t="shared" si="56"/>
        <v>1</v>
      </c>
      <c r="E634" s="1">
        <f>SPMB!A634</f>
        <v>45300</v>
      </c>
      <c r="F634" s="1">
        <f>VMBS!A634</f>
        <v>45300</v>
      </c>
      <c r="G634" s="1">
        <f>MBB!A634</f>
        <v>45300</v>
      </c>
      <c r="H634" s="1"/>
      <c r="I634" s="2">
        <f>SPMB!E634</f>
        <v>21.89</v>
      </c>
      <c r="J634" s="2">
        <f>VMBS!E634</f>
        <v>45.97</v>
      </c>
      <c r="K634" s="2">
        <f>MBB!E634</f>
        <v>93.25</v>
      </c>
      <c r="M634" s="3">
        <f t="shared" si="57"/>
        <v>2.1000456829602556</v>
      </c>
      <c r="N634" s="3">
        <f t="shared" si="58"/>
        <v>2.0284968457689798</v>
      </c>
      <c r="O634" s="3">
        <f t="shared" si="59"/>
        <v>4.2599360438556415</v>
      </c>
    </row>
    <row r="635" spans="1:15" x14ac:dyDescent="0.3">
      <c r="A635" t="b">
        <f t="shared" si="54"/>
        <v>1</v>
      </c>
      <c r="B635" t="b">
        <f t="shared" si="55"/>
        <v>1</v>
      </c>
      <c r="C635" t="b">
        <f t="shared" si="56"/>
        <v>1</v>
      </c>
      <c r="E635" s="1">
        <f>SPMB!A635</f>
        <v>45301</v>
      </c>
      <c r="F635" s="1">
        <f>VMBS!A635</f>
        <v>45301</v>
      </c>
      <c r="G635" s="1">
        <f>MBB!A635</f>
        <v>45301</v>
      </c>
      <c r="H635" s="1"/>
      <c r="I635" s="2">
        <f>SPMB!E635</f>
        <v>21.88</v>
      </c>
      <c r="J635" s="2">
        <f>VMBS!E635</f>
        <v>45.91</v>
      </c>
      <c r="K635" s="2">
        <f>MBB!E635</f>
        <v>93.2</v>
      </c>
      <c r="M635" s="3">
        <f t="shared" si="57"/>
        <v>2.0982632541133452</v>
      </c>
      <c r="N635" s="3">
        <f t="shared" si="58"/>
        <v>2.0300588107166195</v>
      </c>
      <c r="O635" s="3">
        <f t="shared" si="59"/>
        <v>4.259597806215722</v>
      </c>
    </row>
    <row r="636" spans="1:15" x14ac:dyDescent="0.3">
      <c r="A636" t="b">
        <f t="shared" si="54"/>
        <v>1</v>
      </c>
      <c r="B636" t="b">
        <f t="shared" si="55"/>
        <v>1</v>
      </c>
      <c r="C636" t="b">
        <f t="shared" si="56"/>
        <v>1</v>
      </c>
      <c r="E636" s="1">
        <f>SPMB!A636</f>
        <v>45302</v>
      </c>
      <c r="F636" s="1">
        <f>VMBS!A636</f>
        <v>45302</v>
      </c>
      <c r="G636" s="1">
        <f>MBB!A636</f>
        <v>45302</v>
      </c>
      <c r="H636" s="1"/>
      <c r="I636" s="2">
        <f>SPMB!E636</f>
        <v>22</v>
      </c>
      <c r="J636" s="2">
        <f>VMBS!E636</f>
        <v>46.19</v>
      </c>
      <c r="K636" s="2">
        <f>MBB!E636</f>
        <v>93.85</v>
      </c>
      <c r="M636" s="3">
        <f t="shared" si="57"/>
        <v>2.0995454545454546</v>
      </c>
      <c r="N636" s="3">
        <f t="shared" si="58"/>
        <v>2.0318250703615499</v>
      </c>
      <c r="O636" s="3">
        <f t="shared" si="59"/>
        <v>4.2659090909090907</v>
      </c>
    </row>
    <row r="637" spans="1:15" x14ac:dyDescent="0.3">
      <c r="A637" t="b">
        <f t="shared" si="54"/>
        <v>1</v>
      </c>
      <c r="B637" t="b">
        <f t="shared" si="55"/>
        <v>1</v>
      </c>
      <c r="C637" t="b">
        <f t="shared" si="56"/>
        <v>1</v>
      </c>
      <c r="E637" s="1">
        <f>SPMB!A637</f>
        <v>45303</v>
      </c>
      <c r="F637" s="1">
        <f>VMBS!A637</f>
        <v>45303</v>
      </c>
      <c r="G637" s="1">
        <f>MBB!A637</f>
        <v>45303</v>
      </c>
      <c r="H637" s="1"/>
      <c r="I637" s="2">
        <f>SPMB!E637</f>
        <v>22.04</v>
      </c>
      <c r="J637" s="2">
        <f>VMBS!E637</f>
        <v>46.29</v>
      </c>
      <c r="K637" s="2">
        <f>MBB!E637</f>
        <v>93.98</v>
      </c>
      <c r="M637" s="3">
        <f t="shared" si="57"/>
        <v>2.1002722323049001</v>
      </c>
      <c r="N637" s="3">
        <f t="shared" si="58"/>
        <v>2.0302441131993954</v>
      </c>
      <c r="O637" s="3">
        <f t="shared" si="59"/>
        <v>4.2640653357531768</v>
      </c>
    </row>
    <row r="638" spans="1:15" x14ac:dyDescent="0.3">
      <c r="A638" t="b">
        <f t="shared" si="54"/>
        <v>1</v>
      </c>
      <c r="B638" t="b">
        <f t="shared" si="55"/>
        <v>1</v>
      </c>
      <c r="C638" t="b">
        <f t="shared" si="56"/>
        <v>1</v>
      </c>
      <c r="E638" s="1">
        <f>SPMB!A638</f>
        <v>45307</v>
      </c>
      <c r="F638" s="1">
        <f>VMBS!A638</f>
        <v>45307</v>
      </c>
      <c r="G638" s="1">
        <f>MBB!A638</f>
        <v>45307</v>
      </c>
      <c r="H638" s="1"/>
      <c r="I638" s="2">
        <f>SPMB!E638</f>
        <v>21.85</v>
      </c>
      <c r="J638" s="2">
        <f>VMBS!E638</f>
        <v>45.9</v>
      </c>
      <c r="K638" s="2">
        <f>MBB!E638</f>
        <v>93.15</v>
      </c>
      <c r="M638" s="3">
        <f t="shared" si="57"/>
        <v>2.1006864988558349</v>
      </c>
      <c r="N638" s="3">
        <f t="shared" si="58"/>
        <v>2.0294117647058827</v>
      </c>
      <c r="O638" s="3">
        <f t="shared" si="59"/>
        <v>4.2631578947368425</v>
      </c>
    </row>
    <row r="639" spans="1:15" x14ac:dyDescent="0.3">
      <c r="A639" t="b">
        <f t="shared" si="54"/>
        <v>1</v>
      </c>
      <c r="B639" t="b">
        <f t="shared" si="55"/>
        <v>1</v>
      </c>
      <c r="C639" t="b">
        <f t="shared" si="56"/>
        <v>1</v>
      </c>
      <c r="E639" s="1">
        <f>SPMB!A639</f>
        <v>45308</v>
      </c>
      <c r="F639" s="1">
        <f>VMBS!A639</f>
        <v>45308</v>
      </c>
      <c r="G639" s="1">
        <f>MBB!A639</f>
        <v>45308</v>
      </c>
      <c r="H639" s="1"/>
      <c r="I639" s="2">
        <f>SPMB!E639</f>
        <v>21.75</v>
      </c>
      <c r="J639" s="2">
        <f>VMBS!E639</f>
        <v>45.7</v>
      </c>
      <c r="K639" s="2">
        <f>MBB!E639</f>
        <v>92.85</v>
      </c>
      <c r="M639" s="3">
        <f t="shared" si="57"/>
        <v>2.1011494252873564</v>
      </c>
      <c r="N639" s="3">
        <f t="shared" si="58"/>
        <v>2.0317286652078774</v>
      </c>
      <c r="O639" s="3">
        <f t="shared" si="59"/>
        <v>4.2689655172413792</v>
      </c>
    </row>
    <row r="640" spans="1:15" x14ac:dyDescent="0.3">
      <c r="A640" t="b">
        <f t="shared" si="54"/>
        <v>1</v>
      </c>
      <c r="B640" t="b">
        <f t="shared" si="55"/>
        <v>1</v>
      </c>
      <c r="C640" t="b">
        <f t="shared" si="56"/>
        <v>1</v>
      </c>
      <c r="E640" s="1">
        <f>SPMB!A640</f>
        <v>45309</v>
      </c>
      <c r="F640" s="1">
        <f>VMBS!A640</f>
        <v>45309</v>
      </c>
      <c r="G640" s="1">
        <f>MBB!A640</f>
        <v>45309</v>
      </c>
      <c r="H640" s="1"/>
      <c r="I640" s="2">
        <f>SPMB!E640</f>
        <v>21.75</v>
      </c>
      <c r="J640" s="2">
        <f>VMBS!E640</f>
        <v>45.68</v>
      </c>
      <c r="K640" s="2">
        <f>MBB!E640</f>
        <v>92.72</v>
      </c>
      <c r="M640" s="3">
        <f t="shared" si="57"/>
        <v>2.1002298850574714</v>
      </c>
      <c r="N640" s="3">
        <f t="shared" si="58"/>
        <v>2.0297723292469354</v>
      </c>
      <c r="O640" s="3">
        <f t="shared" si="59"/>
        <v>4.262988505747126</v>
      </c>
    </row>
    <row r="641" spans="1:15" x14ac:dyDescent="0.3">
      <c r="A641" t="b">
        <f t="shared" si="54"/>
        <v>1</v>
      </c>
      <c r="B641" t="b">
        <f t="shared" si="55"/>
        <v>1</v>
      </c>
      <c r="C641" t="b">
        <f t="shared" si="56"/>
        <v>1</v>
      </c>
      <c r="E641" s="1">
        <f>SPMB!A641</f>
        <v>45310</v>
      </c>
      <c r="F641" s="1">
        <f>VMBS!A641</f>
        <v>45310</v>
      </c>
      <c r="G641" s="1">
        <f>MBB!A641</f>
        <v>45310</v>
      </c>
      <c r="H641" s="1"/>
      <c r="I641" s="2">
        <f>SPMB!E641</f>
        <v>21.74</v>
      </c>
      <c r="J641" s="2">
        <f>VMBS!E641</f>
        <v>45.67</v>
      </c>
      <c r="K641" s="2">
        <f>MBB!E641</f>
        <v>92.69</v>
      </c>
      <c r="M641" s="3">
        <f t="shared" si="57"/>
        <v>2.1007359705611779</v>
      </c>
      <c r="N641" s="3">
        <f t="shared" si="58"/>
        <v>2.0295598861396975</v>
      </c>
      <c r="O641" s="3">
        <f t="shared" si="59"/>
        <v>4.2635694572217115</v>
      </c>
    </row>
    <row r="642" spans="1:15" x14ac:dyDescent="0.3">
      <c r="A642" t="b">
        <f t="shared" si="54"/>
        <v>1</v>
      </c>
      <c r="B642" t="b">
        <f t="shared" si="55"/>
        <v>1</v>
      </c>
      <c r="C642" t="b">
        <f t="shared" si="56"/>
        <v>1</v>
      </c>
      <c r="E642" s="1">
        <f>SPMB!A642</f>
        <v>45313</v>
      </c>
      <c r="F642" s="1">
        <f>VMBS!A642</f>
        <v>45313</v>
      </c>
      <c r="G642" s="1">
        <f>MBB!A642</f>
        <v>45313</v>
      </c>
      <c r="H642" s="1"/>
      <c r="I642" s="2">
        <f>SPMB!E642</f>
        <v>21.77</v>
      </c>
      <c r="J642" s="2">
        <f>VMBS!E642</f>
        <v>45.7</v>
      </c>
      <c r="K642" s="2">
        <f>MBB!E642</f>
        <v>92.76</v>
      </c>
      <c r="M642" s="3">
        <f t="shared" si="57"/>
        <v>2.0992191088654111</v>
      </c>
      <c r="N642" s="3">
        <f t="shared" si="58"/>
        <v>2.0297592997811815</v>
      </c>
      <c r="O642" s="3">
        <f t="shared" si="59"/>
        <v>4.2609095084979334</v>
      </c>
    </row>
    <row r="643" spans="1:15" x14ac:dyDescent="0.3">
      <c r="A643" t="b">
        <f t="shared" ref="A643:A706" si="60">(E643=F643)</f>
        <v>1</v>
      </c>
      <c r="B643" t="b">
        <f t="shared" ref="B643:B706" si="61">(F643=G643)</f>
        <v>1</v>
      </c>
      <c r="C643" t="b">
        <f t="shared" ref="C643:C706" si="62">AND(A643,B643)</f>
        <v>1</v>
      </c>
      <c r="E643" s="1">
        <f>SPMB!A643</f>
        <v>45314</v>
      </c>
      <c r="F643" s="1">
        <f>VMBS!A643</f>
        <v>45314</v>
      </c>
      <c r="G643" s="1">
        <f>MBB!A643</f>
        <v>45314</v>
      </c>
      <c r="H643" s="1"/>
      <c r="I643" s="2">
        <f>SPMB!E643</f>
        <v>21.71</v>
      </c>
      <c r="J643" s="2">
        <f>VMBS!E643</f>
        <v>45.61</v>
      </c>
      <c r="K643" s="2">
        <f>MBB!E643</f>
        <v>92.48</v>
      </c>
      <c r="M643" s="3">
        <f t="shared" ref="M643:M706" si="63">J643/I643</f>
        <v>2.1008751727314601</v>
      </c>
      <c r="N643" s="3">
        <f t="shared" ref="N643:N706" si="64">K643/J643</f>
        <v>2.0276255207191407</v>
      </c>
      <c r="O643" s="3">
        <f t="shared" ref="O643:O706" si="65">K643/I643</f>
        <v>4.2597881160755415</v>
      </c>
    </row>
    <row r="644" spans="1:15" x14ac:dyDescent="0.3">
      <c r="A644" t="b">
        <f t="shared" si="60"/>
        <v>1</v>
      </c>
      <c r="B644" t="b">
        <f t="shared" si="61"/>
        <v>1</v>
      </c>
      <c r="C644" t="b">
        <f t="shared" si="62"/>
        <v>1</v>
      </c>
      <c r="E644" s="1">
        <f>SPMB!A644</f>
        <v>45315</v>
      </c>
      <c r="F644" s="1">
        <f>VMBS!A644</f>
        <v>45315</v>
      </c>
      <c r="G644" s="1">
        <f>MBB!A644</f>
        <v>45315</v>
      </c>
      <c r="H644" s="1"/>
      <c r="I644" s="2">
        <f>SPMB!E644</f>
        <v>21.66</v>
      </c>
      <c r="J644" s="2">
        <f>VMBS!E644</f>
        <v>45.49</v>
      </c>
      <c r="K644" s="2">
        <f>MBB!E644</f>
        <v>92.37</v>
      </c>
      <c r="M644" s="3">
        <f t="shared" si="63"/>
        <v>2.1001846722068329</v>
      </c>
      <c r="N644" s="3">
        <f t="shared" si="64"/>
        <v>2.0305561661903715</v>
      </c>
      <c r="O644" s="3">
        <f t="shared" si="65"/>
        <v>4.2645429362880884</v>
      </c>
    </row>
    <row r="645" spans="1:15" x14ac:dyDescent="0.3">
      <c r="A645" t="b">
        <f t="shared" si="60"/>
        <v>1</v>
      </c>
      <c r="B645" t="b">
        <f t="shared" si="61"/>
        <v>1</v>
      </c>
      <c r="C645" t="b">
        <f t="shared" si="62"/>
        <v>1</v>
      </c>
      <c r="E645" s="1">
        <f>SPMB!A645</f>
        <v>45316</v>
      </c>
      <c r="F645" s="1">
        <f>VMBS!A645</f>
        <v>45316</v>
      </c>
      <c r="G645" s="1">
        <f>MBB!A645</f>
        <v>45316</v>
      </c>
      <c r="H645" s="1"/>
      <c r="I645" s="2">
        <f>SPMB!E645</f>
        <v>21.8</v>
      </c>
      <c r="J645" s="2">
        <f>VMBS!E645</f>
        <v>45.77</v>
      </c>
      <c r="K645" s="2">
        <f>MBB!E645</f>
        <v>92.86</v>
      </c>
      <c r="M645" s="3">
        <f t="shared" si="63"/>
        <v>2.0995412844036698</v>
      </c>
      <c r="N645" s="3">
        <f t="shared" si="64"/>
        <v>2.0288398514310684</v>
      </c>
      <c r="O645" s="3">
        <f t="shared" si="65"/>
        <v>4.2596330275229359</v>
      </c>
    </row>
    <row r="646" spans="1:15" x14ac:dyDescent="0.3">
      <c r="A646" t="b">
        <f t="shared" si="60"/>
        <v>1</v>
      </c>
      <c r="B646" t="b">
        <f t="shared" si="61"/>
        <v>1</v>
      </c>
      <c r="C646" t="b">
        <f t="shared" si="62"/>
        <v>1</v>
      </c>
      <c r="E646" s="1">
        <f>SPMB!A646</f>
        <v>45317</v>
      </c>
      <c r="F646" s="1">
        <f>VMBS!A646</f>
        <v>45317</v>
      </c>
      <c r="G646" s="1">
        <f>MBB!A646</f>
        <v>45317</v>
      </c>
      <c r="H646" s="1"/>
      <c r="I646" s="2">
        <f>SPMB!E646</f>
        <v>21.76</v>
      </c>
      <c r="J646" s="2">
        <f>VMBS!E646</f>
        <v>45.69</v>
      </c>
      <c r="K646" s="2">
        <f>MBB!E646</f>
        <v>92.71</v>
      </c>
      <c r="M646" s="3">
        <f t="shared" si="63"/>
        <v>2.0997242647058822</v>
      </c>
      <c r="N646" s="3">
        <f t="shared" si="64"/>
        <v>2.0291092142700808</v>
      </c>
      <c r="O646" s="3">
        <f t="shared" si="65"/>
        <v>4.2605698529411757</v>
      </c>
    </row>
    <row r="647" spans="1:15" x14ac:dyDescent="0.3">
      <c r="A647" t="b">
        <f t="shared" si="60"/>
        <v>1</v>
      </c>
      <c r="B647" t="b">
        <f t="shared" si="61"/>
        <v>1</v>
      </c>
      <c r="C647" t="b">
        <f t="shared" si="62"/>
        <v>1</v>
      </c>
      <c r="E647" s="1">
        <f>SPMB!A647</f>
        <v>45320</v>
      </c>
      <c r="F647" s="1">
        <f>VMBS!A647</f>
        <v>45320</v>
      </c>
      <c r="G647" s="1">
        <f>MBB!A647</f>
        <v>45320</v>
      </c>
      <c r="H647" s="1"/>
      <c r="I647" s="2">
        <f>SPMB!E647</f>
        <v>21.85</v>
      </c>
      <c r="J647" s="2">
        <f>VMBS!E647</f>
        <v>45.93</v>
      </c>
      <c r="K647" s="2">
        <f>MBB!E647</f>
        <v>93.21</v>
      </c>
      <c r="M647" s="3">
        <f t="shared" si="63"/>
        <v>2.1020594965675055</v>
      </c>
      <c r="N647" s="3">
        <f t="shared" si="64"/>
        <v>2.0293925538863489</v>
      </c>
      <c r="O647" s="3">
        <f t="shared" si="65"/>
        <v>4.2659038901601827</v>
      </c>
    </row>
    <row r="648" spans="1:15" x14ac:dyDescent="0.3">
      <c r="A648" t="b">
        <f t="shared" si="60"/>
        <v>1</v>
      </c>
      <c r="B648" t="b">
        <f t="shared" si="61"/>
        <v>1</v>
      </c>
      <c r="C648" t="b">
        <f t="shared" si="62"/>
        <v>1</v>
      </c>
      <c r="E648" s="1">
        <f>SPMB!A648</f>
        <v>45321</v>
      </c>
      <c r="F648" s="1">
        <f>VMBS!A648</f>
        <v>45321</v>
      </c>
      <c r="G648" s="1">
        <f>MBB!A648</f>
        <v>45321</v>
      </c>
      <c r="H648" s="1"/>
      <c r="I648" s="2">
        <f>SPMB!E648</f>
        <v>21.9</v>
      </c>
      <c r="J648" s="2">
        <f>VMBS!E648</f>
        <v>45.99</v>
      </c>
      <c r="K648" s="2">
        <f>MBB!E648</f>
        <v>93.31</v>
      </c>
      <c r="M648" s="3">
        <f t="shared" si="63"/>
        <v>2.1</v>
      </c>
      <c r="N648" s="3">
        <f t="shared" si="64"/>
        <v>2.0289193302891935</v>
      </c>
      <c r="O648" s="3">
        <f t="shared" si="65"/>
        <v>4.2607305936073061</v>
      </c>
    </row>
    <row r="649" spans="1:15" x14ac:dyDescent="0.3">
      <c r="A649" t="b">
        <f t="shared" si="60"/>
        <v>1</v>
      </c>
      <c r="B649" t="b">
        <f t="shared" si="61"/>
        <v>1</v>
      </c>
      <c r="C649" t="b">
        <f t="shared" si="62"/>
        <v>1</v>
      </c>
      <c r="E649" s="1">
        <f>SPMB!A649</f>
        <v>45322</v>
      </c>
      <c r="F649" s="1">
        <f>VMBS!A649</f>
        <v>45322</v>
      </c>
      <c r="G649" s="1">
        <f>MBB!A649</f>
        <v>45322</v>
      </c>
      <c r="H649" s="1"/>
      <c r="I649" s="2">
        <f>SPMB!E649</f>
        <v>22.02</v>
      </c>
      <c r="J649" s="2">
        <f>VMBS!E649</f>
        <v>46.19</v>
      </c>
      <c r="K649" s="2">
        <f>MBB!E649</f>
        <v>93.8</v>
      </c>
      <c r="M649" s="3">
        <f t="shared" si="63"/>
        <v>2.0976385104450497</v>
      </c>
      <c r="N649" s="3">
        <f t="shared" si="64"/>
        <v>2.0307425849751031</v>
      </c>
      <c r="O649" s="3">
        <f t="shared" si="65"/>
        <v>4.2597638510445046</v>
      </c>
    </row>
    <row r="650" spans="1:15" x14ac:dyDescent="0.3">
      <c r="A650" t="b">
        <f t="shared" si="60"/>
        <v>1</v>
      </c>
      <c r="B650" t="b">
        <f t="shared" si="61"/>
        <v>1</v>
      </c>
      <c r="C650" t="b">
        <f t="shared" si="62"/>
        <v>1</v>
      </c>
      <c r="E650" s="1">
        <f>SPMB!A650</f>
        <v>45323</v>
      </c>
      <c r="F650" s="1">
        <f>VMBS!A650</f>
        <v>45323</v>
      </c>
      <c r="G650" s="1">
        <f>MBB!A650</f>
        <v>45323</v>
      </c>
      <c r="H650" s="1"/>
      <c r="I650" s="2">
        <f>SPMB!E650</f>
        <v>22.04</v>
      </c>
      <c r="J650" s="2">
        <f>VMBS!E650</f>
        <v>46.29</v>
      </c>
      <c r="K650" s="2">
        <f>MBB!E650</f>
        <v>93.95</v>
      </c>
      <c r="M650" s="3">
        <f t="shared" si="63"/>
        <v>2.1002722323049001</v>
      </c>
      <c r="N650" s="3">
        <f t="shared" si="64"/>
        <v>2.0295960250594081</v>
      </c>
      <c r="O650" s="3">
        <f t="shared" si="65"/>
        <v>4.2627041742286753</v>
      </c>
    </row>
    <row r="651" spans="1:15" x14ac:dyDescent="0.3">
      <c r="A651" t="b">
        <f t="shared" si="60"/>
        <v>1</v>
      </c>
      <c r="B651" t="b">
        <f t="shared" si="61"/>
        <v>1</v>
      </c>
      <c r="C651" t="b">
        <f t="shared" si="62"/>
        <v>1</v>
      </c>
      <c r="E651" s="1">
        <f>SPMB!A651</f>
        <v>45324</v>
      </c>
      <c r="F651" s="1">
        <f>VMBS!A651</f>
        <v>45324</v>
      </c>
      <c r="G651" s="1">
        <f>MBB!A651</f>
        <v>45324</v>
      </c>
      <c r="H651" s="1"/>
      <c r="I651" s="2">
        <f>SPMB!E651</f>
        <v>21.82</v>
      </c>
      <c r="J651" s="2">
        <f>VMBS!E651</f>
        <v>45.81</v>
      </c>
      <c r="K651" s="2">
        <f>MBB!E651</f>
        <v>93.02</v>
      </c>
      <c r="M651" s="3">
        <f t="shared" si="63"/>
        <v>2.0994500458295144</v>
      </c>
      <c r="N651" s="3">
        <f t="shared" si="64"/>
        <v>2.0305610128792839</v>
      </c>
      <c r="O651" s="3">
        <f t="shared" si="65"/>
        <v>4.2630614115490371</v>
      </c>
    </row>
    <row r="652" spans="1:15" x14ac:dyDescent="0.3">
      <c r="A652" t="b">
        <f t="shared" si="60"/>
        <v>1</v>
      </c>
      <c r="B652" t="b">
        <f t="shared" si="61"/>
        <v>1</v>
      </c>
      <c r="C652" t="b">
        <f t="shared" si="62"/>
        <v>1</v>
      </c>
      <c r="E652" s="1">
        <f>SPMB!A652</f>
        <v>45327</v>
      </c>
      <c r="F652" s="1">
        <f>VMBS!A652</f>
        <v>45327</v>
      </c>
      <c r="G652" s="1">
        <f>MBB!A652</f>
        <v>45327</v>
      </c>
      <c r="H652" s="1"/>
      <c r="I652" s="2">
        <f>SPMB!E652</f>
        <v>21.63</v>
      </c>
      <c r="J652" s="2">
        <f>VMBS!E652</f>
        <v>45.42</v>
      </c>
      <c r="K652" s="2">
        <f>MBB!E652</f>
        <v>92.24</v>
      </c>
      <c r="M652" s="3">
        <f t="shared" si="63"/>
        <v>2.0998613037447988</v>
      </c>
      <c r="N652" s="3">
        <f t="shared" si="64"/>
        <v>2.0308234258036104</v>
      </c>
      <c r="O652" s="3">
        <f t="shared" si="65"/>
        <v>4.2644475265834485</v>
      </c>
    </row>
    <row r="653" spans="1:15" x14ac:dyDescent="0.3">
      <c r="A653" t="b">
        <f t="shared" si="60"/>
        <v>1</v>
      </c>
      <c r="B653" t="b">
        <f t="shared" si="61"/>
        <v>1</v>
      </c>
      <c r="C653" t="b">
        <f t="shared" si="62"/>
        <v>1</v>
      </c>
      <c r="E653" s="1">
        <f>SPMB!A653</f>
        <v>45328</v>
      </c>
      <c r="F653" s="1">
        <f>VMBS!A653</f>
        <v>45328</v>
      </c>
      <c r="G653" s="1">
        <f>MBB!A653</f>
        <v>45328</v>
      </c>
      <c r="H653" s="1"/>
      <c r="I653" s="2">
        <f>SPMB!E653</f>
        <v>21.78</v>
      </c>
      <c r="J653" s="2">
        <f>VMBS!E653</f>
        <v>45.67</v>
      </c>
      <c r="K653" s="2">
        <f>MBB!E653</f>
        <v>92.71</v>
      </c>
      <c r="M653" s="3">
        <f t="shared" si="63"/>
        <v>2.0968778696051422</v>
      </c>
      <c r="N653" s="3">
        <f t="shared" si="64"/>
        <v>2.0299978103788043</v>
      </c>
      <c r="O653" s="3">
        <f t="shared" si="65"/>
        <v>4.2566574839302103</v>
      </c>
    </row>
    <row r="654" spans="1:15" x14ac:dyDescent="0.3">
      <c r="A654" t="b">
        <f t="shared" si="60"/>
        <v>1</v>
      </c>
      <c r="B654" t="b">
        <f t="shared" si="61"/>
        <v>1</v>
      </c>
      <c r="C654" t="b">
        <f t="shared" si="62"/>
        <v>1</v>
      </c>
      <c r="E654" s="1">
        <f>SPMB!A654</f>
        <v>45329</v>
      </c>
      <c r="F654" s="1">
        <f>VMBS!A654</f>
        <v>45329</v>
      </c>
      <c r="G654" s="1">
        <f>MBB!A654</f>
        <v>45329</v>
      </c>
      <c r="H654" s="1"/>
      <c r="I654" s="2">
        <f>SPMB!E654</f>
        <v>21.69</v>
      </c>
      <c r="J654" s="2">
        <f>VMBS!E654</f>
        <v>45.55</v>
      </c>
      <c r="K654" s="2">
        <f>MBB!E654</f>
        <v>92.42</v>
      </c>
      <c r="M654" s="3">
        <f t="shared" si="63"/>
        <v>2.1000461041954814</v>
      </c>
      <c r="N654" s="3">
        <f t="shared" si="64"/>
        <v>2.0289791437980242</v>
      </c>
      <c r="O654" s="3">
        <f t="shared" si="65"/>
        <v>4.2609497464269248</v>
      </c>
    </row>
    <row r="655" spans="1:15" x14ac:dyDescent="0.3">
      <c r="A655" t="b">
        <f t="shared" si="60"/>
        <v>1</v>
      </c>
      <c r="B655" t="b">
        <f t="shared" si="61"/>
        <v>1</v>
      </c>
      <c r="C655" t="b">
        <f t="shared" si="62"/>
        <v>1</v>
      </c>
      <c r="E655" s="1">
        <f>SPMB!A655</f>
        <v>45330</v>
      </c>
      <c r="F655" s="1">
        <f>VMBS!A655</f>
        <v>45330</v>
      </c>
      <c r="G655" s="1">
        <f>MBB!A655</f>
        <v>45330</v>
      </c>
      <c r="H655" s="1"/>
      <c r="I655" s="2">
        <f>SPMB!E655</f>
        <v>21.66</v>
      </c>
      <c r="J655" s="2">
        <f>VMBS!E655</f>
        <v>45.47</v>
      </c>
      <c r="K655" s="2">
        <f>MBB!E655</f>
        <v>92.24</v>
      </c>
      <c r="M655" s="3">
        <f t="shared" si="63"/>
        <v>2.0992613111726683</v>
      </c>
      <c r="N655" s="3">
        <f t="shared" si="64"/>
        <v>2.0285902793050363</v>
      </c>
      <c r="O655" s="3">
        <f t="shared" si="65"/>
        <v>4.2585410895660196</v>
      </c>
    </row>
    <row r="656" spans="1:15" x14ac:dyDescent="0.3">
      <c r="A656" t="b">
        <f t="shared" si="60"/>
        <v>1</v>
      </c>
      <c r="B656" t="b">
        <f t="shared" si="61"/>
        <v>1</v>
      </c>
      <c r="C656" t="b">
        <f t="shared" si="62"/>
        <v>1</v>
      </c>
      <c r="E656" s="1">
        <f>SPMB!A656</f>
        <v>45331</v>
      </c>
      <c r="F656" s="1">
        <f>VMBS!A656</f>
        <v>45331</v>
      </c>
      <c r="G656" s="1">
        <f>MBB!A656</f>
        <v>45331</v>
      </c>
      <c r="H656" s="1"/>
      <c r="I656" s="2">
        <f>SPMB!E656</f>
        <v>21.63</v>
      </c>
      <c r="J656" s="2">
        <f>VMBS!E656</f>
        <v>45.47</v>
      </c>
      <c r="K656" s="2">
        <f>MBB!E656</f>
        <v>92.18</v>
      </c>
      <c r="M656" s="3">
        <f t="shared" si="63"/>
        <v>2.1021729079981508</v>
      </c>
      <c r="N656" s="3">
        <f t="shared" si="64"/>
        <v>2.0272707279524962</v>
      </c>
      <c r="O656" s="3">
        <f t="shared" si="65"/>
        <v>4.2616736014794272</v>
      </c>
    </row>
    <row r="657" spans="1:15" x14ac:dyDescent="0.3">
      <c r="A657" t="b">
        <f t="shared" si="60"/>
        <v>1</v>
      </c>
      <c r="B657" t="b">
        <f t="shared" si="61"/>
        <v>1</v>
      </c>
      <c r="C657" t="b">
        <f t="shared" si="62"/>
        <v>1</v>
      </c>
      <c r="E657" s="1">
        <f>SPMB!A657</f>
        <v>45334</v>
      </c>
      <c r="F657" s="1">
        <f>VMBS!A657</f>
        <v>45334</v>
      </c>
      <c r="G657" s="1">
        <f>MBB!A657</f>
        <v>45334</v>
      </c>
      <c r="H657" s="1"/>
      <c r="I657" s="2">
        <f>SPMB!E657</f>
        <v>21.63</v>
      </c>
      <c r="J657" s="2">
        <f>VMBS!E657</f>
        <v>45.44</v>
      </c>
      <c r="K657" s="2">
        <f>MBB!E657</f>
        <v>92.16</v>
      </c>
      <c r="M657" s="3">
        <f t="shared" si="63"/>
        <v>2.1007859454461397</v>
      </c>
      <c r="N657" s="3">
        <f t="shared" si="64"/>
        <v>2.028169014084507</v>
      </c>
      <c r="O657" s="3">
        <f t="shared" si="65"/>
        <v>4.2607489597780859</v>
      </c>
    </row>
    <row r="658" spans="1:15" x14ac:dyDescent="0.3">
      <c r="A658" t="b">
        <f t="shared" si="60"/>
        <v>1</v>
      </c>
      <c r="B658" t="b">
        <f t="shared" si="61"/>
        <v>1</v>
      </c>
      <c r="C658" t="b">
        <f t="shared" si="62"/>
        <v>1</v>
      </c>
      <c r="E658" s="1">
        <f>SPMB!A658</f>
        <v>45335</v>
      </c>
      <c r="F658" s="1">
        <f>VMBS!A658</f>
        <v>45335</v>
      </c>
      <c r="G658" s="1">
        <f>MBB!A658</f>
        <v>45335</v>
      </c>
      <c r="H658" s="1"/>
      <c r="I658" s="2">
        <f>SPMB!E658</f>
        <v>21.42</v>
      </c>
      <c r="J658" s="2">
        <f>VMBS!E658</f>
        <v>44.98</v>
      </c>
      <c r="K658" s="2">
        <f>MBB!E658</f>
        <v>91.2</v>
      </c>
      <c r="M658" s="3">
        <f t="shared" si="63"/>
        <v>2.0999066293183937</v>
      </c>
      <c r="N658" s="3">
        <f t="shared" si="64"/>
        <v>2.0275678079146289</v>
      </c>
      <c r="O658" s="3">
        <f t="shared" si="65"/>
        <v>4.257703081232493</v>
      </c>
    </row>
    <row r="659" spans="1:15" x14ac:dyDescent="0.3">
      <c r="A659" t="b">
        <f t="shared" si="60"/>
        <v>1</v>
      </c>
      <c r="B659" t="b">
        <f t="shared" si="61"/>
        <v>1</v>
      </c>
      <c r="C659" t="b">
        <f t="shared" si="62"/>
        <v>1</v>
      </c>
      <c r="E659" s="1">
        <f>SPMB!A659</f>
        <v>45336</v>
      </c>
      <c r="F659" s="1">
        <f>VMBS!A659</f>
        <v>45336</v>
      </c>
      <c r="G659" s="1">
        <f>MBB!A659</f>
        <v>45336</v>
      </c>
      <c r="H659" s="1"/>
      <c r="I659" s="2">
        <f>SPMB!E659</f>
        <v>21.52</v>
      </c>
      <c r="J659" s="2">
        <f>VMBS!E659</f>
        <v>45.25</v>
      </c>
      <c r="K659" s="2">
        <f>MBB!E659</f>
        <v>91.77</v>
      </c>
      <c r="M659" s="3">
        <f t="shared" si="63"/>
        <v>2.1026951672862455</v>
      </c>
      <c r="N659" s="3">
        <f t="shared" si="64"/>
        <v>2.0280662983425413</v>
      </c>
      <c r="O659" s="3">
        <f t="shared" si="65"/>
        <v>4.2644052044609664</v>
      </c>
    </row>
    <row r="660" spans="1:15" x14ac:dyDescent="0.3">
      <c r="A660" t="b">
        <f t="shared" si="60"/>
        <v>1</v>
      </c>
      <c r="B660" t="b">
        <f t="shared" si="61"/>
        <v>1</v>
      </c>
      <c r="C660" t="b">
        <f t="shared" si="62"/>
        <v>1</v>
      </c>
      <c r="E660" s="1">
        <f>SPMB!A660</f>
        <v>45337</v>
      </c>
      <c r="F660" s="1">
        <f>VMBS!A660</f>
        <v>45337</v>
      </c>
      <c r="G660" s="1">
        <f>MBB!A660</f>
        <v>45337</v>
      </c>
      <c r="H660" s="1"/>
      <c r="I660" s="2">
        <f>SPMB!E660</f>
        <v>21.62</v>
      </c>
      <c r="J660" s="2">
        <f>VMBS!E660</f>
        <v>45.41</v>
      </c>
      <c r="K660" s="2">
        <f>MBB!E660</f>
        <v>92.05</v>
      </c>
      <c r="M660" s="3">
        <f t="shared" si="63"/>
        <v>2.1003700277520814</v>
      </c>
      <c r="N660" s="3">
        <f t="shared" si="64"/>
        <v>2.0270865448139177</v>
      </c>
      <c r="O660" s="3">
        <f t="shared" si="65"/>
        <v>4.2576318223866787</v>
      </c>
    </row>
    <row r="661" spans="1:15" x14ac:dyDescent="0.3">
      <c r="A661" t="b">
        <f t="shared" si="60"/>
        <v>1</v>
      </c>
      <c r="B661" t="b">
        <f t="shared" si="61"/>
        <v>1</v>
      </c>
      <c r="C661" t="b">
        <f t="shared" si="62"/>
        <v>1</v>
      </c>
      <c r="E661" s="1">
        <f>SPMB!A661</f>
        <v>45338</v>
      </c>
      <c r="F661" s="1">
        <f>VMBS!A661</f>
        <v>45338</v>
      </c>
      <c r="G661" s="1">
        <f>MBB!A661</f>
        <v>45338</v>
      </c>
      <c r="H661" s="1"/>
      <c r="I661" s="2">
        <f>SPMB!E661</f>
        <v>21.53</v>
      </c>
      <c r="J661" s="2">
        <f>VMBS!E661</f>
        <v>45.23</v>
      </c>
      <c r="K661" s="2">
        <f>MBB!E661</f>
        <v>91.68</v>
      </c>
      <c r="M661" s="3">
        <f t="shared" si="63"/>
        <v>2.1007895959126799</v>
      </c>
      <c r="N661" s="3">
        <f t="shared" si="64"/>
        <v>2.0269732478443512</v>
      </c>
      <c r="O661" s="3">
        <f t="shared" si="65"/>
        <v>4.2582443102647467</v>
      </c>
    </row>
    <row r="662" spans="1:15" x14ac:dyDescent="0.3">
      <c r="A662" t="b">
        <f t="shared" si="60"/>
        <v>1</v>
      </c>
      <c r="B662" t="b">
        <f t="shared" si="61"/>
        <v>1</v>
      </c>
      <c r="C662" t="b">
        <f t="shared" si="62"/>
        <v>1</v>
      </c>
      <c r="E662" s="1">
        <f>SPMB!A662</f>
        <v>45342</v>
      </c>
      <c r="F662" s="1">
        <f>VMBS!A662</f>
        <v>45342</v>
      </c>
      <c r="G662" s="1">
        <f>MBB!A662</f>
        <v>45342</v>
      </c>
      <c r="H662" s="1"/>
      <c r="I662" s="2">
        <f>SPMB!E662</f>
        <v>21.53</v>
      </c>
      <c r="J662" s="2">
        <f>VMBS!E662</f>
        <v>45.23</v>
      </c>
      <c r="K662" s="2">
        <f>MBB!E662</f>
        <v>91.75</v>
      </c>
      <c r="M662" s="3">
        <f t="shared" si="63"/>
        <v>2.1007895959126799</v>
      </c>
      <c r="N662" s="3">
        <f t="shared" si="64"/>
        <v>2.0285208932124696</v>
      </c>
      <c r="O662" s="3">
        <f t="shared" si="65"/>
        <v>4.2614955875522522</v>
      </c>
    </row>
    <row r="663" spans="1:15" x14ac:dyDescent="0.3">
      <c r="A663" t="b">
        <f t="shared" si="60"/>
        <v>1</v>
      </c>
      <c r="B663" t="b">
        <f t="shared" si="61"/>
        <v>1</v>
      </c>
      <c r="C663" t="b">
        <f t="shared" si="62"/>
        <v>1</v>
      </c>
      <c r="E663" s="1">
        <f>SPMB!A663</f>
        <v>45343</v>
      </c>
      <c r="F663" s="1">
        <f>VMBS!A663</f>
        <v>45343</v>
      </c>
      <c r="G663" s="1">
        <f>MBB!A663</f>
        <v>45343</v>
      </c>
      <c r="H663" s="1"/>
      <c r="I663" s="2">
        <f>SPMB!E663</f>
        <v>21.41</v>
      </c>
      <c r="J663" s="2">
        <f>VMBS!E663</f>
        <v>45.02</v>
      </c>
      <c r="K663" s="2">
        <f>MBB!E663</f>
        <v>91.26</v>
      </c>
      <c r="M663" s="3">
        <f t="shared" si="63"/>
        <v>2.1027557216254089</v>
      </c>
      <c r="N663" s="3">
        <f t="shared" si="64"/>
        <v>2.0270990670812972</v>
      </c>
      <c r="O663" s="3">
        <f t="shared" si="65"/>
        <v>4.2624941616067265</v>
      </c>
    </row>
    <row r="664" spans="1:15" x14ac:dyDescent="0.3">
      <c r="A664" t="b">
        <f t="shared" si="60"/>
        <v>1</v>
      </c>
      <c r="B664" t="b">
        <f t="shared" si="61"/>
        <v>1</v>
      </c>
      <c r="C664" t="b">
        <f t="shared" si="62"/>
        <v>1</v>
      </c>
      <c r="E664" s="1">
        <f>SPMB!A664</f>
        <v>45344</v>
      </c>
      <c r="F664" s="1">
        <f>VMBS!A664</f>
        <v>45344</v>
      </c>
      <c r="G664" s="1">
        <f>MBB!A664</f>
        <v>45344</v>
      </c>
      <c r="H664" s="1"/>
      <c r="I664" s="2">
        <f>SPMB!E664</f>
        <v>21.41</v>
      </c>
      <c r="J664" s="2">
        <f>VMBS!E664</f>
        <v>45.07</v>
      </c>
      <c r="K664" s="2">
        <f>MBB!E664</f>
        <v>91.32</v>
      </c>
      <c r="M664" s="3">
        <f t="shared" si="63"/>
        <v>2.105091078935077</v>
      </c>
      <c r="N664" s="3">
        <f t="shared" si="64"/>
        <v>2.0261814954515196</v>
      </c>
      <c r="O664" s="3">
        <f t="shared" si="65"/>
        <v>4.2652965903783278</v>
      </c>
    </row>
    <row r="665" spans="1:15" x14ac:dyDescent="0.3">
      <c r="A665" t="b">
        <f t="shared" si="60"/>
        <v>1</v>
      </c>
      <c r="B665" t="b">
        <f t="shared" si="61"/>
        <v>1</v>
      </c>
      <c r="C665" t="b">
        <f t="shared" si="62"/>
        <v>1</v>
      </c>
      <c r="E665" s="1">
        <f>SPMB!A665</f>
        <v>45345</v>
      </c>
      <c r="F665" s="1">
        <f>VMBS!A665</f>
        <v>45345</v>
      </c>
      <c r="G665" s="1">
        <f>MBB!A665</f>
        <v>45345</v>
      </c>
      <c r="H665" s="1"/>
      <c r="I665" s="2">
        <f>SPMB!E665</f>
        <v>21.52</v>
      </c>
      <c r="J665" s="2">
        <f>VMBS!E665</f>
        <v>45.28</v>
      </c>
      <c r="K665" s="2">
        <f>MBB!E665</f>
        <v>91.8</v>
      </c>
      <c r="M665" s="3">
        <f t="shared" si="63"/>
        <v>2.1040892193308549</v>
      </c>
      <c r="N665" s="3">
        <f t="shared" si="64"/>
        <v>2.0273851590106005</v>
      </c>
      <c r="O665" s="3">
        <f t="shared" si="65"/>
        <v>4.2657992565055762</v>
      </c>
    </row>
    <row r="666" spans="1:15" x14ac:dyDescent="0.3">
      <c r="A666" t="b">
        <f t="shared" si="60"/>
        <v>1</v>
      </c>
      <c r="B666" t="b">
        <f t="shared" si="61"/>
        <v>1</v>
      </c>
      <c r="C666" t="b">
        <f t="shared" si="62"/>
        <v>1</v>
      </c>
      <c r="E666" s="1">
        <f>SPMB!A666</f>
        <v>45348</v>
      </c>
      <c r="F666" s="1">
        <f>VMBS!A666</f>
        <v>45348</v>
      </c>
      <c r="G666" s="1">
        <f>MBB!A666</f>
        <v>45348</v>
      </c>
      <c r="H666" s="1"/>
      <c r="I666" s="2">
        <f>SPMB!E666</f>
        <v>21.47</v>
      </c>
      <c r="J666" s="2">
        <f>VMBS!E666</f>
        <v>45.18</v>
      </c>
      <c r="K666" s="2">
        <f>MBB!E666</f>
        <v>91.6</v>
      </c>
      <c r="M666" s="3">
        <f t="shared" si="63"/>
        <v>2.104331625523987</v>
      </c>
      <c r="N666" s="3">
        <f t="shared" si="64"/>
        <v>2.0274457724656925</v>
      </c>
      <c r="O666" s="3">
        <f t="shared" si="65"/>
        <v>4.2664182580344665</v>
      </c>
    </row>
    <row r="667" spans="1:15" x14ac:dyDescent="0.3">
      <c r="A667" t="b">
        <f t="shared" si="60"/>
        <v>1</v>
      </c>
      <c r="B667" t="b">
        <f t="shared" si="61"/>
        <v>1</v>
      </c>
      <c r="C667" t="b">
        <f t="shared" si="62"/>
        <v>1</v>
      </c>
      <c r="E667" s="1">
        <f>SPMB!A667</f>
        <v>45349</v>
      </c>
      <c r="F667" s="1">
        <f>VMBS!A667</f>
        <v>45349</v>
      </c>
      <c r="G667" s="1">
        <f>MBB!A667</f>
        <v>45349</v>
      </c>
      <c r="H667" s="1"/>
      <c r="I667" s="2">
        <f>SPMB!E667</f>
        <v>21.45</v>
      </c>
      <c r="J667" s="2">
        <f>VMBS!E667</f>
        <v>45.09</v>
      </c>
      <c r="K667" s="2">
        <f>MBB!E667</f>
        <v>91.47</v>
      </c>
      <c r="M667" s="3">
        <f t="shared" si="63"/>
        <v>2.1020979020979023</v>
      </c>
      <c r="N667" s="3">
        <f t="shared" si="64"/>
        <v>2.0286094477711241</v>
      </c>
      <c r="O667" s="3">
        <f t="shared" si="65"/>
        <v>4.2643356643356647</v>
      </c>
    </row>
    <row r="668" spans="1:15" x14ac:dyDescent="0.3">
      <c r="A668" t="b">
        <f t="shared" si="60"/>
        <v>1</v>
      </c>
      <c r="B668" t="b">
        <f t="shared" si="61"/>
        <v>1</v>
      </c>
      <c r="C668" t="b">
        <f t="shared" si="62"/>
        <v>1</v>
      </c>
      <c r="E668" s="1">
        <f>SPMB!A668</f>
        <v>45350</v>
      </c>
      <c r="F668" s="1">
        <f>VMBS!A668</f>
        <v>45350</v>
      </c>
      <c r="G668" s="1">
        <f>MBB!A668</f>
        <v>45350</v>
      </c>
      <c r="H668" s="1"/>
      <c r="I668" s="2">
        <f>SPMB!E668</f>
        <v>21.51</v>
      </c>
      <c r="J668" s="2">
        <f>VMBS!E668</f>
        <v>45.26</v>
      </c>
      <c r="K668" s="2">
        <f>MBB!E668</f>
        <v>91.74</v>
      </c>
      <c r="M668" s="3">
        <f t="shared" si="63"/>
        <v>2.104137610413761</v>
      </c>
      <c r="N668" s="3">
        <f t="shared" si="64"/>
        <v>2.0269553689792312</v>
      </c>
      <c r="O668" s="3">
        <f t="shared" si="65"/>
        <v>4.2649930264993019</v>
      </c>
    </row>
    <row r="669" spans="1:15" x14ac:dyDescent="0.3">
      <c r="A669" t="b">
        <f t="shared" si="60"/>
        <v>1</v>
      </c>
      <c r="B669" t="b">
        <f t="shared" si="61"/>
        <v>1</v>
      </c>
      <c r="C669" t="b">
        <f t="shared" si="62"/>
        <v>1</v>
      </c>
      <c r="E669" s="1">
        <f>SPMB!A669</f>
        <v>45351</v>
      </c>
      <c r="F669" s="1">
        <f>VMBS!A669</f>
        <v>45351</v>
      </c>
      <c r="G669" s="1">
        <f>MBB!A669</f>
        <v>45351</v>
      </c>
      <c r="H669" s="1"/>
      <c r="I669" s="2">
        <f>SPMB!E669</f>
        <v>21.56</v>
      </c>
      <c r="J669" s="2">
        <f>VMBS!E669</f>
        <v>45.34</v>
      </c>
      <c r="K669" s="2">
        <f>MBB!E669</f>
        <v>91.91</v>
      </c>
      <c r="M669" s="3">
        <f t="shared" si="63"/>
        <v>2.1029684601113177</v>
      </c>
      <c r="N669" s="3">
        <f t="shared" si="64"/>
        <v>2.0271283634759594</v>
      </c>
      <c r="O669" s="3">
        <f t="shared" si="65"/>
        <v>4.2629870129870131</v>
      </c>
    </row>
    <row r="670" spans="1:15" x14ac:dyDescent="0.3">
      <c r="A670" t="b">
        <f t="shared" si="60"/>
        <v>1</v>
      </c>
      <c r="B670" t="b">
        <f t="shared" si="61"/>
        <v>1</v>
      </c>
      <c r="C670" t="b">
        <f t="shared" si="62"/>
        <v>1</v>
      </c>
      <c r="E670" s="1">
        <f>SPMB!A670</f>
        <v>45352</v>
      </c>
      <c r="F670" s="1">
        <f>VMBS!A670</f>
        <v>45352</v>
      </c>
      <c r="G670" s="1">
        <f>MBB!A670</f>
        <v>45352</v>
      </c>
      <c r="H670" s="1"/>
      <c r="I670" s="2">
        <f>SPMB!E670</f>
        <v>21.58</v>
      </c>
      <c r="J670" s="2">
        <f>VMBS!E670</f>
        <v>45.39</v>
      </c>
      <c r="K670" s="2">
        <f>MBB!E670</f>
        <v>92.06</v>
      </c>
      <c r="M670" s="3">
        <f t="shared" si="63"/>
        <v>2.1033364226135314</v>
      </c>
      <c r="N670" s="3">
        <f t="shared" si="64"/>
        <v>2.0282000440625687</v>
      </c>
      <c r="O670" s="3">
        <f t="shared" si="65"/>
        <v>4.2659870250231702</v>
      </c>
    </row>
    <row r="671" spans="1:15" x14ac:dyDescent="0.3">
      <c r="A671" t="b">
        <f t="shared" si="60"/>
        <v>1</v>
      </c>
      <c r="B671" t="b">
        <f t="shared" si="61"/>
        <v>1</v>
      </c>
      <c r="C671" t="b">
        <f t="shared" si="62"/>
        <v>1</v>
      </c>
      <c r="E671" s="1">
        <f>SPMB!A671</f>
        <v>45355</v>
      </c>
      <c r="F671" s="1">
        <f>VMBS!A671</f>
        <v>45355</v>
      </c>
      <c r="G671" s="1">
        <f>MBB!A671</f>
        <v>45355</v>
      </c>
      <c r="H671" s="1"/>
      <c r="I671" s="2">
        <f>SPMB!E671</f>
        <v>21.52</v>
      </c>
      <c r="J671" s="2">
        <f>VMBS!E671</f>
        <v>45.24</v>
      </c>
      <c r="K671" s="2">
        <f>MBB!E671</f>
        <v>91.78</v>
      </c>
      <c r="M671" s="3">
        <f t="shared" si="63"/>
        <v>2.1022304832713754</v>
      </c>
      <c r="N671" s="3">
        <f t="shared" si="64"/>
        <v>2.0287356321839081</v>
      </c>
      <c r="O671" s="3">
        <f t="shared" si="65"/>
        <v>4.2648698884758369</v>
      </c>
    </row>
    <row r="672" spans="1:15" x14ac:dyDescent="0.3">
      <c r="A672" t="b">
        <f t="shared" si="60"/>
        <v>1</v>
      </c>
      <c r="B672" t="b">
        <f t="shared" si="61"/>
        <v>1</v>
      </c>
      <c r="C672" t="b">
        <f t="shared" si="62"/>
        <v>1</v>
      </c>
      <c r="E672" s="1">
        <f>SPMB!A672</f>
        <v>45356</v>
      </c>
      <c r="F672" s="1">
        <f>VMBS!A672</f>
        <v>45356</v>
      </c>
      <c r="G672" s="1">
        <f>MBB!A672</f>
        <v>45356</v>
      </c>
      <c r="H672" s="1"/>
      <c r="I672" s="2">
        <f>SPMB!E672</f>
        <v>21.68</v>
      </c>
      <c r="J672" s="2">
        <f>VMBS!E672</f>
        <v>45.58</v>
      </c>
      <c r="K672" s="2">
        <f>MBB!E672</f>
        <v>92.45</v>
      </c>
      <c r="M672" s="3">
        <f t="shared" si="63"/>
        <v>2.1023985239852396</v>
      </c>
      <c r="N672" s="3">
        <f t="shared" si="64"/>
        <v>2.0283018867924532</v>
      </c>
      <c r="O672" s="3">
        <f t="shared" si="65"/>
        <v>4.2642988929889301</v>
      </c>
    </row>
    <row r="673" spans="1:15" x14ac:dyDescent="0.3">
      <c r="A673" t="b">
        <f t="shared" si="60"/>
        <v>1</v>
      </c>
      <c r="B673" t="b">
        <f t="shared" si="61"/>
        <v>1</v>
      </c>
      <c r="C673" t="b">
        <f t="shared" si="62"/>
        <v>1</v>
      </c>
      <c r="E673" s="1">
        <f>SPMB!A673</f>
        <v>45357</v>
      </c>
      <c r="F673" s="1">
        <f>VMBS!A673</f>
        <v>45357</v>
      </c>
      <c r="G673" s="1">
        <f>MBB!A673</f>
        <v>45357</v>
      </c>
      <c r="H673" s="1"/>
      <c r="I673" s="2">
        <f>SPMB!E673</f>
        <v>21.71</v>
      </c>
      <c r="J673" s="2">
        <f>VMBS!E673</f>
        <v>45.62</v>
      </c>
      <c r="K673" s="2">
        <f>MBB!E673</f>
        <v>92.6</v>
      </c>
      <c r="M673" s="3">
        <f t="shared" si="63"/>
        <v>2.1013357899585441</v>
      </c>
      <c r="N673" s="3">
        <f t="shared" si="64"/>
        <v>2.0298114861902676</v>
      </c>
      <c r="O673" s="3">
        <f t="shared" si="65"/>
        <v>4.2653155228005524</v>
      </c>
    </row>
    <row r="674" spans="1:15" x14ac:dyDescent="0.3">
      <c r="A674" t="b">
        <f t="shared" si="60"/>
        <v>1</v>
      </c>
      <c r="B674" t="b">
        <f t="shared" si="61"/>
        <v>1</v>
      </c>
      <c r="C674" t="b">
        <f t="shared" si="62"/>
        <v>1</v>
      </c>
      <c r="E674" s="1">
        <f>SPMB!A674</f>
        <v>45358</v>
      </c>
      <c r="F674" s="1">
        <f>VMBS!A674</f>
        <v>45358</v>
      </c>
      <c r="G674" s="1">
        <f>MBB!A674</f>
        <v>45358</v>
      </c>
      <c r="H674" s="1"/>
      <c r="I674" s="2">
        <f>SPMB!E674</f>
        <v>21.76</v>
      </c>
      <c r="J674" s="2">
        <f>VMBS!E674</f>
        <v>45.72</v>
      </c>
      <c r="K674" s="2">
        <f>MBB!E674</f>
        <v>92.77</v>
      </c>
      <c r="M674" s="3">
        <f t="shared" si="63"/>
        <v>2.1011029411764706</v>
      </c>
      <c r="N674" s="3">
        <f t="shared" si="64"/>
        <v>2.0290901137357831</v>
      </c>
      <c r="O674" s="3">
        <f t="shared" si="65"/>
        <v>4.2633272058823524</v>
      </c>
    </row>
    <row r="675" spans="1:15" x14ac:dyDescent="0.3">
      <c r="A675" t="b">
        <f t="shared" si="60"/>
        <v>1</v>
      </c>
      <c r="B675" t="b">
        <f t="shared" si="61"/>
        <v>1</v>
      </c>
      <c r="C675" t="b">
        <f t="shared" si="62"/>
        <v>1</v>
      </c>
      <c r="E675" s="1">
        <f>SPMB!A675</f>
        <v>45359</v>
      </c>
      <c r="F675" s="1">
        <f>VMBS!A675</f>
        <v>45359</v>
      </c>
      <c r="G675" s="1">
        <f>MBB!A675</f>
        <v>45359</v>
      </c>
      <c r="H675" s="1"/>
      <c r="I675" s="2">
        <f>SPMB!E675</f>
        <v>21.81</v>
      </c>
      <c r="J675" s="2">
        <f>VMBS!E675</f>
        <v>45.79</v>
      </c>
      <c r="K675" s="2">
        <f>MBB!E675</f>
        <v>92.93</v>
      </c>
      <c r="M675" s="3">
        <f t="shared" si="63"/>
        <v>2.0994956441999082</v>
      </c>
      <c r="N675" s="3">
        <f t="shared" si="64"/>
        <v>2.029482419742302</v>
      </c>
      <c r="O675" s="3">
        <f t="shared" si="65"/>
        <v>4.2608895002292533</v>
      </c>
    </row>
    <row r="676" spans="1:15" x14ac:dyDescent="0.3">
      <c r="A676" t="b">
        <f t="shared" si="60"/>
        <v>1</v>
      </c>
      <c r="B676" t="b">
        <f t="shared" si="61"/>
        <v>1</v>
      </c>
      <c r="C676" t="b">
        <f t="shared" si="62"/>
        <v>1</v>
      </c>
      <c r="E676" s="1">
        <f>SPMB!A676</f>
        <v>45362</v>
      </c>
      <c r="F676" s="1">
        <f>VMBS!A676</f>
        <v>45362</v>
      </c>
      <c r="G676" s="1">
        <f>MBB!A676</f>
        <v>45362</v>
      </c>
      <c r="H676" s="1"/>
      <c r="I676" s="2">
        <f>SPMB!E676</f>
        <v>21.78</v>
      </c>
      <c r="J676" s="2">
        <f>VMBS!E676</f>
        <v>45.75</v>
      </c>
      <c r="K676" s="2">
        <f>MBB!E676</f>
        <v>92.85</v>
      </c>
      <c r="M676" s="3">
        <f t="shared" si="63"/>
        <v>2.1005509641873279</v>
      </c>
      <c r="N676" s="3">
        <f t="shared" si="64"/>
        <v>2.0295081967213116</v>
      </c>
      <c r="O676" s="3">
        <f t="shared" si="65"/>
        <v>4.263085399449035</v>
      </c>
    </row>
    <row r="677" spans="1:15" x14ac:dyDescent="0.3">
      <c r="A677" t="b">
        <f t="shared" si="60"/>
        <v>1</v>
      </c>
      <c r="B677" t="b">
        <f t="shared" si="61"/>
        <v>1</v>
      </c>
      <c r="C677" t="b">
        <f t="shared" si="62"/>
        <v>1</v>
      </c>
      <c r="E677" s="1">
        <f>SPMB!A677</f>
        <v>45363</v>
      </c>
      <c r="F677" s="1">
        <f>VMBS!A677</f>
        <v>45363</v>
      </c>
      <c r="G677" s="1">
        <f>MBB!A677</f>
        <v>45363</v>
      </c>
      <c r="H677" s="1"/>
      <c r="I677" s="2">
        <f>SPMB!E677</f>
        <v>21.74</v>
      </c>
      <c r="J677" s="2">
        <f>VMBS!E677</f>
        <v>45.64</v>
      </c>
      <c r="K677" s="2">
        <f>MBB!E677</f>
        <v>92.56</v>
      </c>
      <c r="M677" s="3">
        <f t="shared" si="63"/>
        <v>2.0993560257589698</v>
      </c>
      <c r="N677" s="3">
        <f t="shared" si="64"/>
        <v>2.028045574057844</v>
      </c>
      <c r="O677" s="3">
        <f t="shared" si="65"/>
        <v>4.2575896964121442</v>
      </c>
    </row>
    <row r="678" spans="1:15" x14ac:dyDescent="0.3">
      <c r="A678" t="b">
        <f t="shared" si="60"/>
        <v>1</v>
      </c>
      <c r="B678" t="b">
        <f t="shared" si="61"/>
        <v>1</v>
      </c>
      <c r="C678" t="b">
        <f t="shared" si="62"/>
        <v>1</v>
      </c>
      <c r="E678" s="1">
        <f>SPMB!A678</f>
        <v>45364</v>
      </c>
      <c r="F678" s="1">
        <f>VMBS!A678</f>
        <v>45364</v>
      </c>
      <c r="G678" s="1">
        <f>MBB!A678</f>
        <v>45364</v>
      </c>
      <c r="H678" s="1"/>
      <c r="I678" s="2">
        <f>SPMB!E678</f>
        <v>21.71</v>
      </c>
      <c r="J678" s="2">
        <f>VMBS!E678</f>
        <v>45.59</v>
      </c>
      <c r="K678" s="2">
        <f>MBB!E678</f>
        <v>92.45</v>
      </c>
      <c r="M678" s="3">
        <f t="shared" si="63"/>
        <v>2.0999539382772916</v>
      </c>
      <c r="N678" s="3">
        <f t="shared" si="64"/>
        <v>2.0278569861811802</v>
      </c>
      <c r="O678" s="3">
        <f t="shared" si="65"/>
        <v>4.2584062643942886</v>
      </c>
    </row>
    <row r="679" spans="1:15" x14ac:dyDescent="0.3">
      <c r="A679" t="b">
        <f t="shared" si="60"/>
        <v>1</v>
      </c>
      <c r="B679" t="b">
        <f t="shared" si="61"/>
        <v>1</v>
      </c>
      <c r="C679" t="b">
        <f t="shared" si="62"/>
        <v>1</v>
      </c>
      <c r="E679" s="1">
        <f>SPMB!A679</f>
        <v>45365</v>
      </c>
      <c r="F679" s="1">
        <f>VMBS!A679</f>
        <v>45365</v>
      </c>
      <c r="G679" s="1">
        <f>MBB!A679</f>
        <v>45365</v>
      </c>
      <c r="H679" s="1"/>
      <c r="I679" s="2">
        <f>SPMB!E679</f>
        <v>21.56</v>
      </c>
      <c r="J679" s="2">
        <f>VMBS!E679</f>
        <v>45.24</v>
      </c>
      <c r="K679" s="2">
        <f>MBB!E679</f>
        <v>91.73</v>
      </c>
      <c r="M679" s="3">
        <f t="shared" si="63"/>
        <v>2.0983302411873841</v>
      </c>
      <c r="N679" s="3">
        <f t="shared" si="64"/>
        <v>2.02763041556145</v>
      </c>
      <c r="O679" s="3">
        <f t="shared" si="65"/>
        <v>4.254638218923934</v>
      </c>
    </row>
    <row r="680" spans="1:15" x14ac:dyDescent="0.3">
      <c r="A680" t="b">
        <f t="shared" si="60"/>
        <v>1</v>
      </c>
      <c r="B680" t="b">
        <f t="shared" si="61"/>
        <v>1</v>
      </c>
      <c r="C680" t="b">
        <f t="shared" si="62"/>
        <v>1</v>
      </c>
      <c r="E680" s="1">
        <f>SPMB!A680</f>
        <v>45366</v>
      </c>
      <c r="F680" s="1">
        <f>VMBS!A680</f>
        <v>45366</v>
      </c>
      <c r="G680" s="1">
        <f>MBB!A680</f>
        <v>45366</v>
      </c>
      <c r="H680" s="1"/>
      <c r="I680" s="2">
        <f>SPMB!E680</f>
        <v>21.51</v>
      </c>
      <c r="J680" s="2">
        <f>VMBS!E680</f>
        <v>45.22</v>
      </c>
      <c r="K680" s="2">
        <f>MBB!E680</f>
        <v>91.67</v>
      </c>
      <c r="M680" s="3">
        <f t="shared" si="63"/>
        <v>2.1022780102278009</v>
      </c>
      <c r="N680" s="3">
        <f t="shared" si="64"/>
        <v>2.0272003538257408</v>
      </c>
      <c r="O680" s="3">
        <f t="shared" si="65"/>
        <v>4.2617387261738724</v>
      </c>
    </row>
    <row r="681" spans="1:15" x14ac:dyDescent="0.3">
      <c r="A681" t="b">
        <f t="shared" si="60"/>
        <v>1</v>
      </c>
      <c r="B681" t="b">
        <f t="shared" si="61"/>
        <v>1</v>
      </c>
      <c r="C681" t="b">
        <f t="shared" si="62"/>
        <v>1</v>
      </c>
      <c r="E681" s="1">
        <f>SPMB!A681</f>
        <v>45369</v>
      </c>
      <c r="F681" s="1">
        <f>VMBS!A681</f>
        <v>45369</v>
      </c>
      <c r="G681" s="1">
        <f>MBB!A681</f>
        <v>45369</v>
      </c>
      <c r="H681" s="1"/>
      <c r="I681" s="2">
        <f>SPMB!E681</f>
        <v>21.48</v>
      </c>
      <c r="J681" s="2">
        <f>VMBS!E681</f>
        <v>45.15</v>
      </c>
      <c r="K681" s="2">
        <f>MBB!E681</f>
        <v>91.56</v>
      </c>
      <c r="M681" s="3">
        <f t="shared" si="63"/>
        <v>2.1019553072625698</v>
      </c>
      <c r="N681" s="3">
        <f t="shared" si="64"/>
        <v>2.0279069767441862</v>
      </c>
      <c r="O681" s="3">
        <f t="shared" si="65"/>
        <v>4.2625698324022343</v>
      </c>
    </row>
    <row r="682" spans="1:15" x14ac:dyDescent="0.3">
      <c r="A682" t="b">
        <f t="shared" si="60"/>
        <v>1</v>
      </c>
      <c r="B682" t="b">
        <f t="shared" si="61"/>
        <v>1</v>
      </c>
      <c r="C682" t="b">
        <f t="shared" si="62"/>
        <v>1</v>
      </c>
      <c r="E682" s="1">
        <f>SPMB!A682</f>
        <v>45370</v>
      </c>
      <c r="F682" s="1">
        <f>VMBS!A682</f>
        <v>45370</v>
      </c>
      <c r="G682" s="1">
        <f>MBB!A682</f>
        <v>45370</v>
      </c>
      <c r="H682" s="1"/>
      <c r="I682" s="2">
        <f>SPMB!E682</f>
        <v>21.55</v>
      </c>
      <c r="J682" s="2">
        <f>VMBS!E682</f>
        <v>45.3</v>
      </c>
      <c r="K682" s="2">
        <f>MBB!E682</f>
        <v>91.88</v>
      </c>
      <c r="M682" s="3">
        <f t="shared" si="63"/>
        <v>2.1020881670533642</v>
      </c>
      <c r="N682" s="3">
        <f t="shared" si="64"/>
        <v>2.0282560706401767</v>
      </c>
      <c r="O682" s="3">
        <f t="shared" si="65"/>
        <v>4.2635730858468674</v>
      </c>
    </row>
    <row r="683" spans="1:15" x14ac:dyDescent="0.3">
      <c r="A683" t="b">
        <f t="shared" si="60"/>
        <v>1</v>
      </c>
      <c r="B683" t="b">
        <f t="shared" si="61"/>
        <v>1</v>
      </c>
      <c r="C683" t="b">
        <f t="shared" si="62"/>
        <v>1</v>
      </c>
      <c r="E683" s="1">
        <f>SPMB!A683</f>
        <v>45371</v>
      </c>
      <c r="F683" s="1">
        <f>VMBS!A683</f>
        <v>45371</v>
      </c>
      <c r="G683" s="1">
        <f>MBB!A683</f>
        <v>45371</v>
      </c>
      <c r="H683" s="1"/>
      <c r="I683" s="2">
        <f>SPMB!E683</f>
        <v>21.63</v>
      </c>
      <c r="J683" s="2">
        <f>VMBS!E683</f>
        <v>45.48</v>
      </c>
      <c r="K683" s="2">
        <f>MBB!E683</f>
        <v>92.21</v>
      </c>
      <c r="M683" s="3">
        <f t="shared" si="63"/>
        <v>2.102635228848821</v>
      </c>
      <c r="N683" s="3">
        <f t="shared" si="64"/>
        <v>2.0274846086191731</v>
      </c>
      <c r="O683" s="3">
        <f t="shared" si="65"/>
        <v>4.2630605640314378</v>
      </c>
    </row>
    <row r="684" spans="1:15" x14ac:dyDescent="0.3">
      <c r="A684" t="b">
        <f t="shared" si="60"/>
        <v>1</v>
      </c>
      <c r="B684" t="b">
        <f t="shared" si="61"/>
        <v>1</v>
      </c>
      <c r="C684" t="b">
        <f t="shared" si="62"/>
        <v>1</v>
      </c>
      <c r="E684" s="1">
        <f>SPMB!A684</f>
        <v>45372</v>
      </c>
      <c r="F684" s="1">
        <f>VMBS!A684</f>
        <v>45372</v>
      </c>
      <c r="G684" s="1">
        <f>MBB!A684</f>
        <v>45372</v>
      </c>
      <c r="H684" s="1"/>
      <c r="I684" s="2">
        <f>SPMB!E684</f>
        <v>21.63</v>
      </c>
      <c r="J684" s="2">
        <f>VMBS!E684</f>
        <v>45.45</v>
      </c>
      <c r="K684" s="2">
        <f>MBB!E684</f>
        <v>92.12</v>
      </c>
      <c r="M684" s="3">
        <f t="shared" si="63"/>
        <v>2.1012482662968104</v>
      </c>
      <c r="N684" s="3">
        <f t="shared" si="64"/>
        <v>2.0268426842684266</v>
      </c>
      <c r="O684" s="3">
        <f t="shared" si="65"/>
        <v>4.258899676375405</v>
      </c>
    </row>
    <row r="685" spans="1:15" x14ac:dyDescent="0.3">
      <c r="A685" t="b">
        <f t="shared" si="60"/>
        <v>1</v>
      </c>
      <c r="B685" t="b">
        <f t="shared" si="61"/>
        <v>1</v>
      </c>
      <c r="C685" t="b">
        <f t="shared" si="62"/>
        <v>1</v>
      </c>
      <c r="E685" s="1">
        <f>SPMB!A685</f>
        <v>45373</v>
      </c>
      <c r="F685" s="1">
        <f>VMBS!A685</f>
        <v>45373</v>
      </c>
      <c r="G685" s="1">
        <f>MBB!A685</f>
        <v>45373</v>
      </c>
      <c r="H685" s="1"/>
      <c r="I685" s="2">
        <f>SPMB!E685</f>
        <v>21.69</v>
      </c>
      <c r="J685" s="2">
        <f>VMBS!E685</f>
        <v>45.59</v>
      </c>
      <c r="K685" s="2">
        <f>MBB!E685</f>
        <v>92.41</v>
      </c>
      <c r="M685" s="3">
        <f t="shared" si="63"/>
        <v>2.1018902720147534</v>
      </c>
      <c r="N685" s="3">
        <f t="shared" si="64"/>
        <v>2.0269796007896468</v>
      </c>
      <c r="O685" s="3">
        <f t="shared" si="65"/>
        <v>4.2604887044721069</v>
      </c>
    </row>
    <row r="686" spans="1:15" x14ac:dyDescent="0.3">
      <c r="A686" t="b">
        <f t="shared" si="60"/>
        <v>1</v>
      </c>
      <c r="B686" t="b">
        <f t="shared" si="61"/>
        <v>1</v>
      </c>
      <c r="C686" t="b">
        <f t="shared" si="62"/>
        <v>1</v>
      </c>
      <c r="E686" s="1">
        <f>SPMB!A686</f>
        <v>45376</v>
      </c>
      <c r="F686" s="1">
        <f>VMBS!A686</f>
        <v>45376</v>
      </c>
      <c r="G686" s="1">
        <f>MBB!A686</f>
        <v>45376</v>
      </c>
      <c r="H686" s="1"/>
      <c r="I686" s="2">
        <f>SPMB!E686</f>
        <v>21.69</v>
      </c>
      <c r="J686" s="2">
        <f>VMBS!E686</f>
        <v>45.57</v>
      </c>
      <c r="K686" s="2">
        <f>MBB!E686</f>
        <v>92.33</v>
      </c>
      <c r="M686" s="3">
        <f t="shared" si="63"/>
        <v>2.1009681881051177</v>
      </c>
      <c r="N686" s="3">
        <f t="shared" si="64"/>
        <v>2.0261136712749614</v>
      </c>
      <c r="O686" s="3">
        <f t="shared" si="65"/>
        <v>4.2568003688335638</v>
      </c>
    </row>
    <row r="687" spans="1:15" x14ac:dyDescent="0.3">
      <c r="A687" t="b">
        <f t="shared" si="60"/>
        <v>1</v>
      </c>
      <c r="B687" t="b">
        <f t="shared" si="61"/>
        <v>1</v>
      </c>
      <c r="C687" t="b">
        <f t="shared" si="62"/>
        <v>1</v>
      </c>
      <c r="E687" s="1">
        <f>SPMB!A687</f>
        <v>45377</v>
      </c>
      <c r="F687" s="1">
        <f>VMBS!A687</f>
        <v>45377</v>
      </c>
      <c r="G687" s="1">
        <f>MBB!A687</f>
        <v>45377</v>
      </c>
      <c r="H687" s="1"/>
      <c r="I687" s="2">
        <f>SPMB!E687</f>
        <v>21.71</v>
      </c>
      <c r="J687" s="2">
        <f>VMBS!E687</f>
        <v>45.66</v>
      </c>
      <c r="K687" s="2">
        <f>MBB!E687</f>
        <v>92.5</v>
      </c>
      <c r="M687" s="3">
        <f t="shared" si="63"/>
        <v>2.1031782588668815</v>
      </c>
      <c r="N687" s="3">
        <f t="shared" si="64"/>
        <v>2.0258431887866841</v>
      </c>
      <c r="O687" s="3">
        <f t="shared" si="65"/>
        <v>4.2607093505297096</v>
      </c>
    </row>
    <row r="688" spans="1:15" x14ac:dyDescent="0.3">
      <c r="A688" t="b">
        <f t="shared" si="60"/>
        <v>1</v>
      </c>
      <c r="B688" t="b">
        <f t="shared" si="61"/>
        <v>1</v>
      </c>
      <c r="C688" t="b">
        <f t="shared" si="62"/>
        <v>1</v>
      </c>
      <c r="E688" s="1">
        <f>SPMB!A688</f>
        <v>45378</v>
      </c>
      <c r="F688" s="1">
        <f>VMBS!A688</f>
        <v>45378</v>
      </c>
      <c r="G688" s="1">
        <f>MBB!A688</f>
        <v>45378</v>
      </c>
      <c r="H688" s="1"/>
      <c r="I688" s="2">
        <f>SPMB!E688</f>
        <v>21.77</v>
      </c>
      <c r="J688" s="2">
        <f>VMBS!E688</f>
        <v>45.75</v>
      </c>
      <c r="K688" s="2">
        <f>MBB!E688</f>
        <v>92.68</v>
      </c>
      <c r="M688" s="3">
        <f t="shared" si="63"/>
        <v>2.1015158474965547</v>
      </c>
      <c r="N688" s="3">
        <f t="shared" si="64"/>
        <v>2.025792349726776</v>
      </c>
      <c r="O688" s="3">
        <f t="shared" si="65"/>
        <v>4.257234726688103</v>
      </c>
    </row>
    <row r="689" spans="1:15" x14ac:dyDescent="0.3">
      <c r="A689" t="b">
        <f t="shared" si="60"/>
        <v>1</v>
      </c>
      <c r="B689" t="b">
        <f t="shared" si="61"/>
        <v>1</v>
      </c>
      <c r="C689" t="b">
        <f t="shared" si="62"/>
        <v>1</v>
      </c>
      <c r="E689" s="1">
        <f>SPMB!A689</f>
        <v>45379</v>
      </c>
      <c r="F689" s="1">
        <f>VMBS!A689</f>
        <v>45379</v>
      </c>
      <c r="G689" s="1">
        <f>MBB!A689</f>
        <v>45379</v>
      </c>
      <c r="H689" s="1"/>
      <c r="I689" s="2">
        <f>SPMB!E689</f>
        <v>21.72</v>
      </c>
      <c r="J689" s="2">
        <f>VMBS!E689</f>
        <v>45.61</v>
      </c>
      <c r="K689" s="2">
        <f>MBB!E689</f>
        <v>92.42</v>
      </c>
      <c r="M689" s="3">
        <f t="shared" si="63"/>
        <v>2.0999079189686927</v>
      </c>
      <c r="N689" s="3">
        <f t="shared" si="64"/>
        <v>2.0263100197325148</v>
      </c>
      <c r="O689" s="3">
        <f t="shared" si="65"/>
        <v>4.2550644567219154</v>
      </c>
    </row>
    <row r="690" spans="1:15" x14ac:dyDescent="0.3">
      <c r="A690" t="b">
        <f t="shared" si="60"/>
        <v>1</v>
      </c>
      <c r="B690" t="b">
        <f t="shared" si="61"/>
        <v>1</v>
      </c>
      <c r="C690" t="b">
        <f t="shared" si="62"/>
        <v>1</v>
      </c>
      <c r="E690" s="1">
        <f>SPMB!A690</f>
        <v>45383</v>
      </c>
      <c r="F690" s="1">
        <f>VMBS!A690</f>
        <v>45383</v>
      </c>
      <c r="G690" s="1">
        <f>MBB!A690</f>
        <v>45383</v>
      </c>
      <c r="H690" s="1"/>
      <c r="I690" s="2">
        <f>SPMB!E690</f>
        <v>21.5</v>
      </c>
      <c r="J690" s="2">
        <f>VMBS!E690</f>
        <v>45.2</v>
      </c>
      <c r="K690" s="2">
        <f>MBB!E690</f>
        <v>91.57</v>
      </c>
      <c r="M690" s="3">
        <f t="shared" si="63"/>
        <v>2.1023255813953488</v>
      </c>
      <c r="N690" s="3">
        <f t="shared" si="64"/>
        <v>2.0258849557522121</v>
      </c>
      <c r="O690" s="3">
        <f t="shared" si="65"/>
        <v>4.2590697674418605</v>
      </c>
    </row>
    <row r="691" spans="1:15" x14ac:dyDescent="0.3">
      <c r="A691" t="b">
        <f t="shared" si="60"/>
        <v>1</v>
      </c>
      <c r="B691" t="b">
        <f t="shared" si="61"/>
        <v>1</v>
      </c>
      <c r="C691" t="b">
        <f t="shared" si="62"/>
        <v>1</v>
      </c>
      <c r="E691" s="1">
        <f>SPMB!A691</f>
        <v>45384</v>
      </c>
      <c r="F691" s="1">
        <f>VMBS!A691</f>
        <v>45384</v>
      </c>
      <c r="G691" s="1">
        <f>MBB!A691</f>
        <v>45384</v>
      </c>
      <c r="H691" s="1"/>
      <c r="I691" s="2">
        <f>SPMB!E691</f>
        <v>21.48</v>
      </c>
      <c r="J691" s="2">
        <f>VMBS!E691</f>
        <v>45.16</v>
      </c>
      <c r="K691" s="2">
        <f>MBB!E691</f>
        <v>91.51</v>
      </c>
      <c r="M691" s="3">
        <f t="shared" si="63"/>
        <v>2.1024208566108005</v>
      </c>
      <c r="N691" s="3">
        <f t="shared" si="64"/>
        <v>2.026350752878654</v>
      </c>
      <c r="O691" s="3">
        <f t="shared" si="65"/>
        <v>4.2602420856610799</v>
      </c>
    </row>
    <row r="692" spans="1:15" x14ac:dyDescent="0.3">
      <c r="A692" t="b">
        <f t="shared" si="60"/>
        <v>1</v>
      </c>
      <c r="B692" t="b">
        <f t="shared" si="61"/>
        <v>1</v>
      </c>
      <c r="C692" t="b">
        <f t="shared" si="62"/>
        <v>1</v>
      </c>
      <c r="E692" s="1">
        <f>SPMB!A692</f>
        <v>45385</v>
      </c>
      <c r="F692" s="1">
        <f>VMBS!A692</f>
        <v>45385</v>
      </c>
      <c r="G692" s="1">
        <f>MBB!A692</f>
        <v>45385</v>
      </c>
      <c r="H692" s="1"/>
      <c r="I692" s="2">
        <f>SPMB!E692</f>
        <v>21.49</v>
      </c>
      <c r="J692" s="2">
        <f>VMBS!E692</f>
        <v>45.16</v>
      </c>
      <c r="K692" s="2">
        <f>MBB!E692</f>
        <v>91.53</v>
      </c>
      <c r="M692" s="3">
        <f t="shared" si="63"/>
        <v>2.1014425314099583</v>
      </c>
      <c r="N692" s="3">
        <f t="shared" si="64"/>
        <v>2.0267936226749339</v>
      </c>
      <c r="O692" s="3">
        <f t="shared" si="65"/>
        <v>4.2591903210795721</v>
      </c>
    </row>
    <row r="693" spans="1:15" x14ac:dyDescent="0.3">
      <c r="A693" t="b">
        <f t="shared" si="60"/>
        <v>1</v>
      </c>
      <c r="B693" t="b">
        <f t="shared" si="61"/>
        <v>1</v>
      </c>
      <c r="C693" t="b">
        <f t="shared" si="62"/>
        <v>1</v>
      </c>
      <c r="E693" s="1">
        <f>SPMB!A693</f>
        <v>45386</v>
      </c>
      <c r="F693" s="1">
        <f>VMBS!A693</f>
        <v>45386</v>
      </c>
      <c r="G693" s="1">
        <f>MBB!A693</f>
        <v>45386</v>
      </c>
      <c r="H693" s="1"/>
      <c r="I693" s="2">
        <f>SPMB!E693</f>
        <v>21.56</v>
      </c>
      <c r="J693" s="2">
        <f>VMBS!E693</f>
        <v>45.26</v>
      </c>
      <c r="K693" s="2">
        <f>MBB!E693</f>
        <v>91.77</v>
      </c>
      <c r="M693" s="3">
        <f t="shared" si="63"/>
        <v>2.0992578849721708</v>
      </c>
      <c r="N693" s="3">
        <f t="shared" si="64"/>
        <v>2.0276182059213435</v>
      </c>
      <c r="O693" s="3">
        <f t="shared" si="65"/>
        <v>4.2564935064935066</v>
      </c>
    </row>
    <row r="694" spans="1:15" x14ac:dyDescent="0.3">
      <c r="A694" t="b">
        <f t="shared" si="60"/>
        <v>1</v>
      </c>
      <c r="B694" t="b">
        <f t="shared" si="61"/>
        <v>1</v>
      </c>
      <c r="C694" t="b">
        <f t="shared" si="62"/>
        <v>1</v>
      </c>
      <c r="E694" s="1">
        <f>SPMB!A694</f>
        <v>45387</v>
      </c>
      <c r="F694" s="1">
        <f>VMBS!A694</f>
        <v>45387</v>
      </c>
      <c r="G694" s="1">
        <f>MBB!A694</f>
        <v>45387</v>
      </c>
      <c r="H694" s="1"/>
      <c r="I694" s="2">
        <f>SPMB!E694</f>
        <v>21.42</v>
      </c>
      <c r="J694" s="2">
        <f>VMBS!E694</f>
        <v>44.97</v>
      </c>
      <c r="K694" s="2">
        <f>MBB!E694</f>
        <v>91.16</v>
      </c>
      <c r="M694" s="3">
        <f t="shared" si="63"/>
        <v>2.0994397759103638</v>
      </c>
      <c r="N694" s="3">
        <f t="shared" si="64"/>
        <v>2.0271291972426062</v>
      </c>
      <c r="O694" s="3">
        <f t="shared" si="65"/>
        <v>4.2558356676003726</v>
      </c>
    </row>
    <row r="695" spans="1:15" x14ac:dyDescent="0.3">
      <c r="A695" t="b">
        <f t="shared" si="60"/>
        <v>1</v>
      </c>
      <c r="B695" t="b">
        <f t="shared" si="61"/>
        <v>1</v>
      </c>
      <c r="C695" t="b">
        <f t="shared" si="62"/>
        <v>1</v>
      </c>
      <c r="E695" s="1">
        <f>SPMB!A695</f>
        <v>45390</v>
      </c>
      <c r="F695" s="1">
        <f>VMBS!A695</f>
        <v>45390</v>
      </c>
      <c r="G695" s="1">
        <f>MBB!A695</f>
        <v>45390</v>
      </c>
      <c r="H695" s="1"/>
      <c r="I695" s="2">
        <f>SPMB!E695</f>
        <v>21.41</v>
      </c>
      <c r="J695" s="2">
        <f>VMBS!E695</f>
        <v>44.93</v>
      </c>
      <c r="K695" s="2">
        <f>MBB!E695</f>
        <v>91.06</v>
      </c>
      <c r="M695" s="3">
        <f t="shared" si="63"/>
        <v>2.0985520784680056</v>
      </c>
      <c r="N695" s="3">
        <f t="shared" si="64"/>
        <v>2.0267082127754286</v>
      </c>
      <c r="O695" s="3">
        <f t="shared" si="65"/>
        <v>4.2531527323680525</v>
      </c>
    </row>
    <row r="696" spans="1:15" x14ac:dyDescent="0.3">
      <c r="A696" t="b">
        <f t="shared" si="60"/>
        <v>1</v>
      </c>
      <c r="B696" t="b">
        <f t="shared" si="61"/>
        <v>1</v>
      </c>
      <c r="C696" t="b">
        <f t="shared" si="62"/>
        <v>1</v>
      </c>
      <c r="E696" s="1">
        <f>SPMB!A696</f>
        <v>45391</v>
      </c>
      <c r="F696" s="1">
        <f>VMBS!A696</f>
        <v>45391</v>
      </c>
      <c r="G696" s="1">
        <f>MBB!A696</f>
        <v>45391</v>
      </c>
      <c r="H696" s="1"/>
      <c r="I696" s="2">
        <f>SPMB!E696</f>
        <v>21.48</v>
      </c>
      <c r="J696" s="2">
        <f>VMBS!E696</f>
        <v>45.12</v>
      </c>
      <c r="K696" s="2">
        <f>MBB!E696</f>
        <v>91.46</v>
      </c>
      <c r="M696" s="3">
        <f t="shared" si="63"/>
        <v>2.1005586592178771</v>
      </c>
      <c r="N696" s="3">
        <f t="shared" si="64"/>
        <v>2.0270390070921986</v>
      </c>
      <c r="O696" s="3">
        <f t="shared" si="65"/>
        <v>4.2579143389199254</v>
      </c>
    </row>
    <row r="697" spans="1:15" x14ac:dyDescent="0.3">
      <c r="A697" t="b">
        <f t="shared" si="60"/>
        <v>1</v>
      </c>
      <c r="B697" t="b">
        <f t="shared" si="61"/>
        <v>1</v>
      </c>
      <c r="C697" t="b">
        <f t="shared" si="62"/>
        <v>1</v>
      </c>
      <c r="E697" s="1">
        <f>SPMB!A697</f>
        <v>45392</v>
      </c>
      <c r="F697" s="1">
        <f>VMBS!A697</f>
        <v>45392</v>
      </c>
      <c r="G697" s="1">
        <f>MBB!A697</f>
        <v>45392</v>
      </c>
      <c r="H697" s="1"/>
      <c r="I697" s="2">
        <f>SPMB!E697</f>
        <v>21.17</v>
      </c>
      <c r="J697" s="2">
        <f>VMBS!E697</f>
        <v>44.48</v>
      </c>
      <c r="K697" s="2">
        <f>MBB!E697</f>
        <v>90.1</v>
      </c>
      <c r="M697" s="3">
        <f t="shared" si="63"/>
        <v>2.1010864430798297</v>
      </c>
      <c r="N697" s="3">
        <f t="shared" si="64"/>
        <v>2.0256294964028778</v>
      </c>
      <c r="O697" s="3">
        <f t="shared" si="65"/>
        <v>4.2560226735947086</v>
      </c>
    </row>
    <row r="698" spans="1:15" x14ac:dyDescent="0.3">
      <c r="A698" t="b">
        <f t="shared" si="60"/>
        <v>1</v>
      </c>
      <c r="B698" t="b">
        <f t="shared" si="61"/>
        <v>1</v>
      </c>
      <c r="C698" t="b">
        <f t="shared" si="62"/>
        <v>1</v>
      </c>
      <c r="E698" s="1">
        <f>SPMB!A698</f>
        <v>45393</v>
      </c>
      <c r="F698" s="1">
        <f>VMBS!A698</f>
        <v>45393</v>
      </c>
      <c r="G698" s="1">
        <f>MBB!A698</f>
        <v>45393</v>
      </c>
      <c r="H698" s="1"/>
      <c r="I698" s="2">
        <f>SPMB!E698</f>
        <v>21.17</v>
      </c>
      <c r="J698" s="2">
        <f>VMBS!E698</f>
        <v>44.54</v>
      </c>
      <c r="K698" s="2">
        <f>MBB!E698</f>
        <v>90.16</v>
      </c>
      <c r="M698" s="3">
        <f t="shared" si="63"/>
        <v>2.1039206424185166</v>
      </c>
      <c r="N698" s="3">
        <f t="shared" si="64"/>
        <v>2.0242478670857658</v>
      </c>
      <c r="O698" s="3">
        <f t="shared" si="65"/>
        <v>4.2588568729333955</v>
      </c>
    </row>
    <row r="699" spans="1:15" x14ac:dyDescent="0.3">
      <c r="A699" t="b">
        <f t="shared" si="60"/>
        <v>1</v>
      </c>
      <c r="B699" t="b">
        <f t="shared" si="61"/>
        <v>1</v>
      </c>
      <c r="C699" t="b">
        <f t="shared" si="62"/>
        <v>1</v>
      </c>
      <c r="E699" s="1">
        <f>SPMB!A699</f>
        <v>45394</v>
      </c>
      <c r="F699" s="1">
        <f>VMBS!A699</f>
        <v>45394</v>
      </c>
      <c r="G699" s="1">
        <f>MBB!A699</f>
        <v>45394</v>
      </c>
      <c r="H699" s="1"/>
      <c r="I699" s="2">
        <f>SPMB!E699</f>
        <v>21.25</v>
      </c>
      <c r="J699" s="2">
        <f>VMBS!E699</f>
        <v>44.65</v>
      </c>
      <c r="K699" s="2">
        <f>MBB!E699</f>
        <v>90.49</v>
      </c>
      <c r="M699" s="3">
        <f t="shared" si="63"/>
        <v>2.1011764705882352</v>
      </c>
      <c r="N699" s="3">
        <f t="shared" si="64"/>
        <v>2.0266517357222842</v>
      </c>
      <c r="O699" s="3">
        <f t="shared" si="65"/>
        <v>4.2583529411764705</v>
      </c>
    </row>
    <row r="700" spans="1:15" x14ac:dyDescent="0.3">
      <c r="A700" t="b">
        <f t="shared" si="60"/>
        <v>1</v>
      </c>
      <c r="B700" t="b">
        <f t="shared" si="61"/>
        <v>1</v>
      </c>
      <c r="C700" t="b">
        <f t="shared" si="62"/>
        <v>1</v>
      </c>
      <c r="E700" s="1">
        <f>SPMB!A700</f>
        <v>45397</v>
      </c>
      <c r="F700" s="1">
        <f>VMBS!A700</f>
        <v>45397</v>
      </c>
      <c r="G700" s="1">
        <f>MBB!A700</f>
        <v>45397</v>
      </c>
      <c r="H700" s="1"/>
      <c r="I700" s="2">
        <f>SPMB!E700</f>
        <v>21.07</v>
      </c>
      <c r="J700" s="2">
        <f>VMBS!E700</f>
        <v>44.33</v>
      </c>
      <c r="K700" s="2">
        <f>MBB!E700</f>
        <v>89.74</v>
      </c>
      <c r="M700" s="3">
        <f t="shared" si="63"/>
        <v>2.103939250118652</v>
      </c>
      <c r="N700" s="3">
        <f t="shared" si="64"/>
        <v>2.0243627340401535</v>
      </c>
      <c r="O700" s="3">
        <f t="shared" si="65"/>
        <v>4.2591362126245844</v>
      </c>
    </row>
    <row r="701" spans="1:15" x14ac:dyDescent="0.3">
      <c r="A701" t="b">
        <f t="shared" si="60"/>
        <v>1</v>
      </c>
      <c r="B701" t="b">
        <f t="shared" si="61"/>
        <v>1</v>
      </c>
      <c r="C701" t="b">
        <f t="shared" si="62"/>
        <v>1</v>
      </c>
      <c r="E701" s="1">
        <f>SPMB!A701</f>
        <v>45398</v>
      </c>
      <c r="F701" s="1">
        <f>VMBS!A701</f>
        <v>45398</v>
      </c>
      <c r="G701" s="1">
        <f>MBB!A701</f>
        <v>45398</v>
      </c>
      <c r="H701" s="1"/>
      <c r="I701" s="2">
        <f>SPMB!E701</f>
        <v>20.97</v>
      </c>
      <c r="J701" s="2">
        <f>VMBS!E701</f>
        <v>44.15</v>
      </c>
      <c r="K701" s="2">
        <f>MBB!E701</f>
        <v>89.41</v>
      </c>
      <c r="M701" s="3">
        <f t="shared" si="63"/>
        <v>2.1053886504530284</v>
      </c>
      <c r="N701" s="3">
        <f t="shared" si="64"/>
        <v>2.0251415628539071</v>
      </c>
      <c r="O701" s="3">
        <f t="shared" si="65"/>
        <v>4.2637100619933239</v>
      </c>
    </row>
    <row r="702" spans="1:15" x14ac:dyDescent="0.3">
      <c r="A702" t="b">
        <f t="shared" si="60"/>
        <v>1</v>
      </c>
      <c r="B702" t="b">
        <f t="shared" si="61"/>
        <v>1</v>
      </c>
      <c r="C702" t="b">
        <f t="shared" si="62"/>
        <v>1</v>
      </c>
      <c r="E702" s="1">
        <f>SPMB!A702</f>
        <v>45399</v>
      </c>
      <c r="F702" s="1">
        <f>VMBS!A702</f>
        <v>45399</v>
      </c>
      <c r="G702" s="1">
        <f>MBB!A702</f>
        <v>45399</v>
      </c>
      <c r="H702" s="1"/>
      <c r="I702" s="2">
        <f>SPMB!E702</f>
        <v>21.13</v>
      </c>
      <c r="J702" s="2">
        <f>VMBS!E702</f>
        <v>44.46</v>
      </c>
      <c r="K702" s="2">
        <f>MBB!E702</f>
        <v>90.01</v>
      </c>
      <c r="M702" s="3">
        <f t="shared" si="63"/>
        <v>2.1041173686701375</v>
      </c>
      <c r="N702" s="3">
        <f t="shared" si="64"/>
        <v>2.0245164192532616</v>
      </c>
      <c r="O702" s="3">
        <f t="shared" si="65"/>
        <v>4.259820160908661</v>
      </c>
    </row>
    <row r="703" spans="1:15" x14ac:dyDescent="0.3">
      <c r="A703" t="b">
        <f t="shared" si="60"/>
        <v>1</v>
      </c>
      <c r="B703" t="b">
        <f t="shared" si="61"/>
        <v>1</v>
      </c>
      <c r="C703" t="b">
        <f t="shared" si="62"/>
        <v>1</v>
      </c>
      <c r="E703" s="1">
        <f>SPMB!A703</f>
        <v>45400</v>
      </c>
      <c r="F703" s="1">
        <f>VMBS!A703</f>
        <v>45400</v>
      </c>
      <c r="G703" s="1">
        <f>MBB!A703</f>
        <v>45400</v>
      </c>
      <c r="H703" s="1"/>
      <c r="I703" s="2">
        <f>SPMB!E703</f>
        <v>21.06</v>
      </c>
      <c r="J703" s="2">
        <f>VMBS!E703</f>
        <v>44.29</v>
      </c>
      <c r="K703" s="2">
        <f>MBB!E703</f>
        <v>89.72</v>
      </c>
      <c r="M703" s="3">
        <f t="shared" si="63"/>
        <v>2.1030389363722697</v>
      </c>
      <c r="N703" s="3">
        <f t="shared" si="64"/>
        <v>2.0257394445698802</v>
      </c>
      <c r="O703" s="3">
        <f t="shared" si="65"/>
        <v>4.2602089268755936</v>
      </c>
    </row>
    <row r="704" spans="1:15" x14ac:dyDescent="0.3">
      <c r="A704" t="b">
        <f t="shared" si="60"/>
        <v>1</v>
      </c>
      <c r="B704" t="b">
        <f t="shared" si="61"/>
        <v>1</v>
      </c>
      <c r="C704" t="b">
        <f t="shared" si="62"/>
        <v>1</v>
      </c>
      <c r="E704" s="1">
        <f>SPMB!A704</f>
        <v>45401</v>
      </c>
      <c r="F704" s="1">
        <f>VMBS!A704</f>
        <v>45401</v>
      </c>
      <c r="G704" s="1">
        <f>MBB!A704</f>
        <v>45401</v>
      </c>
      <c r="H704" s="1"/>
      <c r="I704" s="2">
        <f>SPMB!E704</f>
        <v>21.06</v>
      </c>
      <c r="J704" s="2">
        <f>VMBS!E704</f>
        <v>44.32</v>
      </c>
      <c r="K704" s="2">
        <f>MBB!E704</f>
        <v>89.73</v>
      </c>
      <c r="M704" s="3">
        <f t="shared" si="63"/>
        <v>2.1044634377967713</v>
      </c>
      <c r="N704" s="3">
        <f t="shared" si="64"/>
        <v>2.0245938628158844</v>
      </c>
      <c r="O704" s="3">
        <f t="shared" si="65"/>
        <v>4.2606837606837615</v>
      </c>
    </row>
    <row r="705" spans="1:15" x14ac:dyDescent="0.3">
      <c r="A705" t="b">
        <f t="shared" si="60"/>
        <v>1</v>
      </c>
      <c r="B705" t="b">
        <f t="shared" si="61"/>
        <v>1</v>
      </c>
      <c r="C705" t="b">
        <f t="shared" si="62"/>
        <v>1</v>
      </c>
      <c r="E705" s="1">
        <f>SPMB!A705</f>
        <v>45404</v>
      </c>
      <c r="F705" s="1">
        <f>VMBS!A705</f>
        <v>45404</v>
      </c>
      <c r="G705" s="1">
        <f>MBB!A705</f>
        <v>45404</v>
      </c>
      <c r="H705" s="1"/>
      <c r="I705" s="2">
        <f>SPMB!E705</f>
        <v>21.08</v>
      </c>
      <c r="J705" s="2">
        <f>VMBS!E705</f>
        <v>44.37</v>
      </c>
      <c r="K705" s="2">
        <f>MBB!E705</f>
        <v>89.79</v>
      </c>
      <c r="M705" s="3">
        <f t="shared" si="63"/>
        <v>2.1048387096774195</v>
      </c>
      <c r="N705" s="3">
        <f t="shared" si="64"/>
        <v>2.0236646382691008</v>
      </c>
      <c r="O705" s="3">
        <f t="shared" si="65"/>
        <v>4.2594876660341559</v>
      </c>
    </row>
    <row r="706" spans="1:15" x14ac:dyDescent="0.3">
      <c r="A706" t="b">
        <f t="shared" si="60"/>
        <v>1</v>
      </c>
      <c r="B706" t="b">
        <f t="shared" si="61"/>
        <v>1</v>
      </c>
      <c r="C706" t="b">
        <f t="shared" si="62"/>
        <v>1</v>
      </c>
      <c r="E706" s="1">
        <f>SPMB!A706</f>
        <v>45405</v>
      </c>
      <c r="F706" s="1">
        <f>VMBS!A706</f>
        <v>45405</v>
      </c>
      <c r="G706" s="1">
        <f>MBB!A706</f>
        <v>45405</v>
      </c>
      <c r="H706" s="1"/>
      <c r="I706" s="2">
        <f>SPMB!E706</f>
        <v>21.13</v>
      </c>
      <c r="J706" s="2">
        <f>VMBS!E706</f>
        <v>44.52</v>
      </c>
      <c r="K706" s="2">
        <f>MBB!E706</f>
        <v>90.11</v>
      </c>
      <c r="M706" s="3">
        <f t="shared" si="63"/>
        <v>2.106956933270232</v>
      </c>
      <c r="N706" s="3">
        <f t="shared" si="64"/>
        <v>2.02403414195867</v>
      </c>
      <c r="O706" s="3">
        <f t="shared" si="65"/>
        <v>4.2645527685754852</v>
      </c>
    </row>
    <row r="707" spans="1:15" x14ac:dyDescent="0.3">
      <c r="A707" t="b">
        <f t="shared" ref="A707:A770" si="66">(E707=F707)</f>
        <v>1</v>
      </c>
      <c r="B707" t="b">
        <f t="shared" ref="B707:B770" si="67">(F707=G707)</f>
        <v>1</v>
      </c>
      <c r="C707" t="b">
        <f t="shared" ref="C707:C770" si="68">AND(A707,B707)</f>
        <v>1</v>
      </c>
      <c r="E707" s="1">
        <f>SPMB!A707</f>
        <v>45406</v>
      </c>
      <c r="F707" s="1">
        <f>VMBS!A707</f>
        <v>45406</v>
      </c>
      <c r="G707" s="1">
        <f>MBB!A707</f>
        <v>45406</v>
      </c>
      <c r="H707" s="1"/>
      <c r="I707" s="2">
        <f>SPMB!E707</f>
        <v>21.07</v>
      </c>
      <c r="J707" s="2">
        <f>VMBS!E707</f>
        <v>44.37</v>
      </c>
      <c r="K707" s="2">
        <f>MBB!E707</f>
        <v>89.82</v>
      </c>
      <c r="M707" s="3">
        <f t="shared" ref="M707:M770" si="69">J707/I707</f>
        <v>2.1058376839107735</v>
      </c>
      <c r="N707" s="3">
        <f t="shared" ref="N707:N770" si="70">K707/J707</f>
        <v>2.024340770791075</v>
      </c>
      <c r="O707" s="3">
        <f t="shared" ref="O707:O770" si="71">K707/I707</f>
        <v>4.2629330802088274</v>
      </c>
    </row>
    <row r="708" spans="1:15" x14ac:dyDescent="0.3">
      <c r="A708" t="b">
        <f t="shared" si="66"/>
        <v>1</v>
      </c>
      <c r="B708" t="b">
        <f t="shared" si="67"/>
        <v>1</v>
      </c>
      <c r="C708" t="b">
        <f t="shared" si="68"/>
        <v>1</v>
      </c>
      <c r="E708" s="1">
        <f>SPMB!A708</f>
        <v>45407</v>
      </c>
      <c r="F708" s="1">
        <f>VMBS!A708</f>
        <v>45407</v>
      </c>
      <c r="G708" s="1">
        <f>MBB!A708</f>
        <v>45407</v>
      </c>
      <c r="H708" s="1"/>
      <c r="I708" s="2">
        <f>SPMB!E708</f>
        <v>21.01</v>
      </c>
      <c r="J708" s="2">
        <f>VMBS!E708</f>
        <v>44.22</v>
      </c>
      <c r="K708" s="2">
        <f>MBB!E708</f>
        <v>89.44</v>
      </c>
      <c r="M708" s="3">
        <f t="shared" si="69"/>
        <v>2.1047120418848166</v>
      </c>
      <c r="N708" s="3">
        <f t="shared" si="70"/>
        <v>2.0226142017186794</v>
      </c>
      <c r="O708" s="3">
        <f t="shared" si="71"/>
        <v>4.2570204664445495</v>
      </c>
    </row>
    <row r="709" spans="1:15" x14ac:dyDescent="0.3">
      <c r="A709" t="b">
        <f t="shared" si="66"/>
        <v>1</v>
      </c>
      <c r="B709" t="b">
        <f t="shared" si="67"/>
        <v>1</v>
      </c>
      <c r="C709" t="b">
        <f t="shared" si="68"/>
        <v>1</v>
      </c>
      <c r="E709" s="1">
        <f>SPMB!A709</f>
        <v>45408</v>
      </c>
      <c r="F709" s="1">
        <f>VMBS!A709</f>
        <v>45408</v>
      </c>
      <c r="G709" s="1">
        <f>MBB!A709</f>
        <v>45408</v>
      </c>
      <c r="H709" s="1"/>
      <c r="I709" s="2">
        <f>SPMB!E709</f>
        <v>21.06</v>
      </c>
      <c r="J709" s="2">
        <f>VMBS!E709</f>
        <v>44.35</v>
      </c>
      <c r="K709" s="2">
        <f>MBB!E709</f>
        <v>89.8</v>
      </c>
      <c r="M709" s="3">
        <f t="shared" si="69"/>
        <v>2.1058879392212728</v>
      </c>
      <c r="N709" s="3">
        <f t="shared" si="70"/>
        <v>2.024802705749718</v>
      </c>
      <c r="O709" s="3">
        <f t="shared" si="71"/>
        <v>4.2640075973409308</v>
      </c>
    </row>
    <row r="710" spans="1:15" x14ac:dyDescent="0.3">
      <c r="A710" t="b">
        <f t="shared" si="66"/>
        <v>1</v>
      </c>
      <c r="B710" t="b">
        <f t="shared" si="67"/>
        <v>1</v>
      </c>
      <c r="C710" t="b">
        <f t="shared" si="68"/>
        <v>1</v>
      </c>
      <c r="E710" s="1">
        <f>SPMB!A710</f>
        <v>45411</v>
      </c>
      <c r="F710" s="1">
        <f>VMBS!A710</f>
        <v>45411</v>
      </c>
      <c r="G710" s="1">
        <f>MBB!A710</f>
        <v>45411</v>
      </c>
      <c r="H710" s="1"/>
      <c r="I710" s="2">
        <f>SPMB!E710</f>
        <v>21.11</v>
      </c>
      <c r="J710" s="2">
        <f>VMBS!E710</f>
        <v>44.45</v>
      </c>
      <c r="K710" s="2">
        <f>MBB!E710</f>
        <v>90.02</v>
      </c>
      <c r="M710" s="3">
        <f t="shared" si="69"/>
        <v>2.1056371387967792</v>
      </c>
      <c r="N710" s="3">
        <f t="shared" si="70"/>
        <v>2.0251968503937006</v>
      </c>
      <c r="O710" s="3">
        <f t="shared" si="71"/>
        <v>4.2643297015632404</v>
      </c>
    </row>
    <row r="711" spans="1:15" x14ac:dyDescent="0.3">
      <c r="A711" t="b">
        <f t="shared" si="66"/>
        <v>1</v>
      </c>
      <c r="B711" t="b">
        <f t="shared" si="67"/>
        <v>1</v>
      </c>
      <c r="C711" t="b">
        <f t="shared" si="68"/>
        <v>1</v>
      </c>
      <c r="E711" s="1">
        <f>SPMB!A711</f>
        <v>45412</v>
      </c>
      <c r="F711" s="1">
        <f>VMBS!A711</f>
        <v>45412</v>
      </c>
      <c r="G711" s="1">
        <f>MBB!A711</f>
        <v>45412</v>
      </c>
      <c r="H711" s="1"/>
      <c r="I711" s="2">
        <f>SPMB!E711</f>
        <v>21</v>
      </c>
      <c r="J711" s="2">
        <f>VMBS!E711</f>
        <v>44.22</v>
      </c>
      <c r="K711" s="2">
        <f>MBB!E711</f>
        <v>89.54</v>
      </c>
      <c r="M711" s="3">
        <f t="shared" si="69"/>
        <v>2.1057142857142859</v>
      </c>
      <c r="N711" s="3">
        <f t="shared" si="70"/>
        <v>2.0248756218905473</v>
      </c>
      <c r="O711" s="3">
        <f t="shared" si="71"/>
        <v>4.2638095238095239</v>
      </c>
    </row>
    <row r="712" spans="1:15" x14ac:dyDescent="0.3">
      <c r="A712" t="b">
        <f t="shared" si="66"/>
        <v>1</v>
      </c>
      <c r="B712" t="b">
        <f t="shared" si="67"/>
        <v>1</v>
      </c>
      <c r="C712" t="b">
        <f t="shared" si="68"/>
        <v>1</v>
      </c>
      <c r="E712" s="1">
        <f>SPMB!A712</f>
        <v>45413</v>
      </c>
      <c r="F712" s="1">
        <f>VMBS!A712</f>
        <v>45413</v>
      </c>
      <c r="G712" s="1">
        <f>MBB!A712</f>
        <v>45413</v>
      </c>
      <c r="H712" s="1"/>
      <c r="I712" s="2">
        <f>SPMB!E712</f>
        <v>21.05</v>
      </c>
      <c r="J712" s="2">
        <f>VMBS!E712</f>
        <v>44.3</v>
      </c>
      <c r="K712" s="2">
        <f>MBB!E712</f>
        <v>89.76</v>
      </c>
      <c r="M712" s="3">
        <f t="shared" si="69"/>
        <v>2.1045130641330165</v>
      </c>
      <c r="N712" s="3">
        <f t="shared" si="70"/>
        <v>2.0261851015801358</v>
      </c>
      <c r="O712" s="3">
        <f t="shared" si="71"/>
        <v>4.2641330166270786</v>
      </c>
    </row>
    <row r="713" spans="1:15" x14ac:dyDescent="0.3">
      <c r="A713" t="b">
        <f t="shared" si="66"/>
        <v>1</v>
      </c>
      <c r="B713" t="b">
        <f t="shared" si="67"/>
        <v>1</v>
      </c>
      <c r="C713" t="b">
        <f t="shared" si="68"/>
        <v>1</v>
      </c>
      <c r="E713" s="1">
        <f>SPMB!A713</f>
        <v>45414</v>
      </c>
      <c r="F713" s="1">
        <f>VMBS!A713</f>
        <v>45414</v>
      </c>
      <c r="G713" s="1">
        <f>MBB!A713</f>
        <v>45414</v>
      </c>
      <c r="H713" s="1"/>
      <c r="I713" s="2">
        <f>SPMB!E713</f>
        <v>21.15</v>
      </c>
      <c r="J713" s="2">
        <f>VMBS!E713</f>
        <v>44.51</v>
      </c>
      <c r="K713" s="2">
        <f>MBB!E713</f>
        <v>90.16</v>
      </c>
      <c r="M713" s="3">
        <f t="shared" si="69"/>
        <v>2.1044917257683218</v>
      </c>
      <c r="N713" s="3">
        <f t="shared" si="70"/>
        <v>2.0256122219725903</v>
      </c>
      <c r="O713" s="3">
        <f t="shared" si="71"/>
        <v>4.2628841607565011</v>
      </c>
    </row>
    <row r="714" spans="1:15" x14ac:dyDescent="0.3">
      <c r="A714" t="b">
        <f t="shared" si="66"/>
        <v>1</v>
      </c>
      <c r="B714" t="b">
        <f t="shared" si="67"/>
        <v>1</v>
      </c>
      <c r="C714" t="b">
        <f t="shared" si="68"/>
        <v>1</v>
      </c>
      <c r="E714" s="1">
        <f>SPMB!A714</f>
        <v>45415</v>
      </c>
      <c r="F714" s="1">
        <f>VMBS!A714</f>
        <v>45415</v>
      </c>
      <c r="G714" s="1">
        <f>MBB!A714</f>
        <v>45415</v>
      </c>
      <c r="H714" s="1"/>
      <c r="I714" s="2">
        <f>SPMB!E714</f>
        <v>21.28</v>
      </c>
      <c r="J714" s="2">
        <f>VMBS!E714</f>
        <v>44.75</v>
      </c>
      <c r="K714" s="2">
        <f>MBB!E714</f>
        <v>90.67</v>
      </c>
      <c r="M714" s="3">
        <f t="shared" si="69"/>
        <v>2.1029135338345863</v>
      </c>
      <c r="N714" s="3">
        <f t="shared" si="70"/>
        <v>2.026145251396648</v>
      </c>
      <c r="O714" s="3">
        <f t="shared" si="71"/>
        <v>4.2608082706766917</v>
      </c>
    </row>
    <row r="715" spans="1:15" x14ac:dyDescent="0.3">
      <c r="A715" t="b">
        <f t="shared" si="66"/>
        <v>1</v>
      </c>
      <c r="B715" t="b">
        <f t="shared" si="67"/>
        <v>1</v>
      </c>
      <c r="C715" t="b">
        <f t="shared" si="68"/>
        <v>1</v>
      </c>
      <c r="E715" s="1">
        <f>SPMB!A715</f>
        <v>45418</v>
      </c>
      <c r="F715" s="1">
        <f>VMBS!A715</f>
        <v>45418</v>
      </c>
      <c r="G715" s="1">
        <f>MBB!A715</f>
        <v>45418</v>
      </c>
      <c r="H715" s="1"/>
      <c r="I715" s="2">
        <f>SPMB!E715</f>
        <v>21.26</v>
      </c>
      <c r="J715" s="2">
        <f>VMBS!E715</f>
        <v>44.73</v>
      </c>
      <c r="K715" s="2">
        <f>MBB!E715</f>
        <v>90.6</v>
      </c>
      <c r="M715" s="3">
        <f t="shared" si="69"/>
        <v>2.1039510818438378</v>
      </c>
      <c r="N715" s="3">
        <f t="shared" si="70"/>
        <v>2.0254862508383633</v>
      </c>
      <c r="O715" s="3">
        <f t="shared" si="71"/>
        <v>4.2615239887111942</v>
      </c>
    </row>
    <row r="716" spans="1:15" x14ac:dyDescent="0.3">
      <c r="A716" t="b">
        <f t="shared" si="66"/>
        <v>1</v>
      </c>
      <c r="B716" t="b">
        <f t="shared" si="67"/>
        <v>1</v>
      </c>
      <c r="C716" t="b">
        <f t="shared" si="68"/>
        <v>1</v>
      </c>
      <c r="E716" s="1">
        <f>SPMB!A716</f>
        <v>45419</v>
      </c>
      <c r="F716" s="1">
        <f>VMBS!A716</f>
        <v>45419</v>
      </c>
      <c r="G716" s="1">
        <f>MBB!A716</f>
        <v>45419</v>
      </c>
      <c r="H716" s="1"/>
      <c r="I716" s="2">
        <f>SPMB!E716</f>
        <v>21.35</v>
      </c>
      <c r="J716" s="2">
        <f>VMBS!E716</f>
        <v>44.89</v>
      </c>
      <c r="K716" s="2">
        <f>MBB!E716</f>
        <v>91.01</v>
      </c>
      <c r="M716" s="3">
        <f t="shared" si="69"/>
        <v>2.1025761124121778</v>
      </c>
      <c r="N716" s="3">
        <f t="shared" si="70"/>
        <v>2.0274003118734685</v>
      </c>
      <c r="O716" s="3">
        <f t="shared" si="71"/>
        <v>4.2627634660421547</v>
      </c>
    </row>
    <row r="717" spans="1:15" x14ac:dyDescent="0.3">
      <c r="A717" t="b">
        <f t="shared" si="66"/>
        <v>1</v>
      </c>
      <c r="B717" t="b">
        <f t="shared" si="67"/>
        <v>1</v>
      </c>
      <c r="C717" t="b">
        <f t="shared" si="68"/>
        <v>1</v>
      </c>
      <c r="E717" s="1">
        <f>SPMB!A717</f>
        <v>45420</v>
      </c>
      <c r="F717" s="1">
        <f>VMBS!A717</f>
        <v>45420</v>
      </c>
      <c r="G717" s="1">
        <f>MBB!A717</f>
        <v>45420</v>
      </c>
      <c r="H717" s="1"/>
      <c r="I717" s="2">
        <f>SPMB!E717</f>
        <v>21.32</v>
      </c>
      <c r="J717" s="2">
        <f>VMBS!E717</f>
        <v>44.82</v>
      </c>
      <c r="K717" s="2">
        <f>MBB!E717</f>
        <v>90.82</v>
      </c>
      <c r="M717" s="3">
        <f t="shared" si="69"/>
        <v>2.1022514071294558</v>
      </c>
      <c r="N717" s="3">
        <f t="shared" si="70"/>
        <v>2.0263275323516288</v>
      </c>
      <c r="O717" s="3">
        <f t="shared" si="71"/>
        <v>4.2598499061913691</v>
      </c>
    </row>
    <row r="718" spans="1:15" x14ac:dyDescent="0.3">
      <c r="A718" t="b">
        <f t="shared" si="66"/>
        <v>1</v>
      </c>
      <c r="B718" t="b">
        <f t="shared" si="67"/>
        <v>1</v>
      </c>
      <c r="C718" t="b">
        <f t="shared" si="68"/>
        <v>1</v>
      </c>
      <c r="E718" s="1">
        <f>SPMB!A718</f>
        <v>45421</v>
      </c>
      <c r="F718" s="1">
        <f>VMBS!A718</f>
        <v>45421</v>
      </c>
      <c r="G718" s="1">
        <f>MBB!A718</f>
        <v>45421</v>
      </c>
      <c r="H718" s="1"/>
      <c r="I718" s="2">
        <f>SPMB!E718</f>
        <v>21.39</v>
      </c>
      <c r="J718" s="2">
        <f>VMBS!E718</f>
        <v>44.97</v>
      </c>
      <c r="K718" s="2">
        <f>MBB!E718</f>
        <v>91.16</v>
      </c>
      <c r="M718" s="3">
        <f t="shared" si="69"/>
        <v>2.1023842917251052</v>
      </c>
      <c r="N718" s="3">
        <f t="shared" si="70"/>
        <v>2.0271291972426062</v>
      </c>
      <c r="O718" s="3">
        <f t="shared" si="71"/>
        <v>4.2618045815801775</v>
      </c>
    </row>
    <row r="719" spans="1:15" x14ac:dyDescent="0.3">
      <c r="A719" t="b">
        <f t="shared" si="66"/>
        <v>1</v>
      </c>
      <c r="B719" t="b">
        <f t="shared" si="67"/>
        <v>1</v>
      </c>
      <c r="C719" t="b">
        <f t="shared" si="68"/>
        <v>1</v>
      </c>
      <c r="E719" s="1">
        <f>SPMB!A719</f>
        <v>45422</v>
      </c>
      <c r="F719" s="1">
        <f>VMBS!A719</f>
        <v>45422</v>
      </c>
      <c r="G719" s="1">
        <f>MBB!A719</f>
        <v>45422</v>
      </c>
      <c r="H719" s="1"/>
      <c r="I719" s="2">
        <f>SPMB!E719</f>
        <v>21.31</v>
      </c>
      <c r="J719" s="2">
        <f>VMBS!E719</f>
        <v>44.82</v>
      </c>
      <c r="K719" s="2">
        <f>MBB!E719</f>
        <v>90.79</v>
      </c>
      <c r="M719" s="3">
        <f t="shared" si="69"/>
        <v>2.1032379164711403</v>
      </c>
      <c r="N719" s="3">
        <f t="shared" si="70"/>
        <v>2.0256581883087907</v>
      </c>
      <c r="O719" s="3">
        <f t="shared" si="71"/>
        <v>4.2604411074612862</v>
      </c>
    </row>
    <row r="720" spans="1:15" x14ac:dyDescent="0.3">
      <c r="A720" t="b">
        <f t="shared" si="66"/>
        <v>1</v>
      </c>
      <c r="B720" t="b">
        <f t="shared" si="67"/>
        <v>1</v>
      </c>
      <c r="C720" t="b">
        <f t="shared" si="68"/>
        <v>1</v>
      </c>
      <c r="E720" s="1">
        <f>SPMB!A720</f>
        <v>45425</v>
      </c>
      <c r="F720" s="1">
        <f>VMBS!A720</f>
        <v>45425</v>
      </c>
      <c r="G720" s="1">
        <f>MBB!A720</f>
        <v>45425</v>
      </c>
      <c r="H720" s="1"/>
      <c r="I720" s="2">
        <f>SPMB!E720</f>
        <v>21.35</v>
      </c>
      <c r="J720" s="2">
        <f>VMBS!E720</f>
        <v>44.92</v>
      </c>
      <c r="K720" s="2">
        <f>MBB!E720</f>
        <v>90.96</v>
      </c>
      <c r="M720" s="3">
        <f t="shared" si="69"/>
        <v>2.1039812646370022</v>
      </c>
      <c r="N720" s="3">
        <f t="shared" si="70"/>
        <v>2.02493321460374</v>
      </c>
      <c r="O720" s="3">
        <f t="shared" si="71"/>
        <v>4.2604215456674464</v>
      </c>
    </row>
    <row r="721" spans="1:15" x14ac:dyDescent="0.3">
      <c r="A721" t="b">
        <f t="shared" si="66"/>
        <v>1</v>
      </c>
      <c r="B721" t="b">
        <f t="shared" si="67"/>
        <v>1</v>
      </c>
      <c r="C721" t="b">
        <f t="shared" si="68"/>
        <v>1</v>
      </c>
      <c r="E721" s="1">
        <f>SPMB!A721</f>
        <v>45426</v>
      </c>
      <c r="F721" s="1">
        <f>VMBS!A721</f>
        <v>45426</v>
      </c>
      <c r="G721" s="1">
        <f>MBB!A721</f>
        <v>45426</v>
      </c>
      <c r="H721" s="1"/>
      <c r="I721" s="2">
        <f>SPMB!E721</f>
        <v>21.44</v>
      </c>
      <c r="J721" s="2">
        <f>VMBS!E721</f>
        <v>45.06</v>
      </c>
      <c r="K721" s="2">
        <f>MBB!E721</f>
        <v>91.28</v>
      </c>
      <c r="M721" s="3">
        <f t="shared" si="69"/>
        <v>2.1016791044776117</v>
      </c>
      <c r="N721" s="3">
        <f t="shared" si="70"/>
        <v>2.0257434531735461</v>
      </c>
      <c r="O721" s="3">
        <f t="shared" si="71"/>
        <v>4.2574626865671643</v>
      </c>
    </row>
    <row r="722" spans="1:15" x14ac:dyDescent="0.3">
      <c r="A722" t="b">
        <f t="shared" si="66"/>
        <v>1</v>
      </c>
      <c r="B722" t="b">
        <f t="shared" si="67"/>
        <v>1</v>
      </c>
      <c r="C722" t="b">
        <f t="shared" si="68"/>
        <v>1</v>
      </c>
      <c r="E722" s="1">
        <f>SPMB!A722</f>
        <v>45427</v>
      </c>
      <c r="F722" s="1">
        <f>VMBS!A722</f>
        <v>45427</v>
      </c>
      <c r="G722" s="1">
        <f>MBB!A722</f>
        <v>45427</v>
      </c>
      <c r="H722" s="1"/>
      <c r="I722" s="2">
        <f>SPMB!E722</f>
        <v>21.62</v>
      </c>
      <c r="J722" s="2">
        <f>VMBS!E722</f>
        <v>45.44</v>
      </c>
      <c r="K722" s="2">
        <f>MBB!E722</f>
        <v>92.03</v>
      </c>
      <c r="M722" s="3">
        <f t="shared" si="69"/>
        <v>2.1017576318223865</v>
      </c>
      <c r="N722" s="3">
        <f t="shared" si="70"/>
        <v>2.0253080985915495</v>
      </c>
      <c r="O722" s="3">
        <f t="shared" si="71"/>
        <v>4.2567067530064753</v>
      </c>
    </row>
    <row r="723" spans="1:15" x14ac:dyDescent="0.3">
      <c r="A723" t="b">
        <f t="shared" si="66"/>
        <v>1</v>
      </c>
      <c r="B723" t="b">
        <f t="shared" si="67"/>
        <v>1</v>
      </c>
      <c r="C723" t="b">
        <f t="shared" si="68"/>
        <v>1</v>
      </c>
      <c r="E723" s="1">
        <f>SPMB!A723</f>
        <v>45428</v>
      </c>
      <c r="F723" s="1">
        <f>VMBS!A723</f>
        <v>45428</v>
      </c>
      <c r="G723" s="1">
        <f>MBB!A723</f>
        <v>45428</v>
      </c>
      <c r="H723" s="1"/>
      <c r="I723" s="2">
        <f>SPMB!E723</f>
        <v>21.53</v>
      </c>
      <c r="J723" s="2">
        <f>VMBS!E723</f>
        <v>45.3</v>
      </c>
      <c r="K723" s="2">
        <f>MBB!E723</f>
        <v>91.68</v>
      </c>
      <c r="M723" s="3">
        <f t="shared" si="69"/>
        <v>2.1040408732001854</v>
      </c>
      <c r="N723" s="3">
        <f t="shared" si="70"/>
        <v>2.0238410596026495</v>
      </c>
      <c r="O723" s="3">
        <f t="shared" si="71"/>
        <v>4.2582443102647467</v>
      </c>
    </row>
    <row r="724" spans="1:15" x14ac:dyDescent="0.3">
      <c r="A724" t="b">
        <f t="shared" si="66"/>
        <v>1</v>
      </c>
      <c r="B724" t="b">
        <f t="shared" si="67"/>
        <v>1</v>
      </c>
      <c r="C724" t="b">
        <f t="shared" si="68"/>
        <v>1</v>
      </c>
      <c r="E724" s="1">
        <f>SPMB!A724</f>
        <v>45429</v>
      </c>
      <c r="F724" s="1">
        <f>VMBS!A724</f>
        <v>45429</v>
      </c>
      <c r="G724" s="1">
        <f>MBB!A724</f>
        <v>45429</v>
      </c>
      <c r="H724" s="1"/>
      <c r="I724" s="2">
        <f>SPMB!E724</f>
        <v>21.45</v>
      </c>
      <c r="J724" s="2">
        <f>VMBS!E724</f>
        <v>45.15</v>
      </c>
      <c r="K724" s="2">
        <f>MBB!E724</f>
        <v>91.35</v>
      </c>
      <c r="M724" s="3">
        <f t="shared" si="69"/>
        <v>2.104895104895105</v>
      </c>
      <c r="N724" s="3">
        <f t="shared" si="70"/>
        <v>2.0232558139534884</v>
      </c>
      <c r="O724" s="3">
        <f t="shared" si="71"/>
        <v>4.2587412587412583</v>
      </c>
    </row>
    <row r="725" spans="1:15" x14ac:dyDescent="0.3">
      <c r="A725" t="b">
        <f t="shared" si="66"/>
        <v>1</v>
      </c>
      <c r="B725" t="b">
        <f t="shared" si="67"/>
        <v>1</v>
      </c>
      <c r="C725" t="b">
        <f t="shared" si="68"/>
        <v>1</v>
      </c>
      <c r="E725" s="1">
        <f>SPMB!A725</f>
        <v>45432</v>
      </c>
      <c r="F725" s="1">
        <f>VMBS!A725</f>
        <v>45432</v>
      </c>
      <c r="G725" s="1">
        <f>MBB!A725</f>
        <v>45432</v>
      </c>
      <c r="H725" s="1"/>
      <c r="I725" s="2">
        <f>SPMB!E725</f>
        <v>21.41</v>
      </c>
      <c r="J725" s="2">
        <f>VMBS!E725</f>
        <v>45.06</v>
      </c>
      <c r="K725" s="2">
        <f>MBB!E725</f>
        <v>91.2</v>
      </c>
      <c r="M725" s="3">
        <f t="shared" si="69"/>
        <v>2.1046240074731433</v>
      </c>
      <c r="N725" s="3">
        <f t="shared" si="70"/>
        <v>2.0239680426098534</v>
      </c>
      <c r="O725" s="3">
        <f t="shared" si="71"/>
        <v>4.2596917328351243</v>
      </c>
    </row>
    <row r="726" spans="1:15" x14ac:dyDescent="0.3">
      <c r="A726" t="b">
        <f t="shared" si="66"/>
        <v>1</v>
      </c>
      <c r="B726" t="b">
        <f t="shared" si="67"/>
        <v>1</v>
      </c>
      <c r="C726" t="b">
        <f t="shared" si="68"/>
        <v>1</v>
      </c>
      <c r="E726" s="1">
        <f>SPMB!A726</f>
        <v>45433</v>
      </c>
      <c r="F726" s="1">
        <f>VMBS!A726</f>
        <v>45433</v>
      </c>
      <c r="G726" s="1">
        <f>MBB!A726</f>
        <v>45433</v>
      </c>
      <c r="H726" s="1"/>
      <c r="I726" s="2">
        <f>SPMB!E726</f>
        <v>21.47</v>
      </c>
      <c r="J726" s="2">
        <f>VMBS!E726</f>
        <v>45.2</v>
      </c>
      <c r="K726" s="2">
        <f>MBB!E726</f>
        <v>91.47</v>
      </c>
      <c r="M726" s="3">
        <f t="shared" si="69"/>
        <v>2.1052631578947372</v>
      </c>
      <c r="N726" s="3">
        <f t="shared" si="70"/>
        <v>2.0236725663716815</v>
      </c>
      <c r="O726" s="3">
        <f t="shared" si="71"/>
        <v>4.2603632976245924</v>
      </c>
    </row>
    <row r="727" spans="1:15" x14ac:dyDescent="0.3">
      <c r="A727" t="b">
        <f t="shared" si="66"/>
        <v>1</v>
      </c>
      <c r="B727" t="b">
        <f t="shared" si="67"/>
        <v>1</v>
      </c>
      <c r="C727" t="b">
        <f t="shared" si="68"/>
        <v>1</v>
      </c>
      <c r="E727" s="1">
        <f>SPMB!A727</f>
        <v>45434</v>
      </c>
      <c r="F727" s="1">
        <f>VMBS!A727</f>
        <v>45434</v>
      </c>
      <c r="G727" s="1">
        <f>MBB!A727</f>
        <v>45434</v>
      </c>
      <c r="H727" s="1"/>
      <c r="I727" s="2">
        <f>SPMB!E727</f>
        <v>21.42</v>
      </c>
      <c r="J727" s="2">
        <f>VMBS!E727</f>
        <v>45.1</v>
      </c>
      <c r="K727" s="2">
        <f>MBB!E727</f>
        <v>91.26</v>
      </c>
      <c r="M727" s="3">
        <f t="shared" si="69"/>
        <v>2.1055088702147526</v>
      </c>
      <c r="N727" s="3">
        <f t="shared" si="70"/>
        <v>2.0235033259423503</v>
      </c>
      <c r="O727" s="3">
        <f t="shared" si="71"/>
        <v>4.2605042016806722</v>
      </c>
    </row>
    <row r="728" spans="1:15" x14ac:dyDescent="0.3">
      <c r="A728" t="b">
        <f t="shared" si="66"/>
        <v>1</v>
      </c>
      <c r="B728" t="b">
        <f t="shared" si="67"/>
        <v>1</v>
      </c>
      <c r="C728" t="b">
        <f t="shared" si="68"/>
        <v>1</v>
      </c>
      <c r="E728" s="1">
        <f>SPMB!A728</f>
        <v>45435</v>
      </c>
      <c r="F728" s="1">
        <f>VMBS!A728</f>
        <v>45435</v>
      </c>
      <c r="G728" s="1">
        <f>MBB!A728</f>
        <v>45435</v>
      </c>
      <c r="H728" s="1"/>
      <c r="I728" s="2">
        <f>SPMB!E728</f>
        <v>21.34</v>
      </c>
      <c r="J728" s="2">
        <f>VMBS!E728</f>
        <v>44.89</v>
      </c>
      <c r="K728" s="2">
        <f>MBB!E728</f>
        <v>90.9</v>
      </c>
      <c r="M728" s="3">
        <f t="shared" si="69"/>
        <v>2.1035613870665419</v>
      </c>
      <c r="N728" s="3">
        <f t="shared" si="70"/>
        <v>2.0249498774782801</v>
      </c>
      <c r="O728" s="3">
        <f t="shared" si="71"/>
        <v>4.2596063730084355</v>
      </c>
    </row>
    <row r="729" spans="1:15" x14ac:dyDescent="0.3">
      <c r="A729" t="b">
        <f t="shared" si="66"/>
        <v>1</v>
      </c>
      <c r="B729" t="b">
        <f t="shared" si="67"/>
        <v>1</v>
      </c>
      <c r="C729" t="b">
        <f t="shared" si="68"/>
        <v>1</v>
      </c>
      <c r="E729" s="1">
        <f>SPMB!A729</f>
        <v>45436</v>
      </c>
      <c r="F729" s="1">
        <f>VMBS!A729</f>
        <v>45436</v>
      </c>
      <c r="G729" s="1">
        <f>MBB!A729</f>
        <v>45436</v>
      </c>
      <c r="H729" s="1"/>
      <c r="I729" s="2">
        <f>SPMB!E729</f>
        <v>21.37</v>
      </c>
      <c r="J729" s="2">
        <f>VMBS!E729</f>
        <v>45</v>
      </c>
      <c r="K729" s="2">
        <f>MBB!E729</f>
        <v>91.06</v>
      </c>
      <c r="M729" s="3">
        <f t="shared" si="69"/>
        <v>2.1057557323350489</v>
      </c>
      <c r="N729" s="3">
        <f t="shared" si="70"/>
        <v>2.0235555555555558</v>
      </c>
      <c r="O729" s="3">
        <f t="shared" si="71"/>
        <v>4.2611137108095463</v>
      </c>
    </row>
    <row r="730" spans="1:15" x14ac:dyDescent="0.3">
      <c r="A730" t="b">
        <f t="shared" si="66"/>
        <v>1</v>
      </c>
      <c r="B730" t="b">
        <f t="shared" si="67"/>
        <v>1</v>
      </c>
      <c r="C730" t="b">
        <f t="shared" si="68"/>
        <v>1</v>
      </c>
      <c r="E730" s="1">
        <f>SPMB!A730</f>
        <v>45440</v>
      </c>
      <c r="F730" s="1">
        <f>VMBS!A730</f>
        <v>45440</v>
      </c>
      <c r="G730" s="1">
        <f>MBB!A730</f>
        <v>45440</v>
      </c>
      <c r="H730" s="1"/>
      <c r="I730" s="2">
        <f>SPMB!E730</f>
        <v>21.25</v>
      </c>
      <c r="J730" s="2">
        <f>VMBS!E730</f>
        <v>44.71</v>
      </c>
      <c r="K730" s="2">
        <f>MBB!E730</f>
        <v>90.6</v>
      </c>
      <c r="M730" s="3">
        <f t="shared" si="69"/>
        <v>2.1040000000000001</v>
      </c>
      <c r="N730" s="3">
        <f t="shared" si="70"/>
        <v>2.0263923059718181</v>
      </c>
      <c r="O730" s="3">
        <f t="shared" si="71"/>
        <v>4.263529411764706</v>
      </c>
    </row>
    <row r="731" spans="1:15" x14ac:dyDescent="0.3">
      <c r="A731" t="b">
        <f t="shared" si="66"/>
        <v>1</v>
      </c>
      <c r="B731" t="b">
        <f t="shared" si="67"/>
        <v>1</v>
      </c>
      <c r="C731" t="b">
        <f t="shared" si="68"/>
        <v>1</v>
      </c>
      <c r="E731" s="1">
        <f>SPMB!A731</f>
        <v>45441</v>
      </c>
      <c r="F731" s="1">
        <f>VMBS!A731</f>
        <v>45441</v>
      </c>
      <c r="G731" s="1">
        <f>MBB!A731</f>
        <v>45441</v>
      </c>
      <c r="H731" s="1"/>
      <c r="I731" s="2">
        <f>SPMB!E731</f>
        <v>21.18</v>
      </c>
      <c r="J731" s="2">
        <f>VMBS!E731</f>
        <v>44.59</v>
      </c>
      <c r="K731" s="2">
        <f>MBB!E731</f>
        <v>90.25</v>
      </c>
      <c r="M731" s="3">
        <f t="shared" si="69"/>
        <v>2.1052880075542966</v>
      </c>
      <c r="N731" s="3">
        <f t="shared" si="70"/>
        <v>2.0239964117515137</v>
      </c>
      <c r="O731" s="3">
        <f t="shared" si="71"/>
        <v>4.26109537299339</v>
      </c>
    </row>
    <row r="732" spans="1:15" x14ac:dyDescent="0.3">
      <c r="A732" t="b">
        <f t="shared" si="66"/>
        <v>1</v>
      </c>
      <c r="B732" t="b">
        <f t="shared" si="67"/>
        <v>1</v>
      </c>
      <c r="C732" t="b">
        <f t="shared" si="68"/>
        <v>1</v>
      </c>
      <c r="E732" s="1">
        <f>SPMB!A732</f>
        <v>45442</v>
      </c>
      <c r="F732" s="1">
        <f>VMBS!A732</f>
        <v>45442</v>
      </c>
      <c r="G732" s="1">
        <f>MBB!A732</f>
        <v>45442</v>
      </c>
      <c r="H732" s="1"/>
      <c r="I732" s="2">
        <f>SPMB!E732</f>
        <v>21.28</v>
      </c>
      <c r="J732" s="2">
        <f>VMBS!E732</f>
        <v>44.8</v>
      </c>
      <c r="K732" s="2">
        <f>MBB!E732</f>
        <v>90.71</v>
      </c>
      <c r="M732" s="3">
        <f t="shared" si="69"/>
        <v>2.1052631578947367</v>
      </c>
      <c r="N732" s="3">
        <f t="shared" si="70"/>
        <v>2.0247767857142858</v>
      </c>
      <c r="O732" s="3">
        <f t="shared" si="71"/>
        <v>4.2626879699248112</v>
      </c>
    </row>
    <row r="733" spans="1:15" x14ac:dyDescent="0.3">
      <c r="A733" t="b">
        <f t="shared" si="66"/>
        <v>1</v>
      </c>
      <c r="B733" t="b">
        <f t="shared" si="67"/>
        <v>1</v>
      </c>
      <c r="C733" t="b">
        <f t="shared" si="68"/>
        <v>1</v>
      </c>
      <c r="E733" s="1">
        <f>SPMB!A733</f>
        <v>45443</v>
      </c>
      <c r="F733" s="1">
        <f>VMBS!A733</f>
        <v>45443</v>
      </c>
      <c r="G733" s="1">
        <f>MBB!A733</f>
        <v>45443</v>
      </c>
      <c r="H733" s="1"/>
      <c r="I733" s="2">
        <f>SPMB!E733</f>
        <v>21.36</v>
      </c>
      <c r="J733" s="2">
        <f>VMBS!E733</f>
        <v>44.97</v>
      </c>
      <c r="K733" s="2">
        <f>MBB!E733</f>
        <v>91.01</v>
      </c>
      <c r="M733" s="3">
        <f t="shared" si="69"/>
        <v>2.1053370786516852</v>
      </c>
      <c r="N733" s="3">
        <f t="shared" si="70"/>
        <v>2.0237936402045809</v>
      </c>
      <c r="O733" s="3">
        <f t="shared" si="71"/>
        <v>4.2607677902621726</v>
      </c>
    </row>
    <row r="734" spans="1:15" x14ac:dyDescent="0.3">
      <c r="A734" t="b">
        <f t="shared" si="66"/>
        <v>1</v>
      </c>
      <c r="B734" t="b">
        <f t="shared" si="67"/>
        <v>1</v>
      </c>
      <c r="C734" t="b">
        <f t="shared" si="68"/>
        <v>1</v>
      </c>
      <c r="E734" s="1">
        <f>SPMB!A734</f>
        <v>45446</v>
      </c>
      <c r="F734" s="1">
        <f>VMBS!A734</f>
        <v>45446</v>
      </c>
      <c r="G734" s="1">
        <f>MBB!A734</f>
        <v>45446</v>
      </c>
      <c r="H734" s="1"/>
      <c r="I734" s="2">
        <f>SPMB!E734</f>
        <v>21.44</v>
      </c>
      <c r="J734" s="2">
        <f>VMBS!E734</f>
        <v>45.13</v>
      </c>
      <c r="K734" s="2">
        <f>MBB!E734</f>
        <v>91.3</v>
      </c>
      <c r="M734" s="3">
        <f t="shared" si="69"/>
        <v>2.1049440298507465</v>
      </c>
      <c r="N734" s="3">
        <f t="shared" si="70"/>
        <v>2.0230445380013293</v>
      </c>
      <c r="O734" s="3">
        <f t="shared" si="71"/>
        <v>4.2583955223880592</v>
      </c>
    </row>
    <row r="735" spans="1:15" x14ac:dyDescent="0.3">
      <c r="A735" t="b">
        <f t="shared" si="66"/>
        <v>1</v>
      </c>
      <c r="B735" t="b">
        <f t="shared" si="67"/>
        <v>1</v>
      </c>
      <c r="C735" t="b">
        <f t="shared" si="68"/>
        <v>1</v>
      </c>
      <c r="E735" s="1">
        <f>SPMB!A735</f>
        <v>45447</v>
      </c>
      <c r="F735" s="1">
        <f>VMBS!A735</f>
        <v>45447</v>
      </c>
      <c r="G735" s="1">
        <f>MBB!A735</f>
        <v>45447</v>
      </c>
      <c r="H735" s="1"/>
      <c r="I735" s="2">
        <f>SPMB!E735</f>
        <v>21.52</v>
      </c>
      <c r="J735" s="2">
        <f>VMBS!E735</f>
        <v>45.32</v>
      </c>
      <c r="K735" s="2">
        <f>MBB!E735</f>
        <v>91.74</v>
      </c>
      <c r="M735" s="3">
        <f t="shared" si="69"/>
        <v>2.1059479553903344</v>
      </c>
      <c r="N735" s="3">
        <f t="shared" si="70"/>
        <v>2.0242718446601939</v>
      </c>
      <c r="O735" s="3">
        <f t="shared" si="71"/>
        <v>4.2630111524163565</v>
      </c>
    </row>
    <row r="736" spans="1:15" x14ac:dyDescent="0.3">
      <c r="A736" t="b">
        <f t="shared" si="66"/>
        <v>1</v>
      </c>
      <c r="B736" t="b">
        <f t="shared" si="67"/>
        <v>1</v>
      </c>
      <c r="C736" t="b">
        <f t="shared" si="68"/>
        <v>1</v>
      </c>
      <c r="E736" s="1">
        <f>SPMB!A736</f>
        <v>45448</v>
      </c>
      <c r="F736" s="1">
        <f>VMBS!A736</f>
        <v>45448</v>
      </c>
      <c r="G736" s="1">
        <f>MBB!A736</f>
        <v>45448</v>
      </c>
      <c r="H736" s="1"/>
      <c r="I736" s="2">
        <f>SPMB!E736</f>
        <v>21.58</v>
      </c>
      <c r="J736" s="2">
        <f>VMBS!E736</f>
        <v>45.42</v>
      </c>
      <c r="K736" s="2">
        <f>MBB!E736</f>
        <v>91.98</v>
      </c>
      <c r="M736" s="3">
        <f t="shared" si="69"/>
        <v>2.1047265987025026</v>
      </c>
      <c r="N736" s="3">
        <f t="shared" si="70"/>
        <v>2.0250990752972258</v>
      </c>
      <c r="O736" s="3">
        <f t="shared" si="71"/>
        <v>4.2622798887859137</v>
      </c>
    </row>
    <row r="737" spans="1:15" x14ac:dyDescent="0.3">
      <c r="A737" t="b">
        <f t="shared" si="66"/>
        <v>1</v>
      </c>
      <c r="B737" t="b">
        <f t="shared" si="67"/>
        <v>1</v>
      </c>
      <c r="C737" t="b">
        <f t="shared" si="68"/>
        <v>1</v>
      </c>
      <c r="E737" s="1">
        <f>SPMB!A737</f>
        <v>45449</v>
      </c>
      <c r="F737" s="1">
        <f>VMBS!A737</f>
        <v>45449</v>
      </c>
      <c r="G737" s="1">
        <f>MBB!A737</f>
        <v>45449</v>
      </c>
      <c r="H737" s="1"/>
      <c r="I737" s="2">
        <f>SPMB!E737</f>
        <v>21.61</v>
      </c>
      <c r="J737" s="2">
        <f>VMBS!E737</f>
        <v>45.43</v>
      </c>
      <c r="K737" s="2">
        <f>MBB!E737</f>
        <v>92.01</v>
      </c>
      <c r="M737" s="3">
        <f t="shared" si="69"/>
        <v>2.1022674687644609</v>
      </c>
      <c r="N737" s="3">
        <f t="shared" si="70"/>
        <v>2.025313669381466</v>
      </c>
      <c r="O737" s="3">
        <f t="shared" si="71"/>
        <v>4.2577510411846369</v>
      </c>
    </row>
    <row r="738" spans="1:15" x14ac:dyDescent="0.3">
      <c r="A738" t="b">
        <f t="shared" si="66"/>
        <v>1</v>
      </c>
      <c r="B738" t="b">
        <f t="shared" si="67"/>
        <v>1</v>
      </c>
      <c r="C738" t="b">
        <f t="shared" si="68"/>
        <v>1</v>
      </c>
      <c r="E738" s="1">
        <f>SPMB!A738</f>
        <v>45450</v>
      </c>
      <c r="F738" s="1">
        <f>VMBS!A738</f>
        <v>45450</v>
      </c>
      <c r="G738" s="1">
        <f>MBB!A738</f>
        <v>45450</v>
      </c>
      <c r="H738" s="1"/>
      <c r="I738" s="2">
        <f>SPMB!E738</f>
        <v>21.41</v>
      </c>
      <c r="J738" s="2">
        <f>VMBS!E738</f>
        <v>45.03</v>
      </c>
      <c r="K738" s="2">
        <f>MBB!E738</f>
        <v>91.22</v>
      </c>
      <c r="M738" s="3">
        <f t="shared" si="69"/>
        <v>2.1032227930873426</v>
      </c>
      <c r="N738" s="3">
        <f t="shared" si="70"/>
        <v>2.02576060404175</v>
      </c>
      <c r="O738" s="3">
        <f t="shared" si="71"/>
        <v>4.2606258757589908</v>
      </c>
    </row>
    <row r="739" spans="1:15" x14ac:dyDescent="0.3">
      <c r="A739" t="b">
        <f t="shared" si="66"/>
        <v>1</v>
      </c>
      <c r="B739" t="b">
        <f t="shared" si="67"/>
        <v>1</v>
      </c>
      <c r="C739" t="b">
        <f t="shared" si="68"/>
        <v>1</v>
      </c>
      <c r="E739" s="1">
        <f>SPMB!A739</f>
        <v>45453</v>
      </c>
      <c r="F739" s="1">
        <f>VMBS!A739</f>
        <v>45453</v>
      </c>
      <c r="G739" s="1">
        <f>MBB!A739</f>
        <v>45453</v>
      </c>
      <c r="H739" s="1"/>
      <c r="I739" s="2">
        <f>SPMB!E739</f>
        <v>21.4</v>
      </c>
      <c r="J739" s="2">
        <f>VMBS!E739</f>
        <v>44.97</v>
      </c>
      <c r="K739" s="2">
        <f>MBB!E739</f>
        <v>91.07</v>
      </c>
      <c r="M739" s="3">
        <f t="shared" si="69"/>
        <v>2.1014018691588787</v>
      </c>
      <c r="N739" s="3">
        <f t="shared" si="70"/>
        <v>2.0251278630197911</v>
      </c>
      <c r="O739" s="3">
        <f t="shared" si="71"/>
        <v>4.2556074766355136</v>
      </c>
    </row>
    <row r="740" spans="1:15" x14ac:dyDescent="0.3">
      <c r="A740" t="b">
        <f t="shared" si="66"/>
        <v>1</v>
      </c>
      <c r="B740" t="b">
        <f t="shared" si="67"/>
        <v>1</v>
      </c>
      <c r="C740" t="b">
        <f t="shared" si="68"/>
        <v>1</v>
      </c>
      <c r="E740" s="1">
        <f>SPMB!A740</f>
        <v>45454</v>
      </c>
      <c r="F740" s="1">
        <f>VMBS!A740</f>
        <v>45454</v>
      </c>
      <c r="G740" s="1">
        <f>MBB!A740</f>
        <v>45454</v>
      </c>
      <c r="H740" s="1"/>
      <c r="I740" s="2">
        <f>SPMB!E740</f>
        <v>21.51</v>
      </c>
      <c r="J740" s="2">
        <f>VMBS!E740</f>
        <v>45.21</v>
      </c>
      <c r="K740" s="2">
        <f>MBB!E740</f>
        <v>91.54</v>
      </c>
      <c r="M740" s="3">
        <f t="shared" si="69"/>
        <v>2.1018131101813111</v>
      </c>
      <c r="N740" s="3">
        <f t="shared" si="70"/>
        <v>2.0247732802477327</v>
      </c>
      <c r="O740" s="3">
        <f t="shared" si="71"/>
        <v>4.2556950255695023</v>
      </c>
    </row>
    <row r="741" spans="1:15" x14ac:dyDescent="0.3">
      <c r="A741" t="b">
        <f t="shared" si="66"/>
        <v>1</v>
      </c>
      <c r="B741" t="b">
        <f t="shared" si="67"/>
        <v>1</v>
      </c>
      <c r="C741" t="b">
        <f t="shared" si="68"/>
        <v>1</v>
      </c>
      <c r="E741" s="1">
        <f>SPMB!A741</f>
        <v>45455</v>
      </c>
      <c r="F741" s="1">
        <f>VMBS!A741</f>
        <v>45455</v>
      </c>
      <c r="G741" s="1">
        <f>MBB!A741</f>
        <v>45455</v>
      </c>
      <c r="H741" s="1"/>
      <c r="I741" s="2">
        <f>SPMB!E741</f>
        <v>21.62</v>
      </c>
      <c r="J741" s="2">
        <f>VMBS!E741</f>
        <v>45.49</v>
      </c>
      <c r="K741" s="2">
        <f>MBB!E741</f>
        <v>92.09</v>
      </c>
      <c r="M741" s="3">
        <f t="shared" si="69"/>
        <v>2.1040703052728955</v>
      </c>
      <c r="N741" s="3">
        <f t="shared" si="70"/>
        <v>2.0244009672455485</v>
      </c>
      <c r="O741" s="3">
        <f t="shared" si="71"/>
        <v>4.2594819611470864</v>
      </c>
    </row>
    <row r="742" spans="1:15" x14ac:dyDescent="0.3">
      <c r="A742" t="b">
        <f t="shared" si="66"/>
        <v>1</v>
      </c>
      <c r="B742" t="b">
        <f t="shared" si="67"/>
        <v>1</v>
      </c>
      <c r="C742" t="b">
        <f t="shared" si="68"/>
        <v>1</v>
      </c>
      <c r="E742" s="1">
        <f>SPMB!A742</f>
        <v>45456</v>
      </c>
      <c r="F742" s="1">
        <f>VMBS!A742</f>
        <v>45456</v>
      </c>
      <c r="G742" s="1">
        <f>MBB!A742</f>
        <v>45456</v>
      </c>
      <c r="H742" s="1"/>
      <c r="I742" s="2">
        <f>SPMB!E742</f>
        <v>21.73</v>
      </c>
      <c r="J742" s="2">
        <f>VMBS!E742</f>
        <v>45.64</v>
      </c>
      <c r="K742" s="2">
        <f>MBB!E742</f>
        <v>92.52</v>
      </c>
      <c r="M742" s="3">
        <f t="shared" si="69"/>
        <v>2.1003221352968247</v>
      </c>
      <c r="N742" s="3">
        <f t="shared" si="70"/>
        <v>2.0271691498685365</v>
      </c>
      <c r="O742" s="3">
        <f t="shared" si="71"/>
        <v>4.2577082374597328</v>
      </c>
    </row>
    <row r="743" spans="1:15" x14ac:dyDescent="0.3">
      <c r="A743" t="b">
        <f t="shared" si="66"/>
        <v>1</v>
      </c>
      <c r="B743" t="b">
        <f t="shared" si="67"/>
        <v>1</v>
      </c>
      <c r="C743" t="b">
        <f t="shared" si="68"/>
        <v>1</v>
      </c>
      <c r="E743" s="1">
        <f>SPMB!A743</f>
        <v>45457</v>
      </c>
      <c r="F743" s="1">
        <f>VMBS!A743</f>
        <v>45457</v>
      </c>
      <c r="G743" s="1">
        <f>MBB!A743</f>
        <v>45457</v>
      </c>
      <c r="H743" s="1"/>
      <c r="I743" s="2">
        <f>SPMB!E743</f>
        <v>21.76</v>
      </c>
      <c r="J743" s="2">
        <f>VMBS!E743</f>
        <v>45.72</v>
      </c>
      <c r="K743" s="2">
        <f>MBB!E743</f>
        <v>92.61</v>
      </c>
      <c r="M743" s="3">
        <f t="shared" si="69"/>
        <v>2.1011029411764706</v>
      </c>
      <c r="N743" s="3">
        <f t="shared" si="70"/>
        <v>2.0255905511811023</v>
      </c>
      <c r="O743" s="3">
        <f t="shared" si="71"/>
        <v>4.2559742647058822</v>
      </c>
    </row>
    <row r="744" spans="1:15" x14ac:dyDescent="0.3">
      <c r="A744" t="b">
        <f t="shared" si="66"/>
        <v>1</v>
      </c>
      <c r="B744" t="b">
        <f t="shared" si="67"/>
        <v>1</v>
      </c>
      <c r="C744" t="b">
        <f t="shared" si="68"/>
        <v>1</v>
      </c>
      <c r="E744" s="1">
        <f>SPMB!A744</f>
        <v>45460</v>
      </c>
      <c r="F744" s="1">
        <f>VMBS!A744</f>
        <v>45460</v>
      </c>
      <c r="G744" s="1">
        <f>MBB!A744</f>
        <v>45460</v>
      </c>
      <c r="H744" s="1"/>
      <c r="I744" s="2">
        <f>SPMB!E744</f>
        <v>21.67</v>
      </c>
      <c r="J744" s="2">
        <f>VMBS!E744</f>
        <v>45.57</v>
      </c>
      <c r="K744" s="2">
        <f>MBB!E744</f>
        <v>92.24</v>
      </c>
      <c r="M744" s="3">
        <f t="shared" si="69"/>
        <v>2.1029072450392245</v>
      </c>
      <c r="N744" s="3">
        <f t="shared" si="70"/>
        <v>2.0241386877331577</v>
      </c>
      <c r="O744" s="3">
        <f t="shared" si="71"/>
        <v>4.2565759113982455</v>
      </c>
    </row>
    <row r="745" spans="1:15" x14ac:dyDescent="0.3">
      <c r="A745" t="b">
        <f t="shared" si="66"/>
        <v>1</v>
      </c>
      <c r="B745" t="b">
        <f t="shared" si="67"/>
        <v>1</v>
      </c>
      <c r="C745" t="b">
        <f t="shared" si="68"/>
        <v>1</v>
      </c>
      <c r="E745" s="1">
        <f>SPMB!A745</f>
        <v>45461</v>
      </c>
      <c r="F745" s="1">
        <f>VMBS!A745</f>
        <v>45461</v>
      </c>
      <c r="G745" s="1">
        <f>MBB!A745</f>
        <v>45461</v>
      </c>
      <c r="H745" s="1"/>
      <c r="I745" s="2">
        <f>SPMB!E745</f>
        <v>21.76</v>
      </c>
      <c r="J745" s="2">
        <f>VMBS!E745</f>
        <v>45.73</v>
      </c>
      <c r="K745" s="2">
        <f>MBB!E745</f>
        <v>92.64</v>
      </c>
      <c r="M745" s="3">
        <f t="shared" si="69"/>
        <v>2.1015624999999996</v>
      </c>
      <c r="N745" s="3">
        <f t="shared" si="70"/>
        <v>2.0258036300021871</v>
      </c>
      <c r="O745" s="3">
        <f t="shared" si="71"/>
        <v>4.2573529411764701</v>
      </c>
    </row>
    <row r="746" spans="1:15" x14ac:dyDescent="0.3">
      <c r="A746" t="b">
        <f t="shared" si="66"/>
        <v>1</v>
      </c>
      <c r="B746" t="b">
        <f t="shared" si="67"/>
        <v>1</v>
      </c>
      <c r="C746" t="b">
        <f t="shared" si="68"/>
        <v>1</v>
      </c>
      <c r="E746" s="1">
        <f>SPMB!A746</f>
        <v>45463</v>
      </c>
      <c r="F746" s="1">
        <f>VMBS!A746</f>
        <v>45463</v>
      </c>
      <c r="G746" s="1">
        <f>MBB!A746</f>
        <v>45463</v>
      </c>
      <c r="H746" s="1"/>
      <c r="I746" s="2">
        <f>SPMB!E746</f>
        <v>21.73</v>
      </c>
      <c r="J746" s="2">
        <f>VMBS!E746</f>
        <v>45.71</v>
      </c>
      <c r="K746" s="2">
        <f>MBB!E746</f>
        <v>92.52</v>
      </c>
      <c r="M746" s="3">
        <f t="shared" si="69"/>
        <v>2.1035434882650712</v>
      </c>
      <c r="N746" s="3">
        <f t="shared" si="70"/>
        <v>2.0240647560708815</v>
      </c>
      <c r="O746" s="3">
        <f t="shared" si="71"/>
        <v>4.2577082374597328</v>
      </c>
    </row>
    <row r="747" spans="1:15" x14ac:dyDescent="0.3">
      <c r="A747" t="b">
        <f t="shared" si="66"/>
        <v>1</v>
      </c>
      <c r="B747" t="b">
        <f t="shared" si="67"/>
        <v>1</v>
      </c>
      <c r="C747" t="b">
        <f t="shared" si="68"/>
        <v>1</v>
      </c>
      <c r="E747" s="1">
        <f>SPMB!A747</f>
        <v>45464</v>
      </c>
      <c r="F747" s="1">
        <f>VMBS!A747</f>
        <v>45464</v>
      </c>
      <c r="G747" s="1">
        <f>MBB!A747</f>
        <v>45464</v>
      </c>
      <c r="H747" s="1"/>
      <c r="I747" s="2">
        <f>SPMB!E747</f>
        <v>21.73</v>
      </c>
      <c r="J747" s="2">
        <f>VMBS!E747</f>
        <v>45.75</v>
      </c>
      <c r="K747" s="2">
        <f>MBB!E747</f>
        <v>92.55</v>
      </c>
      <c r="M747" s="3">
        <f t="shared" si="69"/>
        <v>2.1053842613897835</v>
      </c>
      <c r="N747" s="3">
        <f t="shared" si="70"/>
        <v>2.0229508196721313</v>
      </c>
      <c r="O747" s="3">
        <f t="shared" si="71"/>
        <v>4.259088817303267</v>
      </c>
    </row>
    <row r="748" spans="1:15" x14ac:dyDescent="0.3">
      <c r="A748" t="b">
        <f t="shared" si="66"/>
        <v>1</v>
      </c>
      <c r="B748" t="b">
        <f t="shared" si="67"/>
        <v>1</v>
      </c>
      <c r="C748" t="b">
        <f t="shared" si="68"/>
        <v>1</v>
      </c>
      <c r="E748" s="1">
        <f>SPMB!A748</f>
        <v>45467</v>
      </c>
      <c r="F748" s="1">
        <f>VMBS!A748</f>
        <v>45467</v>
      </c>
      <c r="G748" s="1">
        <f>MBB!A748</f>
        <v>45467</v>
      </c>
      <c r="H748" s="1"/>
      <c r="I748" s="2">
        <f>SPMB!E748</f>
        <v>21.74</v>
      </c>
      <c r="J748" s="2">
        <f>VMBS!E748</f>
        <v>45.71</v>
      </c>
      <c r="K748" s="2">
        <f>MBB!E748</f>
        <v>92.58</v>
      </c>
      <c r="M748" s="3">
        <f t="shared" si="69"/>
        <v>2.1025758969641215</v>
      </c>
      <c r="N748" s="3">
        <f t="shared" si="70"/>
        <v>2.0253773791292935</v>
      </c>
      <c r="O748" s="3">
        <f t="shared" si="71"/>
        <v>4.2585096596136154</v>
      </c>
    </row>
    <row r="749" spans="1:15" x14ac:dyDescent="0.3">
      <c r="A749" t="b">
        <f t="shared" si="66"/>
        <v>1</v>
      </c>
      <c r="B749" t="b">
        <f t="shared" si="67"/>
        <v>1</v>
      </c>
      <c r="C749" t="b">
        <f t="shared" si="68"/>
        <v>1</v>
      </c>
      <c r="E749" s="1">
        <f>SPMB!A749</f>
        <v>45468</v>
      </c>
      <c r="F749" s="1">
        <f>VMBS!A749</f>
        <v>45468</v>
      </c>
      <c r="G749" s="1">
        <f>MBB!A749</f>
        <v>45468</v>
      </c>
      <c r="H749" s="1"/>
      <c r="I749" s="2">
        <f>SPMB!E749</f>
        <v>21.73</v>
      </c>
      <c r="J749" s="2">
        <f>VMBS!E749</f>
        <v>45.7</v>
      </c>
      <c r="K749" s="2">
        <f>MBB!E749</f>
        <v>92.51</v>
      </c>
      <c r="M749" s="3">
        <f t="shared" si="69"/>
        <v>2.1030832949838931</v>
      </c>
      <c r="N749" s="3">
        <f t="shared" si="70"/>
        <v>2.024288840262582</v>
      </c>
      <c r="O749" s="3">
        <f t="shared" si="71"/>
        <v>4.2572480441785547</v>
      </c>
    </row>
    <row r="750" spans="1:15" x14ac:dyDescent="0.3">
      <c r="A750" t="b">
        <f t="shared" si="66"/>
        <v>1</v>
      </c>
      <c r="B750" t="b">
        <f t="shared" si="67"/>
        <v>1</v>
      </c>
      <c r="C750" t="b">
        <f t="shared" si="68"/>
        <v>1</v>
      </c>
      <c r="E750" s="1">
        <f>SPMB!A750</f>
        <v>45469</v>
      </c>
      <c r="F750" s="1">
        <f>VMBS!A750</f>
        <v>45469</v>
      </c>
      <c r="G750" s="1">
        <f>MBB!A750</f>
        <v>45469</v>
      </c>
      <c r="H750" s="1"/>
      <c r="I750" s="2">
        <f>SPMB!E750</f>
        <v>21.63</v>
      </c>
      <c r="J750" s="2">
        <f>VMBS!E750</f>
        <v>45.52</v>
      </c>
      <c r="K750" s="2">
        <f>MBB!E750</f>
        <v>92.07</v>
      </c>
      <c r="M750" s="3">
        <f t="shared" si="69"/>
        <v>2.1044845122515028</v>
      </c>
      <c r="N750" s="3">
        <f t="shared" si="70"/>
        <v>2.0226274165202107</v>
      </c>
      <c r="O750" s="3">
        <f t="shared" si="71"/>
        <v>4.2565880721220521</v>
      </c>
    </row>
    <row r="751" spans="1:15" x14ac:dyDescent="0.3">
      <c r="A751" t="b">
        <f t="shared" si="66"/>
        <v>1</v>
      </c>
      <c r="B751" t="b">
        <f t="shared" si="67"/>
        <v>1</v>
      </c>
      <c r="C751" t="b">
        <f t="shared" si="68"/>
        <v>1</v>
      </c>
      <c r="E751" s="1">
        <f>SPMB!A751</f>
        <v>45470</v>
      </c>
      <c r="F751" s="1">
        <f>VMBS!A751</f>
        <v>45470</v>
      </c>
      <c r="G751" s="1">
        <f>MBB!A751</f>
        <v>45470</v>
      </c>
      <c r="H751" s="1"/>
      <c r="I751" s="2">
        <f>SPMB!E751</f>
        <v>21.69</v>
      </c>
      <c r="J751" s="2">
        <f>VMBS!E751</f>
        <v>45.6</v>
      </c>
      <c r="K751" s="2">
        <f>MBB!E751</f>
        <v>92.29</v>
      </c>
      <c r="M751" s="3">
        <f t="shared" si="69"/>
        <v>2.1023513139695713</v>
      </c>
      <c r="N751" s="3">
        <f t="shared" si="70"/>
        <v>2.0239035087719297</v>
      </c>
      <c r="O751" s="3">
        <f t="shared" si="71"/>
        <v>4.2549562010142923</v>
      </c>
    </row>
    <row r="752" spans="1:15" x14ac:dyDescent="0.3">
      <c r="A752" t="b">
        <f t="shared" si="66"/>
        <v>1</v>
      </c>
      <c r="B752" t="b">
        <f t="shared" si="67"/>
        <v>1</v>
      </c>
      <c r="C752" t="b">
        <f t="shared" si="68"/>
        <v>1</v>
      </c>
      <c r="E752" s="1">
        <f>SPMB!A752</f>
        <v>45471</v>
      </c>
      <c r="F752" s="1">
        <f>VMBS!A752</f>
        <v>45471</v>
      </c>
      <c r="G752" s="1">
        <f>MBB!A752</f>
        <v>45471</v>
      </c>
      <c r="H752" s="1"/>
      <c r="I752" s="2">
        <f>SPMB!E752</f>
        <v>21.57</v>
      </c>
      <c r="J752" s="2">
        <f>VMBS!E752</f>
        <v>45.4</v>
      </c>
      <c r="K752" s="2">
        <f>MBB!E752</f>
        <v>91.81</v>
      </c>
      <c r="M752" s="3">
        <f t="shared" si="69"/>
        <v>2.1047751506722299</v>
      </c>
      <c r="N752" s="3">
        <f t="shared" si="70"/>
        <v>2.0222466960352423</v>
      </c>
      <c r="O752" s="3">
        <f t="shared" si="71"/>
        <v>4.2563745943439963</v>
      </c>
    </row>
    <row r="753" spans="1:15" x14ac:dyDescent="0.3">
      <c r="A753" t="b">
        <f t="shared" si="66"/>
        <v>1</v>
      </c>
      <c r="B753" t="b">
        <f t="shared" si="67"/>
        <v>1</v>
      </c>
      <c r="C753" t="b">
        <f t="shared" si="68"/>
        <v>1</v>
      </c>
      <c r="E753" s="1">
        <f>SPMB!A753</f>
        <v>45474</v>
      </c>
      <c r="F753" s="1">
        <f>VMBS!A753</f>
        <v>45474</v>
      </c>
      <c r="G753" s="1">
        <f>MBB!A753</f>
        <v>45474</v>
      </c>
      <c r="H753" s="1"/>
      <c r="I753" s="2">
        <f>SPMB!E753</f>
        <v>21.35</v>
      </c>
      <c r="J753" s="2">
        <f>VMBS!E753</f>
        <v>44.9</v>
      </c>
      <c r="K753" s="2">
        <f>MBB!E753</f>
        <v>90.85</v>
      </c>
      <c r="M753" s="3">
        <f t="shared" si="69"/>
        <v>2.1030444964871191</v>
      </c>
      <c r="N753" s="3">
        <f t="shared" si="70"/>
        <v>2.0233853006681515</v>
      </c>
      <c r="O753" s="3">
        <f t="shared" si="71"/>
        <v>4.255269320843091</v>
      </c>
    </row>
    <row r="754" spans="1:15" x14ac:dyDescent="0.3">
      <c r="A754" t="b">
        <f t="shared" si="66"/>
        <v>1</v>
      </c>
      <c r="B754" t="b">
        <f t="shared" si="67"/>
        <v>1</v>
      </c>
      <c r="C754" t="b">
        <f t="shared" si="68"/>
        <v>1</v>
      </c>
      <c r="E754" s="1">
        <f>SPMB!A754</f>
        <v>45475</v>
      </c>
      <c r="F754" s="1">
        <f>VMBS!A754</f>
        <v>45475</v>
      </c>
      <c r="G754" s="1">
        <f>MBB!A754</f>
        <v>45475</v>
      </c>
      <c r="H754" s="1"/>
      <c r="I754" s="2">
        <f>SPMB!E754</f>
        <v>21.39</v>
      </c>
      <c r="J754" s="2">
        <f>VMBS!E754</f>
        <v>45.01</v>
      </c>
      <c r="K754" s="2">
        <f>MBB!E754</f>
        <v>91.13</v>
      </c>
      <c r="M754" s="3">
        <f t="shared" si="69"/>
        <v>2.1042543244506779</v>
      </c>
      <c r="N754" s="3">
        <f t="shared" si="70"/>
        <v>2.0246611864030215</v>
      </c>
      <c r="O754" s="3">
        <f t="shared" si="71"/>
        <v>4.2604020570359982</v>
      </c>
    </row>
    <row r="755" spans="1:15" x14ac:dyDescent="0.3">
      <c r="A755" t="b">
        <f t="shared" si="66"/>
        <v>1</v>
      </c>
      <c r="B755" t="b">
        <f t="shared" si="67"/>
        <v>1</v>
      </c>
      <c r="C755" t="b">
        <f t="shared" si="68"/>
        <v>1</v>
      </c>
      <c r="E755" s="1">
        <f>SPMB!A755</f>
        <v>45476</v>
      </c>
      <c r="F755" s="1">
        <f>VMBS!A755</f>
        <v>45476</v>
      </c>
      <c r="G755" s="1">
        <f>MBB!A755</f>
        <v>45476</v>
      </c>
      <c r="H755" s="1"/>
      <c r="I755" s="2">
        <f>SPMB!E755</f>
        <v>21.51</v>
      </c>
      <c r="J755" s="2">
        <f>VMBS!E755</f>
        <v>45.26</v>
      </c>
      <c r="K755" s="2">
        <f>MBB!E755</f>
        <v>91.64</v>
      </c>
      <c r="M755" s="3">
        <f t="shared" si="69"/>
        <v>2.104137610413761</v>
      </c>
      <c r="N755" s="3">
        <f t="shared" si="70"/>
        <v>2.0247459125055238</v>
      </c>
      <c r="O755" s="3">
        <f t="shared" si="71"/>
        <v>4.2603440260344021</v>
      </c>
    </row>
    <row r="756" spans="1:15" x14ac:dyDescent="0.3">
      <c r="A756" t="b">
        <f t="shared" si="66"/>
        <v>1</v>
      </c>
      <c r="B756" t="b">
        <f t="shared" si="67"/>
        <v>1</v>
      </c>
      <c r="C756" t="b">
        <f t="shared" si="68"/>
        <v>1</v>
      </c>
      <c r="E756" s="1">
        <f>SPMB!A756</f>
        <v>45478</v>
      </c>
      <c r="F756" s="1">
        <f>VMBS!A756</f>
        <v>45478</v>
      </c>
      <c r="G756" s="1">
        <f>MBB!A756</f>
        <v>45478</v>
      </c>
      <c r="H756" s="1"/>
      <c r="I756" s="2">
        <f>SPMB!E756</f>
        <v>21.66</v>
      </c>
      <c r="J756" s="2">
        <f>VMBS!E756</f>
        <v>45.53</v>
      </c>
      <c r="K756" s="2">
        <f>MBB!E756</f>
        <v>92.24</v>
      </c>
      <c r="M756" s="3">
        <f t="shared" si="69"/>
        <v>2.1020313942751616</v>
      </c>
      <c r="N756" s="3">
        <f t="shared" si="70"/>
        <v>2.025916977816824</v>
      </c>
      <c r="O756" s="3">
        <f t="shared" si="71"/>
        <v>4.2585410895660196</v>
      </c>
    </row>
    <row r="757" spans="1:15" x14ac:dyDescent="0.3">
      <c r="A757" t="b">
        <f t="shared" si="66"/>
        <v>1</v>
      </c>
      <c r="B757" t="b">
        <f t="shared" si="67"/>
        <v>1</v>
      </c>
      <c r="C757" t="b">
        <f t="shared" si="68"/>
        <v>1</v>
      </c>
      <c r="E757" s="1">
        <f>SPMB!A757</f>
        <v>45481</v>
      </c>
      <c r="F757" s="1">
        <f>VMBS!A757</f>
        <v>45481</v>
      </c>
      <c r="G757" s="1">
        <f>MBB!A757</f>
        <v>45481</v>
      </c>
      <c r="H757" s="1"/>
      <c r="I757" s="2">
        <f>SPMB!E757</f>
        <v>21.67</v>
      </c>
      <c r="J757" s="2">
        <f>VMBS!E757</f>
        <v>45.54</v>
      </c>
      <c r="K757" s="2">
        <f>MBB!E757</f>
        <v>92.2</v>
      </c>
      <c r="M757" s="3">
        <f t="shared" si="69"/>
        <v>2.1015228426395938</v>
      </c>
      <c r="N757" s="3">
        <f t="shared" si="70"/>
        <v>2.0245937637241984</v>
      </c>
      <c r="O757" s="3">
        <f t="shared" si="71"/>
        <v>4.2547300415320715</v>
      </c>
    </row>
    <row r="758" spans="1:15" x14ac:dyDescent="0.3">
      <c r="A758" t="b">
        <f t="shared" si="66"/>
        <v>1</v>
      </c>
      <c r="B758" t="b">
        <f t="shared" si="67"/>
        <v>1</v>
      </c>
      <c r="C758" t="b">
        <f t="shared" si="68"/>
        <v>1</v>
      </c>
      <c r="E758" s="1">
        <f>SPMB!A758</f>
        <v>45482</v>
      </c>
      <c r="F758" s="1">
        <f>VMBS!A758</f>
        <v>45482</v>
      </c>
      <c r="G758" s="1">
        <f>MBB!A758</f>
        <v>45482</v>
      </c>
      <c r="H758" s="1"/>
      <c r="I758" s="2">
        <f>SPMB!E758</f>
        <v>21.7</v>
      </c>
      <c r="J758" s="2">
        <f>VMBS!E758</f>
        <v>45.6</v>
      </c>
      <c r="K758" s="2">
        <f>MBB!E758</f>
        <v>92.23</v>
      </c>
      <c r="M758" s="3">
        <f t="shared" si="69"/>
        <v>2.1013824884792629</v>
      </c>
      <c r="N758" s="3">
        <f t="shared" si="70"/>
        <v>2.0225877192982455</v>
      </c>
      <c r="O758" s="3">
        <f t="shared" si="71"/>
        <v>4.2502304147465439</v>
      </c>
    </row>
    <row r="759" spans="1:15" x14ac:dyDescent="0.3">
      <c r="A759" t="b">
        <f t="shared" si="66"/>
        <v>1</v>
      </c>
      <c r="B759" t="b">
        <f t="shared" si="67"/>
        <v>1</v>
      </c>
      <c r="C759" t="b">
        <f t="shared" si="68"/>
        <v>1</v>
      </c>
      <c r="E759" s="1">
        <f>SPMB!A759</f>
        <v>45483</v>
      </c>
      <c r="F759" s="1">
        <f>VMBS!A759</f>
        <v>45483</v>
      </c>
      <c r="G759" s="1">
        <f>MBB!A759</f>
        <v>45483</v>
      </c>
      <c r="H759" s="1"/>
      <c r="I759" s="2">
        <f>SPMB!E759</f>
        <v>21.7</v>
      </c>
      <c r="J759" s="2">
        <f>VMBS!E759</f>
        <v>45.62</v>
      </c>
      <c r="K759" s="2">
        <f>MBB!E759</f>
        <v>92.32</v>
      </c>
      <c r="M759" s="3">
        <f t="shared" si="69"/>
        <v>2.1023041474654378</v>
      </c>
      <c r="N759" s="3">
        <f t="shared" si="70"/>
        <v>2.0236738272687416</v>
      </c>
      <c r="O759" s="3">
        <f t="shared" si="71"/>
        <v>4.2543778801843315</v>
      </c>
    </row>
    <row r="760" spans="1:15" x14ac:dyDescent="0.3">
      <c r="A760" t="b">
        <f t="shared" si="66"/>
        <v>1</v>
      </c>
      <c r="B760" t="b">
        <f t="shared" si="67"/>
        <v>1</v>
      </c>
      <c r="C760" t="b">
        <f t="shared" si="68"/>
        <v>1</v>
      </c>
      <c r="E760" s="1">
        <f>SPMB!A760</f>
        <v>45484</v>
      </c>
      <c r="F760" s="1">
        <f>VMBS!A760</f>
        <v>45484</v>
      </c>
      <c r="G760" s="1">
        <f>MBB!A760</f>
        <v>45484</v>
      </c>
      <c r="H760" s="1"/>
      <c r="I760" s="2">
        <f>SPMB!E760</f>
        <v>21.82</v>
      </c>
      <c r="J760" s="2">
        <f>VMBS!E760</f>
        <v>45.86</v>
      </c>
      <c r="K760" s="2">
        <f>MBB!E760</f>
        <v>92.81</v>
      </c>
      <c r="M760" s="3">
        <f t="shared" si="69"/>
        <v>2.1017415215398718</v>
      </c>
      <c r="N760" s="3">
        <f t="shared" si="70"/>
        <v>2.0237679895333627</v>
      </c>
      <c r="O760" s="3">
        <f t="shared" si="71"/>
        <v>4.2534372135655358</v>
      </c>
    </row>
    <row r="761" spans="1:15" x14ac:dyDescent="0.3">
      <c r="A761" t="b">
        <f t="shared" si="66"/>
        <v>1</v>
      </c>
      <c r="B761" t="b">
        <f t="shared" si="67"/>
        <v>1</v>
      </c>
      <c r="C761" t="b">
        <f t="shared" si="68"/>
        <v>1</v>
      </c>
      <c r="E761" s="1">
        <f>SPMB!A761</f>
        <v>45485</v>
      </c>
      <c r="F761" s="1">
        <f>VMBS!A761</f>
        <v>45485</v>
      </c>
      <c r="G761" s="1">
        <f>MBB!A761</f>
        <v>45485</v>
      </c>
      <c r="H761" s="1"/>
      <c r="I761" s="2">
        <f>SPMB!E761</f>
        <v>21.89</v>
      </c>
      <c r="J761" s="2">
        <f>VMBS!E761</f>
        <v>46.04</v>
      </c>
      <c r="K761" s="2">
        <f>MBB!E761</f>
        <v>93.12</v>
      </c>
      <c r="M761" s="3">
        <f t="shared" si="69"/>
        <v>2.1032434901781634</v>
      </c>
      <c r="N761" s="3">
        <f t="shared" si="70"/>
        <v>2.0225890529973936</v>
      </c>
      <c r="O761" s="3">
        <f t="shared" si="71"/>
        <v>4.2539972590223849</v>
      </c>
    </row>
    <row r="762" spans="1:15" x14ac:dyDescent="0.3">
      <c r="A762" t="b">
        <f t="shared" si="66"/>
        <v>1</v>
      </c>
      <c r="B762" t="b">
        <f t="shared" si="67"/>
        <v>1</v>
      </c>
      <c r="C762" t="b">
        <f t="shared" si="68"/>
        <v>1</v>
      </c>
      <c r="E762" s="1">
        <f>SPMB!A762</f>
        <v>45488</v>
      </c>
      <c r="F762" s="1">
        <f>VMBS!A762</f>
        <v>45488</v>
      </c>
      <c r="G762" s="1">
        <f>MBB!A762</f>
        <v>45488</v>
      </c>
      <c r="H762" s="1"/>
      <c r="I762" s="2">
        <f>SPMB!E762</f>
        <v>21.81</v>
      </c>
      <c r="J762" s="2">
        <f>VMBS!E762</f>
        <v>45.87</v>
      </c>
      <c r="K762" s="2">
        <f>MBB!E762</f>
        <v>92.77</v>
      </c>
      <c r="M762" s="3">
        <f t="shared" si="69"/>
        <v>2.1031636863823935</v>
      </c>
      <c r="N762" s="3">
        <f t="shared" si="70"/>
        <v>2.0224547634619578</v>
      </c>
      <c r="O762" s="3">
        <f t="shared" si="71"/>
        <v>4.2535534158642827</v>
      </c>
    </row>
    <row r="763" spans="1:15" x14ac:dyDescent="0.3">
      <c r="A763" t="b">
        <f t="shared" si="66"/>
        <v>1</v>
      </c>
      <c r="B763" t="b">
        <f t="shared" si="67"/>
        <v>1</v>
      </c>
      <c r="C763" t="b">
        <f t="shared" si="68"/>
        <v>1</v>
      </c>
      <c r="E763" s="1">
        <f>SPMB!A763</f>
        <v>45489</v>
      </c>
      <c r="F763" s="1">
        <f>VMBS!A763</f>
        <v>45489</v>
      </c>
      <c r="G763" s="1">
        <f>MBB!A763</f>
        <v>45489</v>
      </c>
      <c r="H763" s="1"/>
      <c r="I763" s="2">
        <f>SPMB!E763</f>
        <v>21.86</v>
      </c>
      <c r="J763" s="2">
        <f>VMBS!E763</f>
        <v>46</v>
      </c>
      <c r="K763" s="2">
        <f>MBB!E763</f>
        <v>93.09</v>
      </c>
      <c r="M763" s="3">
        <f t="shared" si="69"/>
        <v>2.1043000914913086</v>
      </c>
      <c r="N763" s="3">
        <f t="shared" si="70"/>
        <v>2.0236956521739131</v>
      </c>
      <c r="O763" s="3">
        <f t="shared" si="71"/>
        <v>4.2584629460201286</v>
      </c>
    </row>
    <row r="764" spans="1:15" x14ac:dyDescent="0.3">
      <c r="A764" t="b">
        <f t="shared" si="66"/>
        <v>1</v>
      </c>
      <c r="B764" t="b">
        <f t="shared" si="67"/>
        <v>1</v>
      </c>
      <c r="C764" t="b">
        <f t="shared" si="68"/>
        <v>1</v>
      </c>
      <c r="E764" s="1">
        <f>SPMB!A764</f>
        <v>45490</v>
      </c>
      <c r="F764" s="1">
        <f>VMBS!A764</f>
        <v>45490</v>
      </c>
      <c r="G764" s="1">
        <f>MBB!A764</f>
        <v>45490</v>
      </c>
      <c r="H764" s="1"/>
      <c r="I764" s="2">
        <f>SPMB!E764</f>
        <v>21.89</v>
      </c>
      <c r="J764" s="2">
        <f>VMBS!E764</f>
        <v>46.1</v>
      </c>
      <c r="K764" s="2">
        <f>MBB!E764</f>
        <v>93.25</v>
      </c>
      <c r="M764" s="3">
        <f t="shared" si="69"/>
        <v>2.1059844677935131</v>
      </c>
      <c r="N764" s="3">
        <f t="shared" si="70"/>
        <v>2.0227765726681128</v>
      </c>
      <c r="O764" s="3">
        <f t="shared" si="71"/>
        <v>4.2599360438556415</v>
      </c>
    </row>
    <row r="765" spans="1:15" x14ac:dyDescent="0.3">
      <c r="A765" t="b">
        <f t="shared" si="66"/>
        <v>1</v>
      </c>
      <c r="B765" t="b">
        <f t="shared" si="67"/>
        <v>1</v>
      </c>
      <c r="C765" t="b">
        <f t="shared" si="68"/>
        <v>1</v>
      </c>
      <c r="E765" s="1">
        <f>SPMB!A765</f>
        <v>45491</v>
      </c>
      <c r="F765" s="1">
        <f>VMBS!A765</f>
        <v>45491</v>
      </c>
      <c r="G765" s="1">
        <f>MBB!A765</f>
        <v>45491</v>
      </c>
      <c r="H765" s="1"/>
      <c r="I765" s="2">
        <f>SPMB!E765</f>
        <v>21.85</v>
      </c>
      <c r="J765" s="2">
        <f>VMBS!E765</f>
        <v>45.98</v>
      </c>
      <c r="K765" s="2">
        <f>MBB!E765</f>
        <v>93</v>
      </c>
      <c r="M765" s="3">
        <f t="shared" si="69"/>
        <v>2.1043478260869564</v>
      </c>
      <c r="N765" s="3">
        <f t="shared" si="70"/>
        <v>2.0226185297955634</v>
      </c>
      <c r="O765" s="3">
        <f t="shared" si="71"/>
        <v>4.2562929061784898</v>
      </c>
    </row>
    <row r="766" spans="1:15" x14ac:dyDescent="0.3">
      <c r="A766" t="b">
        <f t="shared" si="66"/>
        <v>1</v>
      </c>
      <c r="B766" t="b">
        <f t="shared" si="67"/>
        <v>1</v>
      </c>
      <c r="C766" t="b">
        <f t="shared" si="68"/>
        <v>1</v>
      </c>
      <c r="E766" s="1">
        <f>SPMB!A766</f>
        <v>45492</v>
      </c>
      <c r="F766" s="1">
        <f>VMBS!A766</f>
        <v>45492</v>
      </c>
      <c r="G766" s="1">
        <f>MBB!A766</f>
        <v>45492</v>
      </c>
      <c r="H766" s="1"/>
      <c r="I766" s="2">
        <f>SPMB!E766</f>
        <v>21.81</v>
      </c>
      <c r="J766" s="2">
        <f>VMBS!E766</f>
        <v>45.88</v>
      </c>
      <c r="K766" s="2">
        <f>MBB!E766</f>
        <v>92.81</v>
      </c>
      <c r="M766" s="3">
        <f t="shared" si="69"/>
        <v>2.1036221916552043</v>
      </c>
      <c r="N766" s="3">
        <f t="shared" si="70"/>
        <v>2.0228857890148211</v>
      </c>
      <c r="O766" s="3">
        <f t="shared" si="71"/>
        <v>4.2553874369555249</v>
      </c>
    </row>
    <row r="767" spans="1:15" x14ac:dyDescent="0.3">
      <c r="A767" t="b">
        <f t="shared" si="66"/>
        <v>1</v>
      </c>
      <c r="B767" t="b">
        <f t="shared" si="67"/>
        <v>1</v>
      </c>
      <c r="C767" t="b">
        <f t="shared" si="68"/>
        <v>1</v>
      </c>
      <c r="E767" s="1">
        <f>SPMB!A767</f>
        <v>45495</v>
      </c>
      <c r="F767" s="1">
        <f>VMBS!A767</f>
        <v>45495</v>
      </c>
      <c r="G767" s="1">
        <f>MBB!A767</f>
        <v>45495</v>
      </c>
      <c r="H767" s="1"/>
      <c r="I767" s="2">
        <f>SPMB!E767</f>
        <v>21.8</v>
      </c>
      <c r="J767" s="2">
        <f>VMBS!E767</f>
        <v>45.84</v>
      </c>
      <c r="K767" s="2">
        <f>MBB!E767</f>
        <v>92.79</v>
      </c>
      <c r="M767" s="3">
        <f t="shared" si="69"/>
        <v>2.1027522935779817</v>
      </c>
      <c r="N767" s="3">
        <f t="shared" si="70"/>
        <v>2.0242146596858639</v>
      </c>
      <c r="O767" s="3">
        <f t="shared" si="71"/>
        <v>4.2564220183486237</v>
      </c>
    </row>
    <row r="768" spans="1:15" x14ac:dyDescent="0.3">
      <c r="A768" t="b">
        <f t="shared" si="66"/>
        <v>1</v>
      </c>
      <c r="B768" t="b">
        <f t="shared" si="67"/>
        <v>1</v>
      </c>
      <c r="C768" t="b">
        <f t="shared" si="68"/>
        <v>1</v>
      </c>
      <c r="E768" s="1">
        <f>SPMB!A768</f>
        <v>45496</v>
      </c>
      <c r="F768" s="1">
        <f>VMBS!A768</f>
        <v>45496</v>
      </c>
      <c r="G768" s="1">
        <f>MBB!A768</f>
        <v>45496</v>
      </c>
      <c r="H768" s="1"/>
      <c r="I768" s="2">
        <f>SPMB!E768</f>
        <v>21.8</v>
      </c>
      <c r="J768" s="2">
        <f>VMBS!E768</f>
        <v>45.87</v>
      </c>
      <c r="K768" s="2">
        <f>MBB!E768</f>
        <v>92.71</v>
      </c>
      <c r="M768" s="3">
        <f t="shared" si="69"/>
        <v>2.1041284403669724</v>
      </c>
      <c r="N768" s="3">
        <f t="shared" si="70"/>
        <v>2.0211467189884456</v>
      </c>
      <c r="O768" s="3">
        <f t="shared" si="71"/>
        <v>4.2527522935779816</v>
      </c>
    </row>
    <row r="769" spans="1:15" x14ac:dyDescent="0.3">
      <c r="A769" t="b">
        <f t="shared" si="66"/>
        <v>1</v>
      </c>
      <c r="B769" t="b">
        <f t="shared" si="67"/>
        <v>1</v>
      </c>
      <c r="C769" t="b">
        <f t="shared" si="68"/>
        <v>1</v>
      </c>
      <c r="E769" s="1">
        <f>SPMB!A769</f>
        <v>45497</v>
      </c>
      <c r="F769" s="1">
        <f>VMBS!A769</f>
        <v>45497</v>
      </c>
      <c r="G769" s="1">
        <f>MBB!A769</f>
        <v>45497</v>
      </c>
      <c r="H769" s="1"/>
      <c r="I769" s="2">
        <f>SPMB!E769</f>
        <v>21.75</v>
      </c>
      <c r="J769" s="2">
        <f>VMBS!E769</f>
        <v>45.74</v>
      </c>
      <c r="K769" s="2">
        <f>MBB!E769</f>
        <v>92.56</v>
      </c>
      <c r="M769" s="3">
        <f t="shared" si="69"/>
        <v>2.1029885057471267</v>
      </c>
      <c r="N769" s="3">
        <f t="shared" si="70"/>
        <v>2.0236117184083953</v>
      </c>
      <c r="O769" s="3">
        <f t="shared" si="71"/>
        <v>4.2556321839080464</v>
      </c>
    </row>
    <row r="770" spans="1:15" x14ac:dyDescent="0.3">
      <c r="A770" t="b">
        <f t="shared" si="66"/>
        <v>1</v>
      </c>
      <c r="B770" t="b">
        <f t="shared" si="67"/>
        <v>1</v>
      </c>
      <c r="C770" t="b">
        <f t="shared" si="68"/>
        <v>1</v>
      </c>
      <c r="E770" s="1">
        <f>SPMB!A770</f>
        <v>45498</v>
      </c>
      <c r="F770" s="1">
        <f>VMBS!A770</f>
        <v>45498</v>
      </c>
      <c r="G770" s="1">
        <f>MBB!A770</f>
        <v>45498</v>
      </c>
      <c r="H770" s="1"/>
      <c r="I770" s="2">
        <f>SPMB!E770</f>
        <v>21.78</v>
      </c>
      <c r="J770" s="2">
        <f>VMBS!E770</f>
        <v>45.8</v>
      </c>
      <c r="K770" s="2">
        <f>MBB!E770</f>
        <v>92.73</v>
      </c>
      <c r="M770" s="3">
        <f t="shared" si="69"/>
        <v>2.1028466483011936</v>
      </c>
      <c r="N770" s="3">
        <f t="shared" si="70"/>
        <v>2.0246724890829695</v>
      </c>
      <c r="O770" s="3">
        <f t="shared" si="71"/>
        <v>4.2575757575757578</v>
      </c>
    </row>
    <row r="771" spans="1:15" x14ac:dyDescent="0.3">
      <c r="A771" t="b">
        <f t="shared" ref="A771:A834" si="72">(E771=F771)</f>
        <v>1</v>
      </c>
      <c r="B771" t="b">
        <f t="shared" ref="B771:B834" si="73">(F771=G771)</f>
        <v>1</v>
      </c>
      <c r="C771" t="b">
        <f t="shared" ref="C771:C834" si="74">AND(A771,B771)</f>
        <v>1</v>
      </c>
      <c r="E771" s="1">
        <f>SPMB!A771</f>
        <v>45499</v>
      </c>
      <c r="F771" s="1">
        <f>VMBS!A771</f>
        <v>45499</v>
      </c>
      <c r="G771" s="1">
        <f>MBB!A771</f>
        <v>45499</v>
      </c>
      <c r="H771" s="1"/>
      <c r="I771" s="2">
        <f>SPMB!E771</f>
        <v>21.86</v>
      </c>
      <c r="J771" s="2">
        <f>VMBS!E771</f>
        <v>46.01</v>
      </c>
      <c r="K771" s="2">
        <f>MBB!E771</f>
        <v>93.12</v>
      </c>
      <c r="M771" s="3">
        <f t="shared" ref="M771:M834" si="75">J771/I771</f>
        <v>2.104757548032937</v>
      </c>
      <c r="N771" s="3">
        <f t="shared" ref="N771:N834" si="76">K771/J771</f>
        <v>2.0239078461204087</v>
      </c>
      <c r="O771" s="3">
        <f t="shared" ref="O771:O834" si="77">K771/I771</f>
        <v>4.2598353156450139</v>
      </c>
    </row>
    <row r="772" spans="1:15" x14ac:dyDescent="0.3">
      <c r="A772" t="b">
        <f t="shared" si="72"/>
        <v>1</v>
      </c>
      <c r="B772" t="b">
        <f t="shared" si="73"/>
        <v>1</v>
      </c>
      <c r="C772" t="b">
        <f t="shared" si="74"/>
        <v>1</v>
      </c>
      <c r="E772" s="1">
        <f>SPMB!A772</f>
        <v>45502</v>
      </c>
      <c r="F772" s="1">
        <f>VMBS!A772</f>
        <v>45502</v>
      </c>
      <c r="G772" s="1">
        <f>MBB!A772</f>
        <v>45502</v>
      </c>
      <c r="H772" s="1"/>
      <c r="I772" s="2">
        <f>SPMB!E772</f>
        <v>21.92</v>
      </c>
      <c r="J772" s="2">
        <f>VMBS!E772</f>
        <v>46.08</v>
      </c>
      <c r="K772" s="2">
        <f>MBB!E772</f>
        <v>93.27</v>
      </c>
      <c r="M772" s="3">
        <f t="shared" si="75"/>
        <v>2.1021897810218975</v>
      </c>
      <c r="N772" s="3">
        <f t="shared" si="76"/>
        <v>2.0240885416666665</v>
      </c>
      <c r="O772" s="3">
        <f t="shared" si="77"/>
        <v>4.2550182481751824</v>
      </c>
    </row>
    <row r="773" spans="1:15" x14ac:dyDescent="0.3">
      <c r="A773" t="b">
        <f t="shared" si="72"/>
        <v>1</v>
      </c>
      <c r="B773" t="b">
        <f t="shared" si="73"/>
        <v>1</v>
      </c>
      <c r="C773" t="b">
        <f t="shared" si="74"/>
        <v>1</v>
      </c>
      <c r="E773" s="1">
        <f>SPMB!A773</f>
        <v>45503</v>
      </c>
      <c r="F773" s="1">
        <f>VMBS!A773</f>
        <v>45503</v>
      </c>
      <c r="G773" s="1">
        <f>MBB!A773</f>
        <v>45503</v>
      </c>
      <c r="H773" s="1"/>
      <c r="I773" s="2">
        <f>SPMB!E773</f>
        <v>21.92</v>
      </c>
      <c r="J773" s="2">
        <f>VMBS!E773</f>
        <v>46.11</v>
      </c>
      <c r="K773" s="2">
        <f>MBB!E773</f>
        <v>93.37</v>
      </c>
      <c r="M773" s="3">
        <f t="shared" si="75"/>
        <v>2.1035583941605838</v>
      </c>
      <c r="N773" s="3">
        <f t="shared" si="76"/>
        <v>2.0249403600086748</v>
      </c>
      <c r="O773" s="3">
        <f t="shared" si="77"/>
        <v>4.2595802919708028</v>
      </c>
    </row>
    <row r="774" spans="1:15" x14ac:dyDescent="0.3">
      <c r="A774" t="b">
        <f t="shared" si="72"/>
        <v>1</v>
      </c>
      <c r="B774" t="b">
        <f t="shared" si="73"/>
        <v>1</v>
      </c>
      <c r="C774" t="b">
        <f t="shared" si="74"/>
        <v>1</v>
      </c>
      <c r="E774" s="1">
        <f>SPMB!A774</f>
        <v>45504</v>
      </c>
      <c r="F774" s="1">
        <f>VMBS!A774</f>
        <v>45504</v>
      </c>
      <c r="G774" s="1">
        <f>MBB!A774</f>
        <v>45504</v>
      </c>
      <c r="H774" s="1"/>
      <c r="I774" s="2">
        <f>SPMB!E774</f>
        <v>22.06</v>
      </c>
      <c r="J774" s="2">
        <f>VMBS!E774</f>
        <v>46.37</v>
      </c>
      <c r="K774" s="2">
        <f>MBB!E774</f>
        <v>93.92</v>
      </c>
      <c r="M774" s="3">
        <f t="shared" si="75"/>
        <v>2.1019945602901178</v>
      </c>
      <c r="N774" s="3">
        <f t="shared" si="76"/>
        <v>2.0254474875997412</v>
      </c>
      <c r="O774" s="3">
        <f t="shared" si="77"/>
        <v>4.2574796010879421</v>
      </c>
    </row>
    <row r="775" spans="1:15" x14ac:dyDescent="0.3">
      <c r="A775" t="b">
        <f t="shared" si="72"/>
        <v>1</v>
      </c>
      <c r="B775" t="b">
        <f t="shared" si="73"/>
        <v>1</v>
      </c>
      <c r="C775" t="b">
        <f t="shared" si="74"/>
        <v>1</v>
      </c>
      <c r="E775" s="1">
        <f>SPMB!A775</f>
        <v>45505</v>
      </c>
      <c r="F775" s="1">
        <f>VMBS!A775</f>
        <v>45505</v>
      </c>
      <c r="G775" s="1">
        <f>MBB!A775</f>
        <v>45505</v>
      </c>
      <c r="H775" s="1"/>
      <c r="I775" s="2">
        <f>SPMB!E775</f>
        <v>22.1</v>
      </c>
      <c r="J775" s="2">
        <f>VMBS!E775</f>
        <v>46.38</v>
      </c>
      <c r="K775" s="2">
        <f>MBB!E775</f>
        <v>94.02</v>
      </c>
      <c r="M775" s="3">
        <f t="shared" si="75"/>
        <v>2.0986425339366517</v>
      </c>
      <c r="N775" s="3">
        <f t="shared" si="76"/>
        <v>2.0271668822768434</v>
      </c>
      <c r="O775" s="3">
        <f t="shared" si="77"/>
        <v>4.2542986425339366</v>
      </c>
    </row>
    <row r="776" spans="1:15" x14ac:dyDescent="0.3">
      <c r="A776" t="b">
        <f t="shared" si="72"/>
        <v>1</v>
      </c>
      <c r="B776" t="b">
        <f t="shared" si="73"/>
        <v>1</v>
      </c>
      <c r="C776" t="b">
        <f t="shared" si="74"/>
        <v>1</v>
      </c>
      <c r="E776" s="1">
        <f>SPMB!A776</f>
        <v>45506</v>
      </c>
      <c r="F776" s="1">
        <f>VMBS!A776</f>
        <v>45506</v>
      </c>
      <c r="G776" s="1">
        <f>MBB!A776</f>
        <v>45506</v>
      </c>
      <c r="H776" s="1"/>
      <c r="I776" s="2">
        <f>SPMB!E776</f>
        <v>22.36</v>
      </c>
      <c r="J776" s="2">
        <f>VMBS!E776</f>
        <v>46.96</v>
      </c>
      <c r="K776" s="2">
        <f>MBB!E776</f>
        <v>95.22</v>
      </c>
      <c r="M776" s="3">
        <f t="shared" si="75"/>
        <v>2.1001788908765655</v>
      </c>
      <c r="N776" s="3">
        <f t="shared" si="76"/>
        <v>2.0276831345826234</v>
      </c>
      <c r="O776" s="3">
        <f t="shared" si="77"/>
        <v>4.2584973166368512</v>
      </c>
    </row>
    <row r="777" spans="1:15" x14ac:dyDescent="0.3">
      <c r="A777" t="b">
        <f t="shared" si="72"/>
        <v>1</v>
      </c>
      <c r="B777" t="b">
        <f t="shared" si="73"/>
        <v>1</v>
      </c>
      <c r="C777" t="b">
        <f t="shared" si="74"/>
        <v>1</v>
      </c>
      <c r="E777" s="1">
        <f>SPMB!A777</f>
        <v>45509</v>
      </c>
      <c r="F777" s="1">
        <f>VMBS!A777</f>
        <v>45509</v>
      </c>
      <c r="G777" s="1">
        <f>MBB!A777</f>
        <v>45509</v>
      </c>
      <c r="H777" s="1"/>
      <c r="I777" s="2">
        <f>SPMB!E777</f>
        <v>22.31</v>
      </c>
      <c r="J777" s="2">
        <f>VMBS!E777</f>
        <v>46.84</v>
      </c>
      <c r="K777" s="2">
        <f>MBB!E777</f>
        <v>95.08</v>
      </c>
      <c r="M777" s="3">
        <f t="shared" si="75"/>
        <v>2.0995069475571495</v>
      </c>
      <c r="N777" s="3">
        <f t="shared" si="76"/>
        <v>2.0298889837745513</v>
      </c>
      <c r="O777" s="3">
        <f t="shared" si="77"/>
        <v>4.2617660242043929</v>
      </c>
    </row>
    <row r="778" spans="1:15" x14ac:dyDescent="0.3">
      <c r="A778" t="b">
        <f t="shared" si="72"/>
        <v>1</v>
      </c>
      <c r="B778" t="b">
        <f t="shared" si="73"/>
        <v>1</v>
      </c>
      <c r="C778" t="b">
        <f t="shared" si="74"/>
        <v>1</v>
      </c>
      <c r="E778" s="1">
        <f>SPMB!A778</f>
        <v>45510</v>
      </c>
      <c r="F778" s="1">
        <f>VMBS!A778</f>
        <v>45510</v>
      </c>
      <c r="G778" s="1">
        <f>MBB!A778</f>
        <v>45510</v>
      </c>
      <c r="H778" s="1"/>
      <c r="I778" s="2">
        <f>SPMB!E778</f>
        <v>22.18</v>
      </c>
      <c r="J778" s="2">
        <f>VMBS!E778</f>
        <v>46.52</v>
      </c>
      <c r="K778" s="2">
        <f>MBB!E778</f>
        <v>94.5</v>
      </c>
      <c r="M778" s="3">
        <f t="shared" si="75"/>
        <v>2.097385031559964</v>
      </c>
      <c r="N778" s="3">
        <f t="shared" si="76"/>
        <v>2.031384350816853</v>
      </c>
      <c r="O778" s="3">
        <f t="shared" si="77"/>
        <v>4.2605951307484222</v>
      </c>
    </row>
    <row r="779" spans="1:15" x14ac:dyDescent="0.3">
      <c r="A779" t="b">
        <f t="shared" si="72"/>
        <v>1</v>
      </c>
      <c r="B779" t="b">
        <f t="shared" si="73"/>
        <v>1</v>
      </c>
      <c r="C779" t="b">
        <f t="shared" si="74"/>
        <v>1</v>
      </c>
      <c r="E779" s="1">
        <f>SPMB!A779</f>
        <v>45511</v>
      </c>
      <c r="F779" s="1">
        <f>VMBS!A779</f>
        <v>45511</v>
      </c>
      <c r="G779" s="1">
        <f>MBB!A779</f>
        <v>45511</v>
      </c>
      <c r="H779" s="1"/>
      <c r="I779" s="2">
        <f>SPMB!E779</f>
        <v>22.14</v>
      </c>
      <c r="J779" s="2">
        <f>VMBS!E779</f>
        <v>46.39</v>
      </c>
      <c r="K779" s="2">
        <f>MBB!E779</f>
        <v>94.27</v>
      </c>
      <c r="M779" s="3">
        <f t="shared" si="75"/>
        <v>2.0953026196928635</v>
      </c>
      <c r="N779" s="3">
        <f t="shared" si="76"/>
        <v>2.0321189911618882</v>
      </c>
      <c r="O779" s="3">
        <f t="shared" si="77"/>
        <v>4.2579042457091232</v>
      </c>
    </row>
    <row r="780" spans="1:15" x14ac:dyDescent="0.3">
      <c r="A780" t="b">
        <f t="shared" si="72"/>
        <v>1</v>
      </c>
      <c r="B780" t="b">
        <f t="shared" si="73"/>
        <v>1</v>
      </c>
      <c r="C780" t="b">
        <f t="shared" si="74"/>
        <v>1</v>
      </c>
      <c r="E780" s="1">
        <f>SPMB!A780</f>
        <v>45512</v>
      </c>
      <c r="F780" s="1">
        <f>VMBS!A780</f>
        <v>45512</v>
      </c>
      <c r="G780" s="1">
        <f>MBB!A780</f>
        <v>45512</v>
      </c>
      <c r="H780" s="1"/>
      <c r="I780" s="2">
        <f>SPMB!E780</f>
        <v>22.09</v>
      </c>
      <c r="J780" s="2">
        <f>VMBS!E780</f>
        <v>46.31</v>
      </c>
      <c r="K780" s="2">
        <f>MBB!E780</f>
        <v>94.09</v>
      </c>
      <c r="M780" s="3">
        <f t="shared" si="75"/>
        <v>2.0964237211407877</v>
      </c>
      <c r="N780" s="3">
        <f t="shared" si="76"/>
        <v>2.03174260418916</v>
      </c>
      <c r="O780" s="3">
        <f t="shared" si="77"/>
        <v>4.2593933906745134</v>
      </c>
    </row>
    <row r="781" spans="1:15" x14ac:dyDescent="0.3">
      <c r="A781" t="b">
        <f t="shared" si="72"/>
        <v>1</v>
      </c>
      <c r="B781" t="b">
        <f t="shared" si="73"/>
        <v>1</v>
      </c>
      <c r="C781" t="b">
        <f t="shared" si="74"/>
        <v>1</v>
      </c>
      <c r="E781" s="1">
        <f>SPMB!A781</f>
        <v>45513</v>
      </c>
      <c r="F781" s="1">
        <f>VMBS!A781</f>
        <v>45513</v>
      </c>
      <c r="G781" s="1">
        <f>MBB!A781</f>
        <v>45513</v>
      </c>
      <c r="H781" s="1"/>
      <c r="I781" s="2">
        <f>SPMB!E781</f>
        <v>22.17</v>
      </c>
      <c r="J781" s="2">
        <f>VMBS!E781</f>
        <v>46.48</v>
      </c>
      <c r="K781" s="2">
        <f>MBB!E781</f>
        <v>94.38</v>
      </c>
      <c r="M781" s="3">
        <f t="shared" si="75"/>
        <v>2.0965268380694631</v>
      </c>
      <c r="N781" s="3">
        <f t="shared" si="76"/>
        <v>2.0305507745266782</v>
      </c>
      <c r="O781" s="3">
        <f t="shared" si="77"/>
        <v>4.2571041948579156</v>
      </c>
    </row>
    <row r="782" spans="1:15" x14ac:dyDescent="0.3">
      <c r="A782" t="b">
        <f t="shared" si="72"/>
        <v>1</v>
      </c>
      <c r="B782" t="b">
        <f t="shared" si="73"/>
        <v>1</v>
      </c>
      <c r="C782" t="b">
        <f t="shared" si="74"/>
        <v>1</v>
      </c>
      <c r="E782" s="1">
        <f>SPMB!A782</f>
        <v>45516</v>
      </c>
      <c r="F782" s="1">
        <f>VMBS!A782</f>
        <v>45516</v>
      </c>
      <c r="G782" s="1">
        <f>MBB!A782</f>
        <v>45516</v>
      </c>
      <c r="H782" s="1"/>
      <c r="I782" s="2">
        <f>SPMB!E782</f>
        <v>22.2</v>
      </c>
      <c r="J782" s="2">
        <f>VMBS!E782</f>
        <v>46.58</v>
      </c>
      <c r="K782" s="2">
        <f>MBB!E782</f>
        <v>94.54</v>
      </c>
      <c r="M782" s="3">
        <f t="shared" si="75"/>
        <v>2.0981981981981983</v>
      </c>
      <c r="N782" s="3">
        <f t="shared" si="76"/>
        <v>2.0296264491197942</v>
      </c>
      <c r="O782" s="3">
        <f t="shared" si="77"/>
        <v>4.2585585585585592</v>
      </c>
    </row>
    <row r="783" spans="1:15" x14ac:dyDescent="0.3">
      <c r="A783" t="b">
        <f t="shared" si="72"/>
        <v>1</v>
      </c>
      <c r="B783" t="b">
        <f t="shared" si="73"/>
        <v>1</v>
      </c>
      <c r="C783" t="b">
        <f t="shared" si="74"/>
        <v>1</v>
      </c>
      <c r="E783" s="1">
        <f>SPMB!A783</f>
        <v>45517</v>
      </c>
      <c r="F783" s="1">
        <f>VMBS!A783</f>
        <v>45517</v>
      </c>
      <c r="G783" s="1">
        <f>MBB!A783</f>
        <v>45517</v>
      </c>
      <c r="H783" s="1"/>
      <c r="I783" s="2">
        <f>SPMB!E783</f>
        <v>22.28</v>
      </c>
      <c r="J783" s="2">
        <f>VMBS!E783</f>
        <v>46.76</v>
      </c>
      <c r="K783" s="2">
        <f>MBB!E783</f>
        <v>94.81</v>
      </c>
      <c r="M783" s="3">
        <f t="shared" si="75"/>
        <v>2.0987432675044881</v>
      </c>
      <c r="N783" s="3">
        <f t="shared" si="76"/>
        <v>2.0275876817792988</v>
      </c>
      <c r="O783" s="3">
        <f t="shared" si="77"/>
        <v>4.2553859964093359</v>
      </c>
    </row>
    <row r="784" spans="1:15" x14ac:dyDescent="0.3">
      <c r="A784" t="b">
        <f t="shared" si="72"/>
        <v>1</v>
      </c>
      <c r="B784" t="b">
        <f t="shared" si="73"/>
        <v>1</v>
      </c>
      <c r="C784" t="b">
        <f t="shared" si="74"/>
        <v>1</v>
      </c>
      <c r="E784" s="1">
        <f>SPMB!A784</f>
        <v>45518</v>
      </c>
      <c r="F784" s="1">
        <f>VMBS!A784</f>
        <v>45518</v>
      </c>
      <c r="G784" s="1">
        <f>MBB!A784</f>
        <v>45518</v>
      </c>
      <c r="H784" s="1"/>
      <c r="I784" s="2">
        <f>SPMB!E784</f>
        <v>22.3</v>
      </c>
      <c r="J784" s="2">
        <f>VMBS!E784</f>
        <v>46.8</v>
      </c>
      <c r="K784" s="2">
        <f>MBB!E784</f>
        <v>94.91</v>
      </c>
      <c r="M784" s="3">
        <f t="shared" si="75"/>
        <v>2.0986547085201792</v>
      </c>
      <c r="N784" s="3">
        <f t="shared" si="76"/>
        <v>2.0279914529914529</v>
      </c>
      <c r="O784" s="3">
        <f t="shared" si="77"/>
        <v>4.2560538116591928</v>
      </c>
    </row>
    <row r="785" spans="1:15" x14ac:dyDescent="0.3">
      <c r="A785" t="b">
        <f t="shared" si="72"/>
        <v>1</v>
      </c>
      <c r="B785" t="b">
        <f t="shared" si="73"/>
        <v>1</v>
      </c>
      <c r="C785" t="b">
        <f t="shared" si="74"/>
        <v>1</v>
      </c>
      <c r="E785" s="1">
        <f>SPMB!A785</f>
        <v>45519</v>
      </c>
      <c r="F785" s="1">
        <f>VMBS!A785</f>
        <v>45519</v>
      </c>
      <c r="G785" s="1">
        <f>MBB!A785</f>
        <v>45519</v>
      </c>
      <c r="H785" s="1"/>
      <c r="I785" s="2">
        <f>SPMB!E785</f>
        <v>22.21</v>
      </c>
      <c r="J785" s="2">
        <f>VMBS!E785</f>
        <v>46.61</v>
      </c>
      <c r="K785" s="2">
        <f>MBB!E785</f>
        <v>94.63</v>
      </c>
      <c r="M785" s="3">
        <f t="shared" si="75"/>
        <v>2.09860423232778</v>
      </c>
      <c r="N785" s="3">
        <f t="shared" si="76"/>
        <v>2.030251019094615</v>
      </c>
      <c r="O785" s="3">
        <f t="shared" si="77"/>
        <v>4.2606933813597472</v>
      </c>
    </row>
    <row r="786" spans="1:15" x14ac:dyDescent="0.3">
      <c r="A786" t="b">
        <f t="shared" si="72"/>
        <v>1</v>
      </c>
      <c r="B786" t="b">
        <f t="shared" si="73"/>
        <v>1</v>
      </c>
      <c r="C786" t="b">
        <f t="shared" si="74"/>
        <v>1</v>
      </c>
      <c r="E786" s="1">
        <f>SPMB!A786</f>
        <v>45520</v>
      </c>
      <c r="F786" s="1">
        <f>VMBS!A786</f>
        <v>45520</v>
      </c>
      <c r="G786" s="1">
        <f>MBB!A786</f>
        <v>45520</v>
      </c>
      <c r="H786" s="1"/>
      <c r="I786" s="2">
        <f>SPMB!E786</f>
        <v>22.27</v>
      </c>
      <c r="J786" s="2">
        <f>VMBS!E786</f>
        <v>46.74</v>
      </c>
      <c r="K786" s="2">
        <f>MBB!E786</f>
        <v>94.84</v>
      </c>
      <c r="M786" s="3">
        <f t="shared" si="75"/>
        <v>2.0987876066457121</v>
      </c>
      <c r="N786" s="3">
        <f t="shared" si="76"/>
        <v>2.0290971330765939</v>
      </c>
      <c r="O786" s="3">
        <f t="shared" si="77"/>
        <v>4.2586439155814997</v>
      </c>
    </row>
    <row r="787" spans="1:15" x14ac:dyDescent="0.3">
      <c r="A787" t="b">
        <f t="shared" si="72"/>
        <v>1</v>
      </c>
      <c r="B787" t="b">
        <f t="shared" si="73"/>
        <v>1</v>
      </c>
      <c r="C787" t="b">
        <f t="shared" si="74"/>
        <v>1</v>
      </c>
      <c r="E787" s="1">
        <f>SPMB!A787</f>
        <v>45523</v>
      </c>
      <c r="F787" s="1">
        <f>VMBS!A787</f>
        <v>45523</v>
      </c>
      <c r="G787" s="1">
        <f>MBB!A787</f>
        <v>45523</v>
      </c>
      <c r="H787" s="1"/>
      <c r="I787" s="2">
        <f>SPMB!E787</f>
        <v>22.3</v>
      </c>
      <c r="J787" s="2">
        <f>VMBS!E787</f>
        <v>46.78</v>
      </c>
      <c r="K787" s="2">
        <f>MBB!E787</f>
        <v>94.95</v>
      </c>
      <c r="M787" s="3">
        <f t="shared" si="75"/>
        <v>2.0977578475336323</v>
      </c>
      <c r="N787" s="3">
        <f t="shared" si="76"/>
        <v>2.029713552800342</v>
      </c>
      <c r="O787" s="3">
        <f t="shared" si="77"/>
        <v>4.2578475336322867</v>
      </c>
    </row>
    <row r="788" spans="1:15" x14ac:dyDescent="0.3">
      <c r="A788" t="b">
        <f t="shared" si="72"/>
        <v>1</v>
      </c>
      <c r="B788" t="b">
        <f t="shared" si="73"/>
        <v>1</v>
      </c>
      <c r="C788" t="b">
        <f t="shared" si="74"/>
        <v>1</v>
      </c>
      <c r="E788" s="1">
        <f>SPMB!A788</f>
        <v>45524</v>
      </c>
      <c r="F788" s="1">
        <f>VMBS!A788</f>
        <v>45524</v>
      </c>
      <c r="G788" s="1">
        <f>MBB!A788</f>
        <v>45524</v>
      </c>
      <c r="H788" s="1"/>
      <c r="I788" s="2">
        <f>SPMB!E788</f>
        <v>22.37</v>
      </c>
      <c r="J788" s="2">
        <f>VMBS!E788</f>
        <v>46.9</v>
      </c>
      <c r="K788" s="2">
        <f>MBB!E788</f>
        <v>95.19</v>
      </c>
      <c r="M788" s="3">
        <f t="shared" si="75"/>
        <v>2.0965578900312916</v>
      </c>
      <c r="N788" s="3">
        <f t="shared" si="76"/>
        <v>2.029637526652452</v>
      </c>
      <c r="O788" s="3">
        <f t="shared" si="77"/>
        <v>4.2552525704067943</v>
      </c>
    </row>
    <row r="789" spans="1:15" x14ac:dyDescent="0.3">
      <c r="A789" t="b">
        <f t="shared" si="72"/>
        <v>1</v>
      </c>
      <c r="B789" t="b">
        <f t="shared" si="73"/>
        <v>1</v>
      </c>
      <c r="C789" t="b">
        <f t="shared" si="74"/>
        <v>1</v>
      </c>
      <c r="E789" s="1">
        <f>SPMB!A789</f>
        <v>45525</v>
      </c>
      <c r="F789" s="1">
        <f>VMBS!A789</f>
        <v>45525</v>
      </c>
      <c r="G789" s="1">
        <f>MBB!A789</f>
        <v>45525</v>
      </c>
      <c r="H789" s="1"/>
      <c r="I789" s="2">
        <f>SPMB!E789</f>
        <v>22.43</v>
      </c>
      <c r="J789" s="2">
        <f>VMBS!E789</f>
        <v>47.03</v>
      </c>
      <c r="K789" s="2">
        <f>MBB!E789</f>
        <v>95.4</v>
      </c>
      <c r="M789" s="3">
        <f t="shared" si="75"/>
        <v>2.096745430227374</v>
      </c>
      <c r="N789" s="3">
        <f t="shared" si="76"/>
        <v>2.0284924516266214</v>
      </c>
      <c r="O789" s="3">
        <f t="shared" si="77"/>
        <v>4.2532322781988414</v>
      </c>
    </row>
    <row r="790" spans="1:15" x14ac:dyDescent="0.3">
      <c r="A790" t="b">
        <f t="shared" si="72"/>
        <v>1</v>
      </c>
      <c r="B790" t="b">
        <f t="shared" si="73"/>
        <v>1</v>
      </c>
      <c r="C790" t="b">
        <f t="shared" si="74"/>
        <v>1</v>
      </c>
      <c r="E790" s="1">
        <f>SPMB!A790</f>
        <v>45526</v>
      </c>
      <c r="F790" s="1">
        <f>VMBS!A790</f>
        <v>45526</v>
      </c>
      <c r="G790" s="1">
        <f>MBB!A790</f>
        <v>45526</v>
      </c>
      <c r="H790" s="1"/>
      <c r="I790" s="2">
        <f>SPMB!E790</f>
        <v>22.35</v>
      </c>
      <c r="J790" s="2">
        <f>VMBS!E790</f>
        <v>46.84</v>
      </c>
      <c r="K790" s="2">
        <f>MBB!E790</f>
        <v>95.08</v>
      </c>
      <c r="M790" s="3">
        <f t="shared" si="75"/>
        <v>2.0957494407158839</v>
      </c>
      <c r="N790" s="3">
        <f t="shared" si="76"/>
        <v>2.0298889837745513</v>
      </c>
      <c r="O790" s="3">
        <f t="shared" si="77"/>
        <v>4.2541387024608497</v>
      </c>
    </row>
    <row r="791" spans="1:15" x14ac:dyDescent="0.3">
      <c r="A791" t="b">
        <f t="shared" si="72"/>
        <v>1</v>
      </c>
      <c r="B791" t="b">
        <f t="shared" si="73"/>
        <v>1</v>
      </c>
      <c r="C791" t="b">
        <f t="shared" si="74"/>
        <v>1</v>
      </c>
      <c r="E791" s="1">
        <f>SPMB!A791</f>
        <v>45527</v>
      </c>
      <c r="F791" s="1">
        <f>VMBS!A791</f>
        <v>45527</v>
      </c>
      <c r="G791" s="1">
        <f>MBB!A791</f>
        <v>45527</v>
      </c>
      <c r="H791" s="1"/>
      <c r="I791" s="2">
        <f>SPMB!E791</f>
        <v>22.47</v>
      </c>
      <c r="J791" s="2">
        <f>VMBS!E791</f>
        <v>47.04</v>
      </c>
      <c r="K791" s="2">
        <f>MBB!E791</f>
        <v>95.55</v>
      </c>
      <c r="M791" s="3">
        <f t="shared" si="75"/>
        <v>2.0934579439252339</v>
      </c>
      <c r="N791" s="3">
        <f t="shared" si="76"/>
        <v>2.03125</v>
      </c>
      <c r="O791" s="3">
        <f t="shared" si="77"/>
        <v>4.2523364485981308</v>
      </c>
    </row>
    <row r="792" spans="1:15" x14ac:dyDescent="0.3">
      <c r="A792" t="b">
        <f t="shared" si="72"/>
        <v>1</v>
      </c>
      <c r="B792" t="b">
        <f t="shared" si="73"/>
        <v>1</v>
      </c>
      <c r="C792" t="b">
        <f t="shared" si="74"/>
        <v>1</v>
      </c>
      <c r="E792" s="1">
        <f>SPMB!A792</f>
        <v>45530</v>
      </c>
      <c r="F792" s="1">
        <f>VMBS!A792</f>
        <v>45530</v>
      </c>
      <c r="G792" s="1">
        <f>MBB!A792</f>
        <v>45530</v>
      </c>
      <c r="H792" s="1"/>
      <c r="I792" s="2">
        <f>SPMB!E792</f>
        <v>22.42</v>
      </c>
      <c r="J792" s="2">
        <f>VMBS!E792</f>
        <v>47.02</v>
      </c>
      <c r="K792" s="2">
        <f>MBB!E792</f>
        <v>95.49</v>
      </c>
      <c r="M792" s="3">
        <f t="shared" si="75"/>
        <v>2.0972346119536129</v>
      </c>
      <c r="N792" s="3">
        <f t="shared" si="76"/>
        <v>2.0308379413015736</v>
      </c>
      <c r="O792" s="3">
        <f t="shared" si="77"/>
        <v>4.2591436217662793</v>
      </c>
    </row>
    <row r="793" spans="1:15" x14ac:dyDescent="0.3">
      <c r="A793" t="b">
        <f t="shared" si="72"/>
        <v>1</v>
      </c>
      <c r="B793" t="b">
        <f t="shared" si="73"/>
        <v>1</v>
      </c>
      <c r="C793" t="b">
        <f t="shared" si="74"/>
        <v>1</v>
      </c>
      <c r="E793" s="1">
        <f>SPMB!A793</f>
        <v>45531</v>
      </c>
      <c r="F793" s="1">
        <f>VMBS!A793</f>
        <v>45531</v>
      </c>
      <c r="G793" s="1">
        <f>MBB!A793</f>
        <v>45531</v>
      </c>
      <c r="H793" s="1"/>
      <c r="I793" s="2">
        <f>SPMB!E793</f>
        <v>22.46</v>
      </c>
      <c r="J793" s="2">
        <f>VMBS!E793</f>
        <v>47.03</v>
      </c>
      <c r="K793" s="2">
        <f>MBB!E793</f>
        <v>95.55</v>
      </c>
      <c r="M793" s="3">
        <f t="shared" si="75"/>
        <v>2.0939447907390916</v>
      </c>
      <c r="N793" s="3">
        <f t="shared" si="76"/>
        <v>2.0316819051669146</v>
      </c>
      <c r="O793" s="3">
        <f t="shared" si="77"/>
        <v>4.2542297417631341</v>
      </c>
    </row>
    <row r="794" spans="1:15" x14ac:dyDescent="0.3">
      <c r="A794" t="b">
        <f t="shared" si="72"/>
        <v>1</v>
      </c>
      <c r="B794" t="b">
        <f t="shared" si="73"/>
        <v>1</v>
      </c>
      <c r="C794" t="b">
        <f t="shared" si="74"/>
        <v>1</v>
      </c>
      <c r="E794" s="1">
        <f>SPMB!A794</f>
        <v>45532</v>
      </c>
      <c r="F794" s="1">
        <f>VMBS!A794</f>
        <v>45532</v>
      </c>
      <c r="G794" s="1">
        <f>MBB!A794</f>
        <v>45532</v>
      </c>
      <c r="H794" s="1"/>
      <c r="I794" s="2">
        <f>SPMB!E794</f>
        <v>22.44</v>
      </c>
      <c r="J794" s="2">
        <f>VMBS!E794</f>
        <v>47.01</v>
      </c>
      <c r="K794" s="2">
        <f>MBB!E794</f>
        <v>95.52</v>
      </c>
      <c r="M794" s="3">
        <f t="shared" si="75"/>
        <v>2.0949197860962565</v>
      </c>
      <c r="N794" s="3">
        <f t="shared" si="76"/>
        <v>2.0319081046585832</v>
      </c>
      <c r="O794" s="3">
        <f t="shared" si="77"/>
        <v>4.2566844919786089</v>
      </c>
    </row>
    <row r="795" spans="1:15" x14ac:dyDescent="0.3">
      <c r="A795" t="b">
        <f t="shared" si="72"/>
        <v>1</v>
      </c>
      <c r="B795" t="b">
        <f t="shared" si="73"/>
        <v>1</v>
      </c>
      <c r="C795" t="b">
        <f t="shared" si="74"/>
        <v>1</v>
      </c>
      <c r="E795" s="1">
        <f>SPMB!A795</f>
        <v>45533</v>
      </c>
      <c r="F795" s="1">
        <f>VMBS!A795</f>
        <v>45533</v>
      </c>
      <c r="G795" s="1">
        <f>MBB!A795</f>
        <v>45533</v>
      </c>
      <c r="H795" s="1"/>
      <c r="I795" s="2">
        <f>SPMB!E795</f>
        <v>22.4</v>
      </c>
      <c r="J795" s="2">
        <f>VMBS!E795</f>
        <v>46.91</v>
      </c>
      <c r="K795" s="2">
        <f>MBB!E795</f>
        <v>95.3</v>
      </c>
      <c r="M795" s="3">
        <f t="shared" si="75"/>
        <v>2.0941964285714287</v>
      </c>
      <c r="N795" s="3">
        <f t="shared" si="76"/>
        <v>2.0315497761671288</v>
      </c>
      <c r="O795" s="3">
        <f t="shared" si="77"/>
        <v>4.2544642857142856</v>
      </c>
    </row>
    <row r="796" spans="1:15" x14ac:dyDescent="0.3">
      <c r="A796" t="b">
        <f t="shared" si="72"/>
        <v>1</v>
      </c>
      <c r="B796" t="b">
        <f t="shared" si="73"/>
        <v>1</v>
      </c>
      <c r="C796" t="b">
        <f t="shared" si="74"/>
        <v>1</v>
      </c>
      <c r="E796" s="1">
        <f>SPMB!A796</f>
        <v>45534</v>
      </c>
      <c r="F796" s="1">
        <f>VMBS!A796</f>
        <v>45534</v>
      </c>
      <c r="G796" s="1">
        <f>MBB!A796</f>
        <v>45534</v>
      </c>
      <c r="H796" s="1"/>
      <c r="I796" s="2">
        <f>SPMB!E796</f>
        <v>22.37</v>
      </c>
      <c r="J796" s="2">
        <f>VMBS!E796</f>
        <v>46.82</v>
      </c>
      <c r="K796" s="2">
        <f>MBB!E796</f>
        <v>95.24</v>
      </c>
      <c r="M796" s="3">
        <f t="shared" si="75"/>
        <v>2.0929816718819847</v>
      </c>
      <c r="N796" s="3">
        <f t="shared" si="76"/>
        <v>2.0341734301580519</v>
      </c>
      <c r="O796" s="3">
        <f t="shared" si="77"/>
        <v>4.2574877067501111</v>
      </c>
    </row>
    <row r="797" spans="1:15" x14ac:dyDescent="0.3">
      <c r="A797" t="b">
        <f t="shared" si="72"/>
        <v>1</v>
      </c>
      <c r="B797" t="b">
        <f t="shared" si="73"/>
        <v>1</v>
      </c>
      <c r="C797" t="b">
        <f t="shared" si="74"/>
        <v>1</v>
      </c>
      <c r="E797" s="1">
        <f>SPMB!A797</f>
        <v>45538</v>
      </c>
      <c r="F797" s="1">
        <f>VMBS!A797</f>
        <v>45538</v>
      </c>
      <c r="G797" s="1">
        <f>MBB!A797</f>
        <v>45538</v>
      </c>
      <c r="H797" s="1"/>
      <c r="I797" s="2">
        <f>SPMB!E797</f>
        <v>22.4</v>
      </c>
      <c r="J797" s="2">
        <f>VMBS!E797</f>
        <v>46.93</v>
      </c>
      <c r="K797" s="2">
        <f>MBB!E797</f>
        <v>95.34</v>
      </c>
      <c r="M797" s="3">
        <f t="shared" si="75"/>
        <v>2.0950892857142858</v>
      </c>
      <c r="N797" s="3">
        <f t="shared" si="76"/>
        <v>2.0315363307053058</v>
      </c>
      <c r="O797" s="3">
        <f t="shared" si="77"/>
        <v>4.2562500000000005</v>
      </c>
    </row>
    <row r="798" spans="1:15" x14ac:dyDescent="0.3">
      <c r="A798" t="b">
        <f t="shared" si="72"/>
        <v>1</v>
      </c>
      <c r="B798" t="b">
        <f t="shared" si="73"/>
        <v>1</v>
      </c>
      <c r="C798" t="b">
        <f t="shared" si="74"/>
        <v>1</v>
      </c>
      <c r="E798" s="1">
        <f>SPMB!A798</f>
        <v>45539</v>
      </c>
      <c r="F798" s="1">
        <f>VMBS!A798</f>
        <v>45539</v>
      </c>
      <c r="G798" s="1">
        <f>MBB!A798</f>
        <v>45539</v>
      </c>
      <c r="H798" s="1"/>
      <c r="I798" s="2">
        <f>SPMB!E798</f>
        <v>22.46</v>
      </c>
      <c r="J798" s="2">
        <f>VMBS!E798</f>
        <v>47.01</v>
      </c>
      <c r="K798" s="2">
        <f>MBB!E798</f>
        <v>95.6</v>
      </c>
      <c r="M798" s="3">
        <f t="shared" si="75"/>
        <v>2.0930543187889579</v>
      </c>
      <c r="N798" s="3">
        <f t="shared" si="76"/>
        <v>2.0336098702403742</v>
      </c>
      <c r="O798" s="3">
        <f t="shared" si="77"/>
        <v>4.2564559216384676</v>
      </c>
    </row>
    <row r="799" spans="1:15" x14ac:dyDescent="0.3">
      <c r="A799" t="b">
        <f t="shared" si="72"/>
        <v>1</v>
      </c>
      <c r="B799" t="b">
        <f t="shared" si="73"/>
        <v>1</v>
      </c>
      <c r="C799" t="b">
        <f t="shared" si="74"/>
        <v>1</v>
      </c>
      <c r="E799" s="1">
        <f>SPMB!A799</f>
        <v>45540</v>
      </c>
      <c r="F799" s="1">
        <f>VMBS!A799</f>
        <v>45540</v>
      </c>
      <c r="G799" s="1">
        <f>MBB!A799</f>
        <v>45540</v>
      </c>
      <c r="H799" s="1"/>
      <c r="I799" s="2">
        <f>SPMB!E799</f>
        <v>22.53</v>
      </c>
      <c r="J799" s="2">
        <f>VMBS!E799</f>
        <v>47.15</v>
      </c>
      <c r="K799" s="2">
        <f>MBB!E799</f>
        <v>95.82</v>
      </c>
      <c r="M799" s="3">
        <f t="shared" si="75"/>
        <v>2.0927652019529512</v>
      </c>
      <c r="N799" s="3">
        <f t="shared" si="76"/>
        <v>2.0322375397667019</v>
      </c>
      <c r="O799" s="3">
        <f t="shared" si="77"/>
        <v>4.2529960053262315</v>
      </c>
    </row>
    <row r="800" spans="1:15" x14ac:dyDescent="0.3">
      <c r="A800" t="b">
        <f t="shared" si="72"/>
        <v>1</v>
      </c>
      <c r="B800" t="b">
        <f t="shared" si="73"/>
        <v>1</v>
      </c>
      <c r="C800" t="b">
        <f t="shared" si="74"/>
        <v>1</v>
      </c>
      <c r="E800" s="1">
        <f>SPMB!A800</f>
        <v>45541</v>
      </c>
      <c r="F800" s="1">
        <f>VMBS!A800</f>
        <v>45541</v>
      </c>
      <c r="G800" s="1">
        <f>MBB!A800</f>
        <v>45541</v>
      </c>
      <c r="H800" s="1"/>
      <c r="I800" s="2">
        <f>SPMB!E800</f>
        <v>22.56</v>
      </c>
      <c r="J800" s="2">
        <f>VMBS!E800</f>
        <v>47.19</v>
      </c>
      <c r="K800" s="2">
        <f>MBB!E800</f>
        <v>95.91</v>
      </c>
      <c r="M800" s="3">
        <f t="shared" si="75"/>
        <v>2.0917553191489362</v>
      </c>
      <c r="N800" s="3">
        <f t="shared" si="76"/>
        <v>2.0324221233312141</v>
      </c>
      <c r="O800" s="3">
        <f t="shared" si="77"/>
        <v>4.2513297872340425</v>
      </c>
    </row>
    <row r="801" spans="1:15" x14ac:dyDescent="0.3">
      <c r="A801" t="b">
        <f t="shared" si="72"/>
        <v>1</v>
      </c>
      <c r="B801" t="b">
        <f t="shared" si="73"/>
        <v>1</v>
      </c>
      <c r="C801" t="b">
        <f t="shared" si="74"/>
        <v>1</v>
      </c>
      <c r="E801" s="1">
        <f>SPMB!A801</f>
        <v>45544</v>
      </c>
      <c r="F801" s="1">
        <f>VMBS!A801</f>
        <v>45544</v>
      </c>
      <c r="G801" s="1">
        <f>MBB!A801</f>
        <v>45544</v>
      </c>
      <c r="H801" s="1"/>
      <c r="I801" s="2">
        <f>SPMB!E801</f>
        <v>22.6</v>
      </c>
      <c r="J801" s="2">
        <f>VMBS!E801</f>
        <v>47.22</v>
      </c>
      <c r="K801" s="2">
        <f>MBB!E801</f>
        <v>96.02</v>
      </c>
      <c r="M801" s="3">
        <f t="shared" si="75"/>
        <v>2.0893805309734512</v>
      </c>
      <c r="N801" s="3">
        <f t="shared" si="76"/>
        <v>2.0334603981363828</v>
      </c>
      <c r="O801" s="3">
        <f t="shared" si="77"/>
        <v>4.2486725663716811</v>
      </c>
    </row>
    <row r="802" spans="1:15" x14ac:dyDescent="0.3">
      <c r="A802" t="b">
        <f t="shared" si="72"/>
        <v>1</v>
      </c>
      <c r="B802" t="b">
        <f t="shared" si="73"/>
        <v>1</v>
      </c>
      <c r="C802" t="b">
        <f t="shared" si="74"/>
        <v>1</v>
      </c>
      <c r="E802" s="1">
        <f>SPMB!A802</f>
        <v>45545</v>
      </c>
      <c r="F802" s="1">
        <f>VMBS!A802</f>
        <v>45545</v>
      </c>
      <c r="G802" s="1">
        <f>MBB!A802</f>
        <v>45545</v>
      </c>
      <c r="H802" s="1"/>
      <c r="I802" s="2">
        <f>SPMB!E802</f>
        <v>22.67</v>
      </c>
      <c r="J802" s="2">
        <f>VMBS!E802</f>
        <v>47.46</v>
      </c>
      <c r="K802" s="2">
        <f>MBB!E802</f>
        <v>96.51</v>
      </c>
      <c r="M802" s="3">
        <f t="shared" si="75"/>
        <v>2.0935156594618438</v>
      </c>
      <c r="N802" s="3">
        <f t="shared" si="76"/>
        <v>2.033501896333755</v>
      </c>
      <c r="O802" s="3">
        <f t="shared" si="77"/>
        <v>4.2571680635200702</v>
      </c>
    </row>
    <row r="803" spans="1:15" x14ac:dyDescent="0.3">
      <c r="A803" t="b">
        <f t="shared" si="72"/>
        <v>1</v>
      </c>
      <c r="B803" t="b">
        <f t="shared" si="73"/>
        <v>1</v>
      </c>
      <c r="C803" t="b">
        <f t="shared" si="74"/>
        <v>1</v>
      </c>
      <c r="E803" s="1">
        <f>SPMB!A803</f>
        <v>45546</v>
      </c>
      <c r="F803" s="1">
        <f>VMBS!A803</f>
        <v>45546</v>
      </c>
      <c r="G803" s="1">
        <f>MBB!A803</f>
        <v>45546</v>
      </c>
      <c r="H803" s="1"/>
      <c r="I803" s="2">
        <f>SPMB!E803</f>
        <v>22.71</v>
      </c>
      <c r="J803" s="2">
        <f>VMBS!E803</f>
        <v>47.44</v>
      </c>
      <c r="K803" s="2">
        <f>MBB!E803</f>
        <v>96.54</v>
      </c>
      <c r="M803" s="3">
        <f t="shared" si="75"/>
        <v>2.0889476001761338</v>
      </c>
      <c r="N803" s="3">
        <f t="shared" si="76"/>
        <v>2.0349915682967961</v>
      </c>
      <c r="O803" s="3">
        <f t="shared" si="77"/>
        <v>4.2509907529722586</v>
      </c>
    </row>
    <row r="804" spans="1:15" x14ac:dyDescent="0.3">
      <c r="A804" t="b">
        <f t="shared" si="72"/>
        <v>1</v>
      </c>
      <c r="B804" t="b">
        <f t="shared" si="73"/>
        <v>1</v>
      </c>
      <c r="C804" t="b">
        <f t="shared" si="74"/>
        <v>1</v>
      </c>
      <c r="E804" s="1">
        <f>SPMB!A804</f>
        <v>45547</v>
      </c>
      <c r="F804" s="1">
        <f>VMBS!A804</f>
        <v>45547</v>
      </c>
      <c r="G804" s="1">
        <f>MBB!A804</f>
        <v>45547</v>
      </c>
      <c r="H804" s="1"/>
      <c r="I804" s="2">
        <f>SPMB!E804</f>
        <v>22.63</v>
      </c>
      <c r="J804" s="2">
        <f>VMBS!E804</f>
        <v>47.36</v>
      </c>
      <c r="K804" s="2">
        <f>MBB!E804</f>
        <v>96.27</v>
      </c>
      <c r="M804" s="3">
        <f t="shared" si="75"/>
        <v>2.0927971718957137</v>
      </c>
      <c r="N804" s="3">
        <f t="shared" si="76"/>
        <v>2.0327280405405403</v>
      </c>
      <c r="O804" s="3">
        <f t="shared" si="77"/>
        <v>4.2540874944763587</v>
      </c>
    </row>
    <row r="805" spans="1:15" x14ac:dyDescent="0.3">
      <c r="A805" t="b">
        <f t="shared" si="72"/>
        <v>1</v>
      </c>
      <c r="B805" t="b">
        <f t="shared" si="73"/>
        <v>1</v>
      </c>
      <c r="C805" t="b">
        <f t="shared" si="74"/>
        <v>1</v>
      </c>
      <c r="E805" s="1">
        <f>SPMB!A805</f>
        <v>45548</v>
      </c>
      <c r="F805" s="1">
        <f>VMBS!A805</f>
        <v>45548</v>
      </c>
      <c r="G805" s="1">
        <f>MBB!A805</f>
        <v>45548</v>
      </c>
      <c r="H805" s="1"/>
      <c r="I805" s="2">
        <f>SPMB!E805</f>
        <v>22.7</v>
      </c>
      <c r="J805" s="2">
        <f>VMBS!E805</f>
        <v>47.45</v>
      </c>
      <c r="K805" s="2">
        <f>MBB!E805</f>
        <v>96.5</v>
      </c>
      <c r="M805" s="3">
        <f t="shared" si="75"/>
        <v>2.090308370044053</v>
      </c>
      <c r="N805" s="3">
        <f t="shared" si="76"/>
        <v>2.0337197049525817</v>
      </c>
      <c r="O805" s="3">
        <f t="shared" si="77"/>
        <v>4.251101321585903</v>
      </c>
    </row>
    <row r="806" spans="1:15" x14ac:dyDescent="0.3">
      <c r="A806" t="b">
        <f t="shared" si="72"/>
        <v>1</v>
      </c>
      <c r="B806" t="b">
        <f t="shared" si="73"/>
        <v>1</v>
      </c>
      <c r="C806" t="b">
        <f t="shared" si="74"/>
        <v>1</v>
      </c>
      <c r="E806" s="1">
        <f>SPMB!A806</f>
        <v>45551</v>
      </c>
      <c r="F806" s="1">
        <f>VMBS!A806</f>
        <v>45551</v>
      </c>
      <c r="G806" s="1">
        <f>MBB!A806</f>
        <v>45551</v>
      </c>
      <c r="H806" s="1"/>
      <c r="I806" s="2">
        <f>SPMB!E806</f>
        <v>22.73</v>
      </c>
      <c r="J806" s="2">
        <f>VMBS!E806</f>
        <v>47.55</v>
      </c>
      <c r="K806" s="2">
        <f>MBB!E806</f>
        <v>96.66</v>
      </c>
      <c r="M806" s="3">
        <f t="shared" si="75"/>
        <v>2.0919489661240651</v>
      </c>
      <c r="N806" s="3">
        <f t="shared" si="76"/>
        <v>2.0328075709779179</v>
      </c>
      <c r="O806" s="3">
        <f t="shared" si="77"/>
        <v>4.2525296964364276</v>
      </c>
    </row>
    <row r="807" spans="1:15" x14ac:dyDescent="0.3">
      <c r="A807" t="b">
        <f t="shared" si="72"/>
        <v>1</v>
      </c>
      <c r="B807" t="b">
        <f t="shared" si="73"/>
        <v>1</v>
      </c>
      <c r="C807" t="b">
        <f t="shared" si="74"/>
        <v>1</v>
      </c>
      <c r="E807" s="1">
        <f>SPMB!A807</f>
        <v>45552</v>
      </c>
      <c r="F807" s="1">
        <f>VMBS!A807</f>
        <v>45552</v>
      </c>
      <c r="G807" s="1">
        <f>MBB!A807</f>
        <v>45552</v>
      </c>
      <c r="H807" s="1"/>
      <c r="I807" s="2">
        <f>SPMB!E807</f>
        <v>22.7</v>
      </c>
      <c r="J807" s="2">
        <f>VMBS!E807</f>
        <v>47.45</v>
      </c>
      <c r="K807" s="2">
        <f>MBB!E807</f>
        <v>96.61</v>
      </c>
      <c r="M807" s="3">
        <f t="shared" si="75"/>
        <v>2.090308370044053</v>
      </c>
      <c r="N807" s="3">
        <f t="shared" si="76"/>
        <v>2.0360379346680717</v>
      </c>
      <c r="O807" s="3">
        <f t="shared" si="77"/>
        <v>4.2559471365638766</v>
      </c>
    </row>
    <row r="808" spans="1:15" x14ac:dyDescent="0.3">
      <c r="A808" t="b">
        <f t="shared" si="72"/>
        <v>1</v>
      </c>
      <c r="B808" t="b">
        <f t="shared" si="73"/>
        <v>1</v>
      </c>
      <c r="C808" t="b">
        <f t="shared" si="74"/>
        <v>1</v>
      </c>
      <c r="E808" s="1">
        <f>SPMB!A808</f>
        <v>45553</v>
      </c>
      <c r="F808" s="1">
        <f>VMBS!A808</f>
        <v>45553</v>
      </c>
      <c r="G808" s="1">
        <f>MBB!A808</f>
        <v>45553</v>
      </c>
      <c r="H808" s="1"/>
      <c r="I808" s="2">
        <f>SPMB!E808</f>
        <v>22.64</v>
      </c>
      <c r="J808" s="2">
        <f>VMBS!E808</f>
        <v>47.34</v>
      </c>
      <c r="K808" s="2">
        <f>MBB!E808</f>
        <v>96.17</v>
      </c>
      <c r="M808" s="3">
        <f t="shared" si="75"/>
        <v>2.0909893992932864</v>
      </c>
      <c r="N808" s="3">
        <f t="shared" si="76"/>
        <v>2.0314744402196871</v>
      </c>
      <c r="O808" s="3">
        <f t="shared" si="77"/>
        <v>4.247791519434629</v>
      </c>
    </row>
    <row r="809" spans="1:15" x14ac:dyDescent="0.3">
      <c r="A809" t="b">
        <f t="shared" si="72"/>
        <v>1</v>
      </c>
      <c r="B809" t="b">
        <f t="shared" si="73"/>
        <v>1</v>
      </c>
      <c r="C809" t="b">
        <f t="shared" si="74"/>
        <v>1</v>
      </c>
      <c r="E809" s="1">
        <f>SPMB!A809</f>
        <v>45554</v>
      </c>
      <c r="F809" s="1">
        <f>VMBS!A809</f>
        <v>45554</v>
      </c>
      <c r="G809" s="1">
        <f>MBB!A809</f>
        <v>45554</v>
      </c>
      <c r="H809" s="1"/>
      <c r="I809" s="2">
        <f>SPMB!E809</f>
        <v>22.65</v>
      </c>
      <c r="J809" s="2">
        <f>VMBS!E809</f>
        <v>47.37</v>
      </c>
      <c r="K809" s="2">
        <f>MBB!E809</f>
        <v>96.23</v>
      </c>
      <c r="M809" s="3">
        <f t="shared" si="75"/>
        <v>2.0913907284768212</v>
      </c>
      <c r="N809" s="3">
        <f t="shared" si="76"/>
        <v>2.0314545070719867</v>
      </c>
      <c r="O809" s="3">
        <f t="shared" si="77"/>
        <v>4.2485651214128044</v>
      </c>
    </row>
    <row r="810" spans="1:15" x14ac:dyDescent="0.3">
      <c r="A810" t="b">
        <f t="shared" si="72"/>
        <v>1</v>
      </c>
      <c r="B810" t="b">
        <f t="shared" si="73"/>
        <v>1</v>
      </c>
      <c r="C810" t="b">
        <f t="shared" si="74"/>
        <v>1</v>
      </c>
      <c r="E810" s="1">
        <f>SPMB!A810</f>
        <v>45555</v>
      </c>
      <c r="F810" s="1">
        <f>VMBS!A810</f>
        <v>45555</v>
      </c>
      <c r="G810" s="1">
        <f>MBB!A810</f>
        <v>45555</v>
      </c>
      <c r="H810" s="1"/>
      <c r="I810" s="2">
        <f>SPMB!E810</f>
        <v>22.59</v>
      </c>
      <c r="J810" s="2">
        <f>VMBS!E810</f>
        <v>47.31</v>
      </c>
      <c r="K810" s="2">
        <f>MBB!E810</f>
        <v>96.15</v>
      </c>
      <c r="M810" s="3">
        <f t="shared" si="75"/>
        <v>2.094289508632138</v>
      </c>
      <c r="N810" s="3">
        <f t="shared" si="76"/>
        <v>2.0323398858592263</v>
      </c>
      <c r="O810" s="3">
        <f t="shared" si="77"/>
        <v>4.2563081009296155</v>
      </c>
    </row>
    <row r="811" spans="1:15" x14ac:dyDescent="0.3">
      <c r="A811" t="b">
        <f t="shared" si="72"/>
        <v>1</v>
      </c>
      <c r="B811" t="b">
        <f t="shared" si="73"/>
        <v>1</v>
      </c>
      <c r="C811" t="b">
        <f t="shared" si="74"/>
        <v>1</v>
      </c>
      <c r="E811" s="1">
        <f>SPMB!A811</f>
        <v>45558</v>
      </c>
      <c r="F811" s="1">
        <f>VMBS!A811</f>
        <v>45558</v>
      </c>
      <c r="G811" s="1">
        <f>MBB!A811</f>
        <v>45558</v>
      </c>
      <c r="H811" s="1"/>
      <c r="I811" s="2">
        <f>SPMB!E811</f>
        <v>22.57</v>
      </c>
      <c r="J811" s="2">
        <f>VMBS!E811</f>
        <v>47.28</v>
      </c>
      <c r="K811" s="2">
        <f>MBB!E811</f>
        <v>96.08</v>
      </c>
      <c r="M811" s="3">
        <f t="shared" si="75"/>
        <v>2.0948161276030128</v>
      </c>
      <c r="N811" s="3">
        <f t="shared" si="76"/>
        <v>2.0321489001692048</v>
      </c>
      <c r="O811" s="3">
        <f t="shared" si="77"/>
        <v>4.2569782897651747</v>
      </c>
    </row>
    <row r="812" spans="1:15" x14ac:dyDescent="0.3">
      <c r="A812" t="b">
        <f t="shared" si="72"/>
        <v>1</v>
      </c>
      <c r="B812" t="b">
        <f t="shared" si="73"/>
        <v>1</v>
      </c>
      <c r="C812" t="b">
        <f t="shared" si="74"/>
        <v>1</v>
      </c>
      <c r="E812" s="1">
        <f>SPMB!A812</f>
        <v>45559</v>
      </c>
      <c r="F812" s="1">
        <f>VMBS!A812</f>
        <v>45559</v>
      </c>
      <c r="G812" s="1">
        <f>MBB!A812</f>
        <v>45559</v>
      </c>
      <c r="H812" s="1"/>
      <c r="I812" s="2">
        <f>SPMB!E812</f>
        <v>22.6</v>
      </c>
      <c r="J812" s="2">
        <f>VMBS!E812</f>
        <v>47.35</v>
      </c>
      <c r="K812" s="2">
        <f>MBB!E812</f>
        <v>96.25</v>
      </c>
      <c r="M812" s="3">
        <f t="shared" si="75"/>
        <v>2.0951327433628317</v>
      </c>
      <c r="N812" s="3">
        <f t="shared" si="76"/>
        <v>2.0327349524815204</v>
      </c>
      <c r="O812" s="3">
        <f t="shared" si="77"/>
        <v>4.2588495575221232</v>
      </c>
    </row>
    <row r="813" spans="1:15" x14ac:dyDescent="0.3">
      <c r="A813" t="b">
        <f t="shared" si="72"/>
        <v>1</v>
      </c>
      <c r="B813" t="b">
        <f t="shared" si="73"/>
        <v>1</v>
      </c>
      <c r="C813" t="b">
        <f t="shared" si="74"/>
        <v>1</v>
      </c>
      <c r="E813" s="1">
        <f>SPMB!A813</f>
        <v>45560</v>
      </c>
      <c r="F813" s="1">
        <f>VMBS!A813</f>
        <v>45560</v>
      </c>
      <c r="G813" s="1">
        <f>MBB!A813</f>
        <v>45560</v>
      </c>
      <c r="H813" s="1"/>
      <c r="I813" s="2">
        <f>SPMB!E813</f>
        <v>22.53</v>
      </c>
      <c r="J813" s="2">
        <f>VMBS!E813</f>
        <v>47.2</v>
      </c>
      <c r="K813" s="2">
        <f>MBB!E813</f>
        <v>95.94</v>
      </c>
      <c r="M813" s="3">
        <f t="shared" si="75"/>
        <v>2.0949844651575678</v>
      </c>
      <c r="N813" s="3">
        <f t="shared" si="76"/>
        <v>2.0326271186440676</v>
      </c>
      <c r="O813" s="3">
        <f t="shared" si="77"/>
        <v>4.2583222370173095</v>
      </c>
    </row>
    <row r="814" spans="1:15" x14ac:dyDescent="0.3">
      <c r="A814" t="b">
        <f t="shared" si="72"/>
        <v>1</v>
      </c>
      <c r="B814" t="b">
        <f t="shared" si="73"/>
        <v>1</v>
      </c>
      <c r="C814" t="b">
        <f t="shared" si="74"/>
        <v>1</v>
      </c>
      <c r="E814" s="1">
        <f>SPMB!A814</f>
        <v>45561</v>
      </c>
      <c r="F814" s="1">
        <f>VMBS!A814</f>
        <v>45561</v>
      </c>
      <c r="G814" s="1">
        <f>MBB!A814</f>
        <v>45561</v>
      </c>
      <c r="H814" s="1"/>
      <c r="I814" s="2">
        <f>SPMB!E814</f>
        <v>22.55</v>
      </c>
      <c r="J814" s="2">
        <f>VMBS!E814</f>
        <v>47.19</v>
      </c>
      <c r="K814" s="2">
        <f>MBB!E814</f>
        <v>96</v>
      </c>
      <c r="M814" s="3">
        <f t="shared" si="75"/>
        <v>2.0926829268292679</v>
      </c>
      <c r="N814" s="3">
        <f t="shared" si="76"/>
        <v>2.0343293070565798</v>
      </c>
      <c r="O814" s="3">
        <f t="shared" si="77"/>
        <v>4.2572062084257203</v>
      </c>
    </row>
    <row r="815" spans="1:15" x14ac:dyDescent="0.3">
      <c r="A815" t="b">
        <f t="shared" si="72"/>
        <v>1</v>
      </c>
      <c r="B815" t="b">
        <f t="shared" si="73"/>
        <v>1</v>
      </c>
      <c r="C815" t="b">
        <f t="shared" si="74"/>
        <v>1</v>
      </c>
      <c r="E815" s="1">
        <f>SPMB!A815</f>
        <v>45562</v>
      </c>
      <c r="F815" s="1">
        <f>VMBS!A815</f>
        <v>45562</v>
      </c>
      <c r="G815" s="1">
        <f>MBB!A815</f>
        <v>45562</v>
      </c>
      <c r="H815" s="1"/>
      <c r="I815" s="2">
        <f>SPMB!E815</f>
        <v>22.59</v>
      </c>
      <c r="J815" s="2">
        <f>VMBS!E815</f>
        <v>47.31</v>
      </c>
      <c r="K815" s="2">
        <f>MBB!E815</f>
        <v>96.21</v>
      </c>
      <c r="M815" s="3">
        <f t="shared" si="75"/>
        <v>2.094289508632138</v>
      </c>
      <c r="N815" s="3">
        <f t="shared" si="76"/>
        <v>2.0336081166772351</v>
      </c>
      <c r="O815" s="3">
        <f t="shared" si="77"/>
        <v>4.2589641434262946</v>
      </c>
    </row>
    <row r="816" spans="1:15" x14ac:dyDescent="0.3">
      <c r="A816" t="b">
        <f t="shared" si="72"/>
        <v>1</v>
      </c>
      <c r="B816" t="b">
        <f t="shared" si="73"/>
        <v>1</v>
      </c>
      <c r="C816" t="b">
        <f t="shared" si="74"/>
        <v>1</v>
      </c>
      <c r="E816" s="1">
        <f>SPMB!A816</f>
        <v>45565</v>
      </c>
      <c r="F816" s="1">
        <f>VMBS!A816</f>
        <v>45565</v>
      </c>
      <c r="G816" s="1">
        <f>MBB!A816</f>
        <v>45565</v>
      </c>
      <c r="H816" s="1"/>
      <c r="I816" s="2">
        <f>SPMB!E816</f>
        <v>22.53</v>
      </c>
      <c r="J816" s="2">
        <f>VMBS!E816</f>
        <v>47.21</v>
      </c>
      <c r="K816" s="2">
        <f>MBB!E816</f>
        <v>95.81</v>
      </c>
      <c r="M816" s="3">
        <f t="shared" si="75"/>
        <v>2.0954283177984907</v>
      </c>
      <c r="N816" s="3">
        <f t="shared" si="76"/>
        <v>2.0294429146367294</v>
      </c>
      <c r="O816" s="3">
        <f t="shared" si="77"/>
        <v>4.2525521526853085</v>
      </c>
    </row>
    <row r="817" spans="1:15" x14ac:dyDescent="0.3">
      <c r="A817" t="b">
        <f t="shared" si="72"/>
        <v>1</v>
      </c>
      <c r="B817" t="b">
        <f t="shared" si="73"/>
        <v>1</v>
      </c>
      <c r="C817" t="b">
        <f t="shared" si="74"/>
        <v>1</v>
      </c>
      <c r="E817" s="1">
        <f>SPMB!A817</f>
        <v>45566</v>
      </c>
      <c r="F817" s="1">
        <f>VMBS!A817</f>
        <v>45566</v>
      </c>
      <c r="G817" s="1">
        <f>MBB!A817</f>
        <v>45566</v>
      </c>
      <c r="H817" s="1"/>
      <c r="I817" s="2">
        <f>SPMB!E817</f>
        <v>22.55</v>
      </c>
      <c r="J817" s="2">
        <f>VMBS!E817</f>
        <v>47.22</v>
      </c>
      <c r="K817" s="2">
        <f>MBB!E817</f>
        <v>95.81</v>
      </c>
      <c r="M817" s="3">
        <f t="shared" si="75"/>
        <v>2.0940133037694011</v>
      </c>
      <c r="N817" s="3">
        <f t="shared" si="76"/>
        <v>2.0290131300296483</v>
      </c>
      <c r="O817" s="3">
        <f t="shared" si="77"/>
        <v>4.2487804878048783</v>
      </c>
    </row>
    <row r="818" spans="1:15" x14ac:dyDescent="0.3">
      <c r="A818" t="b">
        <f t="shared" si="72"/>
        <v>1</v>
      </c>
      <c r="B818" t="b">
        <f t="shared" si="73"/>
        <v>1</v>
      </c>
      <c r="C818" t="b">
        <f t="shared" si="74"/>
        <v>1</v>
      </c>
      <c r="E818" s="1">
        <f>SPMB!A818</f>
        <v>45567</v>
      </c>
      <c r="F818" s="1">
        <f>VMBS!A818</f>
        <v>45567</v>
      </c>
      <c r="G818" s="1">
        <f>MBB!A818</f>
        <v>45567</v>
      </c>
      <c r="H818" s="1"/>
      <c r="I818" s="2">
        <f>SPMB!E818</f>
        <v>22.49</v>
      </c>
      <c r="J818" s="2">
        <f>VMBS!E818</f>
        <v>47.13</v>
      </c>
      <c r="K818" s="2">
        <f>MBB!E818</f>
        <v>95.68</v>
      </c>
      <c r="M818" s="3">
        <f t="shared" si="75"/>
        <v>2.0955980435749226</v>
      </c>
      <c r="N818" s="3">
        <f t="shared" si="76"/>
        <v>2.030129429238277</v>
      </c>
      <c r="O818" s="3">
        <f t="shared" si="77"/>
        <v>4.2543352601156075</v>
      </c>
    </row>
    <row r="819" spans="1:15" x14ac:dyDescent="0.3">
      <c r="A819" t="b">
        <f t="shared" si="72"/>
        <v>1</v>
      </c>
      <c r="B819" t="b">
        <f t="shared" si="73"/>
        <v>1</v>
      </c>
      <c r="C819" t="b">
        <f t="shared" si="74"/>
        <v>1</v>
      </c>
      <c r="E819" s="1">
        <f>SPMB!A819</f>
        <v>45568</v>
      </c>
      <c r="F819" s="1">
        <f>VMBS!A819</f>
        <v>45568</v>
      </c>
      <c r="G819" s="1">
        <f>MBB!A819</f>
        <v>45568</v>
      </c>
      <c r="H819" s="1"/>
      <c r="I819" s="2">
        <f>SPMB!E819</f>
        <v>22.41</v>
      </c>
      <c r="J819" s="2">
        <f>VMBS!E819</f>
        <v>46.91</v>
      </c>
      <c r="K819" s="2">
        <f>MBB!E819</f>
        <v>95.21</v>
      </c>
      <c r="M819" s="3">
        <f t="shared" si="75"/>
        <v>2.0932619366354306</v>
      </c>
      <c r="N819" s="3">
        <f t="shared" si="76"/>
        <v>2.0296312086975057</v>
      </c>
      <c r="O819" s="3">
        <f t="shared" si="77"/>
        <v>4.2485497545738511</v>
      </c>
    </row>
    <row r="820" spans="1:15" x14ac:dyDescent="0.3">
      <c r="A820" t="b">
        <f t="shared" si="72"/>
        <v>1</v>
      </c>
      <c r="B820" t="b">
        <f t="shared" si="73"/>
        <v>1</v>
      </c>
      <c r="C820" t="b">
        <f t="shared" si="74"/>
        <v>1</v>
      </c>
      <c r="E820" s="1">
        <f>SPMB!A820</f>
        <v>45569</v>
      </c>
      <c r="F820" s="1">
        <f>VMBS!A820</f>
        <v>45569</v>
      </c>
      <c r="G820" s="1">
        <f>MBB!A820</f>
        <v>45569</v>
      </c>
      <c r="H820" s="1"/>
      <c r="I820" s="2">
        <f>SPMB!E820</f>
        <v>22.22</v>
      </c>
      <c r="J820" s="2">
        <f>VMBS!E820</f>
        <v>46.58</v>
      </c>
      <c r="K820" s="2">
        <f>MBB!E820</f>
        <v>94.51</v>
      </c>
      <c r="M820" s="3">
        <f t="shared" si="75"/>
        <v>2.0963096309630962</v>
      </c>
      <c r="N820" s="3">
        <f t="shared" si="76"/>
        <v>2.0289823958780593</v>
      </c>
      <c r="O820" s="3">
        <f t="shared" si="77"/>
        <v>4.253375337533754</v>
      </c>
    </row>
    <row r="821" spans="1:15" x14ac:dyDescent="0.3">
      <c r="A821" t="b">
        <f t="shared" si="72"/>
        <v>1</v>
      </c>
      <c r="B821" t="b">
        <f t="shared" si="73"/>
        <v>1</v>
      </c>
      <c r="C821" t="b">
        <f t="shared" si="74"/>
        <v>1</v>
      </c>
      <c r="E821" s="1">
        <f>SPMB!A821</f>
        <v>45572</v>
      </c>
      <c r="F821" s="1">
        <f>VMBS!A821</f>
        <v>45572</v>
      </c>
      <c r="G821" s="1">
        <f>MBB!A821</f>
        <v>45572</v>
      </c>
      <c r="H821" s="1"/>
      <c r="I821" s="2">
        <f>SPMB!E821</f>
        <v>22.17</v>
      </c>
      <c r="J821" s="2">
        <f>VMBS!E821</f>
        <v>46.46</v>
      </c>
      <c r="K821" s="2">
        <f>MBB!E821</f>
        <v>94.28</v>
      </c>
      <c r="M821" s="3">
        <f t="shared" si="75"/>
        <v>2.0956247180875054</v>
      </c>
      <c r="N821" s="3">
        <f t="shared" si="76"/>
        <v>2.0292724924666379</v>
      </c>
      <c r="O821" s="3">
        <f t="shared" si="77"/>
        <v>4.2525935949481282</v>
      </c>
    </row>
    <row r="822" spans="1:15" x14ac:dyDescent="0.3">
      <c r="A822" t="b">
        <f t="shared" si="72"/>
        <v>1</v>
      </c>
      <c r="B822" t="b">
        <f t="shared" si="73"/>
        <v>1</v>
      </c>
      <c r="C822" t="b">
        <f t="shared" si="74"/>
        <v>1</v>
      </c>
      <c r="E822" s="1">
        <f>SPMB!A822</f>
        <v>45573</v>
      </c>
      <c r="F822" s="1">
        <f>VMBS!A822</f>
        <v>45573</v>
      </c>
      <c r="G822" s="1">
        <f>MBB!A822</f>
        <v>45573</v>
      </c>
      <c r="H822" s="1"/>
      <c r="I822" s="2">
        <f>SPMB!E822</f>
        <v>22.22</v>
      </c>
      <c r="J822" s="2">
        <f>VMBS!E822</f>
        <v>46.59</v>
      </c>
      <c r="K822" s="2">
        <f>MBB!E822</f>
        <v>94.47</v>
      </c>
      <c r="M822" s="3">
        <f t="shared" si="75"/>
        <v>2.096759675967597</v>
      </c>
      <c r="N822" s="3">
        <f t="shared" si="76"/>
        <v>2.0276883451384418</v>
      </c>
      <c r="O822" s="3">
        <f t="shared" si="77"/>
        <v>4.2515751575157514</v>
      </c>
    </row>
    <row r="823" spans="1:15" x14ac:dyDescent="0.3">
      <c r="A823" t="b">
        <f t="shared" si="72"/>
        <v>1</v>
      </c>
      <c r="B823" t="b">
        <f t="shared" si="73"/>
        <v>1</v>
      </c>
      <c r="C823" t="b">
        <f t="shared" si="74"/>
        <v>1</v>
      </c>
      <c r="E823" s="1">
        <f>SPMB!A823</f>
        <v>45574</v>
      </c>
      <c r="F823" s="1">
        <f>VMBS!A823</f>
        <v>45574</v>
      </c>
      <c r="G823" s="1">
        <f>MBB!A823</f>
        <v>45574</v>
      </c>
      <c r="H823" s="1"/>
      <c r="I823" s="2">
        <f>SPMB!E823</f>
        <v>22.15</v>
      </c>
      <c r="J823" s="2">
        <f>VMBS!E823</f>
        <v>46.48</v>
      </c>
      <c r="K823" s="2">
        <f>MBB!E823</f>
        <v>94.25</v>
      </c>
      <c r="M823" s="3">
        <f t="shared" si="75"/>
        <v>2.0984198645598195</v>
      </c>
      <c r="N823" s="3">
        <f t="shared" si="76"/>
        <v>2.027753872633391</v>
      </c>
      <c r="O823" s="3">
        <f t="shared" si="77"/>
        <v>4.255079006772009</v>
      </c>
    </row>
    <row r="824" spans="1:15" x14ac:dyDescent="0.3">
      <c r="A824" t="b">
        <f t="shared" si="72"/>
        <v>1</v>
      </c>
      <c r="B824" t="b">
        <f t="shared" si="73"/>
        <v>1</v>
      </c>
      <c r="C824" t="b">
        <f t="shared" si="74"/>
        <v>1</v>
      </c>
      <c r="E824" s="1">
        <f>SPMB!A824</f>
        <v>45575</v>
      </c>
      <c r="F824" s="1">
        <f>VMBS!A824</f>
        <v>45575</v>
      </c>
      <c r="G824" s="1">
        <f>MBB!A824</f>
        <v>45575</v>
      </c>
      <c r="H824" s="1"/>
      <c r="I824" s="2">
        <f>SPMB!E824</f>
        <v>22.16</v>
      </c>
      <c r="J824" s="2">
        <f>VMBS!E824</f>
        <v>46.43</v>
      </c>
      <c r="K824" s="2">
        <f>MBB!E824</f>
        <v>94.21</v>
      </c>
      <c r="M824" s="3">
        <f t="shared" si="75"/>
        <v>2.095216606498195</v>
      </c>
      <c r="N824" s="3">
        <f t="shared" si="76"/>
        <v>2.0290760284298943</v>
      </c>
      <c r="O824" s="3">
        <f t="shared" si="77"/>
        <v>4.2513537906137184</v>
      </c>
    </row>
    <row r="825" spans="1:15" x14ac:dyDescent="0.3">
      <c r="A825" t="b">
        <f t="shared" si="72"/>
        <v>1</v>
      </c>
      <c r="B825" t="b">
        <f t="shared" si="73"/>
        <v>1</v>
      </c>
      <c r="C825" t="b">
        <f t="shared" si="74"/>
        <v>1</v>
      </c>
      <c r="E825" s="1">
        <f>SPMB!A825</f>
        <v>45576</v>
      </c>
      <c r="F825" s="1">
        <f>VMBS!A825</f>
        <v>45576</v>
      </c>
      <c r="G825" s="1">
        <f>MBB!A825</f>
        <v>45576</v>
      </c>
      <c r="H825" s="1"/>
      <c r="I825" s="2">
        <f>SPMB!E825</f>
        <v>22.15</v>
      </c>
      <c r="J825" s="2">
        <f>VMBS!E825</f>
        <v>46.47</v>
      </c>
      <c r="K825" s="2">
        <f>MBB!E825</f>
        <v>94.23</v>
      </c>
      <c r="M825" s="3">
        <f t="shared" si="75"/>
        <v>2.0979683972911967</v>
      </c>
      <c r="N825" s="3">
        <f t="shared" si="76"/>
        <v>2.0277598450613299</v>
      </c>
      <c r="O825" s="3">
        <f t="shared" si="77"/>
        <v>4.2541760722347632</v>
      </c>
    </row>
    <row r="826" spans="1:15" x14ac:dyDescent="0.3">
      <c r="A826" t="b">
        <f t="shared" si="72"/>
        <v>1</v>
      </c>
      <c r="B826" t="b">
        <f t="shared" si="73"/>
        <v>1</v>
      </c>
      <c r="C826" t="b">
        <f t="shared" si="74"/>
        <v>1</v>
      </c>
      <c r="E826" s="1">
        <f>SPMB!A826</f>
        <v>45579</v>
      </c>
      <c r="F826" s="1">
        <f>VMBS!A826</f>
        <v>45579</v>
      </c>
      <c r="G826" s="1">
        <f>MBB!A826</f>
        <v>45579</v>
      </c>
      <c r="H826" s="1"/>
      <c r="I826" s="2">
        <f>SPMB!E826</f>
        <v>22.13</v>
      </c>
      <c r="J826" s="2">
        <f>VMBS!E826</f>
        <v>46.43</v>
      </c>
      <c r="K826" s="2">
        <f>MBB!E826</f>
        <v>94.17</v>
      </c>
      <c r="M826" s="3">
        <f t="shared" si="75"/>
        <v>2.0980569362855852</v>
      </c>
      <c r="N826" s="3">
        <f t="shared" si="76"/>
        <v>2.028214516476416</v>
      </c>
      <c r="O826" s="3">
        <f t="shared" si="77"/>
        <v>4.2553095345684593</v>
      </c>
    </row>
    <row r="827" spans="1:15" x14ac:dyDescent="0.3">
      <c r="A827" t="b">
        <f t="shared" si="72"/>
        <v>1</v>
      </c>
      <c r="B827" t="b">
        <f t="shared" si="73"/>
        <v>1</v>
      </c>
      <c r="C827" t="b">
        <f t="shared" si="74"/>
        <v>1</v>
      </c>
      <c r="E827" s="1">
        <f>SPMB!A827</f>
        <v>45580</v>
      </c>
      <c r="F827" s="1">
        <f>VMBS!A827</f>
        <v>45580</v>
      </c>
      <c r="G827" s="1">
        <f>MBB!A827</f>
        <v>45580</v>
      </c>
      <c r="H827" s="1"/>
      <c r="I827" s="2">
        <f>SPMB!E827</f>
        <v>22.2</v>
      </c>
      <c r="J827" s="2">
        <f>VMBS!E827</f>
        <v>46.54</v>
      </c>
      <c r="K827" s="2">
        <f>MBB!E827</f>
        <v>94.47</v>
      </c>
      <c r="M827" s="3">
        <f t="shared" si="75"/>
        <v>2.0963963963963965</v>
      </c>
      <c r="N827" s="3">
        <f t="shared" si="76"/>
        <v>2.0298667812634292</v>
      </c>
      <c r="O827" s="3">
        <f t="shared" si="77"/>
        <v>4.2554054054054058</v>
      </c>
    </row>
    <row r="828" spans="1:15" x14ac:dyDescent="0.3">
      <c r="A828" t="b">
        <f t="shared" si="72"/>
        <v>1</v>
      </c>
      <c r="B828" t="b">
        <f t="shared" si="73"/>
        <v>1</v>
      </c>
      <c r="C828" t="b">
        <f t="shared" si="74"/>
        <v>1</v>
      </c>
      <c r="E828" s="1">
        <f>SPMB!A828</f>
        <v>45581</v>
      </c>
      <c r="F828" s="1">
        <f>VMBS!A828</f>
        <v>45581</v>
      </c>
      <c r="G828" s="1">
        <f>MBB!A828</f>
        <v>45581</v>
      </c>
      <c r="H828" s="1"/>
      <c r="I828" s="2">
        <f>SPMB!E828</f>
        <v>22.2</v>
      </c>
      <c r="J828" s="2">
        <f>VMBS!E828</f>
        <v>46.59</v>
      </c>
      <c r="K828" s="2">
        <f>MBB!E828</f>
        <v>94.54</v>
      </c>
      <c r="M828" s="3">
        <f t="shared" si="75"/>
        <v>2.0986486486486489</v>
      </c>
      <c r="N828" s="3">
        <f t="shared" si="76"/>
        <v>2.0291908134792873</v>
      </c>
      <c r="O828" s="3">
        <f t="shared" si="77"/>
        <v>4.2585585585585592</v>
      </c>
    </row>
    <row r="829" spans="1:15" x14ac:dyDescent="0.3">
      <c r="A829" t="b">
        <f t="shared" si="72"/>
        <v>1</v>
      </c>
      <c r="B829" t="b">
        <f t="shared" si="73"/>
        <v>1</v>
      </c>
      <c r="C829" t="b">
        <f t="shared" si="74"/>
        <v>1</v>
      </c>
      <c r="E829" s="1">
        <f>SPMB!A829</f>
        <v>45582</v>
      </c>
      <c r="F829" s="1">
        <f>VMBS!A829</f>
        <v>45582</v>
      </c>
      <c r="G829" s="1">
        <f>MBB!A829</f>
        <v>45582</v>
      </c>
      <c r="H829" s="1"/>
      <c r="I829" s="2">
        <f>SPMB!E829</f>
        <v>22.1</v>
      </c>
      <c r="J829" s="2">
        <f>VMBS!E829</f>
        <v>46.39</v>
      </c>
      <c r="K829" s="2">
        <f>MBB!E829</f>
        <v>94.06</v>
      </c>
      <c r="M829" s="3">
        <f t="shared" si="75"/>
        <v>2.0990950226244345</v>
      </c>
      <c r="N829" s="3">
        <f t="shared" si="76"/>
        <v>2.0275921534813537</v>
      </c>
      <c r="O829" s="3">
        <f t="shared" si="77"/>
        <v>4.2561085972850679</v>
      </c>
    </row>
    <row r="830" spans="1:15" x14ac:dyDescent="0.3">
      <c r="A830" t="b">
        <f t="shared" si="72"/>
        <v>1</v>
      </c>
      <c r="B830" t="b">
        <f t="shared" si="73"/>
        <v>1</v>
      </c>
      <c r="C830" t="b">
        <f t="shared" si="74"/>
        <v>1</v>
      </c>
      <c r="E830" s="1">
        <f>SPMB!A830</f>
        <v>45583</v>
      </c>
      <c r="F830" s="1">
        <f>VMBS!A830</f>
        <v>45583</v>
      </c>
      <c r="G830" s="1">
        <f>MBB!A830</f>
        <v>45583</v>
      </c>
      <c r="H830" s="1"/>
      <c r="I830" s="2">
        <f>SPMB!E830</f>
        <v>22.13</v>
      </c>
      <c r="J830" s="2">
        <f>VMBS!E830</f>
        <v>46.43</v>
      </c>
      <c r="K830" s="2">
        <f>MBB!E830</f>
        <v>94.13</v>
      </c>
      <c r="M830" s="3">
        <f t="shared" si="75"/>
        <v>2.0980569362855852</v>
      </c>
      <c r="N830" s="3">
        <f t="shared" si="76"/>
        <v>2.0273530045229378</v>
      </c>
      <c r="O830" s="3">
        <f t="shared" si="77"/>
        <v>4.253502033438771</v>
      </c>
    </row>
    <row r="831" spans="1:15" x14ac:dyDescent="0.3">
      <c r="A831" t="b">
        <f t="shared" si="72"/>
        <v>1</v>
      </c>
      <c r="B831" t="b">
        <f t="shared" si="73"/>
        <v>1</v>
      </c>
      <c r="C831" t="b">
        <f t="shared" si="74"/>
        <v>1</v>
      </c>
      <c r="E831" s="1">
        <f>SPMB!A831</f>
        <v>45586</v>
      </c>
      <c r="F831" s="1">
        <f>VMBS!A831</f>
        <v>45586</v>
      </c>
      <c r="G831" s="1">
        <f>MBB!A831</f>
        <v>45586</v>
      </c>
      <c r="H831" s="1"/>
      <c r="I831" s="2">
        <f>SPMB!E831</f>
        <v>21.97</v>
      </c>
      <c r="J831" s="2">
        <f>VMBS!E831</f>
        <v>46.07</v>
      </c>
      <c r="K831" s="2">
        <f>MBB!E831</f>
        <v>93.42</v>
      </c>
      <c r="M831" s="3">
        <f t="shared" si="75"/>
        <v>2.0969503868912156</v>
      </c>
      <c r="N831" s="3">
        <f t="shared" si="76"/>
        <v>2.0277838072498371</v>
      </c>
      <c r="O831" s="3">
        <f t="shared" si="77"/>
        <v>4.252162039144288</v>
      </c>
    </row>
    <row r="832" spans="1:15" x14ac:dyDescent="0.3">
      <c r="A832" t="b">
        <f t="shared" si="72"/>
        <v>1</v>
      </c>
      <c r="B832" t="b">
        <f t="shared" si="73"/>
        <v>1</v>
      </c>
      <c r="C832" t="b">
        <f t="shared" si="74"/>
        <v>1</v>
      </c>
      <c r="E832" s="1">
        <f>SPMB!A832</f>
        <v>45587</v>
      </c>
      <c r="F832" s="1">
        <f>VMBS!A832</f>
        <v>45587</v>
      </c>
      <c r="G832" s="1">
        <f>MBB!A832</f>
        <v>45587</v>
      </c>
      <c r="H832" s="1"/>
      <c r="I832" s="2">
        <f>SPMB!E832</f>
        <v>21.98</v>
      </c>
      <c r="J832" s="2">
        <f>VMBS!E832</f>
        <v>46.07</v>
      </c>
      <c r="K832" s="2">
        <f>MBB!E832</f>
        <v>93.45</v>
      </c>
      <c r="M832" s="3">
        <f t="shared" si="75"/>
        <v>2.0959963603275704</v>
      </c>
      <c r="N832" s="3">
        <f t="shared" si="76"/>
        <v>2.0284349902322552</v>
      </c>
      <c r="O832" s="3">
        <f t="shared" si="77"/>
        <v>4.2515923566878984</v>
      </c>
    </row>
    <row r="833" spans="1:15" x14ac:dyDescent="0.3">
      <c r="A833" t="b">
        <f t="shared" si="72"/>
        <v>1</v>
      </c>
      <c r="B833" t="b">
        <f t="shared" si="73"/>
        <v>1</v>
      </c>
      <c r="C833" t="b">
        <f t="shared" si="74"/>
        <v>1</v>
      </c>
      <c r="E833" s="1">
        <f>SPMB!A833</f>
        <v>45588</v>
      </c>
      <c r="F833" s="1">
        <f>VMBS!A833</f>
        <v>45588</v>
      </c>
      <c r="G833" s="1">
        <f>MBB!A833</f>
        <v>45588</v>
      </c>
      <c r="H833" s="1"/>
      <c r="I833" s="2">
        <f>SPMB!E833</f>
        <v>21.91</v>
      </c>
      <c r="J833" s="2">
        <f>VMBS!E833</f>
        <v>45.96</v>
      </c>
      <c r="K833" s="2">
        <f>MBB!E833</f>
        <v>93.18</v>
      </c>
      <c r="M833" s="3">
        <f t="shared" si="75"/>
        <v>2.0976722957553631</v>
      </c>
      <c r="N833" s="3">
        <f t="shared" si="76"/>
        <v>2.0274151436031334</v>
      </c>
      <c r="O833" s="3">
        <f t="shared" si="77"/>
        <v>4.2528525787311731</v>
      </c>
    </row>
    <row r="834" spans="1:15" x14ac:dyDescent="0.3">
      <c r="A834" t="b">
        <f t="shared" si="72"/>
        <v>1</v>
      </c>
      <c r="B834" t="b">
        <f t="shared" si="73"/>
        <v>1</v>
      </c>
      <c r="C834" t="b">
        <f t="shared" si="74"/>
        <v>1</v>
      </c>
      <c r="E834" s="1">
        <f>SPMB!A834</f>
        <v>45589</v>
      </c>
      <c r="F834" s="1">
        <f>VMBS!A834</f>
        <v>45589</v>
      </c>
      <c r="G834" s="1">
        <f>MBB!A834</f>
        <v>45589</v>
      </c>
      <c r="H834" s="1"/>
      <c r="I834" s="2">
        <f>SPMB!E834</f>
        <v>21.93</v>
      </c>
      <c r="J834" s="2">
        <f>VMBS!E834</f>
        <v>46.01</v>
      </c>
      <c r="K834" s="2">
        <f>MBB!E834</f>
        <v>93.31</v>
      </c>
      <c r="M834" s="3">
        <f t="shared" si="75"/>
        <v>2.0980392156862746</v>
      </c>
      <c r="N834" s="3">
        <f t="shared" si="76"/>
        <v>2.0280373831775704</v>
      </c>
      <c r="O834" s="3">
        <f t="shared" si="77"/>
        <v>4.2549019607843137</v>
      </c>
    </row>
    <row r="835" spans="1:15" x14ac:dyDescent="0.3">
      <c r="A835" t="b">
        <f t="shared" ref="A835:A898" si="78">(E835=F835)</f>
        <v>1</v>
      </c>
      <c r="B835" t="b">
        <f t="shared" ref="B835:B898" si="79">(F835=G835)</f>
        <v>1</v>
      </c>
      <c r="C835" t="b">
        <f t="shared" ref="C835:C898" si="80">AND(A835,B835)</f>
        <v>1</v>
      </c>
      <c r="E835" s="1">
        <f>SPMB!A835</f>
        <v>45590</v>
      </c>
      <c r="F835" s="1">
        <f>VMBS!A835</f>
        <v>45590</v>
      </c>
      <c r="G835" s="1">
        <f>MBB!A835</f>
        <v>45590</v>
      </c>
      <c r="H835" s="1"/>
      <c r="I835" s="2">
        <f>SPMB!E835</f>
        <v>21.87</v>
      </c>
      <c r="J835" s="2">
        <f>VMBS!E835</f>
        <v>45.96</v>
      </c>
      <c r="K835" s="2">
        <f>MBB!E835</f>
        <v>93.12</v>
      </c>
      <c r="M835" s="3">
        <f t="shared" ref="M835:M898" si="81">J835/I835</f>
        <v>2.101508916323731</v>
      </c>
      <c r="N835" s="3">
        <f t="shared" ref="N835:N898" si="82">K835/J835</f>
        <v>2.0261096605744124</v>
      </c>
      <c r="O835" s="3">
        <f t="shared" ref="O835:O898" si="83">K835/I835</f>
        <v>4.2578875171467763</v>
      </c>
    </row>
    <row r="836" spans="1:15" x14ac:dyDescent="0.3">
      <c r="A836" t="b">
        <f t="shared" si="78"/>
        <v>1</v>
      </c>
      <c r="B836" t="b">
        <f t="shared" si="79"/>
        <v>1</v>
      </c>
      <c r="C836" t="b">
        <f t="shared" si="80"/>
        <v>1</v>
      </c>
      <c r="E836" s="1">
        <f>SPMB!A836</f>
        <v>45593</v>
      </c>
      <c r="F836" s="1">
        <f>VMBS!A836</f>
        <v>45593</v>
      </c>
      <c r="G836" s="1">
        <f>MBB!A836</f>
        <v>45593</v>
      </c>
      <c r="H836" s="1"/>
      <c r="I836" s="2">
        <f>SPMB!E836</f>
        <v>21.83</v>
      </c>
      <c r="J836" s="2">
        <f>VMBS!E836</f>
        <v>45.82</v>
      </c>
      <c r="K836" s="2">
        <f>MBB!E836</f>
        <v>92.8</v>
      </c>
      <c r="M836" s="3">
        <f t="shared" si="81"/>
        <v>2.0989464040311501</v>
      </c>
      <c r="N836" s="3">
        <f t="shared" si="82"/>
        <v>2.0253164556962027</v>
      </c>
      <c r="O836" s="3">
        <f t="shared" si="83"/>
        <v>4.2510306917086584</v>
      </c>
    </row>
    <row r="837" spans="1:15" x14ac:dyDescent="0.3">
      <c r="A837" t="b">
        <f t="shared" si="78"/>
        <v>1</v>
      </c>
      <c r="B837" t="b">
        <f t="shared" si="79"/>
        <v>1</v>
      </c>
      <c r="C837" t="b">
        <f t="shared" si="80"/>
        <v>1</v>
      </c>
      <c r="E837" s="1">
        <f>SPMB!A837</f>
        <v>45594</v>
      </c>
      <c r="F837" s="1">
        <f>VMBS!A837</f>
        <v>45594</v>
      </c>
      <c r="G837" s="1">
        <f>MBB!A837</f>
        <v>45594</v>
      </c>
      <c r="H837" s="1"/>
      <c r="I837" s="2">
        <f>SPMB!E837</f>
        <v>21.87</v>
      </c>
      <c r="J837" s="2">
        <f>VMBS!E837</f>
        <v>45.94</v>
      </c>
      <c r="K837" s="2">
        <f>MBB!E837</f>
        <v>93.09</v>
      </c>
      <c r="M837" s="3">
        <f t="shared" si="81"/>
        <v>2.1005944215820755</v>
      </c>
      <c r="N837" s="3">
        <f t="shared" si="82"/>
        <v>2.0263387026556381</v>
      </c>
      <c r="O837" s="3">
        <f t="shared" si="83"/>
        <v>4.2565157750342939</v>
      </c>
    </row>
    <row r="838" spans="1:15" x14ac:dyDescent="0.3">
      <c r="A838" t="b">
        <f t="shared" si="78"/>
        <v>1</v>
      </c>
      <c r="B838" t="b">
        <f t="shared" si="79"/>
        <v>1</v>
      </c>
      <c r="C838" t="b">
        <f t="shared" si="80"/>
        <v>1</v>
      </c>
      <c r="E838" s="1">
        <f>SPMB!A838</f>
        <v>45595</v>
      </c>
      <c r="F838" s="1">
        <f>VMBS!A838</f>
        <v>45595</v>
      </c>
      <c r="G838" s="1">
        <f>MBB!A838</f>
        <v>45595</v>
      </c>
      <c r="H838" s="1"/>
      <c r="I838" s="2">
        <f>SPMB!E838</f>
        <v>21.86</v>
      </c>
      <c r="J838" s="2">
        <f>VMBS!E838</f>
        <v>45.88</v>
      </c>
      <c r="K838" s="2">
        <f>MBB!E838</f>
        <v>92.94</v>
      </c>
      <c r="M838" s="3">
        <f t="shared" si="81"/>
        <v>2.0988106129917661</v>
      </c>
      <c r="N838" s="3">
        <f t="shared" si="82"/>
        <v>2.0257192676547513</v>
      </c>
      <c r="O838" s="3">
        <f t="shared" si="83"/>
        <v>4.2516010978956995</v>
      </c>
    </row>
    <row r="839" spans="1:15" x14ac:dyDescent="0.3">
      <c r="A839" t="b">
        <f t="shared" si="78"/>
        <v>1</v>
      </c>
      <c r="B839" t="b">
        <f t="shared" si="79"/>
        <v>1</v>
      </c>
      <c r="C839" t="b">
        <f t="shared" si="80"/>
        <v>1</v>
      </c>
      <c r="E839" s="1">
        <f>SPMB!A839</f>
        <v>45596</v>
      </c>
      <c r="F839" s="1">
        <f>VMBS!A839</f>
        <v>45596</v>
      </c>
      <c r="G839" s="1">
        <f>MBB!A839</f>
        <v>45596</v>
      </c>
      <c r="H839" s="1"/>
      <c r="I839" s="2">
        <f>SPMB!E839</f>
        <v>21.84</v>
      </c>
      <c r="J839" s="2">
        <f>VMBS!E839</f>
        <v>45.81</v>
      </c>
      <c r="K839" s="2">
        <f>MBB!E839</f>
        <v>92.84</v>
      </c>
      <c r="M839" s="3">
        <f t="shared" si="81"/>
        <v>2.0975274725274726</v>
      </c>
      <c r="N839" s="3">
        <f t="shared" si="82"/>
        <v>2.0266317397948046</v>
      </c>
      <c r="O839" s="3">
        <f t="shared" si="83"/>
        <v>4.2509157509157509</v>
      </c>
    </row>
    <row r="840" spans="1:15" x14ac:dyDescent="0.3">
      <c r="A840" t="b">
        <f t="shared" si="78"/>
        <v>1</v>
      </c>
      <c r="B840" t="b">
        <f t="shared" si="79"/>
        <v>1</v>
      </c>
      <c r="C840" t="b">
        <f t="shared" si="80"/>
        <v>1</v>
      </c>
      <c r="E840" s="1">
        <f>SPMB!A840</f>
        <v>45597</v>
      </c>
      <c r="F840" s="1">
        <f>VMBS!A840</f>
        <v>45597</v>
      </c>
      <c r="G840" s="1">
        <f>MBB!A840</f>
        <v>45597</v>
      </c>
      <c r="H840" s="1"/>
      <c r="I840" s="2">
        <f>SPMB!E840</f>
        <v>21.68</v>
      </c>
      <c r="J840" s="2">
        <f>VMBS!E840</f>
        <v>45.51</v>
      </c>
      <c r="K840" s="2">
        <f>MBB!E840</f>
        <v>92.12</v>
      </c>
      <c r="M840" s="3">
        <f t="shared" si="81"/>
        <v>2.0991697416974171</v>
      </c>
      <c r="N840" s="3">
        <f t="shared" si="82"/>
        <v>2.0241705119753903</v>
      </c>
      <c r="O840" s="3">
        <f t="shared" si="83"/>
        <v>4.2490774907749076</v>
      </c>
    </row>
    <row r="841" spans="1:15" x14ac:dyDescent="0.3">
      <c r="A841" t="b">
        <f t="shared" si="78"/>
        <v>1</v>
      </c>
      <c r="B841" t="b">
        <f t="shared" si="79"/>
        <v>1</v>
      </c>
      <c r="C841" t="b">
        <f t="shared" si="80"/>
        <v>1</v>
      </c>
      <c r="E841" s="1">
        <f>SPMB!A841</f>
        <v>45600</v>
      </c>
      <c r="F841" s="1">
        <f>VMBS!A841</f>
        <v>45600</v>
      </c>
      <c r="G841" s="1">
        <f>MBB!A841</f>
        <v>45600</v>
      </c>
      <c r="H841" s="1"/>
      <c r="I841" s="2">
        <f>SPMB!E841</f>
        <v>21.76</v>
      </c>
      <c r="J841" s="2">
        <f>VMBS!E841</f>
        <v>45.67</v>
      </c>
      <c r="K841" s="2">
        <f>MBB!E841</f>
        <v>92.56</v>
      </c>
      <c r="M841" s="3">
        <f t="shared" si="81"/>
        <v>2.0988051470588234</v>
      </c>
      <c r="N841" s="3">
        <f t="shared" si="82"/>
        <v>2.0267133785855047</v>
      </c>
      <c r="O841" s="3">
        <f t="shared" si="83"/>
        <v>4.2536764705882355</v>
      </c>
    </row>
    <row r="842" spans="1:15" x14ac:dyDescent="0.3">
      <c r="A842" t="b">
        <f t="shared" si="78"/>
        <v>1</v>
      </c>
      <c r="B842" t="b">
        <f t="shared" si="79"/>
        <v>1</v>
      </c>
      <c r="C842" t="b">
        <f t="shared" si="80"/>
        <v>1</v>
      </c>
      <c r="E842" s="1">
        <f>SPMB!A842</f>
        <v>45601</v>
      </c>
      <c r="F842" s="1">
        <f>VMBS!A842</f>
        <v>45601</v>
      </c>
      <c r="G842" s="1">
        <f>MBB!A842</f>
        <v>45601</v>
      </c>
      <c r="H842" s="1"/>
      <c r="I842" s="2">
        <f>SPMB!E842</f>
        <v>21.86</v>
      </c>
      <c r="J842" s="2">
        <f>VMBS!E842</f>
        <v>45.82</v>
      </c>
      <c r="K842" s="2">
        <f>MBB!E842</f>
        <v>92.87</v>
      </c>
      <c r="M842" s="3">
        <f t="shared" si="81"/>
        <v>2.0960658737419946</v>
      </c>
      <c r="N842" s="3">
        <f t="shared" si="82"/>
        <v>2.026844172850284</v>
      </c>
      <c r="O842" s="3">
        <f t="shared" si="83"/>
        <v>4.2483989021043005</v>
      </c>
    </row>
    <row r="843" spans="1:15" x14ac:dyDescent="0.3">
      <c r="A843" t="b">
        <f t="shared" si="78"/>
        <v>1</v>
      </c>
      <c r="B843" t="b">
        <f t="shared" si="79"/>
        <v>1</v>
      </c>
      <c r="C843" t="b">
        <f t="shared" si="80"/>
        <v>1</v>
      </c>
      <c r="E843" s="1">
        <f>SPMB!A843</f>
        <v>45602</v>
      </c>
      <c r="F843" s="1">
        <f>VMBS!A843</f>
        <v>45602</v>
      </c>
      <c r="G843" s="1">
        <f>MBB!A843</f>
        <v>45602</v>
      </c>
      <c r="H843" s="1"/>
      <c r="I843" s="2">
        <f>SPMB!E843</f>
        <v>21.68</v>
      </c>
      <c r="J843" s="2">
        <f>VMBS!E843</f>
        <v>45.5</v>
      </c>
      <c r="K843" s="2">
        <f>MBB!E843</f>
        <v>92.13</v>
      </c>
      <c r="M843" s="3">
        <f t="shared" si="81"/>
        <v>2.0987084870848709</v>
      </c>
      <c r="N843" s="3">
        <f t="shared" si="82"/>
        <v>2.0248351648351646</v>
      </c>
      <c r="O843" s="3">
        <f t="shared" si="83"/>
        <v>4.2495387453874534</v>
      </c>
    </row>
    <row r="844" spans="1:15" x14ac:dyDescent="0.3">
      <c r="A844" t="b">
        <f t="shared" si="78"/>
        <v>1</v>
      </c>
      <c r="B844" t="b">
        <f t="shared" si="79"/>
        <v>1</v>
      </c>
      <c r="C844" t="b">
        <f t="shared" si="80"/>
        <v>1</v>
      </c>
      <c r="E844" s="1">
        <f>SPMB!A844</f>
        <v>45603</v>
      </c>
      <c r="F844" s="1">
        <f>VMBS!A844</f>
        <v>45603</v>
      </c>
      <c r="G844" s="1">
        <f>MBB!A844</f>
        <v>45603</v>
      </c>
      <c r="H844" s="1"/>
      <c r="I844" s="2">
        <f>SPMB!E844</f>
        <v>21.88</v>
      </c>
      <c r="J844" s="2">
        <f>VMBS!E844</f>
        <v>45.9</v>
      </c>
      <c r="K844" s="2">
        <f>MBB!E844</f>
        <v>93.08</v>
      </c>
      <c r="M844" s="3">
        <f t="shared" si="81"/>
        <v>2.0978062157221209</v>
      </c>
      <c r="N844" s="3">
        <f t="shared" si="82"/>
        <v>2.0278867102396516</v>
      </c>
      <c r="O844" s="3">
        <f t="shared" si="83"/>
        <v>4.2541133455210236</v>
      </c>
    </row>
    <row r="845" spans="1:15" x14ac:dyDescent="0.3">
      <c r="A845" t="b">
        <f t="shared" si="78"/>
        <v>1</v>
      </c>
      <c r="B845" t="b">
        <f t="shared" si="79"/>
        <v>1</v>
      </c>
      <c r="C845" t="b">
        <f t="shared" si="80"/>
        <v>1</v>
      </c>
      <c r="E845" s="1">
        <f>SPMB!A845</f>
        <v>45604</v>
      </c>
      <c r="F845" s="1">
        <f>VMBS!A845</f>
        <v>45604</v>
      </c>
      <c r="G845" s="1">
        <f>MBB!A845</f>
        <v>45604</v>
      </c>
      <c r="H845" s="1"/>
      <c r="I845" s="2">
        <f>SPMB!E845</f>
        <v>21.9</v>
      </c>
      <c r="J845" s="2">
        <f>VMBS!E845</f>
        <v>45.91</v>
      </c>
      <c r="K845" s="2">
        <f>MBB!E845</f>
        <v>93.09</v>
      </c>
      <c r="M845" s="3">
        <f t="shared" si="81"/>
        <v>2.0963470319634703</v>
      </c>
      <c r="N845" s="3">
        <f t="shared" si="82"/>
        <v>2.0276628185580488</v>
      </c>
      <c r="O845" s="3">
        <f t="shared" si="83"/>
        <v>4.25068493150685</v>
      </c>
    </row>
    <row r="846" spans="1:15" x14ac:dyDescent="0.3">
      <c r="A846" t="b">
        <f t="shared" si="78"/>
        <v>1</v>
      </c>
      <c r="B846" t="b">
        <f t="shared" si="79"/>
        <v>1</v>
      </c>
      <c r="C846" t="b">
        <f t="shared" si="80"/>
        <v>1</v>
      </c>
      <c r="E846" s="1">
        <f>SPMB!A846</f>
        <v>45607</v>
      </c>
      <c r="F846" s="1">
        <f>VMBS!A846</f>
        <v>45607</v>
      </c>
      <c r="G846" s="1">
        <f>MBB!A846</f>
        <v>45607</v>
      </c>
      <c r="H846" s="1"/>
      <c r="I846" s="2">
        <f>SPMB!E846</f>
        <v>21.87</v>
      </c>
      <c r="J846" s="2">
        <f>VMBS!E846</f>
        <v>45.85</v>
      </c>
      <c r="K846" s="2">
        <f>MBB!E846</f>
        <v>92.93</v>
      </c>
      <c r="M846" s="3">
        <f t="shared" si="81"/>
        <v>2.0964791952446271</v>
      </c>
      <c r="N846" s="3">
        <f t="shared" si="82"/>
        <v>2.0268266085059978</v>
      </c>
      <c r="O846" s="3">
        <f t="shared" si="83"/>
        <v>4.2491998171010517</v>
      </c>
    </row>
    <row r="847" spans="1:15" x14ac:dyDescent="0.3">
      <c r="A847" t="b">
        <f t="shared" si="78"/>
        <v>1</v>
      </c>
      <c r="B847" t="b">
        <f t="shared" si="79"/>
        <v>1</v>
      </c>
      <c r="C847" t="b">
        <f t="shared" si="80"/>
        <v>1</v>
      </c>
      <c r="E847" s="1">
        <f>SPMB!A847</f>
        <v>45608</v>
      </c>
      <c r="F847" s="1">
        <f>VMBS!A847</f>
        <v>45608</v>
      </c>
      <c r="G847" s="1">
        <f>MBB!A847</f>
        <v>45608</v>
      </c>
      <c r="H847" s="1"/>
      <c r="I847" s="2">
        <f>SPMB!E847</f>
        <v>21.74</v>
      </c>
      <c r="J847" s="2">
        <f>VMBS!E847</f>
        <v>45.56</v>
      </c>
      <c r="K847" s="2">
        <f>MBB!E847</f>
        <v>92.31</v>
      </c>
      <c r="M847" s="3">
        <f t="shared" si="81"/>
        <v>2.0956761729530822</v>
      </c>
      <c r="N847" s="3">
        <f t="shared" si="82"/>
        <v>2.0261194029850746</v>
      </c>
      <c r="O847" s="3">
        <f t="shared" si="83"/>
        <v>4.2460901563937448</v>
      </c>
    </row>
    <row r="848" spans="1:15" x14ac:dyDescent="0.3">
      <c r="A848" t="b">
        <f t="shared" si="78"/>
        <v>1</v>
      </c>
      <c r="B848" t="b">
        <f t="shared" si="79"/>
        <v>1</v>
      </c>
      <c r="C848" t="b">
        <f t="shared" si="80"/>
        <v>1</v>
      </c>
      <c r="E848" s="1">
        <f>SPMB!A848</f>
        <v>45609</v>
      </c>
      <c r="F848" s="1">
        <f>VMBS!A848</f>
        <v>45609</v>
      </c>
      <c r="G848" s="1">
        <f>MBB!A848</f>
        <v>45609</v>
      </c>
      <c r="H848" s="1"/>
      <c r="I848" s="2">
        <f>SPMB!E848</f>
        <v>21.75</v>
      </c>
      <c r="J848" s="2">
        <f>VMBS!E848</f>
        <v>45.63</v>
      </c>
      <c r="K848" s="2">
        <f>MBB!E848</f>
        <v>92.39</v>
      </c>
      <c r="M848" s="3">
        <f t="shared" si="81"/>
        <v>2.0979310344827589</v>
      </c>
      <c r="N848" s="3">
        <f t="shared" si="82"/>
        <v>2.0247644093797939</v>
      </c>
      <c r="O848" s="3">
        <f t="shared" si="83"/>
        <v>4.2478160919540233</v>
      </c>
    </row>
    <row r="849" spans="1:15" x14ac:dyDescent="0.3">
      <c r="A849" t="b">
        <f t="shared" si="78"/>
        <v>1</v>
      </c>
      <c r="B849" t="b">
        <f t="shared" si="79"/>
        <v>1</v>
      </c>
      <c r="C849" t="b">
        <f t="shared" si="80"/>
        <v>1</v>
      </c>
      <c r="E849" s="1">
        <f>SPMB!A849</f>
        <v>45610</v>
      </c>
      <c r="F849" s="1">
        <f>VMBS!A849</f>
        <v>45610</v>
      </c>
      <c r="G849" s="1">
        <f>MBB!A849</f>
        <v>45610</v>
      </c>
      <c r="H849" s="1"/>
      <c r="I849" s="2">
        <f>SPMB!E849</f>
        <v>21.72</v>
      </c>
      <c r="J849" s="2">
        <f>VMBS!E849</f>
        <v>45.57</v>
      </c>
      <c r="K849" s="2">
        <f>MBB!E849</f>
        <v>92.34</v>
      </c>
      <c r="M849" s="3">
        <f t="shared" si="81"/>
        <v>2.0980662983425415</v>
      </c>
      <c r="N849" s="3">
        <f t="shared" si="82"/>
        <v>2.0263331138907175</v>
      </c>
      <c r="O849" s="3">
        <f t="shared" si="83"/>
        <v>4.251381215469614</v>
      </c>
    </row>
    <row r="850" spans="1:15" x14ac:dyDescent="0.3">
      <c r="A850" t="b">
        <f t="shared" si="78"/>
        <v>1</v>
      </c>
      <c r="B850" t="b">
        <f t="shared" si="79"/>
        <v>1</v>
      </c>
      <c r="C850" t="b">
        <f t="shared" si="80"/>
        <v>1</v>
      </c>
      <c r="E850" s="1">
        <f>SPMB!A850</f>
        <v>45611</v>
      </c>
      <c r="F850" s="1">
        <f>VMBS!A850</f>
        <v>45611</v>
      </c>
      <c r="G850" s="1">
        <f>MBB!A850</f>
        <v>45611</v>
      </c>
      <c r="H850" s="1"/>
      <c r="I850" s="2">
        <f>SPMB!E850</f>
        <v>21.69</v>
      </c>
      <c r="J850" s="2">
        <f>VMBS!E850</f>
        <v>45.55</v>
      </c>
      <c r="K850" s="2">
        <f>MBB!E850</f>
        <v>92.18</v>
      </c>
      <c r="M850" s="3">
        <f t="shared" si="81"/>
        <v>2.1000461041954814</v>
      </c>
      <c r="N850" s="3">
        <f t="shared" si="82"/>
        <v>2.02371020856202</v>
      </c>
      <c r="O850" s="3">
        <f t="shared" si="83"/>
        <v>4.2498847395112955</v>
      </c>
    </row>
    <row r="851" spans="1:15" x14ac:dyDescent="0.3">
      <c r="A851" t="b">
        <f t="shared" si="78"/>
        <v>1</v>
      </c>
      <c r="B851" t="b">
        <f t="shared" si="79"/>
        <v>1</v>
      </c>
      <c r="C851" t="b">
        <f t="shared" si="80"/>
        <v>1</v>
      </c>
      <c r="E851" s="1">
        <f>SPMB!A851</f>
        <v>45614</v>
      </c>
      <c r="F851" s="1">
        <f>VMBS!A851</f>
        <v>45614</v>
      </c>
      <c r="G851" s="1">
        <f>MBB!A851</f>
        <v>45614</v>
      </c>
      <c r="H851" s="1"/>
      <c r="I851" s="2">
        <f>SPMB!E851</f>
        <v>21.69</v>
      </c>
      <c r="J851" s="2">
        <f>VMBS!E851</f>
        <v>45.58</v>
      </c>
      <c r="K851" s="2">
        <f>MBB!E851</f>
        <v>92.23</v>
      </c>
      <c r="M851" s="3">
        <f t="shared" si="81"/>
        <v>2.1014292300599351</v>
      </c>
      <c r="N851" s="3">
        <f t="shared" si="82"/>
        <v>2.023475208424748</v>
      </c>
      <c r="O851" s="3">
        <f t="shared" si="83"/>
        <v>4.252189949285385</v>
      </c>
    </row>
    <row r="852" spans="1:15" x14ac:dyDescent="0.3">
      <c r="A852" t="b">
        <f t="shared" si="78"/>
        <v>1</v>
      </c>
      <c r="B852" t="b">
        <f t="shared" si="79"/>
        <v>1</v>
      </c>
      <c r="C852" t="b">
        <f t="shared" si="80"/>
        <v>1</v>
      </c>
      <c r="E852" s="1">
        <f>SPMB!A852</f>
        <v>45615</v>
      </c>
      <c r="F852" s="1">
        <f>VMBS!A852</f>
        <v>45615</v>
      </c>
      <c r="G852" s="1">
        <f>MBB!A852</f>
        <v>45615</v>
      </c>
      <c r="H852" s="1"/>
      <c r="I852" s="2">
        <f>SPMB!E852</f>
        <v>21.73</v>
      </c>
      <c r="J852" s="2">
        <f>VMBS!E852</f>
        <v>45.65</v>
      </c>
      <c r="K852" s="2">
        <f>MBB!E852</f>
        <v>92.37</v>
      </c>
      <c r="M852" s="3">
        <f t="shared" si="81"/>
        <v>2.1007823285780027</v>
      </c>
      <c r="N852" s="3">
        <f t="shared" si="82"/>
        <v>2.0234392113910187</v>
      </c>
      <c r="O852" s="3">
        <f t="shared" si="83"/>
        <v>4.2508053382420616</v>
      </c>
    </row>
    <row r="853" spans="1:15" x14ac:dyDescent="0.3">
      <c r="A853" t="b">
        <f t="shared" si="78"/>
        <v>1</v>
      </c>
      <c r="B853" t="b">
        <f t="shared" si="79"/>
        <v>1</v>
      </c>
      <c r="C853" t="b">
        <f t="shared" si="80"/>
        <v>1</v>
      </c>
      <c r="E853" s="1">
        <f>SPMB!A853</f>
        <v>45616</v>
      </c>
      <c r="F853" s="1">
        <f>VMBS!A853</f>
        <v>45616</v>
      </c>
      <c r="G853" s="1">
        <f>MBB!A853</f>
        <v>45616</v>
      </c>
      <c r="H853" s="1"/>
      <c r="I853" s="2">
        <f>SPMB!E853</f>
        <v>21.72</v>
      </c>
      <c r="J853" s="2">
        <f>VMBS!E853</f>
        <v>45.65</v>
      </c>
      <c r="K853" s="2">
        <f>MBB!E853</f>
        <v>92.33</v>
      </c>
      <c r="M853" s="3">
        <f t="shared" si="81"/>
        <v>2.1017495395948433</v>
      </c>
      <c r="N853" s="3">
        <f t="shared" si="82"/>
        <v>2.0225629791894852</v>
      </c>
      <c r="O853" s="3">
        <f t="shared" si="83"/>
        <v>4.250920810313076</v>
      </c>
    </row>
    <row r="854" spans="1:15" x14ac:dyDescent="0.3">
      <c r="A854" t="b">
        <f t="shared" si="78"/>
        <v>1</v>
      </c>
      <c r="B854" t="b">
        <f t="shared" si="79"/>
        <v>1</v>
      </c>
      <c r="C854" t="b">
        <f t="shared" si="80"/>
        <v>1</v>
      </c>
      <c r="E854" s="1">
        <f>SPMB!A854</f>
        <v>45617</v>
      </c>
      <c r="F854" s="1">
        <f>VMBS!A854</f>
        <v>45617</v>
      </c>
      <c r="G854" s="1">
        <f>MBB!A854</f>
        <v>45617</v>
      </c>
      <c r="H854" s="1"/>
      <c r="I854" s="2">
        <f>SPMB!E854</f>
        <v>21.72</v>
      </c>
      <c r="J854" s="2">
        <f>VMBS!E854</f>
        <v>45.66</v>
      </c>
      <c r="K854" s="2">
        <f>MBB!E854</f>
        <v>92.41</v>
      </c>
      <c r="M854" s="3">
        <f t="shared" si="81"/>
        <v>2.1022099447513813</v>
      </c>
      <c r="N854" s="3">
        <f t="shared" si="82"/>
        <v>2.0238720981165135</v>
      </c>
      <c r="O854" s="3">
        <f t="shared" si="83"/>
        <v>4.2546040515653774</v>
      </c>
    </row>
    <row r="855" spans="1:15" x14ac:dyDescent="0.3">
      <c r="A855" t="b">
        <f t="shared" si="78"/>
        <v>1</v>
      </c>
      <c r="B855" t="b">
        <f t="shared" si="79"/>
        <v>1</v>
      </c>
      <c r="C855" t="b">
        <f t="shared" si="80"/>
        <v>1</v>
      </c>
      <c r="E855" s="1">
        <f>SPMB!A855</f>
        <v>45618</v>
      </c>
      <c r="F855" s="1">
        <f>VMBS!A855</f>
        <v>45618</v>
      </c>
      <c r="G855" s="1">
        <f>MBB!A855</f>
        <v>45618</v>
      </c>
      <c r="H855" s="1"/>
      <c r="I855" s="2">
        <f>SPMB!E855</f>
        <v>21.77</v>
      </c>
      <c r="J855" s="2">
        <f>VMBS!E855</f>
        <v>45.77</v>
      </c>
      <c r="K855" s="2">
        <f>MBB!E855</f>
        <v>92.6</v>
      </c>
      <c r="M855" s="3">
        <f t="shared" si="81"/>
        <v>2.1024345429490126</v>
      </c>
      <c r="N855" s="3">
        <f t="shared" si="82"/>
        <v>2.0231592746340397</v>
      </c>
      <c r="O855" s="3">
        <f t="shared" si="83"/>
        <v>4.2535599448782726</v>
      </c>
    </row>
    <row r="856" spans="1:15" x14ac:dyDescent="0.3">
      <c r="A856" t="b">
        <f t="shared" si="78"/>
        <v>1</v>
      </c>
      <c r="B856" t="b">
        <f t="shared" si="79"/>
        <v>1</v>
      </c>
      <c r="C856" t="b">
        <f t="shared" si="80"/>
        <v>1</v>
      </c>
      <c r="E856" s="1">
        <f>SPMB!A856</f>
        <v>45621</v>
      </c>
      <c r="F856" s="1">
        <f>VMBS!A856</f>
        <v>45621</v>
      </c>
      <c r="G856" s="1">
        <f>MBB!A856</f>
        <v>45621</v>
      </c>
      <c r="H856" s="1"/>
      <c r="I856" s="2">
        <f>SPMB!E856</f>
        <v>22</v>
      </c>
      <c r="J856" s="2">
        <f>VMBS!E856</f>
        <v>46.18</v>
      </c>
      <c r="K856" s="2">
        <f>MBB!E856</f>
        <v>93.45</v>
      </c>
      <c r="M856" s="3">
        <f t="shared" si="81"/>
        <v>2.0990909090909091</v>
      </c>
      <c r="N856" s="3">
        <f t="shared" si="82"/>
        <v>2.0236032914681683</v>
      </c>
      <c r="O856" s="3">
        <f t="shared" si="83"/>
        <v>4.247727272727273</v>
      </c>
    </row>
    <row r="857" spans="1:15" x14ac:dyDescent="0.3">
      <c r="A857" t="b">
        <f t="shared" si="78"/>
        <v>1</v>
      </c>
      <c r="B857" t="b">
        <f t="shared" si="79"/>
        <v>1</v>
      </c>
      <c r="C857" t="b">
        <f t="shared" si="80"/>
        <v>1</v>
      </c>
      <c r="E857" s="1">
        <f>SPMB!A857</f>
        <v>45622</v>
      </c>
      <c r="F857" s="1">
        <f>VMBS!A857</f>
        <v>45622</v>
      </c>
      <c r="G857" s="1">
        <f>MBB!A857</f>
        <v>45622</v>
      </c>
      <c r="H857" s="1"/>
      <c r="I857" s="2">
        <f>SPMB!E857</f>
        <v>21.94</v>
      </c>
      <c r="J857" s="2">
        <f>VMBS!E857</f>
        <v>46.05</v>
      </c>
      <c r="K857" s="2">
        <f>MBB!E857</f>
        <v>93.32</v>
      </c>
      <c r="M857" s="3">
        <f t="shared" si="81"/>
        <v>2.0989061075660889</v>
      </c>
      <c r="N857" s="3">
        <f t="shared" si="82"/>
        <v>2.0264929424538547</v>
      </c>
      <c r="O857" s="3">
        <f t="shared" si="83"/>
        <v>4.2534184138559699</v>
      </c>
    </row>
    <row r="858" spans="1:15" x14ac:dyDescent="0.3">
      <c r="A858" t="b">
        <f t="shared" si="78"/>
        <v>1</v>
      </c>
      <c r="B858" t="b">
        <f t="shared" si="79"/>
        <v>1</v>
      </c>
      <c r="C858" t="b">
        <f t="shared" si="80"/>
        <v>1</v>
      </c>
      <c r="E858" s="1">
        <f>SPMB!A858</f>
        <v>45623</v>
      </c>
      <c r="F858" s="1">
        <f>VMBS!A858</f>
        <v>45623</v>
      </c>
      <c r="G858" s="1">
        <f>MBB!A858</f>
        <v>45623</v>
      </c>
      <c r="H858" s="1"/>
      <c r="I858" s="2">
        <f>SPMB!E858</f>
        <v>22</v>
      </c>
      <c r="J858" s="2">
        <f>VMBS!E858</f>
        <v>46.25</v>
      </c>
      <c r="K858" s="2">
        <f>MBB!E858</f>
        <v>93.55</v>
      </c>
      <c r="M858" s="3">
        <f t="shared" si="81"/>
        <v>2.1022727272727271</v>
      </c>
      <c r="N858" s="3">
        <f t="shared" si="82"/>
        <v>2.0227027027027025</v>
      </c>
      <c r="O858" s="3">
        <f t="shared" si="83"/>
        <v>4.252272727272727</v>
      </c>
    </row>
    <row r="859" spans="1:15" x14ac:dyDescent="0.3">
      <c r="A859" t="b">
        <f t="shared" si="78"/>
        <v>1</v>
      </c>
      <c r="B859" t="b">
        <f t="shared" si="79"/>
        <v>1</v>
      </c>
      <c r="C859" t="b">
        <f t="shared" si="80"/>
        <v>1</v>
      </c>
      <c r="E859" s="1">
        <f>SPMB!A859</f>
        <v>45625</v>
      </c>
      <c r="F859" s="1">
        <f>VMBS!A859</f>
        <v>45625</v>
      </c>
      <c r="G859" s="1">
        <f>MBB!A859</f>
        <v>45625</v>
      </c>
      <c r="H859" s="1"/>
      <c r="I859" s="2">
        <f>SPMB!E859</f>
        <v>22.08</v>
      </c>
      <c r="J859" s="2">
        <f>VMBS!E859</f>
        <v>46.36</v>
      </c>
      <c r="K859" s="2">
        <f>MBB!E859</f>
        <v>93.93</v>
      </c>
      <c r="M859" s="3">
        <f t="shared" si="81"/>
        <v>2.0996376811594204</v>
      </c>
      <c r="N859" s="3">
        <f t="shared" si="82"/>
        <v>2.0261000862812772</v>
      </c>
      <c r="O859" s="3">
        <f t="shared" si="83"/>
        <v>4.2540760869565224</v>
      </c>
    </row>
    <row r="860" spans="1:15" x14ac:dyDescent="0.3">
      <c r="A860" t="b">
        <f t="shared" si="78"/>
        <v>1</v>
      </c>
      <c r="B860" t="b">
        <f t="shared" si="79"/>
        <v>1</v>
      </c>
      <c r="C860" t="b">
        <f t="shared" si="80"/>
        <v>1</v>
      </c>
      <c r="E860" s="1">
        <f>SPMB!A860</f>
        <v>45628</v>
      </c>
      <c r="F860" s="1">
        <f>VMBS!A860</f>
        <v>45628</v>
      </c>
      <c r="G860" s="1">
        <f>MBB!A860</f>
        <v>45628</v>
      </c>
      <c r="H860" s="1"/>
      <c r="I860" s="2">
        <f>SPMB!E860</f>
        <v>22</v>
      </c>
      <c r="J860" s="2">
        <f>VMBS!E860</f>
        <v>46.18</v>
      </c>
      <c r="K860" s="2">
        <f>MBB!E860</f>
        <v>93.5</v>
      </c>
      <c r="M860" s="3">
        <f t="shared" si="81"/>
        <v>2.0990909090909091</v>
      </c>
      <c r="N860" s="3">
        <f t="shared" si="82"/>
        <v>2.024686011260286</v>
      </c>
      <c r="O860" s="3">
        <f t="shared" si="83"/>
        <v>4.25</v>
      </c>
    </row>
    <row r="861" spans="1:15" x14ac:dyDescent="0.3">
      <c r="A861" t="b">
        <f t="shared" si="78"/>
        <v>1</v>
      </c>
      <c r="B861" t="b">
        <f t="shared" si="79"/>
        <v>1</v>
      </c>
      <c r="C861" t="b">
        <f t="shared" si="80"/>
        <v>1</v>
      </c>
      <c r="E861" s="1">
        <f>SPMB!A861</f>
        <v>45629</v>
      </c>
      <c r="F861" s="1">
        <f>VMBS!A861</f>
        <v>45629</v>
      </c>
      <c r="G861" s="1">
        <f>MBB!A861</f>
        <v>45629</v>
      </c>
      <c r="H861" s="1"/>
      <c r="I861" s="2">
        <f>SPMB!E861</f>
        <v>21.95</v>
      </c>
      <c r="J861" s="2">
        <f>VMBS!E861</f>
        <v>46.13</v>
      </c>
      <c r="K861" s="2">
        <f>MBB!E861</f>
        <v>93.35</v>
      </c>
      <c r="M861" s="3">
        <f t="shared" si="81"/>
        <v>2.1015945330296129</v>
      </c>
      <c r="N861" s="3">
        <f t="shared" si="82"/>
        <v>2.0236288749187077</v>
      </c>
      <c r="O861" s="3">
        <f t="shared" si="83"/>
        <v>4.2528473804100226</v>
      </c>
    </row>
    <row r="862" spans="1:15" x14ac:dyDescent="0.3">
      <c r="A862" t="b">
        <f t="shared" si="78"/>
        <v>1</v>
      </c>
      <c r="B862" t="b">
        <f t="shared" si="79"/>
        <v>1</v>
      </c>
      <c r="C862" t="b">
        <f t="shared" si="80"/>
        <v>1</v>
      </c>
      <c r="E862" s="1">
        <f>SPMB!A862</f>
        <v>45630</v>
      </c>
      <c r="F862" s="1">
        <f>VMBS!A862</f>
        <v>45630</v>
      </c>
      <c r="G862" s="1">
        <f>MBB!A862</f>
        <v>45630</v>
      </c>
      <c r="H862" s="1"/>
      <c r="I862" s="2">
        <f>SPMB!E862</f>
        <v>22.06</v>
      </c>
      <c r="J862" s="2">
        <f>VMBS!E862</f>
        <v>46.25</v>
      </c>
      <c r="K862" s="2">
        <f>MBB!E862</f>
        <v>93.64</v>
      </c>
      <c r="M862" s="3">
        <f t="shared" si="81"/>
        <v>2.0965548504079785</v>
      </c>
      <c r="N862" s="3">
        <f t="shared" si="82"/>
        <v>2.0246486486486486</v>
      </c>
      <c r="O862" s="3">
        <f t="shared" si="83"/>
        <v>4.2447869446962834</v>
      </c>
    </row>
    <row r="863" spans="1:15" x14ac:dyDescent="0.3">
      <c r="A863" t="b">
        <f t="shared" si="78"/>
        <v>1</v>
      </c>
      <c r="B863" t="b">
        <f t="shared" si="79"/>
        <v>1</v>
      </c>
      <c r="C863" t="b">
        <f t="shared" si="80"/>
        <v>1</v>
      </c>
      <c r="E863" s="1">
        <f>SPMB!A863</f>
        <v>45631</v>
      </c>
      <c r="F863" s="1">
        <f>VMBS!A863</f>
        <v>45631</v>
      </c>
      <c r="G863" s="1">
        <f>MBB!A863</f>
        <v>45631</v>
      </c>
      <c r="H863" s="1"/>
      <c r="I863" s="2">
        <f>SPMB!E863</f>
        <v>22.03</v>
      </c>
      <c r="J863" s="2">
        <f>VMBS!E863</f>
        <v>46.26</v>
      </c>
      <c r="K863" s="2">
        <f>MBB!E863</f>
        <v>93.66</v>
      </c>
      <c r="M863" s="3">
        <f t="shared" si="81"/>
        <v>2.0998638220608261</v>
      </c>
      <c r="N863" s="3">
        <f t="shared" si="82"/>
        <v>2.0246433203631646</v>
      </c>
      <c r="O863" s="3">
        <f t="shared" si="83"/>
        <v>4.251475261007716</v>
      </c>
    </row>
    <row r="864" spans="1:15" x14ac:dyDescent="0.3">
      <c r="A864" t="b">
        <f t="shared" si="78"/>
        <v>1</v>
      </c>
      <c r="B864" t="b">
        <f t="shared" si="79"/>
        <v>1</v>
      </c>
      <c r="C864" t="b">
        <f t="shared" si="80"/>
        <v>1</v>
      </c>
      <c r="E864" s="1">
        <f>SPMB!A864</f>
        <v>45632</v>
      </c>
      <c r="F864" s="1">
        <f>VMBS!A864</f>
        <v>45632</v>
      </c>
      <c r="G864" s="1">
        <f>MBB!A864</f>
        <v>45632</v>
      </c>
      <c r="H864" s="1"/>
      <c r="I864" s="2">
        <f>SPMB!E864</f>
        <v>22.1</v>
      </c>
      <c r="J864" s="2">
        <f>VMBS!E864</f>
        <v>46.43</v>
      </c>
      <c r="K864" s="2">
        <f>MBB!E864</f>
        <v>93.95</v>
      </c>
      <c r="M864" s="3">
        <f t="shared" si="81"/>
        <v>2.1009049773755653</v>
      </c>
      <c r="N864" s="3">
        <f t="shared" si="82"/>
        <v>2.0234762007322851</v>
      </c>
      <c r="O864" s="3">
        <f t="shared" si="83"/>
        <v>4.251131221719457</v>
      </c>
    </row>
    <row r="865" spans="1:15" x14ac:dyDescent="0.3">
      <c r="A865" t="b">
        <f t="shared" si="78"/>
        <v>1</v>
      </c>
      <c r="B865" t="b">
        <f t="shared" si="79"/>
        <v>1</v>
      </c>
      <c r="C865" t="b">
        <f t="shared" si="80"/>
        <v>1</v>
      </c>
      <c r="E865" s="1">
        <f>SPMB!A865</f>
        <v>45635</v>
      </c>
      <c r="F865" s="1">
        <f>VMBS!A865</f>
        <v>45635</v>
      </c>
      <c r="G865" s="1">
        <f>MBB!A865</f>
        <v>45635</v>
      </c>
      <c r="H865" s="1"/>
      <c r="I865" s="2">
        <f>SPMB!E865</f>
        <v>22.04</v>
      </c>
      <c r="J865" s="2">
        <f>VMBS!E865</f>
        <v>46.26</v>
      </c>
      <c r="K865" s="2">
        <f>MBB!E865</f>
        <v>93.64</v>
      </c>
      <c r="M865" s="3">
        <f t="shared" si="81"/>
        <v>2.0989110707803991</v>
      </c>
      <c r="N865" s="3">
        <f t="shared" si="82"/>
        <v>2.0242109814094249</v>
      </c>
      <c r="O865" s="3">
        <f t="shared" si="83"/>
        <v>4.2486388384754994</v>
      </c>
    </row>
    <row r="866" spans="1:15" x14ac:dyDescent="0.3">
      <c r="A866" t="b">
        <f t="shared" si="78"/>
        <v>1</v>
      </c>
      <c r="B866" t="b">
        <f t="shared" si="79"/>
        <v>1</v>
      </c>
      <c r="C866" t="b">
        <f t="shared" si="80"/>
        <v>1</v>
      </c>
      <c r="E866" s="1">
        <f>SPMB!A866</f>
        <v>45636</v>
      </c>
      <c r="F866" s="1">
        <f>VMBS!A866</f>
        <v>45636</v>
      </c>
      <c r="G866" s="1">
        <f>MBB!A866</f>
        <v>45636</v>
      </c>
      <c r="H866" s="1"/>
      <c r="I866" s="2">
        <f>SPMB!E866</f>
        <v>22.03</v>
      </c>
      <c r="J866" s="2">
        <f>VMBS!E866</f>
        <v>46.24</v>
      </c>
      <c r="K866" s="2">
        <f>MBB!E866</f>
        <v>93.65</v>
      </c>
      <c r="M866" s="3">
        <f t="shared" si="81"/>
        <v>2.0989559691330006</v>
      </c>
      <c r="N866" s="3">
        <f t="shared" si="82"/>
        <v>2.0253027681660898</v>
      </c>
      <c r="O866" s="3">
        <f t="shared" si="83"/>
        <v>4.2510213345438039</v>
      </c>
    </row>
    <row r="867" spans="1:15" x14ac:dyDescent="0.3">
      <c r="A867" t="b">
        <f t="shared" si="78"/>
        <v>1</v>
      </c>
      <c r="B867" t="b">
        <f t="shared" si="79"/>
        <v>1</v>
      </c>
      <c r="C867" t="b">
        <f t="shared" si="80"/>
        <v>1</v>
      </c>
      <c r="E867" s="1">
        <f>SPMB!A867</f>
        <v>45637</v>
      </c>
      <c r="F867" s="1">
        <f>VMBS!A867</f>
        <v>45637</v>
      </c>
      <c r="G867" s="1">
        <f>MBB!A867</f>
        <v>45637</v>
      </c>
      <c r="H867" s="1"/>
      <c r="I867" s="2">
        <f>SPMB!E867</f>
        <v>21.98</v>
      </c>
      <c r="J867" s="2">
        <f>VMBS!E867</f>
        <v>46.13</v>
      </c>
      <c r="K867" s="2">
        <f>MBB!E867</f>
        <v>93.39</v>
      </c>
      <c r="M867" s="3">
        <f t="shared" si="81"/>
        <v>2.0987261146496814</v>
      </c>
      <c r="N867" s="3">
        <f t="shared" si="82"/>
        <v>2.024495989594624</v>
      </c>
      <c r="O867" s="3">
        <f t="shared" si="83"/>
        <v>4.2488626023657874</v>
      </c>
    </row>
    <row r="868" spans="1:15" x14ac:dyDescent="0.3">
      <c r="A868" t="b">
        <f t="shared" si="78"/>
        <v>1</v>
      </c>
      <c r="B868" t="b">
        <f t="shared" si="79"/>
        <v>1</v>
      </c>
      <c r="C868" t="b">
        <f t="shared" si="80"/>
        <v>1</v>
      </c>
      <c r="E868" s="1">
        <f>SPMB!A868</f>
        <v>45638</v>
      </c>
      <c r="F868" s="1">
        <f>VMBS!A868</f>
        <v>45638</v>
      </c>
      <c r="G868" s="1">
        <f>MBB!A868</f>
        <v>45638</v>
      </c>
      <c r="H868" s="1"/>
      <c r="I868" s="2">
        <f>SPMB!E868</f>
        <v>21.87</v>
      </c>
      <c r="J868" s="2">
        <f>VMBS!E868</f>
        <v>45.95</v>
      </c>
      <c r="K868" s="2">
        <f>MBB!E868</f>
        <v>92.96</v>
      </c>
      <c r="M868" s="3">
        <f t="shared" si="81"/>
        <v>2.1010516689529037</v>
      </c>
      <c r="N868" s="3">
        <f t="shared" si="82"/>
        <v>2.0230685527747547</v>
      </c>
      <c r="O868" s="3">
        <f t="shared" si="83"/>
        <v>4.250571559213534</v>
      </c>
    </row>
    <row r="869" spans="1:15" x14ac:dyDescent="0.3">
      <c r="A869" t="b">
        <f t="shared" si="78"/>
        <v>1</v>
      </c>
      <c r="B869" t="b">
        <f t="shared" si="79"/>
        <v>1</v>
      </c>
      <c r="C869" t="b">
        <f t="shared" si="80"/>
        <v>1</v>
      </c>
      <c r="E869" s="1">
        <f>SPMB!A869</f>
        <v>45639</v>
      </c>
      <c r="F869" s="1">
        <f>VMBS!A869</f>
        <v>45639</v>
      </c>
      <c r="G869" s="1">
        <f>MBB!A869</f>
        <v>45639</v>
      </c>
      <c r="H869" s="1"/>
      <c r="I869" s="2">
        <f>SPMB!E869</f>
        <v>21.76</v>
      </c>
      <c r="J869" s="2">
        <f>VMBS!E869</f>
        <v>45.78</v>
      </c>
      <c r="K869" s="2">
        <f>MBB!E869</f>
        <v>92.5</v>
      </c>
      <c r="M869" s="3">
        <f t="shared" si="81"/>
        <v>2.1038602941176467</v>
      </c>
      <c r="N869" s="3">
        <f t="shared" si="82"/>
        <v>2.0205329838357362</v>
      </c>
      <c r="O869" s="3">
        <f t="shared" si="83"/>
        <v>4.2509191176470589</v>
      </c>
    </row>
    <row r="870" spans="1:15" x14ac:dyDescent="0.3">
      <c r="A870" t="b">
        <f t="shared" si="78"/>
        <v>1</v>
      </c>
      <c r="B870" t="b">
        <f t="shared" si="79"/>
        <v>1</v>
      </c>
      <c r="C870" t="b">
        <f t="shared" si="80"/>
        <v>1</v>
      </c>
      <c r="E870" s="1">
        <f>SPMB!A870</f>
        <v>45642</v>
      </c>
      <c r="F870" s="1">
        <f>VMBS!A870</f>
        <v>45642</v>
      </c>
      <c r="G870" s="1">
        <f>MBB!A870</f>
        <v>45642</v>
      </c>
      <c r="H870" s="1"/>
      <c r="I870" s="2">
        <f>SPMB!E870</f>
        <v>21.8</v>
      </c>
      <c r="J870" s="2">
        <f>VMBS!E870</f>
        <v>45.8</v>
      </c>
      <c r="K870" s="2">
        <f>MBB!E870</f>
        <v>92.62</v>
      </c>
      <c r="M870" s="3">
        <f t="shared" si="81"/>
        <v>2.1009174311926602</v>
      </c>
      <c r="N870" s="3">
        <f t="shared" si="82"/>
        <v>2.0222707423580788</v>
      </c>
      <c r="O870" s="3">
        <f t="shared" si="83"/>
        <v>4.2486238532110097</v>
      </c>
    </row>
    <row r="871" spans="1:15" x14ac:dyDescent="0.3">
      <c r="A871" t="b">
        <f t="shared" si="78"/>
        <v>1</v>
      </c>
      <c r="B871" t="b">
        <f t="shared" si="79"/>
        <v>1</v>
      </c>
      <c r="C871" t="b">
        <f t="shared" si="80"/>
        <v>1</v>
      </c>
      <c r="E871" s="1">
        <f>SPMB!A871</f>
        <v>45643</v>
      </c>
      <c r="F871" s="1">
        <f>VMBS!A871</f>
        <v>45643</v>
      </c>
      <c r="G871" s="1">
        <f>MBB!A871</f>
        <v>45643</v>
      </c>
      <c r="H871" s="1"/>
      <c r="I871" s="2">
        <f>SPMB!E871</f>
        <v>21.8</v>
      </c>
      <c r="J871" s="2">
        <f>VMBS!E871</f>
        <v>45.82</v>
      </c>
      <c r="K871" s="2">
        <f>MBB!E871</f>
        <v>92.61</v>
      </c>
      <c r="M871" s="3">
        <f t="shared" si="81"/>
        <v>2.1018348623853211</v>
      </c>
      <c r="N871" s="3">
        <f t="shared" si="82"/>
        <v>2.0211697948494107</v>
      </c>
      <c r="O871" s="3">
        <f t="shared" si="83"/>
        <v>4.248165137614679</v>
      </c>
    </row>
    <row r="872" spans="1:15" x14ac:dyDescent="0.3">
      <c r="A872" t="b">
        <f t="shared" si="78"/>
        <v>1</v>
      </c>
      <c r="B872" t="b">
        <f t="shared" si="79"/>
        <v>1</v>
      </c>
      <c r="C872" t="b">
        <f t="shared" si="80"/>
        <v>1</v>
      </c>
      <c r="E872" s="1">
        <f>SPMB!A872</f>
        <v>45644</v>
      </c>
      <c r="F872" s="1">
        <f>VMBS!A872</f>
        <v>45644</v>
      </c>
      <c r="G872" s="1">
        <f>MBB!A872</f>
        <v>45644</v>
      </c>
      <c r="H872" s="1"/>
      <c r="I872" s="2">
        <f>SPMB!E872</f>
        <v>21.61</v>
      </c>
      <c r="J872" s="2">
        <f>VMBS!E872</f>
        <v>45.36</v>
      </c>
      <c r="K872" s="2">
        <f>MBB!E872</f>
        <v>91.47</v>
      </c>
      <c r="M872" s="3">
        <f t="shared" si="81"/>
        <v>2.099028227672374</v>
      </c>
      <c r="N872" s="3">
        <f t="shared" si="82"/>
        <v>2.0165343915343916</v>
      </c>
      <c r="O872" s="3">
        <f t="shared" si="83"/>
        <v>4.2327626099028226</v>
      </c>
    </row>
    <row r="873" spans="1:15" x14ac:dyDescent="0.3">
      <c r="A873" t="b">
        <f t="shared" si="78"/>
        <v>1</v>
      </c>
      <c r="B873" t="b">
        <f t="shared" si="79"/>
        <v>1</v>
      </c>
      <c r="C873" t="b">
        <f t="shared" si="80"/>
        <v>1</v>
      </c>
      <c r="E873" s="1">
        <f>SPMB!A873</f>
        <v>45645</v>
      </c>
      <c r="F873" s="1">
        <f>VMBS!A873</f>
        <v>45645</v>
      </c>
      <c r="G873" s="1">
        <f>MBB!A873</f>
        <v>45645</v>
      </c>
      <c r="H873" s="1"/>
      <c r="I873" s="2">
        <f>SPMB!E873</f>
        <v>21.43</v>
      </c>
      <c r="J873" s="2">
        <f>VMBS!E873</f>
        <v>45.3</v>
      </c>
      <c r="K873" s="2">
        <f>MBB!E873</f>
        <v>91.26</v>
      </c>
      <c r="M873" s="3">
        <f t="shared" si="81"/>
        <v>2.1138590760615958</v>
      </c>
      <c r="N873" s="3">
        <f t="shared" si="82"/>
        <v>2.0145695364238412</v>
      </c>
      <c r="O873" s="3">
        <f t="shared" si="83"/>
        <v>4.2585160989267381</v>
      </c>
    </row>
    <row r="874" spans="1:15" x14ac:dyDescent="0.3">
      <c r="A874" t="b">
        <f t="shared" si="78"/>
        <v>1</v>
      </c>
      <c r="B874" t="b">
        <f t="shared" si="79"/>
        <v>1</v>
      </c>
      <c r="C874" t="b">
        <f t="shared" si="80"/>
        <v>1</v>
      </c>
      <c r="E874" s="1">
        <f>SPMB!A874</f>
        <v>45646</v>
      </c>
      <c r="F874" s="1">
        <f>VMBS!A874</f>
        <v>45646</v>
      </c>
      <c r="G874" s="1">
        <f>MBB!A874</f>
        <v>45646</v>
      </c>
      <c r="H874" s="1"/>
      <c r="I874" s="2">
        <f>SPMB!E874</f>
        <v>21.53</v>
      </c>
      <c r="J874" s="2">
        <f>VMBS!E874</f>
        <v>45.54</v>
      </c>
      <c r="K874" s="2">
        <f>MBB!E874</f>
        <v>91.66</v>
      </c>
      <c r="M874" s="3">
        <f t="shared" si="81"/>
        <v>2.1151881096144911</v>
      </c>
      <c r="N874" s="3">
        <f t="shared" si="82"/>
        <v>2.0127360562143171</v>
      </c>
      <c r="O874" s="3">
        <f t="shared" si="83"/>
        <v>4.2573153738968879</v>
      </c>
    </row>
    <row r="875" spans="1:15" x14ac:dyDescent="0.3">
      <c r="A875" t="b">
        <f t="shared" si="78"/>
        <v>1</v>
      </c>
      <c r="B875" t="b">
        <f t="shared" si="79"/>
        <v>1</v>
      </c>
      <c r="C875" t="b">
        <f t="shared" si="80"/>
        <v>1</v>
      </c>
      <c r="E875" s="1">
        <f>SPMB!A875</f>
        <v>45649</v>
      </c>
      <c r="F875" s="1">
        <f>VMBS!A875</f>
        <v>45649</v>
      </c>
      <c r="G875" s="1">
        <f>MBB!A875</f>
        <v>45649</v>
      </c>
      <c r="H875" s="1"/>
      <c r="I875" s="2">
        <f>SPMB!E875</f>
        <v>21.44</v>
      </c>
      <c r="J875" s="2">
        <f>VMBS!E875</f>
        <v>45.32</v>
      </c>
      <c r="K875" s="2">
        <f>MBB!E875</f>
        <v>91.28</v>
      </c>
      <c r="M875" s="3">
        <f t="shared" si="81"/>
        <v>2.1138059701492535</v>
      </c>
      <c r="N875" s="3">
        <f t="shared" si="82"/>
        <v>2.0141218005295674</v>
      </c>
      <c r="O875" s="3">
        <f t="shared" si="83"/>
        <v>4.2574626865671643</v>
      </c>
    </row>
    <row r="876" spans="1:15" x14ac:dyDescent="0.3">
      <c r="A876" t="b">
        <f t="shared" si="78"/>
        <v>1</v>
      </c>
      <c r="B876" t="b">
        <f t="shared" si="79"/>
        <v>1</v>
      </c>
      <c r="C876" t="b">
        <f t="shared" si="80"/>
        <v>1</v>
      </c>
      <c r="E876" s="1">
        <f>SPMB!A876</f>
        <v>45650</v>
      </c>
      <c r="F876" s="1">
        <f>VMBS!A876</f>
        <v>45650</v>
      </c>
      <c r="G876" s="1">
        <f>MBB!A876</f>
        <v>45650</v>
      </c>
      <c r="H876" s="1"/>
      <c r="I876" s="2">
        <f>SPMB!E876</f>
        <v>21.45</v>
      </c>
      <c r="J876" s="2">
        <f>VMBS!E876</f>
        <v>45.17</v>
      </c>
      <c r="K876" s="2">
        <f>MBB!E876</f>
        <v>91.3</v>
      </c>
      <c r="M876" s="3">
        <f t="shared" si="81"/>
        <v>2.1058275058275058</v>
      </c>
      <c r="N876" s="3">
        <f t="shared" si="82"/>
        <v>2.021253044055789</v>
      </c>
      <c r="O876" s="3">
        <f t="shared" si="83"/>
        <v>4.2564102564102564</v>
      </c>
    </row>
    <row r="877" spans="1:15" x14ac:dyDescent="0.3">
      <c r="A877" t="b">
        <f t="shared" si="78"/>
        <v>1</v>
      </c>
      <c r="B877" t="b">
        <f t="shared" si="79"/>
        <v>1</v>
      </c>
      <c r="C877" t="b">
        <f t="shared" si="80"/>
        <v>1</v>
      </c>
      <c r="E877" s="1">
        <f>SPMB!A877</f>
        <v>45652</v>
      </c>
      <c r="F877" s="1">
        <f>VMBS!A877</f>
        <v>45652</v>
      </c>
      <c r="G877" s="1">
        <f>MBB!A877</f>
        <v>45652</v>
      </c>
      <c r="H877" s="1"/>
      <c r="I877" s="2">
        <f>SPMB!E877</f>
        <v>21.5</v>
      </c>
      <c r="J877" s="2">
        <f>VMBS!E877</f>
        <v>45.24</v>
      </c>
      <c r="K877" s="2">
        <f>MBB!E877</f>
        <v>91.48</v>
      </c>
      <c r="M877" s="3">
        <f t="shared" si="81"/>
        <v>2.1041860465116282</v>
      </c>
      <c r="N877" s="3">
        <f t="shared" si="82"/>
        <v>2.0221043324491599</v>
      </c>
      <c r="O877" s="3">
        <f t="shared" si="83"/>
        <v>4.2548837209302324</v>
      </c>
    </row>
    <row r="878" spans="1:15" x14ac:dyDescent="0.3">
      <c r="A878" t="b">
        <f t="shared" si="78"/>
        <v>1</v>
      </c>
      <c r="B878" t="b">
        <f t="shared" si="79"/>
        <v>1</v>
      </c>
      <c r="C878" t="b">
        <f t="shared" si="80"/>
        <v>1</v>
      </c>
      <c r="E878" s="1">
        <f>SPMB!A878</f>
        <v>45653</v>
      </c>
      <c r="F878" s="1">
        <f>VMBS!A878</f>
        <v>45653</v>
      </c>
      <c r="G878" s="1">
        <f>MBB!A878</f>
        <v>45653</v>
      </c>
      <c r="H878" s="1"/>
      <c r="I878" s="2">
        <f>SPMB!E878</f>
        <v>21.46</v>
      </c>
      <c r="J878" s="2">
        <f>VMBS!E878</f>
        <v>45.24</v>
      </c>
      <c r="K878" s="2">
        <f>MBB!E878</f>
        <v>91.44</v>
      </c>
      <c r="M878" s="3">
        <f t="shared" si="81"/>
        <v>2.1081081081081083</v>
      </c>
      <c r="N878" s="3">
        <f t="shared" si="82"/>
        <v>2.0212201591511936</v>
      </c>
      <c r="O878" s="3">
        <f t="shared" si="83"/>
        <v>4.2609506057781914</v>
      </c>
    </row>
    <row r="879" spans="1:15" x14ac:dyDescent="0.3">
      <c r="A879" t="b">
        <f t="shared" si="78"/>
        <v>1</v>
      </c>
      <c r="B879" t="b">
        <f t="shared" si="79"/>
        <v>1</v>
      </c>
      <c r="C879" t="b">
        <f t="shared" si="80"/>
        <v>1</v>
      </c>
      <c r="E879" s="1">
        <f>SPMB!A879</f>
        <v>45656</v>
      </c>
      <c r="F879" s="1">
        <f>VMBS!A879</f>
        <v>45656</v>
      </c>
      <c r="G879" s="1">
        <f>MBB!A879</f>
        <v>45656</v>
      </c>
      <c r="H879" s="1"/>
      <c r="I879" s="2">
        <f>SPMB!E879</f>
        <v>21.57</v>
      </c>
      <c r="J879" s="2">
        <f>VMBS!E879</f>
        <v>45.37</v>
      </c>
      <c r="K879" s="2">
        <f>MBB!E879</f>
        <v>91.76</v>
      </c>
      <c r="M879" s="3">
        <f t="shared" si="81"/>
        <v>2.103384330088085</v>
      </c>
      <c r="N879" s="3">
        <f t="shared" si="82"/>
        <v>2.0224818161780913</v>
      </c>
      <c r="O879" s="3">
        <f t="shared" si="83"/>
        <v>4.254056560037089</v>
      </c>
    </row>
    <row r="880" spans="1:15" x14ac:dyDescent="0.3">
      <c r="A880" t="b">
        <f t="shared" si="78"/>
        <v>1</v>
      </c>
      <c r="B880" t="b">
        <f t="shared" si="79"/>
        <v>1</v>
      </c>
      <c r="C880" t="b">
        <f t="shared" si="80"/>
        <v>1</v>
      </c>
      <c r="E880" s="1">
        <f>SPMB!A880</f>
        <v>45657</v>
      </c>
      <c r="F880" s="1">
        <f>VMBS!A880</f>
        <v>45657</v>
      </c>
      <c r="G880" s="1">
        <f>MBB!A880</f>
        <v>45657</v>
      </c>
      <c r="H880" s="1"/>
      <c r="I880" s="2">
        <f>SPMB!E880</f>
        <v>21.55</v>
      </c>
      <c r="J880" s="2">
        <f>VMBS!E880</f>
        <v>45.34</v>
      </c>
      <c r="K880" s="2">
        <f>MBB!E880</f>
        <v>91.68</v>
      </c>
      <c r="M880" s="3">
        <f t="shared" si="81"/>
        <v>2.1039443155452435</v>
      </c>
      <c r="N880" s="3">
        <f t="shared" si="82"/>
        <v>2.0220555800617555</v>
      </c>
      <c r="O880" s="3">
        <f t="shared" si="83"/>
        <v>4.2542923433874709</v>
      </c>
    </row>
    <row r="881" spans="1:15" x14ac:dyDescent="0.3">
      <c r="A881" t="b">
        <f t="shared" si="78"/>
        <v>1</v>
      </c>
      <c r="B881" t="b">
        <f t="shared" si="79"/>
        <v>1</v>
      </c>
      <c r="C881" t="b">
        <f t="shared" si="80"/>
        <v>1</v>
      </c>
      <c r="E881" s="1">
        <f>SPMB!A881</f>
        <v>45659</v>
      </c>
      <c r="F881" s="1">
        <f>VMBS!A881</f>
        <v>45659</v>
      </c>
      <c r="G881" s="1">
        <f>MBB!A881</f>
        <v>45659</v>
      </c>
      <c r="H881" s="1"/>
      <c r="I881" s="2">
        <f>SPMB!E881</f>
        <v>21.54</v>
      </c>
      <c r="J881" s="2">
        <f>VMBS!E881</f>
        <v>45.28</v>
      </c>
      <c r="K881" s="2">
        <f>MBB!E881</f>
        <v>91.6</v>
      </c>
      <c r="M881" s="3">
        <f t="shared" si="81"/>
        <v>2.1021355617455897</v>
      </c>
      <c r="N881" s="3">
        <f t="shared" si="82"/>
        <v>2.0229681978798584</v>
      </c>
      <c r="O881" s="3">
        <f t="shared" si="83"/>
        <v>4.2525533890436398</v>
      </c>
    </row>
    <row r="882" spans="1:15" x14ac:dyDescent="0.3">
      <c r="A882" t="b">
        <f t="shared" si="78"/>
        <v>1</v>
      </c>
      <c r="B882" t="b">
        <f t="shared" si="79"/>
        <v>1</v>
      </c>
      <c r="C882" t="b">
        <f t="shared" si="80"/>
        <v>1</v>
      </c>
      <c r="E882" s="1">
        <f>SPMB!A882</f>
        <v>45660</v>
      </c>
      <c r="F882" s="1">
        <f>VMBS!A882</f>
        <v>45660</v>
      </c>
      <c r="G882" s="1">
        <f>MBB!A882</f>
        <v>45660</v>
      </c>
      <c r="H882" s="1"/>
      <c r="I882" s="2">
        <f>SPMB!E882</f>
        <v>21.48</v>
      </c>
      <c r="J882" s="2">
        <f>VMBS!E882</f>
        <v>45.24</v>
      </c>
      <c r="K882" s="2">
        <f>MBB!E882</f>
        <v>91.48</v>
      </c>
      <c r="M882" s="3">
        <f t="shared" si="81"/>
        <v>2.1061452513966481</v>
      </c>
      <c r="N882" s="3">
        <f t="shared" si="82"/>
        <v>2.0221043324491599</v>
      </c>
      <c r="O882" s="3">
        <f t="shared" si="83"/>
        <v>4.2588454376163876</v>
      </c>
    </row>
    <row r="883" spans="1:15" x14ac:dyDescent="0.3">
      <c r="A883" t="b">
        <f t="shared" si="78"/>
        <v>1</v>
      </c>
      <c r="B883" t="b">
        <f t="shared" si="79"/>
        <v>1</v>
      </c>
      <c r="C883" t="b">
        <f t="shared" si="80"/>
        <v>1</v>
      </c>
      <c r="E883" s="1">
        <f>SPMB!A883</f>
        <v>45663</v>
      </c>
      <c r="F883" s="1">
        <f>VMBS!A883</f>
        <v>45663</v>
      </c>
      <c r="G883" s="1">
        <f>MBB!A883</f>
        <v>45663</v>
      </c>
      <c r="H883" s="1"/>
      <c r="I883" s="2">
        <f>SPMB!E883</f>
        <v>21.47</v>
      </c>
      <c r="J883" s="2">
        <f>VMBS!E883</f>
        <v>45.19</v>
      </c>
      <c r="K883" s="2">
        <f>MBB!E883</f>
        <v>91.38</v>
      </c>
      <c r="M883" s="3">
        <f t="shared" si="81"/>
        <v>2.1047973917093619</v>
      </c>
      <c r="N883" s="3">
        <f t="shared" si="82"/>
        <v>2.0221287895552114</v>
      </c>
      <c r="O883" s="3">
        <f t="shared" si="83"/>
        <v>4.2561714019562178</v>
      </c>
    </row>
    <row r="884" spans="1:15" x14ac:dyDescent="0.3">
      <c r="A884" t="b">
        <f t="shared" si="78"/>
        <v>1</v>
      </c>
      <c r="B884" t="b">
        <f t="shared" si="79"/>
        <v>1</v>
      </c>
      <c r="C884" t="b">
        <f t="shared" si="80"/>
        <v>1</v>
      </c>
      <c r="E884" s="1">
        <f>SPMB!A884</f>
        <v>45664</v>
      </c>
      <c r="F884" s="1">
        <f>VMBS!A884</f>
        <v>45664</v>
      </c>
      <c r="G884" s="1">
        <f>MBB!A884</f>
        <v>45664</v>
      </c>
      <c r="H884" s="1"/>
      <c r="I884" s="2">
        <f>SPMB!E884</f>
        <v>21.38</v>
      </c>
      <c r="J884" s="2">
        <f>VMBS!E884</f>
        <v>45.06</v>
      </c>
      <c r="K884" s="2">
        <f>MBB!E884</f>
        <v>91.12</v>
      </c>
      <c r="M884" s="3">
        <f t="shared" si="81"/>
        <v>2.1075771749298413</v>
      </c>
      <c r="N884" s="3">
        <f t="shared" si="82"/>
        <v>2.0221926320461607</v>
      </c>
      <c r="O884" s="3">
        <f t="shared" si="83"/>
        <v>4.2619270346117872</v>
      </c>
    </row>
    <row r="885" spans="1:15" x14ac:dyDescent="0.3">
      <c r="A885" t="b">
        <f t="shared" si="78"/>
        <v>1</v>
      </c>
      <c r="B885" t="b">
        <f t="shared" si="79"/>
        <v>1</v>
      </c>
      <c r="C885" t="b">
        <f t="shared" si="80"/>
        <v>1</v>
      </c>
      <c r="E885" s="1">
        <f>SPMB!A885</f>
        <v>45665</v>
      </c>
      <c r="F885" s="1">
        <f>VMBS!A885</f>
        <v>45665</v>
      </c>
      <c r="G885" s="1">
        <f>MBB!A885</f>
        <v>45665</v>
      </c>
      <c r="H885" s="1"/>
      <c r="I885" s="2">
        <f>SPMB!E885</f>
        <v>21.4</v>
      </c>
      <c r="J885" s="2">
        <f>VMBS!E885</f>
        <v>45.08</v>
      </c>
      <c r="K885" s="2">
        <f>MBB!E885</f>
        <v>91.17</v>
      </c>
      <c r="M885" s="3">
        <f t="shared" si="81"/>
        <v>2.1065420560747663</v>
      </c>
      <c r="N885" s="3">
        <f t="shared" si="82"/>
        <v>2.0224046140195209</v>
      </c>
      <c r="O885" s="3">
        <f t="shared" si="83"/>
        <v>4.260280373831776</v>
      </c>
    </row>
    <row r="886" spans="1:15" x14ac:dyDescent="0.3">
      <c r="A886" t="b">
        <f t="shared" si="78"/>
        <v>1</v>
      </c>
      <c r="B886" t="b">
        <f t="shared" si="79"/>
        <v>1</v>
      </c>
      <c r="C886" t="b">
        <f t="shared" si="80"/>
        <v>1</v>
      </c>
      <c r="E886" s="1">
        <f>SPMB!A886</f>
        <v>45667</v>
      </c>
      <c r="F886" s="1">
        <f>VMBS!A886</f>
        <v>45667</v>
      </c>
      <c r="G886" s="1">
        <f>MBB!A886</f>
        <v>45667</v>
      </c>
      <c r="H886" s="1"/>
      <c r="I886" s="2">
        <f>SPMB!E886</f>
        <v>21.28</v>
      </c>
      <c r="J886" s="2">
        <f>VMBS!E886</f>
        <v>44.77</v>
      </c>
      <c r="K886" s="2">
        <f>MBB!E886</f>
        <v>90.52</v>
      </c>
      <c r="M886" s="3">
        <f t="shared" si="81"/>
        <v>2.1038533834586466</v>
      </c>
      <c r="N886" s="3">
        <f t="shared" si="82"/>
        <v>2.0218896582532944</v>
      </c>
      <c r="O886" s="3">
        <f t="shared" si="83"/>
        <v>4.2537593984962401</v>
      </c>
    </row>
    <row r="887" spans="1:15" x14ac:dyDescent="0.3">
      <c r="A887" t="b">
        <f t="shared" si="78"/>
        <v>1</v>
      </c>
      <c r="B887" t="b">
        <f t="shared" si="79"/>
        <v>1</v>
      </c>
      <c r="C887" t="b">
        <f t="shared" si="80"/>
        <v>1</v>
      </c>
      <c r="E887" s="1">
        <f>SPMB!A887</f>
        <v>45670</v>
      </c>
      <c r="F887" s="1">
        <f>VMBS!A887</f>
        <v>45670</v>
      </c>
      <c r="G887" s="1">
        <f>MBB!A887</f>
        <v>45670</v>
      </c>
      <c r="H887" s="1"/>
      <c r="I887" s="2">
        <f>SPMB!E887</f>
        <v>21.23</v>
      </c>
      <c r="J887" s="2">
        <f>VMBS!E887</f>
        <v>44.68</v>
      </c>
      <c r="K887" s="2">
        <f>MBB!E887</f>
        <v>90.37</v>
      </c>
      <c r="M887" s="3">
        <f t="shared" si="81"/>
        <v>2.1045690061234104</v>
      </c>
      <c r="N887" s="3">
        <f t="shared" si="82"/>
        <v>2.0226051924798569</v>
      </c>
      <c r="O887" s="3">
        <f t="shared" si="83"/>
        <v>4.2567121997173816</v>
      </c>
    </row>
    <row r="888" spans="1:15" x14ac:dyDescent="0.3">
      <c r="A888" t="b">
        <f t="shared" si="78"/>
        <v>1</v>
      </c>
      <c r="B888" t="b">
        <f t="shared" si="79"/>
        <v>1</v>
      </c>
      <c r="C888" t="b">
        <f t="shared" si="80"/>
        <v>1</v>
      </c>
      <c r="E888" s="1">
        <f>SPMB!A888</f>
        <v>45671</v>
      </c>
      <c r="F888" s="1">
        <f>VMBS!A888</f>
        <v>45671</v>
      </c>
      <c r="G888" s="1">
        <f>MBB!A888</f>
        <v>45671</v>
      </c>
      <c r="H888" s="1"/>
      <c r="I888" s="2">
        <f>SPMB!E888</f>
        <v>21.25</v>
      </c>
      <c r="J888" s="2">
        <f>VMBS!E888</f>
        <v>44.77</v>
      </c>
      <c r="K888" s="2">
        <f>MBB!E888</f>
        <v>90.46</v>
      </c>
      <c r="M888" s="3">
        <f t="shared" si="81"/>
        <v>2.106823529411765</v>
      </c>
      <c r="N888" s="3">
        <f t="shared" si="82"/>
        <v>2.0205494750949295</v>
      </c>
      <c r="O888" s="3">
        <f t="shared" si="83"/>
        <v>4.2569411764705878</v>
      </c>
    </row>
    <row r="889" spans="1:15" x14ac:dyDescent="0.3">
      <c r="A889" t="b">
        <f t="shared" si="78"/>
        <v>1</v>
      </c>
      <c r="B889" t="b">
        <f t="shared" si="79"/>
        <v>1</v>
      </c>
      <c r="C889" t="b">
        <f t="shared" si="80"/>
        <v>1</v>
      </c>
      <c r="E889" s="1">
        <f>SPMB!A889</f>
        <v>45672</v>
      </c>
      <c r="F889" s="1">
        <f>VMBS!A889</f>
        <v>45672</v>
      </c>
      <c r="G889" s="1">
        <f>MBB!A889</f>
        <v>45672</v>
      </c>
      <c r="H889" s="1"/>
      <c r="I889" s="2">
        <f>SPMB!E889</f>
        <v>21.48</v>
      </c>
      <c r="J889" s="2">
        <f>VMBS!E889</f>
        <v>45.2</v>
      </c>
      <c r="K889" s="2">
        <f>MBB!E889</f>
        <v>91.41</v>
      </c>
      <c r="M889" s="3">
        <f t="shared" si="81"/>
        <v>2.1042830540037243</v>
      </c>
      <c r="N889" s="3">
        <f t="shared" si="82"/>
        <v>2.0223451327433626</v>
      </c>
      <c r="O889" s="3">
        <f t="shared" si="83"/>
        <v>4.255586592178771</v>
      </c>
    </row>
    <row r="890" spans="1:15" x14ac:dyDescent="0.3">
      <c r="A890" t="b">
        <f t="shared" si="78"/>
        <v>1</v>
      </c>
      <c r="B890" t="b">
        <f t="shared" si="79"/>
        <v>1</v>
      </c>
      <c r="C890" t="b">
        <f t="shared" si="80"/>
        <v>1</v>
      </c>
      <c r="E890" s="1">
        <f>SPMB!A890</f>
        <v>45673</v>
      </c>
      <c r="F890" s="1">
        <f>VMBS!A890</f>
        <v>45673</v>
      </c>
      <c r="G890" s="1">
        <f>MBB!A890</f>
        <v>45673</v>
      </c>
      <c r="H890" s="1"/>
      <c r="I890" s="2">
        <f>SPMB!E890</f>
        <v>21.51</v>
      </c>
      <c r="J890" s="2">
        <f>VMBS!E890</f>
        <v>45.31</v>
      </c>
      <c r="K890" s="2">
        <f>MBB!E890</f>
        <v>91.66</v>
      </c>
      <c r="M890" s="3">
        <f t="shared" si="81"/>
        <v>2.1064621106462109</v>
      </c>
      <c r="N890" s="3">
        <f t="shared" si="82"/>
        <v>2.0229529905098209</v>
      </c>
      <c r="O890" s="3">
        <f t="shared" si="83"/>
        <v>4.2612738261273817</v>
      </c>
    </row>
    <row r="891" spans="1:15" x14ac:dyDescent="0.3">
      <c r="A891" t="b">
        <f t="shared" si="78"/>
        <v>1</v>
      </c>
      <c r="B891" t="b">
        <f t="shared" si="79"/>
        <v>1</v>
      </c>
      <c r="C891" t="b">
        <f t="shared" si="80"/>
        <v>1</v>
      </c>
      <c r="E891" s="1">
        <f>SPMB!A891</f>
        <v>45674</v>
      </c>
      <c r="F891" s="1">
        <f>VMBS!A891</f>
        <v>45674</v>
      </c>
      <c r="G891" s="1">
        <f>MBB!A891</f>
        <v>45674</v>
      </c>
      <c r="H891" s="1"/>
      <c r="I891" s="2">
        <f>SPMB!E891</f>
        <v>21.51</v>
      </c>
      <c r="J891" s="2">
        <f>VMBS!E891</f>
        <v>45.31</v>
      </c>
      <c r="K891" s="2">
        <f>MBB!E891</f>
        <v>91.59</v>
      </c>
      <c r="M891" s="3">
        <f t="shared" si="81"/>
        <v>2.1064621106462109</v>
      </c>
      <c r="N891" s="3">
        <f t="shared" si="82"/>
        <v>2.0214080776870449</v>
      </c>
      <c r="O891" s="3">
        <f t="shared" si="83"/>
        <v>4.2580195258019522</v>
      </c>
    </row>
    <row r="892" spans="1:15" x14ac:dyDescent="0.3">
      <c r="A892" t="b">
        <f t="shared" si="78"/>
        <v>1</v>
      </c>
      <c r="B892" t="b">
        <f t="shared" si="79"/>
        <v>1</v>
      </c>
      <c r="C892" t="b">
        <f t="shared" si="80"/>
        <v>1</v>
      </c>
      <c r="E892" s="1">
        <f>SPMB!A892</f>
        <v>45678</v>
      </c>
      <c r="F892" s="1">
        <f>VMBS!A892</f>
        <v>45678</v>
      </c>
      <c r="G892" s="1">
        <f>MBB!A892</f>
        <v>45678</v>
      </c>
      <c r="H892" s="1"/>
      <c r="I892" s="2">
        <f>SPMB!E892</f>
        <v>21.59</v>
      </c>
      <c r="J892" s="2">
        <f>VMBS!E892</f>
        <v>45.46</v>
      </c>
      <c r="K892" s="2">
        <f>MBB!E892</f>
        <v>91.92</v>
      </c>
      <c r="M892" s="3">
        <f t="shared" si="81"/>
        <v>2.1056044465030106</v>
      </c>
      <c r="N892" s="3">
        <f t="shared" si="82"/>
        <v>2.021997360316762</v>
      </c>
      <c r="O892" s="3">
        <f t="shared" si="83"/>
        <v>4.2575266327003245</v>
      </c>
    </row>
    <row r="893" spans="1:15" x14ac:dyDescent="0.3">
      <c r="A893" t="b">
        <f t="shared" si="78"/>
        <v>1</v>
      </c>
      <c r="B893" t="b">
        <f t="shared" si="79"/>
        <v>1</v>
      </c>
      <c r="C893" t="b">
        <f t="shared" si="80"/>
        <v>1</v>
      </c>
      <c r="E893" s="1">
        <f>SPMB!A893</f>
        <v>45679</v>
      </c>
      <c r="F893" s="1">
        <f>VMBS!A893</f>
        <v>45679</v>
      </c>
      <c r="G893" s="1">
        <f>MBB!A893</f>
        <v>45679</v>
      </c>
      <c r="H893" s="1"/>
      <c r="I893" s="2">
        <f>SPMB!E893</f>
        <v>21.55</v>
      </c>
      <c r="J893" s="2">
        <f>VMBS!E893</f>
        <v>45.36</v>
      </c>
      <c r="K893" s="2">
        <f>MBB!E893</f>
        <v>91.77</v>
      </c>
      <c r="M893" s="3">
        <f t="shared" si="81"/>
        <v>2.1048723897911832</v>
      </c>
      <c r="N893" s="3">
        <f t="shared" si="82"/>
        <v>2.0231481481481479</v>
      </c>
      <c r="O893" s="3">
        <f t="shared" si="83"/>
        <v>4.2584686774941991</v>
      </c>
    </row>
    <row r="894" spans="1:15" x14ac:dyDescent="0.3">
      <c r="A894" t="b">
        <f t="shared" si="78"/>
        <v>1</v>
      </c>
      <c r="B894" t="b">
        <f t="shared" si="79"/>
        <v>1</v>
      </c>
      <c r="C894" t="b">
        <f t="shared" si="80"/>
        <v>1</v>
      </c>
      <c r="E894" s="1">
        <f>SPMB!A894</f>
        <v>45680</v>
      </c>
      <c r="F894" s="1">
        <f>VMBS!A894</f>
        <v>45680</v>
      </c>
      <c r="G894" s="1">
        <f>MBB!A894</f>
        <v>45680</v>
      </c>
      <c r="H894" s="1"/>
      <c r="I894" s="2">
        <f>SPMB!E894</f>
        <v>21.48</v>
      </c>
      <c r="J894" s="2">
        <f>VMBS!E894</f>
        <v>45.26</v>
      </c>
      <c r="K894" s="2">
        <f>MBB!E894</f>
        <v>91.53</v>
      </c>
      <c r="M894" s="3">
        <f t="shared" si="81"/>
        <v>2.1070763500931098</v>
      </c>
      <c r="N894" s="3">
        <f t="shared" si="82"/>
        <v>2.0223155103844457</v>
      </c>
      <c r="O894" s="3">
        <f t="shared" si="83"/>
        <v>4.261173184357542</v>
      </c>
    </row>
    <row r="895" spans="1:15" x14ac:dyDescent="0.3">
      <c r="A895" t="b">
        <f t="shared" si="78"/>
        <v>1</v>
      </c>
      <c r="B895" t="b">
        <f t="shared" si="79"/>
        <v>1</v>
      </c>
      <c r="C895" t="b">
        <f t="shared" si="80"/>
        <v>1</v>
      </c>
      <c r="E895" s="1">
        <f>SPMB!A895</f>
        <v>45681</v>
      </c>
      <c r="F895" s="1">
        <f>VMBS!A895</f>
        <v>45681</v>
      </c>
      <c r="G895" s="1">
        <f>MBB!A895</f>
        <v>45681</v>
      </c>
      <c r="H895" s="1"/>
      <c r="I895" s="2">
        <f>SPMB!E895</f>
        <v>21.52</v>
      </c>
      <c r="J895" s="2">
        <f>VMBS!E895</f>
        <v>45.32</v>
      </c>
      <c r="K895" s="2">
        <f>MBB!E895</f>
        <v>91.65</v>
      </c>
      <c r="M895" s="3">
        <f t="shared" si="81"/>
        <v>2.1059479553903344</v>
      </c>
      <c r="N895" s="3">
        <f t="shared" si="82"/>
        <v>2.022285966460724</v>
      </c>
      <c r="O895" s="3">
        <f t="shared" si="83"/>
        <v>4.2588289962825279</v>
      </c>
    </row>
    <row r="896" spans="1:15" x14ac:dyDescent="0.3">
      <c r="A896" t="b">
        <f t="shared" si="78"/>
        <v>1</v>
      </c>
      <c r="B896" t="b">
        <f t="shared" si="79"/>
        <v>1</v>
      </c>
      <c r="C896" t="b">
        <f t="shared" si="80"/>
        <v>1</v>
      </c>
      <c r="E896" s="1">
        <f>SPMB!A896</f>
        <v>45684</v>
      </c>
      <c r="F896" s="1">
        <f>VMBS!A896</f>
        <v>45684</v>
      </c>
      <c r="G896" s="1">
        <f>MBB!A896</f>
        <v>45684</v>
      </c>
      <c r="H896" s="1"/>
      <c r="I896" s="2">
        <f>SPMB!E896</f>
        <v>21.66</v>
      </c>
      <c r="J896" s="2">
        <f>VMBS!E896</f>
        <v>45.58</v>
      </c>
      <c r="K896" s="2">
        <f>MBB!E896</f>
        <v>92.17</v>
      </c>
      <c r="M896" s="3">
        <f t="shared" si="81"/>
        <v>2.1043397968605726</v>
      </c>
      <c r="N896" s="3">
        <f t="shared" si="82"/>
        <v>2.0221588415971921</v>
      </c>
      <c r="O896" s="3">
        <f t="shared" si="83"/>
        <v>4.2553093259464454</v>
      </c>
    </row>
    <row r="897" spans="1:15" x14ac:dyDescent="0.3">
      <c r="A897" t="b">
        <f t="shared" si="78"/>
        <v>1</v>
      </c>
      <c r="B897" t="b">
        <f t="shared" si="79"/>
        <v>1</v>
      </c>
      <c r="C897" t="b">
        <f t="shared" si="80"/>
        <v>1</v>
      </c>
      <c r="E897" s="1">
        <f>SPMB!A897</f>
        <v>45685</v>
      </c>
      <c r="F897" s="1">
        <f>VMBS!A897</f>
        <v>45685</v>
      </c>
      <c r="G897" s="1">
        <f>MBB!A897</f>
        <v>45685</v>
      </c>
      <c r="H897" s="1"/>
      <c r="I897" s="2">
        <f>SPMB!E897</f>
        <v>21.66</v>
      </c>
      <c r="J897" s="2">
        <f>VMBS!E897</f>
        <v>45.55</v>
      </c>
      <c r="K897" s="2">
        <f>MBB!E897</f>
        <v>92.17</v>
      </c>
      <c r="M897" s="3">
        <f t="shared" si="81"/>
        <v>2.1029547553093257</v>
      </c>
      <c r="N897" s="3">
        <f t="shared" si="82"/>
        <v>2.023490669593853</v>
      </c>
      <c r="O897" s="3">
        <f t="shared" si="83"/>
        <v>4.2553093259464454</v>
      </c>
    </row>
    <row r="898" spans="1:15" x14ac:dyDescent="0.3">
      <c r="A898" t="b">
        <f t="shared" si="78"/>
        <v>1</v>
      </c>
      <c r="B898" t="b">
        <f t="shared" si="79"/>
        <v>1</v>
      </c>
      <c r="C898" t="b">
        <f t="shared" si="80"/>
        <v>1</v>
      </c>
      <c r="E898" s="1">
        <f>SPMB!A898</f>
        <v>45686</v>
      </c>
      <c r="F898" s="1">
        <f>VMBS!A898</f>
        <v>45686</v>
      </c>
      <c r="G898" s="1">
        <f>MBB!A898</f>
        <v>45686</v>
      </c>
      <c r="H898" s="1"/>
      <c r="I898" s="2">
        <f>SPMB!E898</f>
        <v>21.67</v>
      </c>
      <c r="J898" s="2">
        <f>VMBS!E898</f>
        <v>45.6</v>
      </c>
      <c r="K898" s="2">
        <f>MBB!E898</f>
        <v>92.2</v>
      </c>
      <c r="M898" s="3">
        <f t="shared" si="81"/>
        <v>2.1042916474388553</v>
      </c>
      <c r="N898" s="3">
        <f t="shared" si="82"/>
        <v>2.0219298245614037</v>
      </c>
      <c r="O898" s="3">
        <f t="shared" si="83"/>
        <v>4.2547300415320715</v>
      </c>
    </row>
    <row r="899" spans="1:15" x14ac:dyDescent="0.3">
      <c r="A899" t="b">
        <f t="shared" ref="A899:A962" si="84">(E899=F899)</f>
        <v>1</v>
      </c>
      <c r="B899" t="b">
        <f t="shared" ref="B899:B962" si="85">(F899=G899)</f>
        <v>1</v>
      </c>
      <c r="C899" t="b">
        <f t="shared" ref="C899:C962" si="86">AND(A899,B899)</f>
        <v>1</v>
      </c>
      <c r="E899" s="1">
        <f>SPMB!A899</f>
        <v>45687</v>
      </c>
      <c r="F899" s="1">
        <f>VMBS!A899</f>
        <v>45687</v>
      </c>
      <c r="G899" s="1">
        <f>MBB!A899</f>
        <v>45687</v>
      </c>
      <c r="H899" s="1"/>
      <c r="I899" s="2">
        <f>SPMB!E899</f>
        <v>21.69</v>
      </c>
      <c r="J899" s="2">
        <f>VMBS!E899</f>
        <v>45.64</v>
      </c>
      <c r="K899" s="2">
        <f>MBB!E899</f>
        <v>92.33</v>
      </c>
      <c r="M899" s="3">
        <f t="shared" ref="M899:M962" si="87">J899/I899</f>
        <v>2.1041954817888429</v>
      </c>
      <c r="N899" s="3">
        <f t="shared" ref="N899:N962" si="88">K899/J899</f>
        <v>2.0230061349693251</v>
      </c>
      <c r="O899" s="3">
        <f t="shared" ref="O899:O962" si="89">K899/I899</f>
        <v>4.2568003688335638</v>
      </c>
    </row>
    <row r="900" spans="1:15" x14ac:dyDescent="0.3">
      <c r="A900" t="b">
        <f t="shared" si="84"/>
        <v>1</v>
      </c>
      <c r="B900" t="b">
        <f t="shared" si="85"/>
        <v>1</v>
      </c>
      <c r="C900" t="b">
        <f t="shared" si="86"/>
        <v>1</v>
      </c>
      <c r="E900" s="1">
        <f>SPMB!A900</f>
        <v>45688</v>
      </c>
      <c r="F900" s="1">
        <f>VMBS!A900</f>
        <v>45688</v>
      </c>
      <c r="G900" s="1">
        <f>MBB!A900</f>
        <v>45688</v>
      </c>
      <c r="H900" s="1"/>
      <c r="I900" s="2">
        <f>SPMB!E900</f>
        <v>21.63</v>
      </c>
      <c r="J900" s="2">
        <f>VMBS!E900</f>
        <v>45.6</v>
      </c>
      <c r="K900" s="2">
        <f>MBB!E900</f>
        <v>92.19</v>
      </c>
      <c r="M900" s="3">
        <f t="shared" si="87"/>
        <v>2.1081830790568654</v>
      </c>
      <c r="N900" s="3">
        <f t="shared" si="88"/>
        <v>2.0217105263157893</v>
      </c>
      <c r="O900" s="3">
        <f t="shared" si="89"/>
        <v>4.2621359223300974</v>
      </c>
    </row>
    <row r="901" spans="1:15" x14ac:dyDescent="0.3">
      <c r="A901" t="b">
        <f t="shared" si="84"/>
        <v>1</v>
      </c>
      <c r="B901" t="b">
        <f t="shared" si="85"/>
        <v>1</v>
      </c>
      <c r="C901" t="b">
        <f t="shared" si="86"/>
        <v>1</v>
      </c>
      <c r="E901" s="1">
        <f>SPMB!A901</f>
        <v>45691</v>
      </c>
      <c r="F901" s="1">
        <f>VMBS!A901</f>
        <v>45691</v>
      </c>
      <c r="G901" s="1">
        <f>MBB!A901</f>
        <v>45691</v>
      </c>
      <c r="H901" s="1"/>
      <c r="I901" s="2">
        <f>SPMB!E901</f>
        <v>21.58</v>
      </c>
      <c r="J901" s="2">
        <f>VMBS!E901</f>
        <v>45.45</v>
      </c>
      <c r="K901" s="2">
        <f>MBB!E901</f>
        <v>91.8</v>
      </c>
      <c r="M901" s="3">
        <f t="shared" si="87"/>
        <v>2.1061167747914737</v>
      </c>
      <c r="N901" s="3">
        <f t="shared" si="88"/>
        <v>2.0198019801980198</v>
      </c>
      <c r="O901" s="3">
        <f t="shared" si="89"/>
        <v>4.2539388322520857</v>
      </c>
    </row>
    <row r="902" spans="1:15" x14ac:dyDescent="0.3">
      <c r="A902" t="b">
        <f t="shared" si="84"/>
        <v>1</v>
      </c>
      <c r="B902" t="b">
        <f t="shared" si="85"/>
        <v>1</v>
      </c>
      <c r="C902" t="b">
        <f t="shared" si="86"/>
        <v>1</v>
      </c>
      <c r="E902" s="1">
        <f>SPMB!A902</f>
        <v>45692</v>
      </c>
      <c r="F902" s="1">
        <f>VMBS!A902</f>
        <v>45692</v>
      </c>
      <c r="G902" s="1">
        <f>MBB!A902</f>
        <v>45692</v>
      </c>
      <c r="H902" s="1"/>
      <c r="I902" s="2">
        <f>SPMB!E902</f>
        <v>21.61</v>
      </c>
      <c r="J902" s="2">
        <f>VMBS!E902</f>
        <v>45.49</v>
      </c>
      <c r="K902" s="2">
        <f>MBB!E902</f>
        <v>91.97</v>
      </c>
      <c r="M902" s="3">
        <f t="shared" si="87"/>
        <v>2.1050439611291072</v>
      </c>
      <c r="N902" s="3">
        <f t="shared" si="88"/>
        <v>2.0217630248406242</v>
      </c>
      <c r="O902" s="3">
        <f t="shared" si="89"/>
        <v>4.2559000462748724</v>
      </c>
    </row>
    <row r="903" spans="1:15" x14ac:dyDescent="0.3">
      <c r="A903" t="b">
        <f t="shared" si="84"/>
        <v>1</v>
      </c>
      <c r="B903" t="b">
        <f t="shared" si="85"/>
        <v>1</v>
      </c>
      <c r="C903" t="b">
        <f t="shared" si="86"/>
        <v>1</v>
      </c>
      <c r="E903" s="1">
        <f>SPMB!A903</f>
        <v>45693</v>
      </c>
      <c r="F903" s="1">
        <f>VMBS!A903</f>
        <v>45693</v>
      </c>
      <c r="G903" s="1">
        <f>MBB!A903</f>
        <v>45693</v>
      </c>
      <c r="H903" s="1"/>
      <c r="I903" s="2">
        <f>SPMB!E903</f>
        <v>21.74</v>
      </c>
      <c r="J903" s="2">
        <f>VMBS!E903</f>
        <v>45.71</v>
      </c>
      <c r="K903" s="2">
        <f>MBB!E903</f>
        <v>92.48</v>
      </c>
      <c r="M903" s="3">
        <f t="shared" si="87"/>
        <v>2.1025758969641215</v>
      </c>
      <c r="N903" s="3">
        <f t="shared" si="88"/>
        <v>2.0231896740319404</v>
      </c>
      <c r="O903" s="3">
        <f t="shared" si="89"/>
        <v>4.2539098436062561</v>
      </c>
    </row>
    <row r="904" spans="1:15" x14ac:dyDescent="0.3">
      <c r="A904" t="b">
        <f t="shared" si="84"/>
        <v>1</v>
      </c>
      <c r="B904" t="b">
        <f t="shared" si="85"/>
        <v>1</v>
      </c>
      <c r="C904" t="b">
        <f t="shared" si="86"/>
        <v>1</v>
      </c>
      <c r="E904" s="1">
        <f>SPMB!A904</f>
        <v>45694</v>
      </c>
      <c r="F904" s="1">
        <f>VMBS!A904</f>
        <v>45694</v>
      </c>
      <c r="G904" s="1">
        <f>MBB!A904</f>
        <v>45694</v>
      </c>
      <c r="H904" s="1"/>
      <c r="I904" s="2">
        <f>SPMB!E904</f>
        <v>21.73</v>
      </c>
      <c r="J904" s="2">
        <f>VMBS!E904</f>
        <v>45.66</v>
      </c>
      <c r="K904" s="2">
        <f>MBB!E904</f>
        <v>92.39</v>
      </c>
      <c r="M904" s="3">
        <f t="shared" si="87"/>
        <v>2.1012425218591808</v>
      </c>
      <c r="N904" s="3">
        <f t="shared" si="88"/>
        <v>2.0234340779675866</v>
      </c>
      <c r="O904" s="3">
        <f t="shared" si="89"/>
        <v>4.2517257248044178</v>
      </c>
    </row>
    <row r="905" spans="1:15" x14ac:dyDescent="0.3">
      <c r="A905" t="b">
        <f t="shared" si="84"/>
        <v>1</v>
      </c>
      <c r="B905" t="b">
        <f t="shared" si="85"/>
        <v>1</v>
      </c>
      <c r="C905" t="b">
        <f t="shared" si="86"/>
        <v>1</v>
      </c>
      <c r="E905" s="1">
        <f>SPMB!A905</f>
        <v>45695</v>
      </c>
      <c r="F905" s="1">
        <f>VMBS!A905</f>
        <v>45695</v>
      </c>
      <c r="G905" s="1">
        <f>MBB!A905</f>
        <v>45695</v>
      </c>
      <c r="H905" s="1"/>
      <c r="I905" s="2">
        <f>SPMB!E905</f>
        <v>21.67</v>
      </c>
      <c r="J905" s="2">
        <f>VMBS!E905</f>
        <v>45.56</v>
      </c>
      <c r="K905" s="2">
        <f>MBB!E905</f>
        <v>92.18</v>
      </c>
      <c r="M905" s="3">
        <f t="shared" si="87"/>
        <v>2.1024457775726813</v>
      </c>
      <c r="N905" s="3">
        <f t="shared" si="88"/>
        <v>2.0232660228270412</v>
      </c>
      <c r="O905" s="3">
        <f t="shared" si="89"/>
        <v>4.2538071065989849</v>
      </c>
    </row>
    <row r="906" spans="1:15" x14ac:dyDescent="0.3">
      <c r="A906" t="b">
        <f t="shared" si="84"/>
        <v>1</v>
      </c>
      <c r="B906" t="b">
        <f t="shared" si="85"/>
        <v>1</v>
      </c>
      <c r="C906" t="b">
        <f t="shared" si="86"/>
        <v>1</v>
      </c>
      <c r="E906" s="1">
        <f>SPMB!A906</f>
        <v>45698</v>
      </c>
      <c r="F906" s="1">
        <f>VMBS!A906</f>
        <v>45698</v>
      </c>
      <c r="G906" s="1">
        <f>MBB!A906</f>
        <v>45698</v>
      </c>
      <c r="H906" s="1"/>
      <c r="I906" s="2">
        <f>SPMB!E906</f>
        <v>21.68</v>
      </c>
      <c r="J906" s="2">
        <f>VMBS!E906</f>
        <v>45.55</v>
      </c>
      <c r="K906" s="2">
        <f>MBB!E906</f>
        <v>92.2</v>
      </c>
      <c r="M906" s="3">
        <f t="shared" si="87"/>
        <v>2.1010147601476015</v>
      </c>
      <c r="N906" s="3">
        <f t="shared" si="88"/>
        <v>2.0241492864983535</v>
      </c>
      <c r="O906" s="3">
        <f t="shared" si="89"/>
        <v>4.2527675276752772</v>
      </c>
    </row>
    <row r="907" spans="1:15" x14ac:dyDescent="0.3">
      <c r="A907" t="b">
        <f t="shared" si="84"/>
        <v>1</v>
      </c>
      <c r="B907" t="b">
        <f t="shared" si="85"/>
        <v>1</v>
      </c>
      <c r="C907" t="b">
        <f t="shared" si="86"/>
        <v>1</v>
      </c>
      <c r="E907" s="1">
        <f>SPMB!A907</f>
        <v>45699</v>
      </c>
      <c r="F907" s="1">
        <f>VMBS!A907</f>
        <v>45699</v>
      </c>
      <c r="G907" s="1">
        <f>MBB!A907</f>
        <v>45699</v>
      </c>
      <c r="H907" s="1"/>
      <c r="I907" s="2">
        <f>SPMB!E907</f>
        <v>21.64</v>
      </c>
      <c r="J907" s="2">
        <f>VMBS!E907</f>
        <v>45.47</v>
      </c>
      <c r="K907" s="2">
        <f>MBB!E907</f>
        <v>91.95</v>
      </c>
      <c r="M907" s="3">
        <f t="shared" si="87"/>
        <v>2.1012014787430684</v>
      </c>
      <c r="N907" s="3">
        <f t="shared" si="88"/>
        <v>2.022212447767759</v>
      </c>
      <c r="O907" s="3">
        <f t="shared" si="89"/>
        <v>4.2490757855822547</v>
      </c>
    </row>
    <row r="908" spans="1:15" x14ac:dyDescent="0.3">
      <c r="A908" t="b">
        <f t="shared" si="84"/>
        <v>1</v>
      </c>
      <c r="B908" t="b">
        <f t="shared" si="85"/>
        <v>1</v>
      </c>
      <c r="C908" t="b">
        <f t="shared" si="86"/>
        <v>1</v>
      </c>
      <c r="E908" s="1">
        <f>SPMB!A908</f>
        <v>45700</v>
      </c>
      <c r="F908" s="1">
        <f>VMBS!A908</f>
        <v>45700</v>
      </c>
      <c r="G908" s="1">
        <f>MBB!A908</f>
        <v>45700</v>
      </c>
      <c r="H908" s="1"/>
      <c r="I908" s="2">
        <f>SPMB!E908</f>
        <v>21.51</v>
      </c>
      <c r="J908" s="2">
        <f>VMBS!E908</f>
        <v>45.25</v>
      </c>
      <c r="K908" s="2">
        <f>MBB!E908</f>
        <v>91.44</v>
      </c>
      <c r="M908" s="3">
        <f t="shared" si="87"/>
        <v>2.1036727103672708</v>
      </c>
      <c r="N908" s="3">
        <f t="shared" si="88"/>
        <v>2.0207734806629833</v>
      </c>
      <c r="O908" s="3">
        <f t="shared" si="89"/>
        <v>4.2510460251046025</v>
      </c>
    </row>
    <row r="909" spans="1:15" x14ac:dyDescent="0.3">
      <c r="A909" t="b">
        <f t="shared" si="84"/>
        <v>1</v>
      </c>
      <c r="B909" t="b">
        <f t="shared" si="85"/>
        <v>1</v>
      </c>
      <c r="C909" t="b">
        <f t="shared" si="86"/>
        <v>1</v>
      </c>
      <c r="E909" s="1">
        <f>SPMB!A909</f>
        <v>45701</v>
      </c>
      <c r="F909" s="1">
        <f>VMBS!A909</f>
        <v>45701</v>
      </c>
      <c r="G909" s="1">
        <f>MBB!A909</f>
        <v>45701</v>
      </c>
      <c r="H909" s="1"/>
      <c r="I909" s="2">
        <f>SPMB!E909</f>
        <v>21.64</v>
      </c>
      <c r="J909" s="2">
        <f>VMBS!E909</f>
        <v>45.54</v>
      </c>
      <c r="K909" s="2">
        <f>MBB!E909</f>
        <v>92.07</v>
      </c>
      <c r="M909" s="3">
        <f t="shared" si="87"/>
        <v>2.1044362292051755</v>
      </c>
      <c r="N909" s="3">
        <f t="shared" si="88"/>
        <v>2.0217391304347827</v>
      </c>
      <c r="O909" s="3">
        <f t="shared" si="89"/>
        <v>4.2546210720887245</v>
      </c>
    </row>
    <row r="910" spans="1:15" x14ac:dyDescent="0.3">
      <c r="A910" t="b">
        <f t="shared" si="84"/>
        <v>1</v>
      </c>
      <c r="B910" t="b">
        <f t="shared" si="85"/>
        <v>1</v>
      </c>
      <c r="C910" t="b">
        <f t="shared" si="86"/>
        <v>1</v>
      </c>
      <c r="E910" s="1">
        <f>SPMB!A910</f>
        <v>45702</v>
      </c>
      <c r="F910" s="1">
        <f>VMBS!A910</f>
        <v>45702</v>
      </c>
      <c r="G910" s="1">
        <f>MBB!A910</f>
        <v>45702</v>
      </c>
      <c r="H910" s="1"/>
      <c r="I910" s="2">
        <f>SPMB!E910</f>
        <v>21.74</v>
      </c>
      <c r="J910" s="2">
        <f>VMBS!E910</f>
        <v>45.73</v>
      </c>
      <c r="K910" s="2">
        <f>MBB!E910</f>
        <v>92.43</v>
      </c>
      <c r="M910" s="3">
        <f t="shared" si="87"/>
        <v>2.1034958601655935</v>
      </c>
      <c r="N910" s="3">
        <f t="shared" si="88"/>
        <v>2.0212114585611198</v>
      </c>
      <c r="O910" s="3">
        <f t="shared" si="89"/>
        <v>4.2516099356025769</v>
      </c>
    </row>
    <row r="911" spans="1:15" x14ac:dyDescent="0.3">
      <c r="A911" t="b">
        <f t="shared" si="84"/>
        <v>1</v>
      </c>
      <c r="B911" t="b">
        <f t="shared" si="85"/>
        <v>1</v>
      </c>
      <c r="C911" t="b">
        <f t="shared" si="86"/>
        <v>1</v>
      </c>
      <c r="E911" s="1">
        <f>SPMB!A911</f>
        <v>45706</v>
      </c>
      <c r="F911" s="1">
        <f>VMBS!A911</f>
        <v>45706</v>
      </c>
      <c r="G911" s="1">
        <f>MBB!A911</f>
        <v>45706</v>
      </c>
      <c r="H911" s="1"/>
      <c r="I911" s="2">
        <f>SPMB!E911</f>
        <v>21.64</v>
      </c>
      <c r="J911" s="2">
        <f>VMBS!E911</f>
        <v>45.52</v>
      </c>
      <c r="K911" s="2">
        <f>MBB!E911</f>
        <v>91.99</v>
      </c>
      <c r="M911" s="3">
        <f t="shared" si="87"/>
        <v>2.1035120147874307</v>
      </c>
      <c r="N911" s="3">
        <f t="shared" si="88"/>
        <v>2.0208699472759224</v>
      </c>
      <c r="O911" s="3">
        <f t="shared" si="89"/>
        <v>4.2509242144177444</v>
      </c>
    </row>
    <row r="912" spans="1:15" x14ac:dyDescent="0.3">
      <c r="A912" t="b">
        <f t="shared" si="84"/>
        <v>1</v>
      </c>
      <c r="B912" t="b">
        <f t="shared" si="85"/>
        <v>1</v>
      </c>
      <c r="C912" t="b">
        <f t="shared" si="86"/>
        <v>1</v>
      </c>
      <c r="E912" s="1">
        <f>SPMB!A912</f>
        <v>45707</v>
      </c>
      <c r="F912" s="1">
        <f>VMBS!A912</f>
        <v>45707</v>
      </c>
      <c r="G912" s="1">
        <f>MBB!A912</f>
        <v>45707</v>
      </c>
      <c r="H912" s="1"/>
      <c r="I912" s="2">
        <f>SPMB!E912</f>
        <v>21.69</v>
      </c>
      <c r="J912" s="2">
        <f>VMBS!E912</f>
        <v>45.6</v>
      </c>
      <c r="K912" s="2">
        <f>MBB!E912</f>
        <v>92.13</v>
      </c>
      <c r="M912" s="3">
        <f t="shared" si="87"/>
        <v>2.1023513139695713</v>
      </c>
      <c r="N912" s="3">
        <f t="shared" si="88"/>
        <v>2.0203947368421051</v>
      </c>
      <c r="O912" s="3">
        <f t="shared" si="89"/>
        <v>4.2475795297372052</v>
      </c>
    </row>
    <row r="913" spans="1:15" x14ac:dyDescent="0.3">
      <c r="A913" t="b">
        <f t="shared" si="84"/>
        <v>1</v>
      </c>
      <c r="B913" t="b">
        <f t="shared" si="85"/>
        <v>1</v>
      </c>
      <c r="C913" t="b">
        <f t="shared" si="86"/>
        <v>1</v>
      </c>
      <c r="E913" s="1">
        <f>SPMB!A913</f>
        <v>45708</v>
      </c>
      <c r="F913" s="1">
        <f>VMBS!A913</f>
        <v>45708</v>
      </c>
      <c r="G913" s="1">
        <f>MBB!A913</f>
        <v>45708</v>
      </c>
      <c r="H913" s="1"/>
      <c r="I913" s="2">
        <f>SPMB!E913</f>
        <v>21.74</v>
      </c>
      <c r="J913" s="2">
        <f>VMBS!E913</f>
        <v>45.7</v>
      </c>
      <c r="K913" s="2">
        <f>MBB!E913</f>
        <v>92.38</v>
      </c>
      <c r="M913" s="3">
        <f t="shared" si="87"/>
        <v>2.1021159153633859</v>
      </c>
      <c r="N913" s="3">
        <f t="shared" si="88"/>
        <v>2.0214442013129101</v>
      </c>
      <c r="O913" s="3">
        <f t="shared" si="89"/>
        <v>4.249310027598896</v>
      </c>
    </row>
    <row r="914" spans="1:15" x14ac:dyDescent="0.3">
      <c r="A914" t="b">
        <f t="shared" si="84"/>
        <v>1</v>
      </c>
      <c r="B914" t="b">
        <f t="shared" si="85"/>
        <v>1</v>
      </c>
      <c r="C914" t="b">
        <f t="shared" si="86"/>
        <v>1</v>
      </c>
      <c r="E914" s="1">
        <f>SPMB!A914</f>
        <v>45709</v>
      </c>
      <c r="F914" s="1">
        <f>VMBS!A914</f>
        <v>45709</v>
      </c>
      <c r="G914" s="1">
        <f>MBB!A914</f>
        <v>45709</v>
      </c>
      <c r="H914" s="1"/>
      <c r="I914" s="2">
        <f>SPMB!E914</f>
        <v>21.83</v>
      </c>
      <c r="J914" s="2">
        <f>VMBS!E914</f>
        <v>45.94</v>
      </c>
      <c r="K914" s="2">
        <f>MBB!E914</f>
        <v>92.87</v>
      </c>
      <c r="M914" s="3">
        <f t="shared" si="87"/>
        <v>2.1044434264773249</v>
      </c>
      <c r="N914" s="3">
        <f t="shared" si="88"/>
        <v>2.0215498476273401</v>
      </c>
      <c r="O914" s="3">
        <f t="shared" si="89"/>
        <v>4.2542372881355934</v>
      </c>
    </row>
    <row r="915" spans="1:15" x14ac:dyDescent="0.3">
      <c r="A915" t="b">
        <f t="shared" si="84"/>
        <v>1</v>
      </c>
      <c r="B915" t="b">
        <f t="shared" si="85"/>
        <v>1</v>
      </c>
      <c r="C915" t="b">
        <f t="shared" si="86"/>
        <v>1</v>
      </c>
      <c r="E915" s="1">
        <f>SPMB!A915</f>
        <v>45712</v>
      </c>
      <c r="F915" s="1">
        <f>VMBS!A915</f>
        <v>45712</v>
      </c>
      <c r="G915" s="1">
        <f>MBB!A915</f>
        <v>45712</v>
      </c>
      <c r="H915" s="1"/>
      <c r="I915" s="2">
        <f>SPMB!E915</f>
        <v>21.84</v>
      </c>
      <c r="J915" s="2">
        <f>VMBS!E915</f>
        <v>45.98</v>
      </c>
      <c r="K915" s="2">
        <f>MBB!E915</f>
        <v>92.99</v>
      </c>
      <c r="M915" s="3">
        <f t="shared" si="87"/>
        <v>2.1053113553113554</v>
      </c>
      <c r="N915" s="3">
        <f t="shared" si="88"/>
        <v>2.0224010439321445</v>
      </c>
      <c r="O915" s="3">
        <f t="shared" si="89"/>
        <v>4.2577838827838823</v>
      </c>
    </row>
    <row r="916" spans="1:15" x14ac:dyDescent="0.3">
      <c r="A916" t="b">
        <f t="shared" si="84"/>
        <v>1</v>
      </c>
      <c r="B916" t="b">
        <f t="shared" si="85"/>
        <v>1</v>
      </c>
      <c r="C916" t="b">
        <f t="shared" si="86"/>
        <v>1</v>
      </c>
      <c r="E916" s="1">
        <f>SPMB!A916</f>
        <v>45713</v>
      </c>
      <c r="F916" s="1">
        <f>VMBS!A916</f>
        <v>45713</v>
      </c>
      <c r="G916" s="1">
        <f>MBB!A916</f>
        <v>45713</v>
      </c>
      <c r="H916" s="1"/>
      <c r="I916" s="2">
        <f>SPMB!E916</f>
        <v>22.01</v>
      </c>
      <c r="J916" s="2">
        <f>VMBS!E916</f>
        <v>46.28</v>
      </c>
      <c r="K916" s="2">
        <f>MBB!E916</f>
        <v>93.54</v>
      </c>
      <c r="M916" s="3">
        <f t="shared" si="87"/>
        <v>2.1026805997273965</v>
      </c>
      <c r="N916" s="3">
        <f t="shared" si="88"/>
        <v>2.0211754537597235</v>
      </c>
      <c r="O916" s="3">
        <f t="shared" si="89"/>
        <v>4.249886415265788</v>
      </c>
    </row>
    <row r="917" spans="1:15" x14ac:dyDescent="0.3">
      <c r="A917" t="b">
        <f t="shared" si="84"/>
        <v>1</v>
      </c>
      <c r="B917" t="b">
        <f t="shared" si="85"/>
        <v>1</v>
      </c>
      <c r="C917" t="b">
        <f t="shared" si="86"/>
        <v>1</v>
      </c>
      <c r="E917" s="1">
        <f>SPMB!A917</f>
        <v>45714</v>
      </c>
      <c r="F917" s="1">
        <f>VMBS!A917</f>
        <v>45714</v>
      </c>
      <c r="G917" s="1">
        <f>MBB!A917</f>
        <v>45714</v>
      </c>
      <c r="H917" s="1"/>
      <c r="I917" s="2">
        <f>SPMB!E917</f>
        <v>22.05</v>
      </c>
      <c r="J917" s="2">
        <f>VMBS!E917</f>
        <v>46.34</v>
      </c>
      <c r="K917" s="2">
        <f>MBB!E917</f>
        <v>93.8</v>
      </c>
      <c r="M917" s="3">
        <f t="shared" si="87"/>
        <v>2.1015873015873017</v>
      </c>
      <c r="N917" s="3">
        <f t="shared" si="88"/>
        <v>2.02416918429003</v>
      </c>
      <c r="O917" s="3">
        <f t="shared" si="89"/>
        <v>4.253968253968254</v>
      </c>
    </row>
    <row r="918" spans="1:15" x14ac:dyDescent="0.3">
      <c r="A918" t="b">
        <f t="shared" si="84"/>
        <v>1</v>
      </c>
      <c r="B918" t="b">
        <f t="shared" si="85"/>
        <v>1</v>
      </c>
      <c r="C918" t="b">
        <f t="shared" si="86"/>
        <v>1</v>
      </c>
      <c r="E918" s="1">
        <f>SPMB!A918</f>
        <v>45715</v>
      </c>
      <c r="F918" s="1">
        <f>VMBS!A918</f>
        <v>45715</v>
      </c>
      <c r="G918" s="1">
        <f>MBB!A918</f>
        <v>45715</v>
      </c>
      <c r="H918" s="1"/>
      <c r="I918" s="2">
        <f>SPMB!E918</f>
        <v>22.04</v>
      </c>
      <c r="J918" s="2">
        <f>VMBS!E918</f>
        <v>46.28</v>
      </c>
      <c r="K918" s="2">
        <f>MBB!E918</f>
        <v>93.67</v>
      </c>
      <c r="M918" s="3">
        <f t="shared" si="87"/>
        <v>2.0998185117967334</v>
      </c>
      <c r="N918" s="3">
        <f t="shared" si="88"/>
        <v>2.0239844425237683</v>
      </c>
      <c r="O918" s="3">
        <f t="shared" si="89"/>
        <v>4.25</v>
      </c>
    </row>
    <row r="919" spans="1:15" x14ac:dyDescent="0.3">
      <c r="A919" t="b">
        <f t="shared" si="84"/>
        <v>1</v>
      </c>
      <c r="B919" t="b">
        <f t="shared" si="85"/>
        <v>1</v>
      </c>
      <c r="C919" t="b">
        <f t="shared" si="86"/>
        <v>1</v>
      </c>
      <c r="E919" s="1">
        <f>SPMB!A919</f>
        <v>45716</v>
      </c>
      <c r="F919" s="1">
        <f>VMBS!A919</f>
        <v>45716</v>
      </c>
      <c r="G919" s="1">
        <f>MBB!A919</f>
        <v>45716</v>
      </c>
      <c r="H919" s="1"/>
      <c r="I919" s="2">
        <f>SPMB!E919</f>
        <v>22.14</v>
      </c>
      <c r="J919" s="2">
        <f>VMBS!E919</f>
        <v>46.49</v>
      </c>
      <c r="K919" s="2">
        <f>MBB!E919</f>
        <v>94.08</v>
      </c>
      <c r="M919" s="3">
        <f t="shared" si="87"/>
        <v>2.0998193315266485</v>
      </c>
      <c r="N919" s="3">
        <f t="shared" si="88"/>
        <v>2.0236610023660999</v>
      </c>
      <c r="O919" s="3">
        <f t="shared" si="89"/>
        <v>4.2493224932249323</v>
      </c>
    </row>
    <row r="920" spans="1:15" x14ac:dyDescent="0.3">
      <c r="A920" t="b">
        <f t="shared" si="84"/>
        <v>1</v>
      </c>
      <c r="B920" t="b">
        <f t="shared" si="85"/>
        <v>1</v>
      </c>
      <c r="C920" t="b">
        <f t="shared" si="86"/>
        <v>1</v>
      </c>
      <c r="E920" s="1">
        <f>SPMB!A920</f>
        <v>45719</v>
      </c>
      <c r="F920" s="1">
        <f>VMBS!A920</f>
        <v>45719</v>
      </c>
      <c r="G920" s="1">
        <f>MBB!A920</f>
        <v>45719</v>
      </c>
      <c r="H920" s="1"/>
      <c r="I920" s="2">
        <f>SPMB!E920</f>
        <v>22.1</v>
      </c>
      <c r="J920" s="2">
        <f>VMBS!E920</f>
        <v>46.41</v>
      </c>
      <c r="K920" s="2">
        <f>MBB!E920</f>
        <v>93.89</v>
      </c>
      <c r="M920" s="3">
        <f t="shared" si="87"/>
        <v>2.0999999999999996</v>
      </c>
      <c r="N920" s="3">
        <f t="shared" si="88"/>
        <v>2.0230553759965528</v>
      </c>
      <c r="O920" s="3">
        <f t="shared" si="89"/>
        <v>4.2484162895927602</v>
      </c>
    </row>
    <row r="921" spans="1:15" x14ac:dyDescent="0.3">
      <c r="A921" t="b">
        <f t="shared" si="84"/>
        <v>1</v>
      </c>
      <c r="B921" t="b">
        <f t="shared" si="85"/>
        <v>1</v>
      </c>
      <c r="C921" t="b">
        <f t="shared" si="86"/>
        <v>1</v>
      </c>
      <c r="E921" s="1">
        <f>SPMB!A921</f>
        <v>45720</v>
      </c>
      <c r="F921" s="1">
        <f>VMBS!A921</f>
        <v>45720</v>
      </c>
      <c r="G921" s="1">
        <f>MBB!A921</f>
        <v>45720</v>
      </c>
      <c r="H921" s="1"/>
      <c r="I921" s="2">
        <f>SPMB!E921</f>
        <v>22</v>
      </c>
      <c r="J921" s="2">
        <f>VMBS!E921</f>
        <v>46.24</v>
      </c>
      <c r="K921" s="2">
        <f>MBB!E921</f>
        <v>93.61</v>
      </c>
      <c r="M921" s="3">
        <f t="shared" si="87"/>
        <v>2.101818181818182</v>
      </c>
      <c r="N921" s="3">
        <f t="shared" si="88"/>
        <v>2.0244377162629759</v>
      </c>
      <c r="O921" s="3">
        <f t="shared" si="89"/>
        <v>4.2549999999999999</v>
      </c>
    </row>
    <row r="922" spans="1:15" x14ac:dyDescent="0.3">
      <c r="A922" t="b">
        <f t="shared" si="84"/>
        <v>1</v>
      </c>
      <c r="B922" t="b">
        <f t="shared" si="85"/>
        <v>1</v>
      </c>
      <c r="C922" t="b">
        <f t="shared" si="86"/>
        <v>1</v>
      </c>
      <c r="E922" s="1">
        <f>SPMB!A922</f>
        <v>45721</v>
      </c>
      <c r="F922" s="1">
        <f>VMBS!A922</f>
        <v>45721</v>
      </c>
      <c r="G922" s="1">
        <f>MBB!A922</f>
        <v>45721</v>
      </c>
      <c r="H922" s="1"/>
      <c r="I922" s="2">
        <f>SPMB!E922</f>
        <v>21.93</v>
      </c>
      <c r="J922" s="2">
        <f>VMBS!E922</f>
        <v>46.09</v>
      </c>
      <c r="K922" s="2">
        <f>MBB!E922</f>
        <v>93.22</v>
      </c>
      <c r="M922" s="3">
        <f t="shared" si="87"/>
        <v>2.1016871865025082</v>
      </c>
      <c r="N922" s="3">
        <f t="shared" si="88"/>
        <v>2.0225645476242131</v>
      </c>
      <c r="O922" s="3">
        <f t="shared" si="89"/>
        <v>4.2507979936160512</v>
      </c>
    </row>
    <row r="923" spans="1:15" x14ac:dyDescent="0.3">
      <c r="A923" t="b">
        <f t="shared" si="84"/>
        <v>1</v>
      </c>
      <c r="B923" t="b">
        <f t="shared" si="85"/>
        <v>1</v>
      </c>
      <c r="C923" t="b">
        <f t="shared" si="86"/>
        <v>1</v>
      </c>
      <c r="E923" s="1">
        <f>SPMB!A923</f>
        <v>45722</v>
      </c>
      <c r="F923" s="1">
        <f>VMBS!A923</f>
        <v>45722</v>
      </c>
      <c r="G923" s="1">
        <f>MBB!A923</f>
        <v>45722</v>
      </c>
      <c r="H923" s="1"/>
      <c r="I923" s="2">
        <f>SPMB!E923</f>
        <v>21.94</v>
      </c>
      <c r="J923" s="2">
        <f>VMBS!E923</f>
        <v>46.08</v>
      </c>
      <c r="K923" s="2">
        <f>MBB!E923</f>
        <v>93.2</v>
      </c>
      <c r="M923" s="3">
        <f t="shared" si="87"/>
        <v>2.1002734731084773</v>
      </c>
      <c r="N923" s="3">
        <f t="shared" si="88"/>
        <v>2.0225694444444446</v>
      </c>
      <c r="O923" s="3">
        <f t="shared" si="89"/>
        <v>4.2479489516864177</v>
      </c>
    </row>
    <row r="924" spans="1:15" x14ac:dyDescent="0.3">
      <c r="A924" t="b">
        <f t="shared" si="84"/>
        <v>1</v>
      </c>
      <c r="B924" t="b">
        <f t="shared" si="85"/>
        <v>1</v>
      </c>
      <c r="C924" t="b">
        <f t="shared" si="86"/>
        <v>1</v>
      </c>
      <c r="E924" s="1">
        <f>SPMB!A924</f>
        <v>45723</v>
      </c>
      <c r="F924" s="1">
        <f>VMBS!A924</f>
        <v>45723</v>
      </c>
      <c r="G924" s="1">
        <f>MBB!A924</f>
        <v>45723</v>
      </c>
      <c r="H924" s="1"/>
      <c r="I924" s="2">
        <f>SPMB!E924</f>
        <v>21.9</v>
      </c>
      <c r="J924" s="2">
        <f>VMBS!E924</f>
        <v>46.02</v>
      </c>
      <c r="K924" s="2">
        <f>MBB!E924</f>
        <v>93.13</v>
      </c>
      <c r="M924" s="3">
        <f t="shared" si="87"/>
        <v>2.1013698630136988</v>
      </c>
      <c r="N924" s="3">
        <f t="shared" si="88"/>
        <v>2.0236853541938284</v>
      </c>
      <c r="O924" s="3">
        <f t="shared" si="89"/>
        <v>4.252511415525114</v>
      </c>
    </row>
    <row r="925" spans="1:15" x14ac:dyDescent="0.3">
      <c r="A925" t="b">
        <f t="shared" si="84"/>
        <v>1</v>
      </c>
      <c r="B925" t="b">
        <f t="shared" si="85"/>
        <v>1</v>
      </c>
      <c r="C925" t="b">
        <f t="shared" si="86"/>
        <v>1</v>
      </c>
      <c r="E925" s="1">
        <f>SPMB!A925</f>
        <v>45726</v>
      </c>
      <c r="F925" s="1">
        <f>VMBS!A925</f>
        <v>45726</v>
      </c>
      <c r="G925" s="1">
        <f>MBB!A925</f>
        <v>45726</v>
      </c>
      <c r="H925" s="1"/>
      <c r="I925" s="2">
        <f>SPMB!E925</f>
        <v>22.02</v>
      </c>
      <c r="J925" s="2">
        <f>VMBS!E925</f>
        <v>46.27</v>
      </c>
      <c r="K925" s="2">
        <f>MBB!E925</f>
        <v>93.63</v>
      </c>
      <c r="M925" s="3">
        <f t="shared" si="87"/>
        <v>2.1012715712988195</v>
      </c>
      <c r="N925" s="3">
        <f t="shared" si="88"/>
        <v>2.0235573805921763</v>
      </c>
      <c r="O925" s="3">
        <f t="shared" si="89"/>
        <v>4.2520435967302452</v>
      </c>
    </row>
    <row r="926" spans="1:15" x14ac:dyDescent="0.3">
      <c r="A926" t="b">
        <f t="shared" si="84"/>
        <v>1</v>
      </c>
      <c r="B926" t="b">
        <f t="shared" si="85"/>
        <v>1</v>
      </c>
      <c r="C926" t="b">
        <f t="shared" si="86"/>
        <v>1</v>
      </c>
      <c r="E926" s="1">
        <f>SPMB!A926</f>
        <v>45727</v>
      </c>
      <c r="F926" s="1">
        <f>VMBS!A926</f>
        <v>45727</v>
      </c>
      <c r="G926" s="1">
        <f>MBB!A926</f>
        <v>45727</v>
      </c>
      <c r="H926" s="1"/>
      <c r="I926" s="2">
        <f>SPMB!E926</f>
        <v>21.96</v>
      </c>
      <c r="J926" s="2">
        <f>VMBS!E926</f>
        <v>46.09</v>
      </c>
      <c r="K926" s="2">
        <f>MBB!E926</f>
        <v>93.27</v>
      </c>
      <c r="M926" s="3">
        <f t="shared" si="87"/>
        <v>2.0988160291438982</v>
      </c>
      <c r="N926" s="3">
        <f t="shared" si="88"/>
        <v>2.0236493816446082</v>
      </c>
      <c r="O926" s="3">
        <f t="shared" si="89"/>
        <v>4.247267759562841</v>
      </c>
    </row>
    <row r="927" spans="1:15" x14ac:dyDescent="0.3">
      <c r="A927" t="b">
        <f t="shared" si="84"/>
        <v>1</v>
      </c>
      <c r="B927" t="b">
        <f t="shared" si="85"/>
        <v>1</v>
      </c>
      <c r="C927" t="b">
        <f t="shared" si="86"/>
        <v>1</v>
      </c>
      <c r="E927" s="1">
        <f>SPMB!A927</f>
        <v>45728</v>
      </c>
      <c r="F927" s="1">
        <f>VMBS!A927</f>
        <v>45728</v>
      </c>
      <c r="G927" s="1">
        <f>MBB!A927</f>
        <v>45728</v>
      </c>
      <c r="H927" s="1"/>
      <c r="I927" s="2">
        <f>SPMB!E927</f>
        <v>21.88</v>
      </c>
      <c r="J927" s="2">
        <f>VMBS!E927</f>
        <v>46</v>
      </c>
      <c r="K927" s="2">
        <f>MBB!E927</f>
        <v>93.09</v>
      </c>
      <c r="M927" s="3">
        <f t="shared" si="87"/>
        <v>2.1023765996343693</v>
      </c>
      <c r="N927" s="3">
        <f t="shared" si="88"/>
        <v>2.0236956521739131</v>
      </c>
      <c r="O927" s="3">
        <f t="shared" si="89"/>
        <v>4.2545703839122488</v>
      </c>
    </row>
    <row r="928" spans="1:15" x14ac:dyDescent="0.3">
      <c r="A928" t="b">
        <f t="shared" si="84"/>
        <v>1</v>
      </c>
      <c r="B928" t="b">
        <f t="shared" si="85"/>
        <v>1</v>
      </c>
      <c r="C928" t="b">
        <f t="shared" si="86"/>
        <v>1</v>
      </c>
      <c r="E928" s="1">
        <f>SPMB!A928</f>
        <v>45729</v>
      </c>
      <c r="F928" s="1">
        <f>VMBS!A928</f>
        <v>45729</v>
      </c>
      <c r="G928" s="1">
        <f>MBB!A928</f>
        <v>45729</v>
      </c>
      <c r="H928" s="1"/>
      <c r="I928" s="2">
        <f>SPMB!E928</f>
        <v>21.92</v>
      </c>
      <c r="J928" s="2">
        <f>VMBS!E928</f>
        <v>46.14</v>
      </c>
      <c r="K928" s="2">
        <f>MBB!E928</f>
        <v>93.28</v>
      </c>
      <c r="M928" s="3">
        <f t="shared" si="87"/>
        <v>2.1049270072992701</v>
      </c>
      <c r="N928" s="3">
        <f t="shared" si="88"/>
        <v>2.021673168617252</v>
      </c>
      <c r="O928" s="3">
        <f t="shared" si="89"/>
        <v>4.2554744525547443</v>
      </c>
    </row>
    <row r="929" spans="1:15" x14ac:dyDescent="0.3">
      <c r="A929" t="b">
        <f t="shared" si="84"/>
        <v>1</v>
      </c>
      <c r="B929" t="b">
        <f t="shared" si="85"/>
        <v>1</v>
      </c>
      <c r="C929" t="b">
        <f t="shared" si="86"/>
        <v>1</v>
      </c>
      <c r="E929" s="1">
        <f>SPMB!A929</f>
        <v>45730</v>
      </c>
      <c r="F929" s="1">
        <f>VMBS!A929</f>
        <v>45730</v>
      </c>
      <c r="G929" s="1">
        <f>MBB!A929</f>
        <v>45730</v>
      </c>
      <c r="H929" s="1"/>
      <c r="I929" s="2">
        <f>SPMB!E929</f>
        <v>21.89</v>
      </c>
      <c r="J929" s="2">
        <f>VMBS!E929</f>
        <v>45.98</v>
      </c>
      <c r="K929" s="2">
        <f>MBB!E929</f>
        <v>93</v>
      </c>
      <c r="M929" s="3">
        <f t="shared" si="87"/>
        <v>2.1005025125628141</v>
      </c>
      <c r="N929" s="3">
        <f t="shared" si="88"/>
        <v>2.0226185297955634</v>
      </c>
      <c r="O929" s="3">
        <f t="shared" si="89"/>
        <v>4.2485153037916854</v>
      </c>
    </row>
    <row r="930" spans="1:15" x14ac:dyDescent="0.3">
      <c r="A930" t="b">
        <f t="shared" si="84"/>
        <v>1</v>
      </c>
      <c r="B930" t="b">
        <f t="shared" si="85"/>
        <v>1</v>
      </c>
      <c r="C930" t="b">
        <f t="shared" si="86"/>
        <v>1</v>
      </c>
      <c r="E930" s="1">
        <f>SPMB!A930</f>
        <v>45733</v>
      </c>
      <c r="F930" s="1">
        <f>VMBS!A930</f>
        <v>45733</v>
      </c>
      <c r="G930" s="1">
        <f>MBB!A930</f>
        <v>45733</v>
      </c>
      <c r="H930" s="1"/>
      <c r="I930" s="2">
        <f>SPMB!E930</f>
        <v>21.93</v>
      </c>
      <c r="J930" s="2">
        <f>VMBS!E930</f>
        <v>46.07</v>
      </c>
      <c r="K930" s="2">
        <f>MBB!E930</f>
        <v>93.2</v>
      </c>
      <c r="M930" s="3">
        <f t="shared" si="87"/>
        <v>2.1007751937984498</v>
      </c>
      <c r="N930" s="3">
        <f t="shared" si="88"/>
        <v>2.0230084653787714</v>
      </c>
      <c r="O930" s="3">
        <f t="shared" si="89"/>
        <v>4.2498860009119932</v>
      </c>
    </row>
    <row r="931" spans="1:15" x14ac:dyDescent="0.3">
      <c r="A931" t="b">
        <f t="shared" si="84"/>
        <v>1</v>
      </c>
      <c r="B931" t="b">
        <f t="shared" si="85"/>
        <v>1</v>
      </c>
      <c r="C931" t="b">
        <f t="shared" si="86"/>
        <v>1</v>
      </c>
      <c r="E931" s="1">
        <f>SPMB!A931</f>
        <v>45734</v>
      </c>
      <c r="F931" s="1">
        <f>VMBS!A931</f>
        <v>45734</v>
      </c>
      <c r="G931" s="1">
        <f>MBB!A931</f>
        <v>45734</v>
      </c>
      <c r="H931" s="1"/>
      <c r="I931" s="2">
        <f>SPMB!E931</f>
        <v>21.99</v>
      </c>
      <c r="J931" s="2">
        <f>VMBS!E931</f>
        <v>46.11</v>
      </c>
      <c r="K931" s="2">
        <f>MBB!E931</f>
        <v>93.29</v>
      </c>
      <c r="M931" s="3">
        <f t="shared" si="87"/>
        <v>2.0968622100954981</v>
      </c>
      <c r="N931" s="3">
        <f t="shared" si="88"/>
        <v>2.0232053784428543</v>
      </c>
      <c r="O931" s="3">
        <f t="shared" si="89"/>
        <v>4.2423829013187815</v>
      </c>
    </row>
    <row r="932" spans="1:15" x14ac:dyDescent="0.3">
      <c r="A932" t="b">
        <f t="shared" si="84"/>
        <v>1</v>
      </c>
      <c r="B932" t="b">
        <f t="shared" si="85"/>
        <v>1</v>
      </c>
      <c r="C932" t="b">
        <f t="shared" si="86"/>
        <v>1</v>
      </c>
      <c r="E932" s="1">
        <f>SPMB!A932</f>
        <v>45735</v>
      </c>
      <c r="F932" s="1">
        <f>VMBS!A932</f>
        <v>45735</v>
      </c>
      <c r="G932" s="1">
        <f>MBB!A932</f>
        <v>45735</v>
      </c>
      <c r="H932" s="1"/>
      <c r="I932" s="2">
        <f>SPMB!E932</f>
        <v>22</v>
      </c>
      <c r="J932" s="2">
        <f>VMBS!E932</f>
        <v>46.18</v>
      </c>
      <c r="K932" s="2">
        <f>MBB!E932</f>
        <v>93.51</v>
      </c>
      <c r="M932" s="3">
        <f t="shared" si="87"/>
        <v>2.0990909090909091</v>
      </c>
      <c r="N932" s="3">
        <f t="shared" si="88"/>
        <v>2.0249025552187097</v>
      </c>
      <c r="O932" s="3">
        <f t="shared" si="89"/>
        <v>4.2504545454545459</v>
      </c>
    </row>
    <row r="933" spans="1:15" x14ac:dyDescent="0.3">
      <c r="A933" t="b">
        <f t="shared" si="84"/>
        <v>1</v>
      </c>
      <c r="B933" t="b">
        <f t="shared" si="85"/>
        <v>1</v>
      </c>
      <c r="C933" t="b">
        <f t="shared" si="86"/>
        <v>1</v>
      </c>
      <c r="E933" s="1">
        <f>SPMB!A933</f>
        <v>45736</v>
      </c>
      <c r="F933" s="1">
        <f>VMBS!A933</f>
        <v>45736</v>
      </c>
      <c r="G933" s="1">
        <f>MBB!A933</f>
        <v>45736</v>
      </c>
      <c r="H933" s="1"/>
      <c r="I933" s="2">
        <f>SPMB!E933</f>
        <v>22.02</v>
      </c>
      <c r="J933" s="2">
        <f>VMBS!E933</f>
        <v>46.25</v>
      </c>
      <c r="K933" s="2">
        <f>MBB!E933</f>
        <v>93.61</v>
      </c>
      <c r="M933" s="3">
        <f t="shared" si="87"/>
        <v>2.1003633060853768</v>
      </c>
      <c r="N933" s="3">
        <f t="shared" si="88"/>
        <v>2.024</v>
      </c>
      <c r="O933" s="3">
        <f t="shared" si="89"/>
        <v>4.251135331516803</v>
      </c>
    </row>
    <row r="934" spans="1:15" x14ac:dyDescent="0.3">
      <c r="A934" t="b">
        <f t="shared" si="84"/>
        <v>1</v>
      </c>
      <c r="B934" t="b">
        <f t="shared" si="85"/>
        <v>1</v>
      </c>
      <c r="C934" t="b">
        <f t="shared" si="86"/>
        <v>1</v>
      </c>
      <c r="E934" s="1">
        <f>SPMB!A934</f>
        <v>45737</v>
      </c>
      <c r="F934" s="1">
        <f>VMBS!A934</f>
        <v>45737</v>
      </c>
      <c r="G934" s="1">
        <f>MBB!A934</f>
        <v>45737</v>
      </c>
      <c r="H934" s="1"/>
      <c r="I934" s="2">
        <f>SPMB!E934</f>
        <v>22</v>
      </c>
      <c r="J934" s="2">
        <f>VMBS!E934</f>
        <v>46.22</v>
      </c>
      <c r="K934" s="2">
        <f>MBB!E934</f>
        <v>93.55</v>
      </c>
      <c r="M934" s="3">
        <f t="shared" si="87"/>
        <v>2.1009090909090911</v>
      </c>
      <c r="N934" s="3">
        <f t="shared" si="88"/>
        <v>2.0240155776720035</v>
      </c>
      <c r="O934" s="3">
        <f t="shared" si="89"/>
        <v>4.252272727272727</v>
      </c>
    </row>
    <row r="935" spans="1:15" x14ac:dyDescent="0.3">
      <c r="A935" t="b">
        <f t="shared" si="84"/>
        <v>1</v>
      </c>
      <c r="B935" t="b">
        <f t="shared" si="85"/>
        <v>1</v>
      </c>
      <c r="C935" t="b">
        <f t="shared" si="86"/>
        <v>1</v>
      </c>
      <c r="E935" s="1">
        <f>SPMB!A935</f>
        <v>45740</v>
      </c>
      <c r="F935" s="1">
        <f>VMBS!A935</f>
        <v>45740</v>
      </c>
      <c r="G935" s="1">
        <f>MBB!A935</f>
        <v>45740</v>
      </c>
      <c r="H935" s="1"/>
      <c r="I935" s="2">
        <f>SPMB!E935</f>
        <v>21.89</v>
      </c>
      <c r="J935" s="2">
        <f>VMBS!E935</f>
        <v>45.99</v>
      </c>
      <c r="K935" s="2">
        <f>MBB!E935</f>
        <v>93.07</v>
      </c>
      <c r="M935" s="3">
        <f t="shared" si="87"/>
        <v>2.1009593421653725</v>
      </c>
      <c r="N935" s="3">
        <f t="shared" si="88"/>
        <v>2.0237008045227221</v>
      </c>
      <c r="O935" s="3">
        <f t="shared" si="89"/>
        <v>4.2517131110095931</v>
      </c>
    </row>
    <row r="936" spans="1:15" x14ac:dyDescent="0.3">
      <c r="A936" t="b">
        <f t="shared" si="84"/>
        <v>1</v>
      </c>
      <c r="B936" t="b">
        <f t="shared" si="85"/>
        <v>1</v>
      </c>
      <c r="C936" t="b">
        <f t="shared" si="86"/>
        <v>1</v>
      </c>
      <c r="E936" s="1">
        <f>SPMB!A936</f>
        <v>45741</v>
      </c>
      <c r="F936" s="1">
        <f>VMBS!A936</f>
        <v>45741</v>
      </c>
      <c r="G936" s="1">
        <f>MBB!A936</f>
        <v>45741</v>
      </c>
      <c r="H936" s="1"/>
      <c r="I936" s="2">
        <f>SPMB!E936</f>
        <v>21.93</v>
      </c>
      <c r="J936" s="2">
        <f>VMBS!E936</f>
        <v>46.07</v>
      </c>
      <c r="K936" s="2">
        <f>MBB!E936</f>
        <v>93.25</v>
      </c>
      <c r="M936" s="3">
        <f t="shared" si="87"/>
        <v>2.1007751937984498</v>
      </c>
      <c r="N936" s="3">
        <f t="shared" si="88"/>
        <v>2.0240937703494684</v>
      </c>
      <c r="O936" s="3">
        <f t="shared" si="89"/>
        <v>4.252165982672139</v>
      </c>
    </row>
    <row r="937" spans="1:15" x14ac:dyDescent="0.3">
      <c r="A937" t="b">
        <f t="shared" si="84"/>
        <v>1</v>
      </c>
      <c r="B937" t="b">
        <f t="shared" si="85"/>
        <v>1</v>
      </c>
      <c r="C937" t="b">
        <f t="shared" si="86"/>
        <v>1</v>
      </c>
      <c r="E937" s="1">
        <f>SPMB!A937</f>
        <v>45742</v>
      </c>
      <c r="F937" s="1">
        <f>VMBS!A937</f>
        <v>45742</v>
      </c>
      <c r="G937" s="1">
        <f>MBB!A937</f>
        <v>45742</v>
      </c>
      <c r="H937" s="1"/>
      <c r="I937" s="2">
        <f>SPMB!E937</f>
        <v>21.89</v>
      </c>
      <c r="J937" s="2">
        <f>VMBS!E937</f>
        <v>45.99</v>
      </c>
      <c r="K937" s="2">
        <f>MBB!E937</f>
        <v>93.12</v>
      </c>
      <c r="M937" s="3">
        <f t="shared" si="87"/>
        <v>2.1009593421653725</v>
      </c>
      <c r="N937" s="3">
        <f t="shared" si="88"/>
        <v>2.024787997390737</v>
      </c>
      <c r="O937" s="3">
        <f t="shared" si="89"/>
        <v>4.2539972590223849</v>
      </c>
    </row>
    <row r="938" spans="1:15" x14ac:dyDescent="0.3">
      <c r="A938" t="b">
        <f t="shared" si="84"/>
        <v>1</v>
      </c>
      <c r="B938" t="b">
        <f t="shared" si="85"/>
        <v>1</v>
      </c>
      <c r="C938" t="b">
        <f t="shared" si="86"/>
        <v>1</v>
      </c>
      <c r="E938" s="1">
        <f>SPMB!A938</f>
        <v>45743</v>
      </c>
      <c r="F938" s="1">
        <f>VMBS!A938</f>
        <v>45743</v>
      </c>
      <c r="G938" s="1">
        <f>MBB!A938</f>
        <v>45743</v>
      </c>
      <c r="H938" s="1"/>
      <c r="I938" s="2">
        <f>SPMB!E938</f>
        <v>21.86</v>
      </c>
      <c r="J938" s="2">
        <f>VMBS!E938</f>
        <v>45.95</v>
      </c>
      <c r="K938" s="2">
        <f>MBB!E938</f>
        <v>93.02</v>
      </c>
      <c r="M938" s="3">
        <f t="shared" si="87"/>
        <v>2.102012808783166</v>
      </c>
      <c r="N938" s="3">
        <f t="shared" si="88"/>
        <v>2.0243743199129485</v>
      </c>
      <c r="O938" s="3">
        <f t="shared" si="89"/>
        <v>4.2552607502287279</v>
      </c>
    </row>
    <row r="939" spans="1:15" x14ac:dyDescent="0.3">
      <c r="A939" t="b">
        <f t="shared" si="84"/>
        <v>1</v>
      </c>
      <c r="B939" t="b">
        <f t="shared" si="85"/>
        <v>1</v>
      </c>
      <c r="C939" t="b">
        <f t="shared" si="86"/>
        <v>1</v>
      </c>
      <c r="E939" s="1">
        <f>SPMB!A939</f>
        <v>45744</v>
      </c>
      <c r="F939" s="1">
        <f>VMBS!A939</f>
        <v>45744</v>
      </c>
      <c r="G939" s="1">
        <f>MBB!A939</f>
        <v>45744</v>
      </c>
      <c r="H939" s="1"/>
      <c r="I939" s="2">
        <f>SPMB!E939</f>
        <v>22.02</v>
      </c>
      <c r="J939" s="2">
        <f>VMBS!E939</f>
        <v>46.28</v>
      </c>
      <c r="K939" s="2">
        <f>MBB!E939</f>
        <v>93.66</v>
      </c>
      <c r="M939" s="3">
        <f t="shared" si="87"/>
        <v>2.1017257039055406</v>
      </c>
      <c r="N939" s="3">
        <f t="shared" si="88"/>
        <v>2.0237683664649957</v>
      </c>
      <c r="O939" s="3">
        <f t="shared" si="89"/>
        <v>4.253405994550409</v>
      </c>
    </row>
    <row r="940" spans="1:15" x14ac:dyDescent="0.3">
      <c r="A940" t="b">
        <f t="shared" si="84"/>
        <v>1</v>
      </c>
      <c r="B940" t="b">
        <f t="shared" si="85"/>
        <v>1</v>
      </c>
      <c r="C940" t="b">
        <f t="shared" si="86"/>
        <v>1</v>
      </c>
      <c r="E940" s="1">
        <f>SPMB!A940</f>
        <v>45747</v>
      </c>
      <c r="F940" s="1">
        <f>VMBS!A940</f>
        <v>45747</v>
      </c>
      <c r="G940" s="1">
        <f>MBB!A940</f>
        <v>45747</v>
      </c>
      <c r="H940" s="1"/>
      <c r="I940" s="2">
        <f>SPMB!E940</f>
        <v>22.05</v>
      </c>
      <c r="J940" s="2">
        <f>VMBS!E940</f>
        <v>46.31</v>
      </c>
      <c r="K940" s="2">
        <f>MBB!E940</f>
        <v>93.78</v>
      </c>
      <c r="M940" s="3">
        <f t="shared" si="87"/>
        <v>2.1002267573696147</v>
      </c>
      <c r="N940" s="3">
        <f t="shared" si="88"/>
        <v>2.0250485856186566</v>
      </c>
      <c r="O940" s="3">
        <f t="shared" si="89"/>
        <v>4.2530612244897954</v>
      </c>
    </row>
    <row r="941" spans="1:15" x14ac:dyDescent="0.3">
      <c r="A941" t="b">
        <f t="shared" si="84"/>
        <v>1</v>
      </c>
      <c r="B941" t="b">
        <f t="shared" si="85"/>
        <v>1</v>
      </c>
      <c r="C941" t="b">
        <f t="shared" si="86"/>
        <v>1</v>
      </c>
      <c r="E941" s="1">
        <f>SPMB!A941</f>
        <v>45748</v>
      </c>
      <c r="F941" s="1">
        <f>VMBS!A941</f>
        <v>45748</v>
      </c>
      <c r="G941" s="1">
        <f>MBB!A941</f>
        <v>45748</v>
      </c>
      <c r="H941" s="1"/>
      <c r="I941" s="2">
        <f>SPMB!E941</f>
        <v>22.09</v>
      </c>
      <c r="J941" s="2">
        <f>VMBS!E941</f>
        <v>46.34</v>
      </c>
      <c r="K941" s="2">
        <f>MBB!E941</f>
        <v>93.79</v>
      </c>
      <c r="M941" s="3">
        <f t="shared" si="87"/>
        <v>2.0977818017202354</v>
      </c>
      <c r="N941" s="3">
        <f t="shared" si="88"/>
        <v>2.0239533880017264</v>
      </c>
      <c r="O941" s="3">
        <f t="shared" si="89"/>
        <v>4.2458125848800368</v>
      </c>
    </row>
    <row r="942" spans="1:15" x14ac:dyDescent="0.3">
      <c r="A942" t="b">
        <f t="shared" si="84"/>
        <v>1</v>
      </c>
      <c r="B942" t="b">
        <f t="shared" si="85"/>
        <v>1</v>
      </c>
      <c r="C942" t="b">
        <f t="shared" si="86"/>
        <v>1</v>
      </c>
      <c r="E942" s="1">
        <f>SPMB!A942</f>
        <v>45749</v>
      </c>
      <c r="F942" s="1">
        <f>VMBS!A942</f>
        <v>45749</v>
      </c>
      <c r="G942" s="1">
        <f>MBB!A942</f>
        <v>45749</v>
      </c>
      <c r="H942" s="1"/>
      <c r="I942" s="2">
        <f>SPMB!E942</f>
        <v>22.02</v>
      </c>
      <c r="J942" s="2">
        <f>VMBS!E942</f>
        <v>46.2</v>
      </c>
      <c r="K942" s="2">
        <f>MBB!E942</f>
        <v>93.59</v>
      </c>
      <c r="M942" s="3">
        <f t="shared" si="87"/>
        <v>2.0980926430517712</v>
      </c>
      <c r="N942" s="3">
        <f t="shared" si="88"/>
        <v>2.0257575757575759</v>
      </c>
      <c r="O942" s="3">
        <f t="shared" si="89"/>
        <v>4.2502270663033608</v>
      </c>
    </row>
    <row r="943" spans="1:15" x14ac:dyDescent="0.3">
      <c r="A943" t="b">
        <f t="shared" si="84"/>
        <v>1</v>
      </c>
      <c r="B943" t="b">
        <f t="shared" si="85"/>
        <v>1</v>
      </c>
      <c r="C943" t="b">
        <f t="shared" si="86"/>
        <v>1</v>
      </c>
      <c r="E943" s="1">
        <f>SPMB!A943</f>
        <v>45750</v>
      </c>
      <c r="F943" s="1">
        <f>VMBS!A943</f>
        <v>45750</v>
      </c>
      <c r="G943" s="1">
        <f>MBB!A943</f>
        <v>45750</v>
      </c>
      <c r="H943" s="1"/>
      <c r="I943" s="2">
        <f>SPMB!E943</f>
        <v>22.17</v>
      </c>
      <c r="J943" s="2">
        <f>VMBS!E943</f>
        <v>46.52</v>
      </c>
      <c r="K943" s="2">
        <f>MBB!E943</f>
        <v>94.22</v>
      </c>
      <c r="M943" s="3">
        <f t="shared" si="87"/>
        <v>2.0983310780333784</v>
      </c>
      <c r="N943" s="3">
        <f t="shared" si="88"/>
        <v>2.0253654342218401</v>
      </c>
      <c r="O943" s="3">
        <f t="shared" si="89"/>
        <v>4.2498872350022552</v>
      </c>
    </row>
    <row r="944" spans="1:15" x14ac:dyDescent="0.3">
      <c r="A944" t="b">
        <f t="shared" si="84"/>
        <v>1</v>
      </c>
      <c r="B944" t="b">
        <f t="shared" si="85"/>
        <v>1</v>
      </c>
      <c r="C944" t="b">
        <f t="shared" si="86"/>
        <v>1</v>
      </c>
      <c r="E944" s="1">
        <f>SPMB!A944</f>
        <v>45751</v>
      </c>
      <c r="F944" s="1">
        <f>VMBS!A944</f>
        <v>45751</v>
      </c>
      <c r="G944" s="1">
        <f>MBB!A944</f>
        <v>45751</v>
      </c>
      <c r="H944" s="1"/>
      <c r="I944" s="2">
        <f>SPMB!E944</f>
        <v>22.2</v>
      </c>
      <c r="J944" s="2">
        <f>VMBS!E944</f>
        <v>46.6</v>
      </c>
      <c r="K944" s="2">
        <f>MBB!E944</f>
        <v>94.18</v>
      </c>
      <c r="M944" s="3">
        <f t="shared" si="87"/>
        <v>2.0990990990990994</v>
      </c>
      <c r="N944" s="3">
        <f t="shared" si="88"/>
        <v>2.0210300429184551</v>
      </c>
      <c r="O944" s="3">
        <f t="shared" si="89"/>
        <v>4.2423423423423428</v>
      </c>
    </row>
    <row r="945" spans="1:15" x14ac:dyDescent="0.3">
      <c r="A945" t="b">
        <f t="shared" si="84"/>
        <v>1</v>
      </c>
      <c r="B945" t="b">
        <f t="shared" si="85"/>
        <v>1</v>
      </c>
      <c r="C945" t="b">
        <f t="shared" si="86"/>
        <v>1</v>
      </c>
      <c r="E945" s="1">
        <f>SPMB!A945</f>
        <v>45754</v>
      </c>
      <c r="F945" s="1">
        <f>VMBS!A945</f>
        <v>45754</v>
      </c>
      <c r="G945" s="1">
        <f>MBB!A945</f>
        <v>45754</v>
      </c>
      <c r="H945" s="1"/>
      <c r="I945" s="2">
        <f>SPMB!E945</f>
        <v>21.89</v>
      </c>
      <c r="J945" s="2">
        <f>VMBS!E945</f>
        <v>45.97</v>
      </c>
      <c r="K945" s="2">
        <f>MBB!E945</f>
        <v>93.17</v>
      </c>
      <c r="M945" s="3">
        <f t="shared" si="87"/>
        <v>2.1000456829602556</v>
      </c>
      <c r="N945" s="3">
        <f t="shared" si="88"/>
        <v>2.0267565803785077</v>
      </c>
      <c r="O945" s="3">
        <f t="shared" si="89"/>
        <v>4.2562814070351758</v>
      </c>
    </row>
    <row r="946" spans="1:15" x14ac:dyDescent="0.3">
      <c r="A946" t="b">
        <f t="shared" si="84"/>
        <v>1</v>
      </c>
      <c r="B946" t="b">
        <f t="shared" si="85"/>
        <v>1</v>
      </c>
      <c r="C946" t="b">
        <f t="shared" si="86"/>
        <v>1</v>
      </c>
      <c r="E946" s="1">
        <f>SPMB!A946</f>
        <v>45755</v>
      </c>
      <c r="F946" s="1">
        <f>VMBS!A946</f>
        <v>45755</v>
      </c>
      <c r="G946" s="1">
        <f>MBB!A946</f>
        <v>45755</v>
      </c>
      <c r="H946" s="1"/>
      <c r="I946" s="2">
        <f>SPMB!E946</f>
        <v>21.78</v>
      </c>
      <c r="J946" s="2">
        <f>VMBS!E946</f>
        <v>45.71</v>
      </c>
      <c r="K946" s="2">
        <f>MBB!E946</f>
        <v>92.58</v>
      </c>
      <c r="M946" s="3">
        <f t="shared" si="87"/>
        <v>2.0987144168962351</v>
      </c>
      <c r="N946" s="3">
        <f t="shared" si="88"/>
        <v>2.0253773791292935</v>
      </c>
      <c r="O946" s="3">
        <f t="shared" si="89"/>
        <v>4.2506887052341593</v>
      </c>
    </row>
    <row r="947" spans="1:15" x14ac:dyDescent="0.3">
      <c r="A947" t="b">
        <f t="shared" si="84"/>
        <v>1</v>
      </c>
      <c r="B947" t="b">
        <f t="shared" si="85"/>
        <v>1</v>
      </c>
      <c r="C947" t="b">
        <f t="shared" si="86"/>
        <v>1</v>
      </c>
      <c r="E947" s="1">
        <f>SPMB!A947</f>
        <v>45756</v>
      </c>
      <c r="F947" s="1">
        <f>VMBS!A947</f>
        <v>45756</v>
      </c>
      <c r="G947" s="1">
        <f>MBB!A947</f>
        <v>45756</v>
      </c>
      <c r="H947" s="1"/>
      <c r="I947" s="2">
        <f>SPMB!E947</f>
        <v>21.8</v>
      </c>
      <c r="J947" s="2">
        <f>VMBS!E947</f>
        <v>45.77</v>
      </c>
      <c r="K947" s="2">
        <f>MBB!E947</f>
        <v>92.62</v>
      </c>
      <c r="M947" s="3">
        <f t="shared" si="87"/>
        <v>2.0995412844036698</v>
      </c>
      <c r="N947" s="3">
        <f t="shared" si="88"/>
        <v>2.0235962420799649</v>
      </c>
      <c r="O947" s="3">
        <f t="shared" si="89"/>
        <v>4.2486238532110097</v>
      </c>
    </row>
    <row r="948" spans="1:15" x14ac:dyDescent="0.3">
      <c r="A948" t="b">
        <f t="shared" si="84"/>
        <v>1</v>
      </c>
      <c r="B948" t="b">
        <f t="shared" si="85"/>
        <v>1</v>
      </c>
      <c r="C948" t="b">
        <f t="shared" si="86"/>
        <v>1</v>
      </c>
      <c r="E948" s="1">
        <f>SPMB!A948</f>
        <v>45757</v>
      </c>
      <c r="F948" s="1">
        <f>VMBS!A948</f>
        <v>45757</v>
      </c>
      <c r="G948" s="1">
        <f>MBB!A948</f>
        <v>45757</v>
      </c>
      <c r="H948" s="1"/>
      <c r="I948" s="2">
        <f>SPMB!E948</f>
        <v>21.64</v>
      </c>
      <c r="J948" s="2">
        <f>VMBS!E948</f>
        <v>45.37</v>
      </c>
      <c r="K948" s="2">
        <f>MBB!E948</f>
        <v>91.95</v>
      </c>
      <c r="M948" s="3">
        <f t="shared" si="87"/>
        <v>2.0965804066543434</v>
      </c>
      <c r="N948" s="3">
        <f t="shared" si="88"/>
        <v>2.026669605466167</v>
      </c>
      <c r="O948" s="3">
        <f t="shared" si="89"/>
        <v>4.2490757855822547</v>
      </c>
    </row>
    <row r="949" spans="1:15" x14ac:dyDescent="0.3">
      <c r="A949" t="b">
        <f t="shared" si="84"/>
        <v>1</v>
      </c>
      <c r="B949" t="b">
        <f t="shared" si="85"/>
        <v>1</v>
      </c>
      <c r="C949" t="b">
        <f t="shared" si="86"/>
        <v>1</v>
      </c>
      <c r="E949" s="1">
        <f>SPMB!A949</f>
        <v>45758</v>
      </c>
      <c r="F949" s="1">
        <f>VMBS!A949</f>
        <v>45758</v>
      </c>
      <c r="G949" s="1">
        <f>MBB!A949</f>
        <v>45758</v>
      </c>
      <c r="H949" s="1"/>
      <c r="I949" s="2">
        <f>SPMB!E949</f>
        <v>21.55</v>
      </c>
      <c r="J949" s="2">
        <f>VMBS!E949</f>
        <v>45.2</v>
      </c>
      <c r="K949" s="2">
        <f>MBB!E949</f>
        <v>91.91</v>
      </c>
      <c r="M949" s="3">
        <f t="shared" si="87"/>
        <v>2.0974477958236659</v>
      </c>
      <c r="N949" s="3">
        <f t="shared" si="88"/>
        <v>2.0334070796460173</v>
      </c>
      <c r="O949" s="3">
        <f t="shared" si="89"/>
        <v>4.2649651972157772</v>
      </c>
    </row>
    <row r="950" spans="1:15" x14ac:dyDescent="0.3">
      <c r="A950" t="b">
        <f t="shared" si="84"/>
        <v>1</v>
      </c>
      <c r="B950" t="b">
        <f t="shared" si="85"/>
        <v>1</v>
      </c>
      <c r="C950" t="b">
        <f t="shared" si="86"/>
        <v>1</v>
      </c>
      <c r="E950" s="1">
        <f>SPMB!A950</f>
        <v>45761</v>
      </c>
      <c r="F950" s="1">
        <f>VMBS!A950</f>
        <v>45761</v>
      </c>
      <c r="G950" s="1">
        <f>MBB!A950</f>
        <v>45761</v>
      </c>
      <c r="H950" s="1"/>
      <c r="I950" s="2">
        <f>SPMB!E950</f>
        <v>21.76</v>
      </c>
      <c r="J950" s="2">
        <f>VMBS!E950</f>
        <v>45.73</v>
      </c>
      <c r="K950" s="2">
        <f>MBB!E950</f>
        <v>92.57</v>
      </c>
      <c r="M950" s="3">
        <f t="shared" si="87"/>
        <v>2.1015624999999996</v>
      </c>
      <c r="N950" s="3">
        <f t="shared" si="88"/>
        <v>2.0242729061884979</v>
      </c>
      <c r="O950" s="3">
        <f t="shared" si="89"/>
        <v>4.2541360294117645</v>
      </c>
    </row>
    <row r="951" spans="1:15" x14ac:dyDescent="0.3">
      <c r="A951" t="b">
        <f t="shared" si="84"/>
        <v>1</v>
      </c>
      <c r="B951" t="b">
        <f t="shared" si="85"/>
        <v>1</v>
      </c>
      <c r="C951" t="b">
        <f t="shared" si="86"/>
        <v>1</v>
      </c>
      <c r="E951" s="1">
        <f>SPMB!A951</f>
        <v>45762</v>
      </c>
      <c r="F951" s="1">
        <f>VMBS!A951</f>
        <v>45762</v>
      </c>
      <c r="G951" s="1">
        <f>MBB!A951</f>
        <v>45762</v>
      </c>
      <c r="H951" s="1"/>
      <c r="I951" s="2">
        <f>SPMB!E951</f>
        <v>21.8</v>
      </c>
      <c r="J951" s="2">
        <f>VMBS!E951</f>
        <v>45.8</v>
      </c>
      <c r="K951" s="2">
        <f>MBB!E951</f>
        <v>92.61</v>
      </c>
      <c r="M951" s="3">
        <f t="shared" si="87"/>
        <v>2.1009174311926602</v>
      </c>
      <c r="N951" s="3">
        <f t="shared" si="88"/>
        <v>2.0220524017467252</v>
      </c>
      <c r="O951" s="3">
        <f t="shared" si="89"/>
        <v>4.248165137614679</v>
      </c>
    </row>
    <row r="952" spans="1:15" x14ac:dyDescent="0.3">
      <c r="A952" t="b">
        <f t="shared" si="84"/>
        <v>1</v>
      </c>
      <c r="B952" t="b">
        <f t="shared" si="85"/>
        <v>1</v>
      </c>
      <c r="C952" t="b">
        <f t="shared" si="86"/>
        <v>1</v>
      </c>
      <c r="E952" s="1">
        <f>SPMB!A952</f>
        <v>45763</v>
      </c>
      <c r="F952" s="1">
        <f>VMBS!A952</f>
        <v>45763</v>
      </c>
      <c r="G952" s="1">
        <f>MBB!A952</f>
        <v>45763</v>
      </c>
      <c r="H952" s="1"/>
      <c r="I952" s="2">
        <f>SPMB!E952</f>
        <v>21.85</v>
      </c>
      <c r="J952" s="2">
        <f>VMBS!E952</f>
        <v>45.92</v>
      </c>
      <c r="K952" s="2">
        <f>MBB!E952</f>
        <v>92.79</v>
      </c>
      <c r="M952" s="3">
        <f t="shared" si="87"/>
        <v>2.1016018306636157</v>
      </c>
      <c r="N952" s="3">
        <f t="shared" si="88"/>
        <v>2.0206881533101044</v>
      </c>
      <c r="O952" s="3">
        <f t="shared" si="89"/>
        <v>4.246681922196796</v>
      </c>
    </row>
    <row r="953" spans="1:15" x14ac:dyDescent="0.3">
      <c r="A953" t="b">
        <f t="shared" si="84"/>
        <v>1</v>
      </c>
      <c r="B953" t="b">
        <f t="shared" si="85"/>
        <v>1</v>
      </c>
      <c r="C953" t="b">
        <f t="shared" si="86"/>
        <v>1</v>
      </c>
      <c r="E953" s="1">
        <f>SPMB!A953</f>
        <v>45764</v>
      </c>
      <c r="F953" s="1">
        <f>VMBS!A953</f>
        <v>45764</v>
      </c>
      <c r="G953" s="1">
        <f>MBB!A953</f>
        <v>45764</v>
      </c>
      <c r="H953" s="1"/>
      <c r="I953" s="2">
        <f>SPMB!E953</f>
        <v>21.77</v>
      </c>
      <c r="J953" s="2">
        <f>VMBS!E953</f>
        <v>45.74</v>
      </c>
      <c r="K953" s="2">
        <f>MBB!E953</f>
        <v>92.48</v>
      </c>
      <c r="M953" s="3">
        <f t="shared" si="87"/>
        <v>2.1010564997703263</v>
      </c>
      <c r="N953" s="3">
        <f t="shared" si="88"/>
        <v>2.0218627022299955</v>
      </c>
      <c r="O953" s="3">
        <f t="shared" si="89"/>
        <v>4.2480477721635284</v>
      </c>
    </row>
    <row r="954" spans="1:15" x14ac:dyDescent="0.3">
      <c r="A954" t="b">
        <f t="shared" si="84"/>
        <v>1</v>
      </c>
      <c r="B954" t="b">
        <f t="shared" si="85"/>
        <v>1</v>
      </c>
      <c r="C954" t="b">
        <f t="shared" si="86"/>
        <v>1</v>
      </c>
      <c r="E954" s="1">
        <f>SPMB!A954</f>
        <v>45768</v>
      </c>
      <c r="F954" s="1">
        <f>VMBS!A954</f>
        <v>45768</v>
      </c>
      <c r="G954" s="1">
        <f>MBB!A954</f>
        <v>45768</v>
      </c>
      <c r="H954" s="1"/>
      <c r="I954" s="2">
        <f>SPMB!E954</f>
        <v>21.63</v>
      </c>
      <c r="J954" s="2">
        <f>VMBS!E954</f>
        <v>45.43</v>
      </c>
      <c r="K954" s="2">
        <f>MBB!E954</f>
        <v>91.84</v>
      </c>
      <c r="M954" s="3">
        <f t="shared" si="87"/>
        <v>2.1003236245954695</v>
      </c>
      <c r="N954" s="3">
        <f t="shared" si="88"/>
        <v>2.0215716486902928</v>
      </c>
      <c r="O954" s="3">
        <f t="shared" si="89"/>
        <v>4.2459546925566345</v>
      </c>
    </row>
    <row r="955" spans="1:15" x14ac:dyDescent="0.3">
      <c r="A955" t="b">
        <f t="shared" si="84"/>
        <v>1</v>
      </c>
      <c r="B955" t="b">
        <f t="shared" si="85"/>
        <v>1</v>
      </c>
      <c r="C955" t="b">
        <f t="shared" si="86"/>
        <v>1</v>
      </c>
      <c r="E955" s="1">
        <f>SPMB!A955</f>
        <v>45769</v>
      </c>
      <c r="F955" s="1">
        <f>VMBS!A955</f>
        <v>45769</v>
      </c>
      <c r="G955" s="1">
        <f>MBB!A955</f>
        <v>45769</v>
      </c>
      <c r="H955" s="1"/>
      <c r="I955" s="2">
        <f>SPMB!E955</f>
        <v>21.67</v>
      </c>
      <c r="J955" s="2">
        <f>VMBS!E955</f>
        <v>45.53</v>
      </c>
      <c r="K955" s="2">
        <f>MBB!E955</f>
        <v>92.08</v>
      </c>
      <c r="M955" s="3">
        <f t="shared" si="87"/>
        <v>2.10106137517305</v>
      </c>
      <c r="N955" s="3">
        <f t="shared" si="88"/>
        <v>2.0224028113331869</v>
      </c>
      <c r="O955" s="3">
        <f t="shared" si="89"/>
        <v>4.2491924319335483</v>
      </c>
    </row>
    <row r="956" spans="1:15" x14ac:dyDescent="0.3">
      <c r="A956" t="b">
        <f t="shared" si="84"/>
        <v>1</v>
      </c>
      <c r="B956" t="b">
        <f t="shared" si="85"/>
        <v>1</v>
      </c>
      <c r="C956" t="b">
        <f t="shared" si="86"/>
        <v>1</v>
      </c>
      <c r="E956" s="1">
        <f>SPMB!A956</f>
        <v>45770</v>
      </c>
      <c r="F956" s="1">
        <f>VMBS!A956</f>
        <v>45770</v>
      </c>
      <c r="G956" s="1">
        <f>MBB!A956</f>
        <v>45770</v>
      </c>
      <c r="H956" s="1"/>
      <c r="I956" s="2">
        <f>SPMB!E956</f>
        <v>21.7</v>
      </c>
      <c r="J956" s="2">
        <f>VMBS!E956</f>
        <v>45.66</v>
      </c>
      <c r="K956" s="2">
        <f>MBB!E956</f>
        <v>92.38</v>
      </c>
      <c r="M956" s="3">
        <f t="shared" si="87"/>
        <v>2.1041474654377881</v>
      </c>
      <c r="N956" s="3">
        <f t="shared" si="88"/>
        <v>2.0232150678931231</v>
      </c>
      <c r="O956" s="3">
        <f t="shared" si="89"/>
        <v>4.2571428571428571</v>
      </c>
    </row>
    <row r="957" spans="1:15" x14ac:dyDescent="0.3">
      <c r="A957" t="b">
        <f t="shared" si="84"/>
        <v>1</v>
      </c>
      <c r="B957" t="b">
        <f t="shared" si="85"/>
        <v>1</v>
      </c>
      <c r="C957" t="b">
        <f t="shared" si="86"/>
        <v>1</v>
      </c>
      <c r="E957" s="1">
        <f>SPMB!A957</f>
        <v>45771</v>
      </c>
      <c r="F957" s="1">
        <f>VMBS!A957</f>
        <v>45771</v>
      </c>
      <c r="G957" s="1">
        <f>MBB!A957</f>
        <v>45771</v>
      </c>
      <c r="H957" s="1"/>
      <c r="I957" s="2">
        <f>SPMB!E957</f>
        <v>21.84</v>
      </c>
      <c r="J957" s="2">
        <f>VMBS!E957</f>
        <v>45.94</v>
      </c>
      <c r="K957" s="2">
        <f>MBB!E957</f>
        <v>92.91</v>
      </c>
      <c r="M957" s="3">
        <f t="shared" si="87"/>
        <v>2.1034798534798536</v>
      </c>
      <c r="N957" s="3">
        <f t="shared" si="88"/>
        <v>2.022420548541576</v>
      </c>
      <c r="O957" s="3">
        <f t="shared" si="89"/>
        <v>4.2541208791208787</v>
      </c>
    </row>
    <row r="958" spans="1:15" x14ac:dyDescent="0.3">
      <c r="A958" t="b">
        <f t="shared" si="84"/>
        <v>1</v>
      </c>
      <c r="B958" t="b">
        <f t="shared" si="85"/>
        <v>1</v>
      </c>
      <c r="C958" t="b">
        <f t="shared" si="86"/>
        <v>1</v>
      </c>
      <c r="E958" s="1">
        <f>SPMB!A958</f>
        <v>45772</v>
      </c>
      <c r="F958" s="1">
        <f>VMBS!A958</f>
        <v>45772</v>
      </c>
      <c r="G958" s="1">
        <f>MBB!A958</f>
        <v>45772</v>
      </c>
      <c r="H958" s="1"/>
      <c r="I958" s="2">
        <f>SPMB!E958</f>
        <v>21.92</v>
      </c>
      <c r="J958" s="2">
        <f>VMBS!E958</f>
        <v>46.12</v>
      </c>
      <c r="K958" s="2">
        <f>MBB!E958</f>
        <v>93.27</v>
      </c>
      <c r="M958" s="3">
        <f t="shared" si="87"/>
        <v>2.1040145985401457</v>
      </c>
      <c r="N958" s="3">
        <f t="shared" si="88"/>
        <v>2.022333044232437</v>
      </c>
      <c r="O958" s="3">
        <f t="shared" si="89"/>
        <v>4.2550182481751824</v>
      </c>
    </row>
    <row r="959" spans="1:15" x14ac:dyDescent="0.3">
      <c r="A959" t="b">
        <f t="shared" si="84"/>
        <v>1</v>
      </c>
      <c r="B959" t="b">
        <f t="shared" si="85"/>
        <v>1</v>
      </c>
      <c r="C959" t="b">
        <f t="shared" si="86"/>
        <v>1</v>
      </c>
      <c r="E959" s="1">
        <f>SPMB!A959</f>
        <v>45775</v>
      </c>
      <c r="F959" s="1">
        <f>VMBS!A959</f>
        <v>45775</v>
      </c>
      <c r="G959" s="1">
        <f>MBB!A959</f>
        <v>45775</v>
      </c>
      <c r="H959" s="1"/>
      <c r="I959" s="2">
        <f>SPMB!E959</f>
        <v>21.98</v>
      </c>
      <c r="J959" s="2">
        <f>VMBS!E959</f>
        <v>46.22</v>
      </c>
      <c r="K959" s="2">
        <f>MBB!E959</f>
        <v>93.51</v>
      </c>
      <c r="M959" s="3">
        <f t="shared" si="87"/>
        <v>2.1028207461328479</v>
      </c>
      <c r="N959" s="3">
        <f t="shared" si="88"/>
        <v>2.0231501514495891</v>
      </c>
      <c r="O959" s="3">
        <f t="shared" si="89"/>
        <v>4.2543221110100093</v>
      </c>
    </row>
    <row r="960" spans="1:15" x14ac:dyDescent="0.3">
      <c r="A960" t="b">
        <f t="shared" si="84"/>
        <v>1</v>
      </c>
      <c r="B960" t="b">
        <f t="shared" si="85"/>
        <v>1</v>
      </c>
      <c r="C960" t="b">
        <f t="shared" si="86"/>
        <v>1</v>
      </c>
      <c r="E960" s="1">
        <f>SPMB!A960</f>
        <v>45776</v>
      </c>
      <c r="F960" s="1">
        <f>VMBS!A960</f>
        <v>45776</v>
      </c>
      <c r="G960" s="1">
        <f>MBB!A960</f>
        <v>45776</v>
      </c>
      <c r="H960" s="1"/>
      <c r="I960" s="2">
        <f>SPMB!E960</f>
        <v>22.03</v>
      </c>
      <c r="J960" s="2">
        <f>VMBS!E960</f>
        <v>46.32</v>
      </c>
      <c r="K960" s="2">
        <f>MBB!E960</f>
        <v>93.76</v>
      </c>
      <c r="M960" s="3">
        <f t="shared" si="87"/>
        <v>2.102587380844303</v>
      </c>
      <c r="N960" s="3">
        <f t="shared" si="88"/>
        <v>2.0241796200345425</v>
      </c>
      <c r="O960" s="3">
        <f t="shared" si="89"/>
        <v>4.2560145256468456</v>
      </c>
    </row>
    <row r="961" spans="1:15" x14ac:dyDescent="0.3">
      <c r="A961" t="b">
        <f t="shared" si="84"/>
        <v>1</v>
      </c>
      <c r="B961" t="b">
        <f t="shared" si="85"/>
        <v>1</v>
      </c>
      <c r="C961" t="b">
        <f t="shared" si="86"/>
        <v>1</v>
      </c>
      <c r="E961" s="1">
        <f>SPMB!A961</f>
        <v>45777</v>
      </c>
      <c r="F961" s="1">
        <f>VMBS!A961</f>
        <v>45777</v>
      </c>
      <c r="G961" s="1">
        <f>MBB!A961</f>
        <v>45777</v>
      </c>
      <c r="H961" s="1"/>
      <c r="I961" s="2">
        <f>SPMB!E961</f>
        <v>22.04</v>
      </c>
      <c r="J961" s="2">
        <f>VMBS!E961</f>
        <v>46.32</v>
      </c>
      <c r="K961" s="2">
        <f>MBB!E961</f>
        <v>93.79</v>
      </c>
      <c r="M961" s="3">
        <f t="shared" si="87"/>
        <v>2.1016333938294012</v>
      </c>
      <c r="N961" s="3">
        <f t="shared" si="88"/>
        <v>2.0248272884283249</v>
      </c>
      <c r="O961" s="3">
        <f t="shared" si="89"/>
        <v>4.2554446460980042</v>
      </c>
    </row>
    <row r="962" spans="1:15" x14ac:dyDescent="0.3">
      <c r="A962" t="b">
        <f t="shared" si="84"/>
        <v>1</v>
      </c>
      <c r="B962" t="b">
        <f t="shared" si="85"/>
        <v>1</v>
      </c>
      <c r="C962" t="b">
        <f t="shared" si="86"/>
        <v>1</v>
      </c>
      <c r="E962" s="1">
        <f>SPMB!A962</f>
        <v>45778</v>
      </c>
      <c r="F962" s="1">
        <f>VMBS!A962</f>
        <v>45778</v>
      </c>
      <c r="G962" s="1">
        <f>MBB!A962</f>
        <v>45778</v>
      </c>
      <c r="H962" s="1"/>
      <c r="I962" s="2">
        <f>SPMB!E962</f>
        <v>21.93</v>
      </c>
      <c r="J962" s="2">
        <f>VMBS!E962</f>
        <v>46.02</v>
      </c>
      <c r="K962" s="2">
        <f>MBB!E962</f>
        <v>93.13</v>
      </c>
      <c r="M962" s="3">
        <f t="shared" si="87"/>
        <v>2.098495212038304</v>
      </c>
      <c r="N962" s="3">
        <f t="shared" si="88"/>
        <v>2.0236853541938284</v>
      </c>
      <c r="O962" s="3">
        <f t="shared" si="89"/>
        <v>4.2466940264477886</v>
      </c>
    </row>
    <row r="963" spans="1:15" x14ac:dyDescent="0.3">
      <c r="A963" t="b">
        <f t="shared" ref="A963:A1026" si="90">(E963=F963)</f>
        <v>1</v>
      </c>
      <c r="B963" t="b">
        <f t="shared" ref="B963:B1026" si="91">(F963=G963)</f>
        <v>1</v>
      </c>
      <c r="C963" t="b">
        <f t="shared" ref="C963:C1026" si="92">AND(A963,B963)</f>
        <v>1</v>
      </c>
      <c r="E963" s="1">
        <f>SPMB!A963</f>
        <v>45779</v>
      </c>
      <c r="F963" s="1">
        <f>VMBS!A963</f>
        <v>45779</v>
      </c>
      <c r="G963" s="1">
        <f>MBB!A963</f>
        <v>45779</v>
      </c>
      <c r="H963" s="1"/>
      <c r="I963" s="2">
        <f>SPMB!E963</f>
        <v>21.8</v>
      </c>
      <c r="J963" s="2">
        <f>VMBS!E963</f>
        <v>45.73</v>
      </c>
      <c r="K963" s="2">
        <f>MBB!E963</f>
        <v>92.62</v>
      </c>
      <c r="M963" s="3">
        <f t="shared" ref="M963:M1026" si="93">J963/I963</f>
        <v>2.0977064220183483</v>
      </c>
      <c r="N963" s="3">
        <f t="shared" ref="N963:N1026" si="94">K963/J963</f>
        <v>2.025366280341133</v>
      </c>
      <c r="O963" s="3">
        <f t="shared" ref="O963:O1026" si="95">K963/I963</f>
        <v>4.2486238532110097</v>
      </c>
    </row>
    <row r="964" spans="1:15" x14ac:dyDescent="0.3">
      <c r="A964" t="b">
        <f t="shared" si="90"/>
        <v>1</v>
      </c>
      <c r="B964" t="b">
        <f t="shared" si="91"/>
        <v>1</v>
      </c>
      <c r="C964" t="b">
        <f t="shared" si="92"/>
        <v>1</v>
      </c>
      <c r="E964" s="1">
        <f>SPMB!A964</f>
        <v>45782</v>
      </c>
      <c r="F964" s="1">
        <f>VMBS!A964</f>
        <v>45782</v>
      </c>
      <c r="G964" s="1">
        <f>MBB!A964</f>
        <v>45782</v>
      </c>
      <c r="H964" s="1"/>
      <c r="I964" s="2">
        <f>SPMB!E964</f>
        <v>21.74</v>
      </c>
      <c r="J964" s="2">
        <f>VMBS!E964</f>
        <v>45.64</v>
      </c>
      <c r="K964" s="2">
        <f>MBB!E964</f>
        <v>92.41</v>
      </c>
      <c r="M964" s="3">
        <f t="shared" si="93"/>
        <v>2.0993560257589698</v>
      </c>
      <c r="N964" s="3">
        <f t="shared" si="94"/>
        <v>2.0247589833479402</v>
      </c>
      <c r="O964" s="3">
        <f t="shared" si="95"/>
        <v>4.250689972401104</v>
      </c>
    </row>
    <row r="965" spans="1:15" x14ac:dyDescent="0.3">
      <c r="A965" t="b">
        <f t="shared" si="90"/>
        <v>1</v>
      </c>
      <c r="B965" t="b">
        <f t="shared" si="91"/>
        <v>1</v>
      </c>
      <c r="C965" t="b">
        <f t="shared" si="92"/>
        <v>1</v>
      </c>
      <c r="E965" s="1">
        <f>SPMB!A965</f>
        <v>45783</v>
      </c>
      <c r="F965" s="1">
        <f>VMBS!A965</f>
        <v>45783</v>
      </c>
      <c r="G965" s="1">
        <f>MBB!A965</f>
        <v>45783</v>
      </c>
      <c r="H965" s="1"/>
      <c r="I965" s="2">
        <f>SPMB!E965</f>
        <v>21.83</v>
      </c>
      <c r="J965" s="2">
        <f>VMBS!E965</f>
        <v>45.83</v>
      </c>
      <c r="K965" s="2">
        <f>MBB!E965</f>
        <v>92.8</v>
      </c>
      <c r="M965" s="3">
        <f t="shared" si="93"/>
        <v>2.0994044892349977</v>
      </c>
      <c r="N965" s="3">
        <f t="shared" si="94"/>
        <v>2.0248745363299148</v>
      </c>
      <c r="O965" s="3">
        <f t="shared" si="95"/>
        <v>4.2510306917086584</v>
      </c>
    </row>
    <row r="966" spans="1:15" x14ac:dyDescent="0.3">
      <c r="A966" t="b">
        <f t="shared" si="90"/>
        <v>1</v>
      </c>
      <c r="B966" t="b">
        <f t="shared" si="91"/>
        <v>1</v>
      </c>
      <c r="C966" t="b">
        <f t="shared" si="92"/>
        <v>1</v>
      </c>
      <c r="E966" s="1">
        <f>SPMB!A966</f>
        <v>45784</v>
      </c>
      <c r="F966" s="1">
        <f>VMBS!A966</f>
        <v>45784</v>
      </c>
      <c r="G966" s="1">
        <f>MBB!A966</f>
        <v>45784</v>
      </c>
      <c r="H966" s="1"/>
      <c r="I966" s="2">
        <f>SPMB!E966</f>
        <v>21.89</v>
      </c>
      <c r="J966" s="2">
        <f>VMBS!E966</f>
        <v>45.94</v>
      </c>
      <c r="K966" s="2">
        <f>MBB!E966</f>
        <v>93.05</v>
      </c>
      <c r="M966" s="3">
        <f t="shared" si="93"/>
        <v>2.0986751941525807</v>
      </c>
      <c r="N966" s="3">
        <f t="shared" si="94"/>
        <v>2.0254680017414017</v>
      </c>
      <c r="O966" s="3">
        <f t="shared" si="95"/>
        <v>4.2507994518044763</v>
      </c>
    </row>
    <row r="967" spans="1:15" x14ac:dyDescent="0.3">
      <c r="A967" t="b">
        <f t="shared" si="90"/>
        <v>1</v>
      </c>
      <c r="B967" t="b">
        <f t="shared" si="91"/>
        <v>1</v>
      </c>
      <c r="C967" t="b">
        <f t="shared" si="92"/>
        <v>1</v>
      </c>
      <c r="E967" s="1">
        <f>SPMB!A967</f>
        <v>45785</v>
      </c>
      <c r="F967" s="1">
        <f>VMBS!A967</f>
        <v>45785</v>
      </c>
      <c r="G967" s="1">
        <f>MBB!A967</f>
        <v>45785</v>
      </c>
      <c r="H967" s="1"/>
      <c r="I967" s="2">
        <f>SPMB!E967</f>
        <v>21.77</v>
      </c>
      <c r="J967" s="2">
        <f>VMBS!E967</f>
        <v>45.65</v>
      </c>
      <c r="K967" s="2">
        <f>MBB!E967</f>
        <v>92.48</v>
      </c>
      <c r="M967" s="3">
        <f t="shared" si="93"/>
        <v>2.0969223702342674</v>
      </c>
      <c r="N967" s="3">
        <f t="shared" si="94"/>
        <v>2.0258488499452358</v>
      </c>
      <c r="O967" s="3">
        <f t="shared" si="95"/>
        <v>4.2480477721635284</v>
      </c>
    </row>
    <row r="968" spans="1:15" x14ac:dyDescent="0.3">
      <c r="A968" t="b">
        <f t="shared" si="90"/>
        <v>1</v>
      </c>
      <c r="B968" t="b">
        <f t="shared" si="91"/>
        <v>1</v>
      </c>
      <c r="C968" t="b">
        <f t="shared" si="92"/>
        <v>1</v>
      </c>
      <c r="E968" s="1">
        <f>SPMB!A968</f>
        <v>45786</v>
      </c>
      <c r="F968" s="1">
        <f>VMBS!A968</f>
        <v>45786</v>
      </c>
      <c r="G968" s="1">
        <f>MBB!A968</f>
        <v>45786</v>
      </c>
      <c r="H968" s="1"/>
      <c r="I968" s="2">
        <f>SPMB!E968</f>
        <v>21.8</v>
      </c>
      <c r="J968" s="2">
        <f>VMBS!E968</f>
        <v>45.74</v>
      </c>
      <c r="K968" s="2">
        <f>MBB!E968</f>
        <v>92.68</v>
      </c>
      <c r="M968" s="3">
        <f t="shared" si="93"/>
        <v>2.098165137614679</v>
      </c>
      <c r="N968" s="3">
        <f t="shared" si="94"/>
        <v>2.0262352426759946</v>
      </c>
      <c r="O968" s="3">
        <f t="shared" si="95"/>
        <v>4.2513761467889912</v>
      </c>
    </row>
    <row r="969" spans="1:15" x14ac:dyDescent="0.3">
      <c r="A969" t="b">
        <f t="shared" si="90"/>
        <v>1</v>
      </c>
      <c r="B969" t="b">
        <f t="shared" si="91"/>
        <v>1</v>
      </c>
      <c r="C969" t="b">
        <f t="shared" si="92"/>
        <v>1</v>
      </c>
      <c r="E969" s="1">
        <f>SPMB!A969</f>
        <v>45789</v>
      </c>
      <c r="F969" s="1">
        <f>VMBS!A969</f>
        <v>45789</v>
      </c>
      <c r="G969" s="1">
        <f>MBB!A969</f>
        <v>45789</v>
      </c>
      <c r="H969" s="1"/>
      <c r="I969" s="2">
        <f>SPMB!E969</f>
        <v>21.71</v>
      </c>
      <c r="J969" s="2">
        <f>VMBS!E969</f>
        <v>45.5</v>
      </c>
      <c r="K969" s="2">
        <f>MBB!E969</f>
        <v>92.16</v>
      </c>
      <c r="M969" s="3">
        <f t="shared" si="93"/>
        <v>2.0958083832335328</v>
      </c>
      <c r="N969" s="3">
        <f t="shared" si="94"/>
        <v>2.0254945054945055</v>
      </c>
      <c r="O969" s="3">
        <f t="shared" si="95"/>
        <v>4.2450483648088433</v>
      </c>
    </row>
    <row r="970" spans="1:15" x14ac:dyDescent="0.3">
      <c r="A970" t="b">
        <f t="shared" si="90"/>
        <v>1</v>
      </c>
      <c r="B970" t="b">
        <f t="shared" si="91"/>
        <v>1</v>
      </c>
      <c r="C970" t="b">
        <f t="shared" si="92"/>
        <v>1</v>
      </c>
      <c r="E970" s="1">
        <f>SPMB!A970</f>
        <v>45790</v>
      </c>
      <c r="F970" s="1">
        <f>VMBS!A970</f>
        <v>45790</v>
      </c>
      <c r="G970" s="1">
        <f>MBB!A970</f>
        <v>45790</v>
      </c>
      <c r="H970" s="1"/>
      <c r="I970" s="2">
        <f>SPMB!E970</f>
        <v>21.69</v>
      </c>
      <c r="J970" s="2">
        <f>VMBS!E970</f>
        <v>45.5</v>
      </c>
      <c r="K970" s="2">
        <f>MBB!E970</f>
        <v>92.07</v>
      </c>
      <c r="M970" s="3">
        <f t="shared" si="93"/>
        <v>2.0977408944213924</v>
      </c>
      <c r="N970" s="3">
        <f t="shared" si="94"/>
        <v>2.0235164835164832</v>
      </c>
      <c r="O970" s="3">
        <f t="shared" si="95"/>
        <v>4.2448132780082979</v>
      </c>
    </row>
    <row r="971" spans="1:15" x14ac:dyDescent="0.3">
      <c r="A971" t="b">
        <f t="shared" si="90"/>
        <v>1</v>
      </c>
      <c r="B971" t="b">
        <f t="shared" si="91"/>
        <v>1</v>
      </c>
      <c r="C971" t="b">
        <f t="shared" si="92"/>
        <v>1</v>
      </c>
      <c r="E971" s="1">
        <f>SPMB!A971</f>
        <v>45791</v>
      </c>
      <c r="F971" s="1">
        <f>VMBS!A971</f>
        <v>45791</v>
      </c>
      <c r="G971" s="1">
        <f>MBB!A971</f>
        <v>45791</v>
      </c>
      <c r="H971" s="1"/>
      <c r="I971" s="2">
        <f>SPMB!E971</f>
        <v>21.57</v>
      </c>
      <c r="J971" s="2">
        <f>VMBS!E971</f>
        <v>45.34</v>
      </c>
      <c r="K971" s="2">
        <f>MBB!E971</f>
        <v>91.66</v>
      </c>
      <c r="M971" s="3">
        <f t="shared" si="93"/>
        <v>2.1019935095039406</v>
      </c>
      <c r="N971" s="3">
        <f t="shared" si="94"/>
        <v>2.0216144684605202</v>
      </c>
      <c r="O971" s="3">
        <f t="shared" si="95"/>
        <v>4.2494204914232725</v>
      </c>
    </row>
    <row r="972" spans="1:15" x14ac:dyDescent="0.3">
      <c r="A972" t="b">
        <f t="shared" si="90"/>
        <v>1</v>
      </c>
      <c r="B972" t="b">
        <f t="shared" si="91"/>
        <v>1</v>
      </c>
      <c r="C972" t="b">
        <f t="shared" si="92"/>
        <v>1</v>
      </c>
      <c r="E972" s="1">
        <f>SPMB!A972</f>
        <v>45792</v>
      </c>
      <c r="F972" s="1">
        <f>VMBS!A972</f>
        <v>45792</v>
      </c>
      <c r="G972" s="1">
        <f>MBB!A972</f>
        <v>45792</v>
      </c>
      <c r="H972" s="1"/>
      <c r="I972" s="2">
        <f>SPMB!E972</f>
        <v>21.73</v>
      </c>
      <c r="J972" s="2">
        <f>VMBS!E972</f>
        <v>45.66</v>
      </c>
      <c r="K972" s="2">
        <f>MBB!E972</f>
        <v>92.33</v>
      </c>
      <c r="M972" s="3">
        <f t="shared" si="93"/>
        <v>2.1012425218591808</v>
      </c>
      <c r="N972" s="3">
        <f t="shared" si="94"/>
        <v>2.0221200175208063</v>
      </c>
      <c r="O972" s="3">
        <f t="shared" si="95"/>
        <v>4.2489645651173493</v>
      </c>
    </row>
    <row r="973" spans="1:15" x14ac:dyDescent="0.3">
      <c r="A973" t="b">
        <f t="shared" si="90"/>
        <v>1</v>
      </c>
      <c r="B973" t="b">
        <f t="shared" si="91"/>
        <v>1</v>
      </c>
      <c r="C973" t="b">
        <f t="shared" si="92"/>
        <v>1</v>
      </c>
      <c r="E973" s="1">
        <f>SPMB!A973</f>
        <v>45793</v>
      </c>
      <c r="F973" s="1">
        <f>VMBS!A973</f>
        <v>45793</v>
      </c>
      <c r="G973" s="1">
        <f>MBB!A973</f>
        <v>45793</v>
      </c>
      <c r="H973" s="1"/>
      <c r="I973" s="2">
        <f>SPMB!E973</f>
        <v>21.73</v>
      </c>
      <c r="J973" s="2">
        <f>VMBS!E973</f>
        <v>45.64</v>
      </c>
      <c r="K973" s="2">
        <f>MBB!E973</f>
        <v>92.37</v>
      </c>
      <c r="M973" s="3">
        <f t="shared" si="93"/>
        <v>2.1003221352968247</v>
      </c>
      <c r="N973" s="3">
        <f t="shared" si="94"/>
        <v>2.0238825591586327</v>
      </c>
      <c r="O973" s="3">
        <f t="shared" si="95"/>
        <v>4.2508053382420616</v>
      </c>
    </row>
    <row r="974" spans="1:15" x14ac:dyDescent="0.3">
      <c r="A974" t="b">
        <f t="shared" si="90"/>
        <v>1</v>
      </c>
      <c r="B974" t="b">
        <f t="shared" si="91"/>
        <v>1</v>
      </c>
      <c r="C974" t="b">
        <f t="shared" si="92"/>
        <v>1</v>
      </c>
      <c r="E974" s="1">
        <f>SPMB!A974</f>
        <v>45796</v>
      </c>
      <c r="F974" s="1">
        <f>VMBS!A974</f>
        <v>45796</v>
      </c>
      <c r="G974" s="1">
        <f>MBB!A974</f>
        <v>45796</v>
      </c>
      <c r="H974" s="1"/>
      <c r="I974" s="2">
        <f>SPMB!E974</f>
        <v>21.72</v>
      </c>
      <c r="J974" s="2">
        <f>VMBS!E974</f>
        <v>45.55</v>
      </c>
      <c r="K974" s="2">
        <f>MBB!E974</f>
        <v>92.31</v>
      </c>
      <c r="M974" s="3">
        <f t="shared" si="93"/>
        <v>2.097145488029466</v>
      </c>
      <c r="N974" s="3">
        <f t="shared" si="94"/>
        <v>2.0265642151481891</v>
      </c>
      <c r="O974" s="3">
        <f t="shared" si="95"/>
        <v>4.25</v>
      </c>
    </row>
    <row r="975" spans="1:15" x14ac:dyDescent="0.3">
      <c r="A975" t="b">
        <f t="shared" si="90"/>
        <v>1</v>
      </c>
      <c r="B975" t="b">
        <f t="shared" si="91"/>
        <v>1</v>
      </c>
      <c r="C975" t="b">
        <f t="shared" si="92"/>
        <v>1</v>
      </c>
      <c r="E975" s="1">
        <f>SPMB!A975</f>
        <v>45797</v>
      </c>
      <c r="F975" s="1">
        <f>VMBS!A975</f>
        <v>45797</v>
      </c>
      <c r="G975" s="1">
        <f>MBB!A975</f>
        <v>45797</v>
      </c>
      <c r="H975" s="1"/>
      <c r="I975" s="2">
        <f>SPMB!E975</f>
        <v>21.67</v>
      </c>
      <c r="J975" s="2">
        <f>VMBS!E975</f>
        <v>45.46</v>
      </c>
      <c r="K975" s="2">
        <f>MBB!E975</f>
        <v>92.05</v>
      </c>
      <c r="M975" s="3">
        <f t="shared" si="93"/>
        <v>2.0978311029072447</v>
      </c>
      <c r="N975" s="3">
        <f t="shared" si="94"/>
        <v>2.0248570171579408</v>
      </c>
      <c r="O975" s="3">
        <f t="shared" si="95"/>
        <v>4.2478080295339176</v>
      </c>
    </row>
    <row r="976" spans="1:15" x14ac:dyDescent="0.3">
      <c r="A976" t="b">
        <f t="shared" si="90"/>
        <v>1</v>
      </c>
      <c r="B976" t="b">
        <f t="shared" si="91"/>
        <v>1</v>
      </c>
      <c r="C976" t="b">
        <f t="shared" si="92"/>
        <v>1</v>
      </c>
      <c r="E976" s="1">
        <f>SPMB!A976</f>
        <v>45798</v>
      </c>
      <c r="F976" s="1">
        <f>VMBS!A976</f>
        <v>45798</v>
      </c>
      <c r="G976" s="1">
        <f>MBB!A976</f>
        <v>45798</v>
      </c>
      <c r="H976" s="1"/>
      <c r="I976" s="2">
        <f>SPMB!E976</f>
        <v>21.52</v>
      </c>
      <c r="J976" s="2">
        <f>VMBS!E976</f>
        <v>45.15</v>
      </c>
      <c r="K976" s="2">
        <f>MBB!E976</f>
        <v>91.41</v>
      </c>
      <c r="M976" s="3">
        <f t="shared" si="93"/>
        <v>2.0980483271375463</v>
      </c>
      <c r="N976" s="3">
        <f t="shared" si="94"/>
        <v>2.0245847176079734</v>
      </c>
      <c r="O976" s="3">
        <f t="shared" si="95"/>
        <v>4.2476765799256508</v>
      </c>
    </row>
    <row r="977" spans="1:15" x14ac:dyDescent="0.3">
      <c r="A977" t="b">
        <f t="shared" si="90"/>
        <v>1</v>
      </c>
      <c r="B977" t="b">
        <f t="shared" si="91"/>
        <v>1</v>
      </c>
      <c r="C977" t="b">
        <f t="shared" si="92"/>
        <v>1</v>
      </c>
      <c r="E977" s="1">
        <f>SPMB!A977</f>
        <v>45799</v>
      </c>
      <c r="F977" s="1">
        <f>VMBS!A977</f>
        <v>45799</v>
      </c>
      <c r="G977" s="1">
        <f>MBB!A977</f>
        <v>45799</v>
      </c>
      <c r="H977" s="1"/>
      <c r="I977" s="2">
        <f>SPMB!E977</f>
        <v>21.55</v>
      </c>
      <c r="J977" s="2">
        <f>VMBS!E977</f>
        <v>45.23</v>
      </c>
      <c r="K977" s="2">
        <f>MBB!E977</f>
        <v>91.58</v>
      </c>
      <c r="M977" s="3">
        <f t="shared" si="93"/>
        <v>2.0988399071925752</v>
      </c>
      <c r="N977" s="3">
        <f t="shared" si="94"/>
        <v>2.0247623258898964</v>
      </c>
      <c r="O977" s="3">
        <f t="shared" si="95"/>
        <v>4.2496519721577721</v>
      </c>
    </row>
    <row r="978" spans="1:15" x14ac:dyDescent="0.3">
      <c r="A978" t="b">
        <f t="shared" si="90"/>
        <v>1</v>
      </c>
      <c r="B978" t="b">
        <f t="shared" si="91"/>
        <v>1</v>
      </c>
      <c r="C978" t="b">
        <f t="shared" si="92"/>
        <v>1</v>
      </c>
      <c r="E978" s="1">
        <f>SPMB!A978</f>
        <v>45800</v>
      </c>
      <c r="F978" s="1">
        <f>VMBS!A978</f>
        <v>45800</v>
      </c>
      <c r="G978" s="1">
        <f>MBB!A978</f>
        <v>45800</v>
      </c>
      <c r="H978" s="1"/>
      <c r="I978" s="2">
        <f>SPMB!E978</f>
        <v>21.61</v>
      </c>
      <c r="J978" s="2">
        <f>VMBS!E978</f>
        <v>45.34</v>
      </c>
      <c r="K978" s="2">
        <f>MBB!E978</f>
        <v>91.82</v>
      </c>
      <c r="M978" s="3">
        <f t="shared" si="93"/>
        <v>2.0981027302174922</v>
      </c>
      <c r="N978" s="3">
        <f t="shared" si="94"/>
        <v>2.0251433612704011</v>
      </c>
      <c r="O978" s="3">
        <f t="shared" si="95"/>
        <v>4.2489588153632578</v>
      </c>
    </row>
    <row r="979" spans="1:15" x14ac:dyDescent="0.3">
      <c r="A979" t="b">
        <f t="shared" si="90"/>
        <v>1</v>
      </c>
      <c r="B979" t="b">
        <f t="shared" si="91"/>
        <v>1</v>
      </c>
      <c r="C979" t="b">
        <f t="shared" si="92"/>
        <v>1</v>
      </c>
      <c r="E979" s="1">
        <f>SPMB!A979</f>
        <v>45804</v>
      </c>
      <c r="F979" s="1">
        <f>VMBS!A979</f>
        <v>45804</v>
      </c>
      <c r="G979" s="1">
        <f>MBB!A979</f>
        <v>45804</v>
      </c>
      <c r="H979" s="1"/>
      <c r="I979" s="2">
        <f>SPMB!E979</f>
        <v>21.66</v>
      </c>
      <c r="J979" s="2">
        <f>VMBS!E979</f>
        <v>45.5</v>
      </c>
      <c r="K979" s="2">
        <f>MBB!E979</f>
        <v>92.15</v>
      </c>
      <c r="M979" s="3">
        <f t="shared" si="93"/>
        <v>2.1006463527239152</v>
      </c>
      <c r="N979" s="3">
        <f t="shared" si="94"/>
        <v>2.0252747252747252</v>
      </c>
      <c r="O979" s="3">
        <f t="shared" si="95"/>
        <v>4.2543859649122808</v>
      </c>
    </row>
    <row r="980" spans="1:15" x14ac:dyDescent="0.3">
      <c r="A980" t="b">
        <f t="shared" si="90"/>
        <v>1</v>
      </c>
      <c r="B980" t="b">
        <f t="shared" si="91"/>
        <v>1</v>
      </c>
      <c r="C980" t="b">
        <f t="shared" si="92"/>
        <v>1</v>
      </c>
      <c r="E980" s="1">
        <f>SPMB!A980</f>
        <v>45805</v>
      </c>
      <c r="F980" s="1">
        <f>VMBS!A980</f>
        <v>45805</v>
      </c>
      <c r="G980" s="1">
        <f>MBB!A980</f>
        <v>45805</v>
      </c>
      <c r="H980" s="1"/>
      <c r="I980" s="2">
        <f>SPMB!E980</f>
        <v>21.65</v>
      </c>
      <c r="J980" s="2">
        <f>VMBS!E980</f>
        <v>45.47</v>
      </c>
      <c r="K980" s="2">
        <f>MBB!E980</f>
        <v>92.06</v>
      </c>
      <c r="M980" s="3">
        <f t="shared" si="93"/>
        <v>2.1002309468822173</v>
      </c>
      <c r="N980" s="3">
        <f t="shared" si="94"/>
        <v>2.0246316252474159</v>
      </c>
      <c r="O980" s="3">
        <f t="shared" si="95"/>
        <v>4.252193995381063</v>
      </c>
    </row>
    <row r="981" spans="1:15" x14ac:dyDescent="0.3">
      <c r="A981" t="b">
        <f t="shared" si="90"/>
        <v>1</v>
      </c>
      <c r="B981" t="b">
        <f t="shared" si="91"/>
        <v>1</v>
      </c>
      <c r="C981" t="b">
        <f t="shared" si="92"/>
        <v>1</v>
      </c>
      <c r="E981" s="1">
        <f>SPMB!A981</f>
        <v>45806</v>
      </c>
      <c r="F981" s="1">
        <f>VMBS!A981</f>
        <v>45806</v>
      </c>
      <c r="G981" s="1">
        <f>MBB!A981</f>
        <v>45806</v>
      </c>
      <c r="H981" s="1"/>
      <c r="I981" s="2">
        <f>SPMB!E981</f>
        <v>21.73</v>
      </c>
      <c r="J981" s="2">
        <f>VMBS!E981</f>
        <v>45.64</v>
      </c>
      <c r="K981" s="2">
        <f>MBB!E981</f>
        <v>92.43</v>
      </c>
      <c r="M981" s="3">
        <f t="shared" si="93"/>
        <v>2.1003221352968247</v>
      </c>
      <c r="N981" s="3">
        <f t="shared" si="94"/>
        <v>2.0251971954425945</v>
      </c>
      <c r="O981" s="3">
        <f t="shared" si="95"/>
        <v>4.2535664979291301</v>
      </c>
    </row>
    <row r="982" spans="1:15" x14ac:dyDescent="0.3">
      <c r="A982" t="b">
        <f t="shared" si="90"/>
        <v>1</v>
      </c>
      <c r="B982" t="b">
        <f t="shared" si="91"/>
        <v>1</v>
      </c>
      <c r="C982" t="b">
        <f t="shared" si="92"/>
        <v>1</v>
      </c>
      <c r="E982" s="1">
        <f>SPMB!A982</f>
        <v>45807</v>
      </c>
      <c r="F982" s="1">
        <f>VMBS!A982</f>
        <v>45807</v>
      </c>
      <c r="G982" s="1">
        <f>MBB!A982</f>
        <v>45807</v>
      </c>
      <c r="H982" s="1"/>
      <c r="I982" s="2">
        <f>SPMB!E982</f>
        <v>21.77</v>
      </c>
      <c r="J982" s="2">
        <f>VMBS!E982</f>
        <v>45.74</v>
      </c>
      <c r="K982" s="2">
        <f>MBB!E982</f>
        <v>92.65</v>
      </c>
      <c r="M982" s="3">
        <f t="shared" si="93"/>
        <v>2.1010564997703263</v>
      </c>
      <c r="N982" s="3">
        <f t="shared" si="94"/>
        <v>2.0255793616090951</v>
      </c>
      <c r="O982" s="3">
        <f t="shared" si="95"/>
        <v>4.2558566835094167</v>
      </c>
    </row>
    <row r="983" spans="1:15" x14ac:dyDescent="0.3">
      <c r="A983" t="b">
        <f t="shared" si="90"/>
        <v>1</v>
      </c>
      <c r="B983" t="b">
        <f t="shared" si="91"/>
        <v>1</v>
      </c>
      <c r="C983" t="b">
        <f t="shared" si="92"/>
        <v>1</v>
      </c>
      <c r="E983" s="1">
        <f>SPMB!A983</f>
        <v>45810</v>
      </c>
      <c r="F983" s="1">
        <f>VMBS!A983</f>
        <v>45810</v>
      </c>
      <c r="G983" s="1">
        <f>MBB!A983</f>
        <v>45810</v>
      </c>
      <c r="H983" s="1"/>
      <c r="I983" s="2">
        <f>SPMB!E983</f>
        <v>21.66</v>
      </c>
      <c r="J983" s="2">
        <f>VMBS!E983</f>
        <v>45.46</v>
      </c>
      <c r="K983" s="2">
        <f>MBB!E983</f>
        <v>92.02</v>
      </c>
      <c r="M983" s="3">
        <f t="shared" si="93"/>
        <v>2.0987996306555865</v>
      </c>
      <c r="N983" s="3">
        <f t="shared" si="94"/>
        <v>2.0241970963484381</v>
      </c>
      <c r="O983" s="3">
        <f t="shared" si="95"/>
        <v>4.248384118190212</v>
      </c>
    </row>
    <row r="984" spans="1:15" x14ac:dyDescent="0.3">
      <c r="A984" t="b">
        <f t="shared" si="90"/>
        <v>1</v>
      </c>
      <c r="B984" t="b">
        <f t="shared" si="91"/>
        <v>1</v>
      </c>
      <c r="C984" t="b">
        <f t="shared" si="92"/>
        <v>1</v>
      </c>
      <c r="E984" s="1">
        <f>SPMB!A984</f>
        <v>45811</v>
      </c>
      <c r="F984" s="1">
        <f>VMBS!A984</f>
        <v>45811</v>
      </c>
      <c r="G984" s="1">
        <f>MBB!A984</f>
        <v>45811</v>
      </c>
      <c r="H984" s="1"/>
      <c r="I984" s="2">
        <f>SPMB!E984</f>
        <v>21.64</v>
      </c>
      <c r="J984" s="2">
        <f>VMBS!E984</f>
        <v>45.41</v>
      </c>
      <c r="K984" s="2">
        <f>MBB!E984</f>
        <v>91.97</v>
      </c>
      <c r="M984" s="3">
        <f t="shared" si="93"/>
        <v>2.0984288354898335</v>
      </c>
      <c r="N984" s="3">
        <f t="shared" si="94"/>
        <v>2.0253248183219554</v>
      </c>
      <c r="O984" s="3">
        <f t="shared" si="95"/>
        <v>4.25</v>
      </c>
    </row>
    <row r="985" spans="1:15" x14ac:dyDescent="0.3">
      <c r="A985" t="b">
        <f t="shared" si="90"/>
        <v>1</v>
      </c>
      <c r="B985" t="b">
        <f t="shared" si="91"/>
        <v>1</v>
      </c>
      <c r="C985" t="b">
        <f t="shared" si="92"/>
        <v>1</v>
      </c>
      <c r="E985" s="1">
        <f>SPMB!A985</f>
        <v>45812</v>
      </c>
      <c r="F985" s="1">
        <f>VMBS!A985</f>
        <v>45812</v>
      </c>
      <c r="G985" s="1">
        <f>MBB!A985</f>
        <v>45812</v>
      </c>
      <c r="H985" s="1"/>
      <c r="I985" s="2">
        <f>SPMB!E985</f>
        <v>21.76</v>
      </c>
      <c r="J985" s="2">
        <f>VMBS!E985</f>
        <v>45.72</v>
      </c>
      <c r="K985" s="2">
        <f>MBB!E985</f>
        <v>92.58</v>
      </c>
      <c r="M985" s="3">
        <f t="shared" si="93"/>
        <v>2.1011029411764706</v>
      </c>
      <c r="N985" s="3">
        <f t="shared" si="94"/>
        <v>2.0249343832020998</v>
      </c>
      <c r="O985" s="3">
        <f t="shared" si="95"/>
        <v>4.2545955882352935</v>
      </c>
    </row>
    <row r="986" spans="1:15" x14ac:dyDescent="0.3">
      <c r="A986" t="b">
        <f t="shared" si="90"/>
        <v>1</v>
      </c>
      <c r="B986" t="b">
        <f t="shared" si="91"/>
        <v>1</v>
      </c>
      <c r="C986" t="b">
        <f t="shared" si="92"/>
        <v>1</v>
      </c>
      <c r="E986" s="1">
        <f>SPMB!A986</f>
        <v>45813</v>
      </c>
      <c r="F986" s="1">
        <f>VMBS!A986</f>
        <v>45813</v>
      </c>
      <c r="G986" s="1">
        <f>MBB!A986</f>
        <v>45813</v>
      </c>
      <c r="H986" s="1"/>
      <c r="I986" s="2">
        <f>SPMB!E986</f>
        <v>21.72</v>
      </c>
      <c r="J986" s="2">
        <f>VMBS!E986</f>
        <v>45.55</v>
      </c>
      <c r="K986" s="2">
        <f>MBB!E986</f>
        <v>92.24</v>
      </c>
      <c r="M986" s="3">
        <f t="shared" si="93"/>
        <v>2.097145488029466</v>
      </c>
      <c r="N986" s="3">
        <f t="shared" si="94"/>
        <v>2.0250274423710208</v>
      </c>
      <c r="O986" s="3">
        <f t="shared" si="95"/>
        <v>4.2467771639042358</v>
      </c>
    </row>
    <row r="987" spans="1:15" x14ac:dyDescent="0.3">
      <c r="A987" t="b">
        <f t="shared" si="90"/>
        <v>1</v>
      </c>
      <c r="B987" t="b">
        <f t="shared" si="91"/>
        <v>1</v>
      </c>
      <c r="C987" t="b">
        <f t="shared" si="92"/>
        <v>1</v>
      </c>
      <c r="E987" s="1">
        <f>SPMB!A987</f>
        <v>45814</v>
      </c>
      <c r="F987" s="1">
        <f>VMBS!A987</f>
        <v>45814</v>
      </c>
      <c r="G987" s="1">
        <f>MBB!A987</f>
        <v>45814</v>
      </c>
      <c r="H987" s="1"/>
      <c r="I987" s="2">
        <f>SPMB!E987</f>
        <v>21.59</v>
      </c>
      <c r="J987" s="2">
        <f>VMBS!E987</f>
        <v>45.28</v>
      </c>
      <c r="K987" s="2">
        <f>MBB!E987</f>
        <v>91.75</v>
      </c>
      <c r="M987" s="3">
        <f t="shared" si="93"/>
        <v>2.0972672533580363</v>
      </c>
      <c r="N987" s="3">
        <f t="shared" si="94"/>
        <v>2.0262809187279149</v>
      </c>
      <c r="O987" s="3">
        <f t="shared" si="95"/>
        <v>4.249652616952293</v>
      </c>
    </row>
    <row r="988" spans="1:15" x14ac:dyDescent="0.3">
      <c r="A988" t="b">
        <f t="shared" si="90"/>
        <v>1</v>
      </c>
      <c r="B988" t="b">
        <f t="shared" si="91"/>
        <v>1</v>
      </c>
      <c r="C988" t="b">
        <f t="shared" si="92"/>
        <v>1</v>
      </c>
      <c r="E988" s="1">
        <f>SPMB!A988</f>
        <v>45817</v>
      </c>
      <c r="F988" s="1">
        <f>VMBS!A988</f>
        <v>45817</v>
      </c>
      <c r="G988" s="1">
        <f>MBB!A988</f>
        <v>45817</v>
      </c>
      <c r="H988" s="1"/>
      <c r="I988" s="2">
        <f>SPMB!E988</f>
        <v>21.65</v>
      </c>
      <c r="J988" s="2">
        <f>VMBS!E988</f>
        <v>45.37</v>
      </c>
      <c r="K988" s="2">
        <f>MBB!E988</f>
        <v>91.98</v>
      </c>
      <c r="M988" s="3">
        <f t="shared" si="93"/>
        <v>2.0956120092378754</v>
      </c>
      <c r="N988" s="3">
        <f t="shared" si="94"/>
        <v>2.0273308353537582</v>
      </c>
      <c r="O988" s="3">
        <f t="shared" si="95"/>
        <v>4.2484988452655896</v>
      </c>
    </row>
    <row r="989" spans="1:15" x14ac:dyDescent="0.3">
      <c r="A989" t="b">
        <f t="shared" si="90"/>
        <v>1</v>
      </c>
      <c r="B989" t="b">
        <f t="shared" si="91"/>
        <v>1</v>
      </c>
      <c r="C989" t="b">
        <f t="shared" si="92"/>
        <v>1</v>
      </c>
      <c r="E989" s="1">
        <f>SPMB!A989</f>
        <v>45818</v>
      </c>
      <c r="F989" s="1">
        <f>VMBS!A989</f>
        <v>45818</v>
      </c>
      <c r="G989" s="1">
        <f>MBB!A989</f>
        <v>45818</v>
      </c>
      <c r="H989" s="1"/>
      <c r="I989" s="2">
        <f>SPMB!E989</f>
        <v>21.7</v>
      </c>
      <c r="J989" s="2">
        <f>VMBS!E989</f>
        <v>45.53</v>
      </c>
      <c r="K989" s="2">
        <f>MBB!E989</f>
        <v>92.27</v>
      </c>
      <c r="M989" s="3">
        <f t="shared" si="93"/>
        <v>2.0981566820276498</v>
      </c>
      <c r="N989" s="3">
        <f t="shared" si="94"/>
        <v>2.0265758840325061</v>
      </c>
      <c r="O989" s="3">
        <f t="shared" si="95"/>
        <v>4.2520737327188938</v>
      </c>
    </row>
    <row r="990" spans="1:15" x14ac:dyDescent="0.3">
      <c r="A990" t="b">
        <f t="shared" si="90"/>
        <v>1</v>
      </c>
      <c r="B990" t="b">
        <f t="shared" si="91"/>
        <v>1</v>
      </c>
      <c r="C990" t="b">
        <f t="shared" si="92"/>
        <v>1</v>
      </c>
      <c r="E990" s="1">
        <f>SPMB!A990</f>
        <v>45819</v>
      </c>
      <c r="F990" s="1">
        <f>VMBS!A990</f>
        <v>45819</v>
      </c>
      <c r="G990" s="1">
        <f>MBB!A990</f>
        <v>45819</v>
      </c>
      <c r="H990" s="1"/>
      <c r="I990" s="2">
        <f>SPMB!E990</f>
        <v>21.81</v>
      </c>
      <c r="J990" s="2">
        <f>VMBS!E990</f>
        <v>45.73</v>
      </c>
      <c r="K990" s="2">
        <f>MBB!E990</f>
        <v>92.61</v>
      </c>
      <c r="M990" s="3">
        <f t="shared" si="93"/>
        <v>2.0967446125630445</v>
      </c>
      <c r="N990" s="3">
        <f t="shared" si="94"/>
        <v>2.0251476055106057</v>
      </c>
      <c r="O990" s="3">
        <f t="shared" si="95"/>
        <v>4.2462173314993121</v>
      </c>
    </row>
    <row r="991" spans="1:15" x14ac:dyDescent="0.3">
      <c r="A991" t="b">
        <f t="shared" si="90"/>
        <v>1</v>
      </c>
      <c r="B991" t="b">
        <f t="shared" si="91"/>
        <v>1</v>
      </c>
      <c r="C991" t="b">
        <f t="shared" si="92"/>
        <v>1</v>
      </c>
      <c r="E991" s="1">
        <f>SPMB!A991</f>
        <v>45820</v>
      </c>
      <c r="F991" s="1">
        <f>VMBS!A991</f>
        <v>45820</v>
      </c>
      <c r="G991" s="1">
        <f>MBB!A991</f>
        <v>45820</v>
      </c>
      <c r="H991" s="1"/>
      <c r="I991" s="2">
        <f>SPMB!E991</f>
        <v>21.88</v>
      </c>
      <c r="J991" s="2">
        <f>VMBS!E991</f>
        <v>45.87</v>
      </c>
      <c r="K991" s="2">
        <f>MBB!E991</f>
        <v>93</v>
      </c>
      <c r="M991" s="3">
        <f t="shared" si="93"/>
        <v>2.0964351005484461</v>
      </c>
      <c r="N991" s="3">
        <f t="shared" si="94"/>
        <v>2.0274689339437542</v>
      </c>
      <c r="O991" s="3">
        <f t="shared" si="95"/>
        <v>4.2504570383912252</v>
      </c>
    </row>
    <row r="992" spans="1:15" x14ac:dyDescent="0.3">
      <c r="A992" t="b">
        <f t="shared" si="90"/>
        <v>1</v>
      </c>
      <c r="B992" t="b">
        <f t="shared" si="91"/>
        <v>1</v>
      </c>
      <c r="C992" t="b">
        <f t="shared" si="92"/>
        <v>1</v>
      </c>
      <c r="E992" s="1">
        <f>SPMB!A992</f>
        <v>45821</v>
      </c>
      <c r="F992" s="1">
        <f>VMBS!A992</f>
        <v>45821</v>
      </c>
      <c r="G992" s="1">
        <f>MBB!A992</f>
        <v>45821</v>
      </c>
      <c r="H992" s="1"/>
      <c r="I992" s="2">
        <f>SPMB!E992</f>
        <v>21.79</v>
      </c>
      <c r="J992" s="2">
        <f>VMBS!E992</f>
        <v>45.69</v>
      </c>
      <c r="K992" s="2">
        <f>MBB!E992</f>
        <v>92.54</v>
      </c>
      <c r="M992" s="3">
        <f t="shared" si="93"/>
        <v>2.0968334098210186</v>
      </c>
      <c r="N992" s="3">
        <f t="shared" si="94"/>
        <v>2.0253884876340558</v>
      </c>
      <c r="O992" s="3">
        <f t="shared" si="95"/>
        <v>4.2469022487379533</v>
      </c>
    </row>
    <row r="993" spans="1:15" x14ac:dyDescent="0.3">
      <c r="A993" t="b">
        <f t="shared" si="90"/>
        <v>1</v>
      </c>
      <c r="B993" t="b">
        <f t="shared" si="91"/>
        <v>1</v>
      </c>
      <c r="C993" t="b">
        <f t="shared" si="92"/>
        <v>1</v>
      </c>
      <c r="E993" s="1">
        <f>SPMB!A993</f>
        <v>45824</v>
      </c>
      <c r="F993" s="1">
        <f>VMBS!A993</f>
        <v>45824</v>
      </c>
      <c r="G993" s="1">
        <f>MBB!A993</f>
        <v>45824</v>
      </c>
      <c r="H993" s="1"/>
      <c r="I993" s="2">
        <f>SPMB!E993</f>
        <v>21.73</v>
      </c>
      <c r="J993" s="2">
        <f>VMBS!E993</f>
        <v>45.62</v>
      </c>
      <c r="K993" s="2">
        <f>MBB!E993</f>
        <v>92.42</v>
      </c>
      <c r="M993" s="3">
        <f t="shared" si="93"/>
        <v>2.0994017487344685</v>
      </c>
      <c r="N993" s="3">
        <f t="shared" si="94"/>
        <v>2.0258658483121441</v>
      </c>
      <c r="O993" s="3">
        <f t="shared" si="95"/>
        <v>4.253106304647952</v>
      </c>
    </row>
    <row r="994" spans="1:15" x14ac:dyDescent="0.3">
      <c r="A994" t="b">
        <f t="shared" si="90"/>
        <v>1</v>
      </c>
      <c r="B994" t="b">
        <f t="shared" si="91"/>
        <v>1</v>
      </c>
      <c r="C994" t="b">
        <f t="shared" si="92"/>
        <v>1</v>
      </c>
      <c r="E994" s="1">
        <f>SPMB!A994</f>
        <v>45825</v>
      </c>
      <c r="F994" s="1">
        <f>VMBS!A994</f>
        <v>45825</v>
      </c>
      <c r="G994" s="1">
        <f>MBB!A994</f>
        <v>45825</v>
      </c>
      <c r="H994" s="1"/>
      <c r="I994" s="2">
        <f>SPMB!E994</f>
        <v>21.8</v>
      </c>
      <c r="J994" s="2">
        <f>VMBS!E994</f>
        <v>45.77</v>
      </c>
      <c r="K994" s="2">
        <f>MBB!E994</f>
        <v>92.7</v>
      </c>
      <c r="M994" s="3">
        <f t="shared" si="93"/>
        <v>2.0995412844036698</v>
      </c>
      <c r="N994" s="3">
        <f t="shared" si="94"/>
        <v>2.0253441118636659</v>
      </c>
      <c r="O994" s="3">
        <f t="shared" si="95"/>
        <v>4.2522935779816518</v>
      </c>
    </row>
    <row r="995" spans="1:15" x14ac:dyDescent="0.3">
      <c r="A995" t="b">
        <f t="shared" si="90"/>
        <v>1</v>
      </c>
      <c r="B995" t="b">
        <f t="shared" si="91"/>
        <v>1</v>
      </c>
      <c r="C995" t="b">
        <f t="shared" si="92"/>
        <v>1</v>
      </c>
      <c r="E995" s="1">
        <f>SPMB!A995</f>
        <v>45826</v>
      </c>
      <c r="F995" s="1">
        <f>VMBS!A995</f>
        <v>45826</v>
      </c>
      <c r="G995" s="1">
        <f>MBB!A995</f>
        <v>45826</v>
      </c>
      <c r="H995" s="1"/>
      <c r="I995" s="2">
        <f>SPMB!E995</f>
        <v>21.84</v>
      </c>
      <c r="J995" s="2">
        <f>VMBS!E995</f>
        <v>45.8</v>
      </c>
      <c r="K995" s="2">
        <f>MBB!E995</f>
        <v>92.74</v>
      </c>
      <c r="M995" s="3">
        <f t="shared" si="93"/>
        <v>2.0970695970695972</v>
      </c>
      <c r="N995" s="3">
        <f t="shared" si="94"/>
        <v>2.0248908296943231</v>
      </c>
      <c r="O995" s="3">
        <f t="shared" si="95"/>
        <v>4.2463369963369964</v>
      </c>
    </row>
    <row r="996" spans="1:15" x14ac:dyDescent="0.3">
      <c r="A996" t="b">
        <f t="shared" si="90"/>
        <v>1</v>
      </c>
      <c r="B996" t="b">
        <f t="shared" si="91"/>
        <v>1</v>
      </c>
      <c r="C996" t="b">
        <f t="shared" si="92"/>
        <v>1</v>
      </c>
      <c r="E996" s="1">
        <f>SPMB!A996</f>
        <v>45828</v>
      </c>
      <c r="F996" s="1">
        <f>VMBS!A996</f>
        <v>45828</v>
      </c>
      <c r="G996" s="1">
        <f>MBB!A996</f>
        <v>45828</v>
      </c>
      <c r="H996" s="1"/>
      <c r="I996" s="2">
        <f>SPMB!E996</f>
        <v>21.85</v>
      </c>
      <c r="J996" s="2">
        <f>VMBS!E996</f>
        <v>45.82</v>
      </c>
      <c r="K996" s="2">
        <f>MBB!E996</f>
        <v>92.81</v>
      </c>
      <c r="M996" s="3">
        <f t="shared" si="93"/>
        <v>2.0970251716247139</v>
      </c>
      <c r="N996" s="3">
        <f t="shared" si="94"/>
        <v>2.0255347010039286</v>
      </c>
      <c r="O996" s="3">
        <f t="shared" si="95"/>
        <v>4.2475972540045763</v>
      </c>
    </row>
    <row r="997" spans="1:15" x14ac:dyDescent="0.3">
      <c r="A997" t="b">
        <f t="shared" si="90"/>
        <v>1</v>
      </c>
      <c r="B997" t="b">
        <f t="shared" si="91"/>
        <v>1</v>
      </c>
      <c r="C997" t="b">
        <f t="shared" si="92"/>
        <v>1</v>
      </c>
      <c r="E997" s="1">
        <f>SPMB!A997</f>
        <v>45831</v>
      </c>
      <c r="F997" s="1">
        <f>VMBS!A997</f>
        <v>45831</v>
      </c>
      <c r="G997" s="1">
        <f>MBB!A997</f>
        <v>45831</v>
      </c>
      <c r="H997" s="1"/>
      <c r="I997" s="2">
        <f>SPMB!E997</f>
        <v>21.89</v>
      </c>
      <c r="J997" s="2">
        <f>VMBS!E997</f>
        <v>45.93</v>
      </c>
      <c r="K997" s="2">
        <f>MBB!E997</f>
        <v>93.04</v>
      </c>
      <c r="M997" s="3">
        <f t="shared" si="93"/>
        <v>2.0982183645500228</v>
      </c>
      <c r="N997" s="3">
        <f t="shared" si="94"/>
        <v>2.0256912693228828</v>
      </c>
      <c r="O997" s="3">
        <f t="shared" si="95"/>
        <v>4.2503426222019192</v>
      </c>
    </row>
    <row r="998" spans="1:15" x14ac:dyDescent="0.3">
      <c r="A998" t="b">
        <f t="shared" si="90"/>
        <v>1</v>
      </c>
      <c r="B998" t="b">
        <f t="shared" si="91"/>
        <v>1</v>
      </c>
      <c r="C998" t="b">
        <f t="shared" si="92"/>
        <v>1</v>
      </c>
      <c r="E998" s="1">
        <f>SPMB!A998</f>
        <v>45832</v>
      </c>
      <c r="F998" s="1">
        <f>VMBS!A998</f>
        <v>45832</v>
      </c>
      <c r="G998" s="1">
        <f>MBB!A998</f>
        <v>45832</v>
      </c>
      <c r="H998" s="1"/>
      <c r="I998" s="2">
        <f>SPMB!E998</f>
        <v>21.95</v>
      </c>
      <c r="J998" s="2">
        <f>VMBS!E998</f>
        <v>46.1</v>
      </c>
      <c r="K998" s="2">
        <f>MBB!E998</f>
        <v>93.52</v>
      </c>
      <c r="M998" s="3">
        <f t="shared" si="93"/>
        <v>2.1002277904328022</v>
      </c>
      <c r="N998" s="3">
        <f t="shared" si="94"/>
        <v>2.0286334056399129</v>
      </c>
      <c r="O998" s="3">
        <f t="shared" si="95"/>
        <v>4.2605922551252844</v>
      </c>
    </row>
    <row r="999" spans="1:15" x14ac:dyDescent="0.3">
      <c r="A999" t="b">
        <f t="shared" si="90"/>
        <v>1</v>
      </c>
      <c r="B999" t="b">
        <f t="shared" si="91"/>
        <v>1</v>
      </c>
      <c r="C999" t="b">
        <f t="shared" si="92"/>
        <v>1</v>
      </c>
      <c r="E999" s="1">
        <f>SPMB!A999</f>
        <v>45833</v>
      </c>
      <c r="F999" s="1">
        <f>VMBS!A999</f>
        <v>45833</v>
      </c>
      <c r="G999" s="1">
        <f>MBB!A999</f>
        <v>45833</v>
      </c>
      <c r="H999" s="1"/>
      <c r="I999" s="2">
        <f>SPMB!E999</f>
        <v>22.01</v>
      </c>
      <c r="J999" s="2">
        <f>VMBS!E999</f>
        <v>46.14</v>
      </c>
      <c r="K999" s="2">
        <f>MBB!E999</f>
        <v>93.54</v>
      </c>
      <c r="M999" s="3">
        <f t="shared" si="93"/>
        <v>2.09631985461154</v>
      </c>
      <c r="N999" s="3">
        <f t="shared" si="94"/>
        <v>2.0273081924577374</v>
      </c>
      <c r="O999" s="3">
        <f t="shared" si="95"/>
        <v>4.249886415265788</v>
      </c>
    </row>
    <row r="1000" spans="1:15" x14ac:dyDescent="0.3">
      <c r="A1000" t="b">
        <f t="shared" si="90"/>
        <v>1</v>
      </c>
      <c r="B1000" t="b">
        <f t="shared" si="91"/>
        <v>1</v>
      </c>
      <c r="C1000" t="b">
        <f t="shared" si="92"/>
        <v>1</v>
      </c>
      <c r="E1000" s="1">
        <f>SPMB!A1000</f>
        <v>45834</v>
      </c>
      <c r="F1000" s="1">
        <f>VMBS!A1000</f>
        <v>45834</v>
      </c>
      <c r="G1000" s="1">
        <f>MBB!A1000</f>
        <v>45834</v>
      </c>
      <c r="H1000" s="1"/>
      <c r="I1000" s="2">
        <f>SPMB!E1000</f>
        <v>22.11</v>
      </c>
      <c r="J1000" s="2">
        <f>VMBS!E1000</f>
        <v>46.37</v>
      </c>
      <c r="K1000" s="2">
        <f>MBB!E1000</f>
        <v>93.9</v>
      </c>
      <c r="M1000" s="3">
        <f t="shared" si="93"/>
        <v>2.0972410673903212</v>
      </c>
      <c r="N1000" s="3">
        <f t="shared" si="94"/>
        <v>2.0250161742505934</v>
      </c>
      <c r="O1000" s="3">
        <f t="shared" si="95"/>
        <v>4.2469470827679787</v>
      </c>
    </row>
    <row r="1001" spans="1:15" x14ac:dyDescent="0.3">
      <c r="A1001" t="b">
        <f t="shared" si="90"/>
        <v>1</v>
      </c>
      <c r="B1001" t="b">
        <f t="shared" si="91"/>
        <v>1</v>
      </c>
      <c r="C1001" t="b">
        <f t="shared" si="92"/>
        <v>1</v>
      </c>
      <c r="E1001" s="1">
        <f>SPMB!A1001</f>
        <v>45835</v>
      </c>
      <c r="F1001" s="1">
        <f>VMBS!A1001</f>
        <v>45835</v>
      </c>
      <c r="G1001" s="1">
        <f>MBB!A1001</f>
        <v>45835</v>
      </c>
      <c r="H1001" s="1"/>
      <c r="I1001" s="2">
        <f>SPMB!E1001</f>
        <v>22.03</v>
      </c>
      <c r="J1001" s="2">
        <f>VMBS!E1001</f>
        <v>46.19</v>
      </c>
      <c r="K1001" s="2">
        <f>MBB!E1001</f>
        <v>93.53</v>
      </c>
      <c r="M1001" s="3">
        <f t="shared" si="93"/>
        <v>2.0966863368134359</v>
      </c>
      <c r="N1001" s="3">
        <f t="shared" si="94"/>
        <v>2.0248971638882876</v>
      </c>
      <c r="O1001" s="3">
        <f t="shared" si="95"/>
        <v>4.2455742169768493</v>
      </c>
    </row>
    <row r="1002" spans="1:15" x14ac:dyDescent="0.3">
      <c r="A1002" t="b">
        <f t="shared" si="90"/>
        <v>1</v>
      </c>
      <c r="B1002" t="b">
        <f t="shared" si="91"/>
        <v>1</v>
      </c>
      <c r="C1002" t="b">
        <f t="shared" si="92"/>
        <v>1</v>
      </c>
      <c r="E1002" s="1">
        <f>SPMB!A1002</f>
        <v>45838</v>
      </c>
      <c r="F1002" s="1">
        <f>VMBS!A1002</f>
        <v>45838</v>
      </c>
      <c r="G1002" s="1">
        <f>MBB!A1002</f>
        <v>45838</v>
      </c>
      <c r="H1002" s="1"/>
      <c r="I1002" s="2">
        <f>SPMB!E1002</f>
        <v>22.1</v>
      </c>
      <c r="J1002" s="2">
        <f>VMBS!E1002</f>
        <v>46.34</v>
      </c>
      <c r="K1002" s="2">
        <f>MBB!E1002</f>
        <v>93.89</v>
      </c>
      <c r="M1002" s="3">
        <f t="shared" si="93"/>
        <v>2.0968325791855205</v>
      </c>
      <c r="N1002" s="3">
        <f t="shared" si="94"/>
        <v>2.0261113508847646</v>
      </c>
      <c r="O1002" s="3">
        <f t="shared" si="95"/>
        <v>4.2484162895927602</v>
      </c>
    </row>
    <row r="1003" spans="1:15" x14ac:dyDescent="0.3">
      <c r="A1003" t="b">
        <f t="shared" si="90"/>
        <v>1</v>
      </c>
      <c r="B1003" t="b">
        <f t="shared" si="91"/>
        <v>1</v>
      </c>
      <c r="C1003" t="b">
        <f t="shared" si="92"/>
        <v>1</v>
      </c>
      <c r="E1003" s="1">
        <f>SPMB!A1003</f>
        <v>45839</v>
      </c>
      <c r="F1003" s="1">
        <f>VMBS!A1003</f>
        <v>45839</v>
      </c>
      <c r="G1003" s="1">
        <f>MBB!A1003</f>
        <v>45839</v>
      </c>
      <c r="H1003" s="1"/>
      <c r="I1003" s="2">
        <f>SPMB!E1003</f>
        <v>22.01</v>
      </c>
      <c r="J1003" s="2">
        <f>VMBS!E1003</f>
        <v>46.15</v>
      </c>
      <c r="K1003" s="2">
        <f>MBB!E1003</f>
        <v>93.47</v>
      </c>
      <c r="M1003" s="3">
        <f t="shared" si="93"/>
        <v>2.096774193548387</v>
      </c>
      <c r="N1003" s="3">
        <f t="shared" si="94"/>
        <v>2.0253521126760563</v>
      </c>
      <c r="O1003" s="3">
        <f t="shared" si="95"/>
        <v>4.24670604270786</v>
      </c>
    </row>
    <row r="1004" spans="1:15" x14ac:dyDescent="0.3">
      <c r="A1004" t="b">
        <f t="shared" si="90"/>
        <v>1</v>
      </c>
      <c r="B1004" t="b">
        <f t="shared" si="91"/>
        <v>1</v>
      </c>
      <c r="C1004" t="b">
        <f t="shared" si="92"/>
        <v>1</v>
      </c>
      <c r="E1004" s="1">
        <f>SPMB!A1004</f>
        <v>45840</v>
      </c>
      <c r="F1004" s="1">
        <f>VMBS!A1004</f>
        <v>45840</v>
      </c>
      <c r="G1004" s="1">
        <f>MBB!A1004</f>
        <v>45840</v>
      </c>
      <c r="H1004" s="1"/>
      <c r="I1004" s="2">
        <f>SPMB!E1004</f>
        <v>21.99</v>
      </c>
      <c r="J1004" s="2">
        <f>VMBS!E1004</f>
        <v>46.09</v>
      </c>
      <c r="K1004" s="2">
        <f>MBB!E1004</f>
        <v>93.42</v>
      </c>
      <c r="M1004" s="3">
        <f t="shared" si="93"/>
        <v>2.0959527057753529</v>
      </c>
      <c r="N1004" s="3">
        <f t="shared" si="94"/>
        <v>2.0269038837057929</v>
      </c>
      <c r="O1004" s="3">
        <f t="shared" si="95"/>
        <v>4.2482946793997272</v>
      </c>
    </row>
    <row r="1005" spans="1:15" x14ac:dyDescent="0.3">
      <c r="A1005" t="b">
        <f t="shared" si="90"/>
        <v>1</v>
      </c>
      <c r="B1005" t="b">
        <f t="shared" si="91"/>
        <v>1</v>
      </c>
      <c r="C1005" t="b">
        <f t="shared" si="92"/>
        <v>1</v>
      </c>
      <c r="E1005" s="1">
        <f>SPMB!A1005</f>
        <v>45841</v>
      </c>
      <c r="F1005" s="1">
        <f>VMBS!A1005</f>
        <v>45841</v>
      </c>
      <c r="G1005" s="1">
        <f>MBB!A1005</f>
        <v>45841</v>
      </c>
      <c r="H1005" s="1"/>
      <c r="I1005" s="2">
        <f>SPMB!E1005</f>
        <v>21.91</v>
      </c>
      <c r="J1005" s="2">
        <f>VMBS!E1005</f>
        <v>45.98</v>
      </c>
      <c r="K1005" s="2">
        <f>MBB!E1005</f>
        <v>93.11</v>
      </c>
      <c r="M1005" s="3">
        <f t="shared" si="93"/>
        <v>2.098585120949338</v>
      </c>
      <c r="N1005" s="3">
        <f t="shared" si="94"/>
        <v>2.0250108742931712</v>
      </c>
      <c r="O1005" s="3">
        <f t="shared" si="95"/>
        <v>4.2496576905522589</v>
      </c>
    </row>
    <row r="1006" spans="1:15" x14ac:dyDescent="0.3">
      <c r="A1006" t="b">
        <f t="shared" si="90"/>
        <v>1</v>
      </c>
      <c r="B1006" t="b">
        <f t="shared" si="91"/>
        <v>1</v>
      </c>
      <c r="C1006" t="b">
        <f t="shared" si="92"/>
        <v>1</v>
      </c>
      <c r="E1006" s="1">
        <f>SPMB!A1006</f>
        <v>45845</v>
      </c>
      <c r="F1006" s="1">
        <f>VMBS!A1006</f>
        <v>45845</v>
      </c>
      <c r="G1006" s="1">
        <f>MBB!A1006</f>
        <v>45845</v>
      </c>
      <c r="H1006" s="1"/>
      <c r="I1006" s="2">
        <f>SPMB!E1006</f>
        <v>21.86</v>
      </c>
      <c r="J1006" s="2">
        <f>VMBS!E1006</f>
        <v>45.83</v>
      </c>
      <c r="K1006" s="2">
        <f>MBB!E1006</f>
        <v>92.78</v>
      </c>
      <c r="M1006" s="3">
        <f t="shared" si="93"/>
        <v>2.096523330283623</v>
      </c>
      <c r="N1006" s="3">
        <f t="shared" si="94"/>
        <v>2.0244381409557062</v>
      </c>
      <c r="O1006" s="3">
        <f t="shared" si="95"/>
        <v>4.2442817932296437</v>
      </c>
    </row>
    <row r="1007" spans="1:15" x14ac:dyDescent="0.3">
      <c r="A1007" t="b">
        <f t="shared" si="90"/>
        <v>1</v>
      </c>
      <c r="B1007" t="b">
        <f t="shared" si="91"/>
        <v>1</v>
      </c>
      <c r="C1007" t="b">
        <f t="shared" si="92"/>
        <v>1</v>
      </c>
      <c r="E1007" s="1">
        <f>SPMB!A1007</f>
        <v>45846</v>
      </c>
      <c r="F1007" s="1">
        <f>VMBS!A1007</f>
        <v>45846</v>
      </c>
      <c r="G1007" s="1">
        <f>MBB!A1007</f>
        <v>45846</v>
      </c>
      <c r="H1007" s="1"/>
      <c r="I1007" s="2">
        <f>SPMB!E1007</f>
        <v>21.85</v>
      </c>
      <c r="J1007" s="2">
        <f>VMBS!E1007</f>
        <v>45.84</v>
      </c>
      <c r="K1007" s="2">
        <f>MBB!E1007</f>
        <v>92.83</v>
      </c>
      <c r="M1007" s="3">
        <f t="shared" si="93"/>
        <v>2.0979405034324943</v>
      </c>
      <c r="N1007" s="3">
        <f t="shared" si="94"/>
        <v>2.0250872600349039</v>
      </c>
      <c r="O1007" s="3">
        <f t="shared" si="95"/>
        <v>4.2485125858123567</v>
      </c>
    </row>
    <row r="1008" spans="1:15" x14ac:dyDescent="0.3">
      <c r="A1008" t="b">
        <f t="shared" si="90"/>
        <v>1</v>
      </c>
      <c r="B1008" t="b">
        <f t="shared" si="91"/>
        <v>1</v>
      </c>
      <c r="C1008" t="b">
        <f t="shared" si="92"/>
        <v>1</v>
      </c>
      <c r="E1008" s="1">
        <f>SPMB!A1008</f>
        <v>45847</v>
      </c>
      <c r="F1008" s="1">
        <f>VMBS!A1008</f>
        <v>45847</v>
      </c>
      <c r="G1008" s="1">
        <f>MBB!A1008</f>
        <v>45847</v>
      </c>
      <c r="H1008" s="1"/>
      <c r="I1008" s="2">
        <f>SPMB!E1008</f>
        <v>21.96</v>
      </c>
      <c r="J1008" s="2">
        <f>VMBS!E1008</f>
        <v>46.08</v>
      </c>
      <c r="K1008" s="2">
        <f>MBB!E1008</f>
        <v>93.29</v>
      </c>
      <c r="M1008" s="3">
        <f t="shared" si="93"/>
        <v>2.0983606557377046</v>
      </c>
      <c r="N1008" s="3">
        <f t="shared" si="94"/>
        <v>2.0245225694444446</v>
      </c>
      <c r="O1008" s="3">
        <f t="shared" si="95"/>
        <v>4.2481785063752282</v>
      </c>
    </row>
    <row r="1009" spans="1:15" x14ac:dyDescent="0.3">
      <c r="A1009" t="b">
        <f t="shared" si="90"/>
        <v>1</v>
      </c>
      <c r="B1009" t="b">
        <f t="shared" si="91"/>
        <v>1</v>
      </c>
      <c r="C1009" t="b">
        <f t="shared" si="92"/>
        <v>1</v>
      </c>
      <c r="E1009" s="1">
        <f>SPMB!A1009</f>
        <v>45848</v>
      </c>
      <c r="F1009" s="1">
        <f>VMBS!A1009</f>
        <v>45848</v>
      </c>
      <c r="G1009" s="1">
        <f>MBB!A1009</f>
        <v>45848</v>
      </c>
      <c r="H1009" s="1"/>
      <c r="I1009" s="2">
        <f>SPMB!E1009</f>
        <v>21.95</v>
      </c>
      <c r="J1009" s="2">
        <f>VMBS!E1009</f>
        <v>46.05</v>
      </c>
      <c r="K1009" s="2">
        <f>MBB!E1009</f>
        <v>93.24</v>
      </c>
      <c r="M1009" s="3">
        <f t="shared" si="93"/>
        <v>2.0979498861047836</v>
      </c>
      <c r="N1009" s="3">
        <f t="shared" si="94"/>
        <v>2.0247557003257328</v>
      </c>
      <c r="O1009" s="3">
        <f t="shared" si="95"/>
        <v>4.2478359908883823</v>
      </c>
    </row>
    <row r="1010" spans="1:15" x14ac:dyDescent="0.3">
      <c r="A1010" t="b">
        <f t="shared" si="90"/>
        <v>1</v>
      </c>
      <c r="B1010" t="b">
        <f t="shared" si="91"/>
        <v>1</v>
      </c>
      <c r="C1010" t="b">
        <f t="shared" si="92"/>
        <v>1</v>
      </c>
      <c r="E1010" s="1">
        <f>SPMB!A1010</f>
        <v>45849</v>
      </c>
      <c r="F1010" s="1">
        <f>VMBS!A1010</f>
        <v>45849</v>
      </c>
      <c r="G1010" s="1">
        <f>MBB!A1010</f>
        <v>45849</v>
      </c>
      <c r="H1010" s="1"/>
      <c r="I1010" s="2">
        <f>SPMB!E1010</f>
        <v>21.86</v>
      </c>
      <c r="J1010" s="2">
        <f>VMBS!E1010</f>
        <v>45.88</v>
      </c>
      <c r="K1010" s="2">
        <f>MBB!E1010</f>
        <v>92.86</v>
      </c>
      <c r="M1010" s="3">
        <f t="shared" si="93"/>
        <v>2.0988106129917661</v>
      </c>
      <c r="N1010" s="3">
        <f t="shared" si="94"/>
        <v>2.0239755884917172</v>
      </c>
      <c r="O1010" s="3">
        <f t="shared" si="95"/>
        <v>4.2479414455626721</v>
      </c>
    </row>
    <row r="1011" spans="1:15" x14ac:dyDescent="0.3">
      <c r="A1011" t="b">
        <f t="shared" si="90"/>
        <v>1</v>
      </c>
      <c r="B1011" t="b">
        <f t="shared" si="91"/>
        <v>1</v>
      </c>
      <c r="C1011" t="b">
        <f t="shared" si="92"/>
        <v>1</v>
      </c>
      <c r="E1011" s="1">
        <f>SPMB!A1011</f>
        <v>45852</v>
      </c>
      <c r="F1011" s="1">
        <f>VMBS!A1011</f>
        <v>45852</v>
      </c>
      <c r="G1011" s="1">
        <f>MBB!A1011</f>
        <v>45852</v>
      </c>
      <c r="H1011" s="1"/>
      <c r="I1011" s="2">
        <f>SPMB!E1011</f>
        <v>21.84</v>
      </c>
      <c r="J1011" s="2">
        <f>VMBS!E1011</f>
        <v>45.84</v>
      </c>
      <c r="K1011" s="2">
        <f>MBB!E1011</f>
        <v>92.71</v>
      </c>
      <c r="M1011" s="3">
        <f t="shared" si="93"/>
        <v>2.098901098901099</v>
      </c>
      <c r="N1011" s="3">
        <f t="shared" si="94"/>
        <v>2.0224694589877834</v>
      </c>
      <c r="O1011" s="3">
        <f t="shared" si="95"/>
        <v>4.2449633699633695</v>
      </c>
    </row>
    <row r="1012" spans="1:15" x14ac:dyDescent="0.3">
      <c r="A1012" t="b">
        <f t="shared" si="90"/>
        <v>1</v>
      </c>
      <c r="B1012" t="b">
        <f t="shared" si="91"/>
        <v>1</v>
      </c>
      <c r="C1012" t="b">
        <f t="shared" si="92"/>
        <v>1</v>
      </c>
      <c r="E1012" s="1">
        <f>SPMB!A1012</f>
        <v>45853</v>
      </c>
      <c r="F1012" s="1">
        <f>VMBS!A1012</f>
        <v>45853</v>
      </c>
      <c r="G1012" s="1">
        <f>MBB!A1012</f>
        <v>45853</v>
      </c>
      <c r="H1012" s="1"/>
      <c r="I1012" s="2">
        <f>SPMB!E1012</f>
        <v>21.77</v>
      </c>
      <c r="J1012" s="2">
        <f>VMBS!E1012</f>
        <v>45.72</v>
      </c>
      <c r="K1012" s="2">
        <f>MBB!E1012</f>
        <v>92.46</v>
      </c>
      <c r="M1012" s="3">
        <f t="shared" si="93"/>
        <v>2.1001378043178685</v>
      </c>
      <c r="N1012" s="3">
        <f t="shared" si="94"/>
        <v>2.0223097112860891</v>
      </c>
      <c r="O1012" s="3">
        <f t="shared" si="95"/>
        <v>4.2471290767110697</v>
      </c>
    </row>
    <row r="1013" spans="1:15" x14ac:dyDescent="0.3">
      <c r="A1013" t="b">
        <f t="shared" si="90"/>
        <v>1</v>
      </c>
      <c r="B1013" t="b">
        <f t="shared" si="91"/>
        <v>1</v>
      </c>
      <c r="C1013" t="b">
        <f t="shared" si="92"/>
        <v>1</v>
      </c>
      <c r="E1013" s="1">
        <f>SPMB!A1013</f>
        <v>45854</v>
      </c>
      <c r="F1013" s="1">
        <f>VMBS!A1013</f>
        <v>45854</v>
      </c>
      <c r="G1013" s="1">
        <f>MBB!A1013</f>
        <v>45854</v>
      </c>
      <c r="H1013" s="1"/>
      <c r="I1013" s="2">
        <f>SPMB!E1013</f>
        <v>21.8</v>
      </c>
      <c r="J1013" s="2">
        <f>VMBS!E1013</f>
        <v>45.83</v>
      </c>
      <c r="K1013" s="2">
        <f>MBB!E1013</f>
        <v>92.62</v>
      </c>
      <c r="M1013" s="3">
        <f t="shared" si="93"/>
        <v>2.1022935779816514</v>
      </c>
      <c r="N1013" s="3">
        <f t="shared" si="94"/>
        <v>2.0209469779620339</v>
      </c>
      <c r="O1013" s="3">
        <f t="shared" si="95"/>
        <v>4.2486238532110097</v>
      </c>
    </row>
    <row r="1014" spans="1:15" x14ac:dyDescent="0.3">
      <c r="A1014" t="b">
        <f t="shared" si="90"/>
        <v>1</v>
      </c>
      <c r="B1014" t="b">
        <f t="shared" si="91"/>
        <v>1</v>
      </c>
      <c r="C1014" t="b">
        <f t="shared" si="92"/>
        <v>1</v>
      </c>
      <c r="E1014" s="1">
        <f>SPMB!A1014</f>
        <v>45855</v>
      </c>
      <c r="F1014" s="1">
        <f>VMBS!A1014</f>
        <v>45855</v>
      </c>
      <c r="G1014" s="1">
        <f>MBB!A1014</f>
        <v>45855</v>
      </c>
      <c r="H1014" s="1"/>
      <c r="I1014" s="2">
        <f>SPMB!E1014</f>
        <v>21.79</v>
      </c>
      <c r="J1014" s="2">
        <f>VMBS!E1014</f>
        <v>45.82</v>
      </c>
      <c r="K1014" s="2">
        <f>MBB!E1014</f>
        <v>92.67</v>
      </c>
      <c r="M1014" s="3">
        <f t="shared" si="93"/>
        <v>2.1027994492886646</v>
      </c>
      <c r="N1014" s="3">
        <f t="shared" si="94"/>
        <v>2.0224792666957661</v>
      </c>
      <c r="O1014" s="3">
        <f t="shared" si="95"/>
        <v>4.2528682882055993</v>
      </c>
    </row>
    <row r="1015" spans="1:15" x14ac:dyDescent="0.3">
      <c r="A1015" t="b">
        <f t="shared" si="90"/>
        <v>1</v>
      </c>
      <c r="B1015" t="b">
        <f t="shared" si="91"/>
        <v>1</v>
      </c>
      <c r="C1015" t="b">
        <f t="shared" si="92"/>
        <v>1</v>
      </c>
      <c r="E1015" s="1">
        <f>SPMB!A1015</f>
        <v>45856</v>
      </c>
      <c r="F1015" s="1">
        <f>VMBS!A1015</f>
        <v>45856</v>
      </c>
      <c r="G1015" s="1">
        <f>MBB!A1015</f>
        <v>45856</v>
      </c>
      <c r="H1015" s="1"/>
      <c r="I1015" s="2">
        <f>SPMB!E1015</f>
        <v>21.83</v>
      </c>
      <c r="J1015" s="2">
        <f>VMBS!E1015</f>
        <v>45.92</v>
      </c>
      <c r="K1015" s="2">
        <f>MBB!E1015</f>
        <v>92.8</v>
      </c>
      <c r="M1015" s="3">
        <f t="shared" si="93"/>
        <v>2.1035272560696292</v>
      </c>
      <c r="N1015" s="3">
        <f t="shared" si="94"/>
        <v>2.0209059233449476</v>
      </c>
      <c r="O1015" s="3">
        <f t="shared" si="95"/>
        <v>4.2510306917086584</v>
      </c>
    </row>
    <row r="1016" spans="1:15" x14ac:dyDescent="0.3">
      <c r="A1016" t="b">
        <f t="shared" si="90"/>
        <v>1</v>
      </c>
      <c r="B1016" t="b">
        <f t="shared" si="91"/>
        <v>1</v>
      </c>
      <c r="C1016" t="b">
        <f t="shared" si="92"/>
        <v>1</v>
      </c>
      <c r="E1016" s="1">
        <f>SPMB!A1016</f>
        <v>45859</v>
      </c>
      <c r="F1016" s="1">
        <f>VMBS!A1016</f>
        <v>45859</v>
      </c>
      <c r="G1016" s="1">
        <f>MBB!A1016</f>
        <v>45859</v>
      </c>
      <c r="H1016" s="1"/>
      <c r="I1016" s="2">
        <f>SPMB!E1016</f>
        <v>21.9</v>
      </c>
      <c r="J1016" s="2">
        <f>VMBS!E1016</f>
        <v>46.02</v>
      </c>
      <c r="K1016" s="2">
        <f>MBB!E1016</f>
        <v>93.06</v>
      </c>
      <c r="M1016" s="3">
        <f t="shared" si="93"/>
        <v>2.1013698630136988</v>
      </c>
      <c r="N1016" s="3">
        <f t="shared" si="94"/>
        <v>2.0221642764015644</v>
      </c>
      <c r="O1016" s="3">
        <f t="shared" si="95"/>
        <v>4.2493150684931509</v>
      </c>
    </row>
    <row r="1017" spans="1:15" x14ac:dyDescent="0.3">
      <c r="A1017" t="b">
        <f t="shared" si="90"/>
        <v>1</v>
      </c>
      <c r="B1017" t="b">
        <f t="shared" si="91"/>
        <v>1</v>
      </c>
      <c r="C1017" t="b">
        <f t="shared" si="92"/>
        <v>1</v>
      </c>
      <c r="E1017" s="1">
        <f>SPMB!A1017</f>
        <v>45860</v>
      </c>
      <c r="F1017" s="1">
        <f>VMBS!A1017</f>
        <v>45860</v>
      </c>
      <c r="G1017" s="1">
        <f>MBB!A1017</f>
        <v>45860</v>
      </c>
      <c r="H1017" s="1"/>
      <c r="I1017" s="2">
        <f>SPMB!E1017</f>
        <v>21.94</v>
      </c>
      <c r="J1017" s="2">
        <f>VMBS!E1017</f>
        <v>46.12</v>
      </c>
      <c r="K1017" s="2">
        <f>MBB!E1017</f>
        <v>93.32</v>
      </c>
      <c r="M1017" s="3">
        <f t="shared" si="93"/>
        <v>2.102096627164995</v>
      </c>
      <c r="N1017" s="3">
        <f t="shared" si="94"/>
        <v>2.0234171725932351</v>
      </c>
      <c r="O1017" s="3">
        <f t="shared" si="95"/>
        <v>4.2534184138559699</v>
      </c>
    </row>
    <row r="1018" spans="1:15" x14ac:dyDescent="0.3">
      <c r="A1018" t="b">
        <f t="shared" si="90"/>
        <v>1</v>
      </c>
      <c r="B1018" t="b">
        <f t="shared" si="91"/>
        <v>1</v>
      </c>
      <c r="C1018" t="b">
        <f t="shared" si="92"/>
        <v>1</v>
      </c>
      <c r="E1018" s="1">
        <f>SPMB!A1018</f>
        <v>45861</v>
      </c>
      <c r="F1018" s="1">
        <f>VMBS!A1018</f>
        <v>45861</v>
      </c>
      <c r="G1018" s="1">
        <f>MBB!A1018</f>
        <v>45861</v>
      </c>
      <c r="H1018" s="1"/>
      <c r="I1018" s="2">
        <f>SPMB!E1018</f>
        <v>21.87</v>
      </c>
      <c r="J1018" s="2">
        <f>VMBS!E1018</f>
        <v>45.95</v>
      </c>
      <c r="K1018" s="2">
        <f>MBB!E1018</f>
        <v>92.96</v>
      </c>
      <c r="M1018" s="3">
        <f t="shared" si="93"/>
        <v>2.1010516689529037</v>
      </c>
      <c r="N1018" s="3">
        <f t="shared" si="94"/>
        <v>2.0230685527747547</v>
      </c>
      <c r="O1018" s="3">
        <f t="shared" si="95"/>
        <v>4.250571559213534</v>
      </c>
    </row>
    <row r="1019" spans="1:15" x14ac:dyDescent="0.3">
      <c r="A1019" t="b">
        <f t="shared" si="90"/>
        <v>1</v>
      </c>
      <c r="B1019" t="b">
        <f t="shared" si="91"/>
        <v>1</v>
      </c>
      <c r="C1019" t="b">
        <f t="shared" si="92"/>
        <v>1</v>
      </c>
      <c r="E1019" s="1">
        <f>SPMB!A1019</f>
        <v>45862</v>
      </c>
      <c r="F1019" s="1">
        <f>VMBS!A1019</f>
        <v>45862</v>
      </c>
      <c r="G1019" s="1">
        <f>MBB!A1019</f>
        <v>45862</v>
      </c>
      <c r="H1019" s="1"/>
      <c r="I1019" s="2">
        <f>SPMB!E1019</f>
        <v>21.85</v>
      </c>
      <c r="J1019" s="2">
        <f>VMBS!E1019</f>
        <v>45.94</v>
      </c>
      <c r="K1019" s="2">
        <f>MBB!E1019</f>
        <v>92.92</v>
      </c>
      <c r="M1019" s="3">
        <f t="shared" si="93"/>
        <v>2.1025171624713956</v>
      </c>
      <c r="N1019" s="3">
        <f t="shared" si="94"/>
        <v>2.022638223770135</v>
      </c>
      <c r="O1019" s="3">
        <f t="shared" si="95"/>
        <v>4.2526315789473683</v>
      </c>
    </row>
    <row r="1020" spans="1:15" x14ac:dyDescent="0.3">
      <c r="A1020" t="b">
        <f t="shared" si="90"/>
        <v>1</v>
      </c>
      <c r="B1020" t="b">
        <f t="shared" si="91"/>
        <v>1</v>
      </c>
      <c r="C1020" t="b">
        <f t="shared" si="92"/>
        <v>1</v>
      </c>
      <c r="E1020" s="1">
        <f>SPMB!A1020</f>
        <v>45863</v>
      </c>
      <c r="F1020" s="1">
        <f>VMBS!A1020</f>
        <v>45863</v>
      </c>
      <c r="G1020" s="1">
        <f>MBB!A1020</f>
        <v>45863</v>
      </c>
      <c r="H1020" s="1"/>
      <c r="I1020" s="2">
        <f>SPMB!E1020</f>
        <v>21.9</v>
      </c>
      <c r="J1020" s="2">
        <f>VMBS!E1020</f>
        <v>46.03</v>
      </c>
      <c r="K1020" s="2">
        <f>MBB!E1020</f>
        <v>93.13</v>
      </c>
      <c r="M1020" s="3">
        <f t="shared" si="93"/>
        <v>2.101826484018265</v>
      </c>
      <c r="N1020" s="3">
        <f t="shared" si="94"/>
        <v>2.0232457093200087</v>
      </c>
      <c r="O1020" s="3">
        <f t="shared" si="95"/>
        <v>4.252511415525114</v>
      </c>
    </row>
    <row r="1021" spans="1:15" x14ac:dyDescent="0.3">
      <c r="A1021" t="b">
        <f t="shared" si="90"/>
        <v>1</v>
      </c>
      <c r="B1021" t="b">
        <f t="shared" si="91"/>
        <v>1</v>
      </c>
      <c r="C1021" t="b">
        <f t="shared" si="92"/>
        <v>1</v>
      </c>
      <c r="E1021" s="1">
        <f>SPMB!A1021</f>
        <v>45866</v>
      </c>
      <c r="F1021" s="1">
        <f>VMBS!A1021</f>
        <v>45866</v>
      </c>
      <c r="G1021" s="1">
        <f>MBB!A1021</f>
        <v>45866</v>
      </c>
      <c r="H1021" s="1"/>
      <c r="I1021" s="2">
        <f>SPMB!E1021</f>
        <v>21.86</v>
      </c>
      <c r="J1021" s="2">
        <f>VMBS!E1021</f>
        <v>45.95</v>
      </c>
      <c r="K1021" s="2">
        <f>MBB!E1021</f>
        <v>92.92</v>
      </c>
      <c r="M1021" s="3">
        <f t="shared" si="93"/>
        <v>2.102012808783166</v>
      </c>
      <c r="N1021" s="3">
        <f t="shared" si="94"/>
        <v>2.0221980413492928</v>
      </c>
      <c r="O1021" s="3">
        <f t="shared" si="95"/>
        <v>4.2506861848124426</v>
      </c>
    </row>
    <row r="1022" spans="1:15" x14ac:dyDescent="0.3">
      <c r="A1022" t="b">
        <f t="shared" si="90"/>
        <v>1</v>
      </c>
      <c r="B1022" t="b">
        <f t="shared" si="91"/>
        <v>1</v>
      </c>
      <c r="C1022" t="b">
        <f t="shared" si="92"/>
        <v>1</v>
      </c>
      <c r="E1022" s="1">
        <f>SPMB!A1022</f>
        <v>45867</v>
      </c>
      <c r="F1022" s="1">
        <f>VMBS!A1022</f>
        <v>45867</v>
      </c>
      <c r="G1022" s="1">
        <f>MBB!A1022</f>
        <v>45867</v>
      </c>
      <c r="H1022" s="1"/>
      <c r="I1022" s="2">
        <f>SPMB!E1022</f>
        <v>21.99</v>
      </c>
      <c r="J1022" s="2">
        <f>VMBS!E1022</f>
        <v>46.14</v>
      </c>
      <c r="K1022" s="2">
        <f>MBB!E1022</f>
        <v>93.4</v>
      </c>
      <c r="M1022" s="3">
        <f t="shared" si="93"/>
        <v>2.0982264665757162</v>
      </c>
      <c r="N1022" s="3">
        <f t="shared" si="94"/>
        <v>2.0242739488513219</v>
      </c>
      <c r="O1022" s="3">
        <f t="shared" si="95"/>
        <v>4.2473851750795824</v>
      </c>
    </row>
    <row r="1023" spans="1:15" x14ac:dyDescent="0.3">
      <c r="A1023" t="b">
        <f t="shared" si="90"/>
        <v>1</v>
      </c>
      <c r="B1023" t="b">
        <f t="shared" si="91"/>
        <v>1</v>
      </c>
      <c r="C1023" t="b">
        <f t="shared" si="92"/>
        <v>1</v>
      </c>
      <c r="E1023" s="1">
        <f>SPMB!A1023</f>
        <v>45868</v>
      </c>
      <c r="F1023" s="1">
        <f>VMBS!A1023</f>
        <v>45868</v>
      </c>
      <c r="G1023" s="1">
        <f>MBB!A1023</f>
        <v>45868</v>
      </c>
      <c r="H1023" s="1"/>
      <c r="I1023" s="2">
        <f>SPMB!E1023</f>
        <v>21.92</v>
      </c>
      <c r="J1023" s="2">
        <f>VMBS!E1023</f>
        <v>46.04</v>
      </c>
      <c r="K1023" s="2">
        <f>MBB!E1023</f>
        <v>93.13</v>
      </c>
      <c r="M1023" s="3">
        <f t="shared" si="93"/>
        <v>2.1003649635036497</v>
      </c>
      <c r="N1023" s="3">
        <f t="shared" si="94"/>
        <v>2.0228062554300608</v>
      </c>
      <c r="O1023" s="3">
        <f t="shared" si="95"/>
        <v>4.2486313868613133</v>
      </c>
    </row>
    <row r="1024" spans="1:15" x14ac:dyDescent="0.3">
      <c r="A1024" t="b">
        <f t="shared" si="90"/>
        <v>1</v>
      </c>
      <c r="B1024" t="b">
        <f t="shared" si="91"/>
        <v>1</v>
      </c>
      <c r="C1024" t="b">
        <f t="shared" si="92"/>
        <v>1</v>
      </c>
      <c r="E1024" s="1">
        <f>SPMB!A1024</f>
        <v>45869</v>
      </c>
      <c r="F1024" s="1">
        <f>VMBS!A1024</f>
        <v>45869</v>
      </c>
      <c r="G1024" s="1">
        <f>MBB!A1024</f>
        <v>45869</v>
      </c>
      <c r="H1024" s="1"/>
      <c r="I1024" s="2">
        <f>SPMB!E1024</f>
        <v>21.93</v>
      </c>
      <c r="J1024" s="2">
        <f>VMBS!E1024</f>
        <v>46.03</v>
      </c>
      <c r="K1024" s="2">
        <f>MBB!E1024</f>
        <v>93.07</v>
      </c>
      <c r="M1024" s="3">
        <f t="shared" si="93"/>
        <v>2.098951208390333</v>
      </c>
      <c r="N1024" s="3">
        <f t="shared" si="94"/>
        <v>2.0219422116011296</v>
      </c>
      <c r="O1024" s="3">
        <f t="shared" si="95"/>
        <v>4.243958048335613</v>
      </c>
    </row>
    <row r="1025" spans="1:15" x14ac:dyDescent="0.3">
      <c r="A1025" t="b">
        <f t="shared" si="90"/>
        <v>1</v>
      </c>
      <c r="B1025" t="b">
        <f t="shared" si="91"/>
        <v>1</v>
      </c>
      <c r="C1025" t="b">
        <f t="shared" si="92"/>
        <v>1</v>
      </c>
      <c r="E1025" s="1">
        <f>SPMB!A1025</f>
        <v>45870</v>
      </c>
      <c r="F1025" s="1">
        <f>VMBS!A1025</f>
        <v>45870</v>
      </c>
      <c r="G1025" s="1">
        <f>MBB!A1025</f>
        <v>45870</v>
      </c>
      <c r="H1025" s="1"/>
      <c r="I1025" s="2">
        <f>SPMB!E1025</f>
        <v>22.07</v>
      </c>
      <c r="J1025" s="2">
        <f>VMBS!E1025</f>
        <v>46.31</v>
      </c>
      <c r="K1025" s="2">
        <f>MBB!E1025</f>
        <v>93.72</v>
      </c>
      <c r="M1025" s="3">
        <f t="shared" si="93"/>
        <v>2.0983235160851836</v>
      </c>
      <c r="N1025" s="3">
        <f t="shared" si="94"/>
        <v>2.0237529691211402</v>
      </c>
      <c r="O1025" s="3">
        <f t="shared" si="95"/>
        <v>4.2464884458541006</v>
      </c>
    </row>
    <row r="1026" spans="1:15" x14ac:dyDescent="0.3">
      <c r="A1026" t="b">
        <f t="shared" si="90"/>
        <v>1</v>
      </c>
      <c r="B1026" t="b">
        <f t="shared" si="91"/>
        <v>1</v>
      </c>
      <c r="C1026" t="b">
        <f t="shared" si="92"/>
        <v>1</v>
      </c>
      <c r="E1026" s="1">
        <f>SPMB!A1026</f>
        <v>45873</v>
      </c>
      <c r="F1026" s="1">
        <f>VMBS!A1026</f>
        <v>45873</v>
      </c>
      <c r="G1026" s="1">
        <f>MBB!A1026</f>
        <v>45873</v>
      </c>
      <c r="H1026" s="1"/>
      <c r="I1026" s="2">
        <f>SPMB!E1026</f>
        <v>22.07</v>
      </c>
      <c r="J1026" s="2">
        <f>VMBS!E1026</f>
        <v>46.34</v>
      </c>
      <c r="K1026" s="2">
        <f>MBB!E1026</f>
        <v>93.77</v>
      </c>
      <c r="M1026" s="3">
        <f t="shared" si="93"/>
        <v>2.0996828273674675</v>
      </c>
      <c r="N1026" s="3">
        <f t="shared" si="94"/>
        <v>2.0235217954251183</v>
      </c>
      <c r="O1026" s="3">
        <f t="shared" si="95"/>
        <v>4.2487539646579062</v>
      </c>
    </row>
    <row r="1027" spans="1:15" x14ac:dyDescent="0.3">
      <c r="A1027" t="b">
        <f t="shared" ref="A1027:A1090" si="96">(E1027=F1027)</f>
        <v>1</v>
      </c>
      <c r="B1027" t="b">
        <f t="shared" ref="B1027:B1090" si="97">(F1027=G1027)</f>
        <v>1</v>
      </c>
      <c r="C1027" t="b">
        <f t="shared" ref="C1027:C1090" si="98">AND(A1027,B1027)</f>
        <v>1</v>
      </c>
      <c r="E1027" s="1">
        <f>SPMB!A1027</f>
        <v>45874</v>
      </c>
      <c r="F1027" s="1">
        <f>VMBS!A1027</f>
        <v>45874</v>
      </c>
      <c r="G1027" s="1">
        <f>MBB!A1027</f>
        <v>45874</v>
      </c>
      <c r="H1027" s="1"/>
      <c r="I1027" s="2">
        <f>SPMB!E1027</f>
        <v>22.1</v>
      </c>
      <c r="J1027" s="2">
        <f>VMBS!E1027</f>
        <v>46.36</v>
      </c>
      <c r="K1027" s="2">
        <f>MBB!E1027</f>
        <v>93.83</v>
      </c>
      <c r="M1027" s="3">
        <f t="shared" ref="M1027:M1090" si="99">J1027/I1027</f>
        <v>2.0977375565610856</v>
      </c>
      <c r="N1027" s="3">
        <f t="shared" ref="N1027:N1090" si="100">K1027/J1027</f>
        <v>2.0239430543572046</v>
      </c>
      <c r="O1027" s="3">
        <f t="shared" ref="O1027:O1090" si="101">K1027/I1027</f>
        <v>4.2457013574660634</v>
      </c>
    </row>
    <row r="1028" spans="1:15" x14ac:dyDescent="0.3">
      <c r="A1028" t="b">
        <f t="shared" si="96"/>
        <v>1</v>
      </c>
      <c r="B1028" t="b">
        <f t="shared" si="97"/>
        <v>1</v>
      </c>
      <c r="C1028" t="b">
        <f t="shared" si="98"/>
        <v>1</v>
      </c>
      <c r="E1028" s="1">
        <f>SPMB!A1028</f>
        <v>45875</v>
      </c>
      <c r="F1028" s="1">
        <f>VMBS!A1028</f>
        <v>45875</v>
      </c>
      <c r="G1028" s="1">
        <f>MBB!A1028</f>
        <v>45875</v>
      </c>
      <c r="H1028" s="1"/>
      <c r="I1028" s="2">
        <f>SPMB!E1028</f>
        <v>22.11</v>
      </c>
      <c r="J1028" s="2">
        <f>VMBS!E1028</f>
        <v>46.36</v>
      </c>
      <c r="K1028" s="2">
        <f>MBB!E1028</f>
        <v>93.83</v>
      </c>
      <c r="M1028" s="3">
        <f t="shared" si="99"/>
        <v>2.0967887833559478</v>
      </c>
      <c r="N1028" s="3">
        <f t="shared" si="100"/>
        <v>2.0239430543572046</v>
      </c>
      <c r="O1028" s="3">
        <f t="shared" si="101"/>
        <v>4.2437810945273631</v>
      </c>
    </row>
    <row r="1029" spans="1:15" x14ac:dyDescent="0.3">
      <c r="A1029" t="b">
        <f t="shared" si="96"/>
        <v>1</v>
      </c>
      <c r="B1029" t="b">
        <f t="shared" si="97"/>
        <v>1</v>
      </c>
      <c r="C1029" t="b">
        <f t="shared" si="98"/>
        <v>1</v>
      </c>
      <c r="E1029" s="1">
        <f>SPMB!A1029</f>
        <v>45876</v>
      </c>
      <c r="F1029" s="1">
        <f>VMBS!A1029</f>
        <v>45876</v>
      </c>
      <c r="G1029" s="1">
        <f>MBB!A1029</f>
        <v>45876</v>
      </c>
      <c r="H1029" s="1"/>
      <c r="I1029" s="2">
        <f>SPMB!E1029</f>
        <v>22.08</v>
      </c>
      <c r="J1029" s="2">
        <f>VMBS!E1029</f>
        <v>46.32</v>
      </c>
      <c r="K1029" s="2">
        <f>MBB!E1029</f>
        <v>93.71</v>
      </c>
      <c r="M1029" s="3">
        <f t="shared" si="99"/>
        <v>2.097826086956522</v>
      </c>
      <c r="N1029" s="3">
        <f t="shared" si="100"/>
        <v>2.0231001727115716</v>
      </c>
      <c r="O1029" s="3">
        <f t="shared" si="101"/>
        <v>4.24411231884058</v>
      </c>
    </row>
    <row r="1030" spans="1:15" x14ac:dyDescent="0.3">
      <c r="A1030" t="b">
        <f t="shared" si="96"/>
        <v>1</v>
      </c>
      <c r="B1030" t="b">
        <f t="shared" si="97"/>
        <v>1</v>
      </c>
      <c r="C1030" t="b">
        <f t="shared" si="98"/>
        <v>1</v>
      </c>
      <c r="E1030" s="1">
        <f>SPMB!A1030</f>
        <v>45877</v>
      </c>
      <c r="F1030" s="1">
        <f>VMBS!A1030</f>
        <v>45877</v>
      </c>
      <c r="G1030" s="1">
        <f>MBB!A1030</f>
        <v>45877</v>
      </c>
      <c r="H1030" s="1"/>
      <c r="I1030" s="2">
        <f>SPMB!E1030</f>
        <v>22.03</v>
      </c>
      <c r="J1030" s="2">
        <f>VMBS!E1030</f>
        <v>46.23</v>
      </c>
      <c r="K1030" s="2">
        <f>MBB!E1030</f>
        <v>93.56</v>
      </c>
      <c r="M1030" s="3">
        <f t="shared" si="99"/>
        <v>2.0985020426690872</v>
      </c>
      <c r="N1030" s="3">
        <f t="shared" si="100"/>
        <v>2.0237940731126978</v>
      </c>
      <c r="O1030" s="3">
        <f t="shared" si="101"/>
        <v>4.2469359963685882</v>
      </c>
    </row>
    <row r="1031" spans="1:15" x14ac:dyDescent="0.3">
      <c r="A1031" t="b">
        <f t="shared" si="96"/>
        <v>1</v>
      </c>
      <c r="B1031" t="b">
        <f t="shared" si="97"/>
        <v>1</v>
      </c>
      <c r="C1031" t="b">
        <f t="shared" si="98"/>
        <v>1</v>
      </c>
      <c r="E1031" s="1">
        <f>SPMB!A1031</f>
        <v>45880</v>
      </c>
      <c r="F1031" s="1">
        <f>VMBS!A1031</f>
        <v>45880</v>
      </c>
      <c r="G1031" s="1">
        <f>MBB!A1031</f>
        <v>45880</v>
      </c>
      <c r="H1031" s="1"/>
      <c r="I1031" s="2">
        <f>SPMB!E1031</f>
        <v>22.03</v>
      </c>
      <c r="J1031" s="2">
        <f>VMBS!E1031</f>
        <v>46.25</v>
      </c>
      <c r="K1031" s="2">
        <f>MBB!E1031</f>
        <v>93.56</v>
      </c>
      <c r="M1031" s="3">
        <f t="shared" si="99"/>
        <v>2.0994098955969132</v>
      </c>
      <c r="N1031" s="3">
        <f t="shared" si="100"/>
        <v>2.022918918918919</v>
      </c>
      <c r="O1031" s="3">
        <f t="shared" si="101"/>
        <v>4.2469359963685882</v>
      </c>
    </row>
    <row r="1032" spans="1:15" x14ac:dyDescent="0.3">
      <c r="A1032" t="b">
        <f t="shared" si="96"/>
        <v>1</v>
      </c>
      <c r="B1032" t="b">
        <f t="shared" si="97"/>
        <v>1</v>
      </c>
      <c r="C1032" t="b">
        <f t="shared" si="98"/>
        <v>1</v>
      </c>
      <c r="E1032" s="1">
        <f>SPMB!A1032</f>
        <v>45881</v>
      </c>
      <c r="F1032" s="1">
        <f>VMBS!A1032</f>
        <v>45881</v>
      </c>
      <c r="G1032" s="1">
        <f>MBB!A1032</f>
        <v>45881</v>
      </c>
      <c r="H1032" s="1"/>
      <c r="I1032" s="2">
        <f>SPMB!E1032</f>
        <v>22.04</v>
      </c>
      <c r="J1032" s="2">
        <f>VMBS!E1032</f>
        <v>46.25</v>
      </c>
      <c r="K1032" s="2">
        <f>MBB!E1032</f>
        <v>93.61</v>
      </c>
      <c r="M1032" s="3">
        <f t="shared" si="99"/>
        <v>2.0984573502722323</v>
      </c>
      <c r="N1032" s="3">
        <f t="shared" si="100"/>
        <v>2.024</v>
      </c>
      <c r="O1032" s="3">
        <f t="shared" si="101"/>
        <v>4.2472776769509979</v>
      </c>
    </row>
    <row r="1033" spans="1:15" x14ac:dyDescent="0.3">
      <c r="A1033" t="b">
        <f t="shared" si="96"/>
        <v>1</v>
      </c>
      <c r="B1033" t="b">
        <f t="shared" si="97"/>
        <v>1</v>
      </c>
      <c r="C1033" t="b">
        <f t="shared" si="98"/>
        <v>1</v>
      </c>
      <c r="E1033" s="1">
        <f>SPMB!A1033</f>
        <v>45882</v>
      </c>
      <c r="F1033" s="1">
        <f>VMBS!A1033</f>
        <v>45882</v>
      </c>
      <c r="G1033" s="1">
        <f>MBB!A1033</f>
        <v>45882</v>
      </c>
      <c r="H1033" s="1"/>
      <c r="I1033" s="2">
        <f>SPMB!E1033</f>
        <v>22.13</v>
      </c>
      <c r="J1033" s="2">
        <f>VMBS!E1033</f>
        <v>46.46</v>
      </c>
      <c r="K1033" s="2">
        <f>MBB!E1033</f>
        <v>93.94</v>
      </c>
      <c r="M1033" s="3">
        <f t="shared" si="99"/>
        <v>2.0994125621328514</v>
      </c>
      <c r="N1033" s="3">
        <f t="shared" si="100"/>
        <v>2.0219543693499782</v>
      </c>
      <c r="O1033" s="3">
        <f t="shared" si="101"/>
        <v>4.244916403072752</v>
      </c>
    </row>
    <row r="1034" spans="1:15" x14ac:dyDescent="0.3">
      <c r="A1034" t="b">
        <f t="shared" si="96"/>
        <v>1</v>
      </c>
      <c r="B1034" t="b">
        <f t="shared" si="97"/>
        <v>1</v>
      </c>
      <c r="C1034" t="b">
        <f t="shared" si="98"/>
        <v>1</v>
      </c>
      <c r="E1034" s="1">
        <f>SPMB!A1034</f>
        <v>45883</v>
      </c>
      <c r="F1034" s="1">
        <f>VMBS!A1034</f>
        <v>45883</v>
      </c>
      <c r="G1034" s="1">
        <f>MBB!A1034</f>
        <v>45883</v>
      </c>
      <c r="H1034" s="1"/>
      <c r="I1034" s="2">
        <f>SPMB!E1034</f>
        <v>22.06</v>
      </c>
      <c r="J1034" s="2">
        <f>VMBS!E1034</f>
        <v>46.32</v>
      </c>
      <c r="K1034" s="2">
        <f>MBB!E1034</f>
        <v>93.62</v>
      </c>
      <c r="M1034" s="3">
        <f t="shared" si="99"/>
        <v>2.0997280145058932</v>
      </c>
      <c r="N1034" s="3">
        <f t="shared" si="100"/>
        <v>2.0211571675302245</v>
      </c>
      <c r="O1034" s="3">
        <f t="shared" si="101"/>
        <v>4.2438803263825937</v>
      </c>
    </row>
    <row r="1035" spans="1:15" x14ac:dyDescent="0.3">
      <c r="A1035" t="b">
        <f t="shared" si="96"/>
        <v>1</v>
      </c>
      <c r="B1035" t="b">
        <f t="shared" si="97"/>
        <v>1</v>
      </c>
      <c r="C1035" t="b">
        <f t="shared" si="98"/>
        <v>1</v>
      </c>
      <c r="E1035" s="1">
        <f>SPMB!A1035</f>
        <v>45884</v>
      </c>
      <c r="F1035" s="1">
        <f>VMBS!A1035</f>
        <v>45884</v>
      </c>
      <c r="G1035" s="1">
        <f>MBB!A1035</f>
        <v>45884</v>
      </c>
      <c r="H1035" s="1"/>
      <c r="I1035" s="2">
        <f>SPMB!E1035</f>
        <v>22.03</v>
      </c>
      <c r="J1035" s="2">
        <f>VMBS!E1035</f>
        <v>46.28</v>
      </c>
      <c r="K1035" s="2">
        <f>MBB!E1035</f>
        <v>93.58</v>
      </c>
      <c r="M1035" s="3">
        <f t="shared" si="99"/>
        <v>2.1007716749886516</v>
      </c>
      <c r="N1035" s="3">
        <f t="shared" si="100"/>
        <v>2.0220397579948139</v>
      </c>
      <c r="O1035" s="3">
        <f t="shared" si="101"/>
        <v>4.2478438492964141</v>
      </c>
    </row>
    <row r="1036" spans="1:15" x14ac:dyDescent="0.3">
      <c r="A1036" t="b">
        <f t="shared" si="96"/>
        <v>1</v>
      </c>
      <c r="B1036" t="b">
        <f t="shared" si="97"/>
        <v>1</v>
      </c>
      <c r="C1036" t="b">
        <f t="shared" si="98"/>
        <v>1</v>
      </c>
      <c r="E1036" s="1">
        <f>SPMB!A1036</f>
        <v>45887</v>
      </c>
      <c r="F1036" s="1">
        <f>VMBS!A1036</f>
        <v>45887</v>
      </c>
      <c r="G1036" s="1">
        <f>MBB!A1036</f>
        <v>45887</v>
      </c>
      <c r="H1036" s="1"/>
      <c r="I1036" s="2">
        <f>SPMB!E1036</f>
        <v>22.01</v>
      </c>
      <c r="J1036" s="2">
        <f>VMBS!E1036</f>
        <v>46.22</v>
      </c>
      <c r="K1036" s="2">
        <f>MBB!E1036</f>
        <v>93.43</v>
      </c>
      <c r="M1036" s="3">
        <f t="shared" si="99"/>
        <v>2.099954566106315</v>
      </c>
      <c r="N1036" s="3">
        <f t="shared" si="100"/>
        <v>2.0214192990047599</v>
      </c>
      <c r="O1036" s="3">
        <f t="shared" si="101"/>
        <v>4.2448886869604729</v>
      </c>
    </row>
    <row r="1037" spans="1:15" x14ac:dyDescent="0.3">
      <c r="A1037" t="b">
        <f t="shared" si="96"/>
        <v>1</v>
      </c>
      <c r="B1037" t="b">
        <f t="shared" si="97"/>
        <v>1</v>
      </c>
      <c r="C1037" t="b">
        <f t="shared" si="98"/>
        <v>1</v>
      </c>
      <c r="E1037" s="1">
        <f>SPMB!A1037</f>
        <v>45888</v>
      </c>
      <c r="F1037" s="1">
        <f>VMBS!A1037</f>
        <v>45888</v>
      </c>
      <c r="G1037" s="1">
        <f>MBB!A1037</f>
        <v>45888</v>
      </c>
      <c r="H1037" s="1"/>
      <c r="I1037" s="2">
        <f>SPMB!E1037</f>
        <v>22.04</v>
      </c>
      <c r="J1037" s="2">
        <f>VMBS!E1037</f>
        <v>46.27</v>
      </c>
      <c r="K1037" s="2">
        <f>MBB!E1037</f>
        <v>93.51</v>
      </c>
      <c r="M1037" s="3">
        <f t="shared" si="99"/>
        <v>2.0993647912885667</v>
      </c>
      <c r="N1037" s="3">
        <f t="shared" si="100"/>
        <v>2.0209639074994596</v>
      </c>
      <c r="O1037" s="3">
        <f t="shared" si="101"/>
        <v>4.2427404718693289</v>
      </c>
    </row>
    <row r="1038" spans="1:15" x14ac:dyDescent="0.3">
      <c r="A1038" t="b">
        <f t="shared" si="96"/>
        <v>1</v>
      </c>
      <c r="B1038" t="b">
        <f t="shared" si="97"/>
        <v>1</v>
      </c>
      <c r="C1038" t="b">
        <f t="shared" si="98"/>
        <v>1</v>
      </c>
      <c r="E1038" s="1">
        <f>SPMB!A1038</f>
        <v>45889</v>
      </c>
      <c r="F1038" s="1">
        <f>VMBS!A1038</f>
        <v>45889</v>
      </c>
      <c r="G1038" s="1">
        <f>MBB!A1038</f>
        <v>45889</v>
      </c>
      <c r="H1038" s="1"/>
      <c r="I1038" s="2">
        <f>SPMB!E1038</f>
        <v>22.07</v>
      </c>
      <c r="J1038" s="2">
        <f>VMBS!E1038</f>
        <v>46.32</v>
      </c>
      <c r="K1038" s="2">
        <f>MBB!E1038</f>
        <v>93.65</v>
      </c>
      <c r="M1038" s="3">
        <f t="shared" si="99"/>
        <v>2.0987766198459448</v>
      </c>
      <c r="N1038" s="3">
        <f t="shared" si="100"/>
        <v>2.0218048359240068</v>
      </c>
      <c r="O1038" s="3">
        <f t="shared" si="101"/>
        <v>4.2433167195287727</v>
      </c>
    </row>
    <row r="1039" spans="1:15" x14ac:dyDescent="0.3">
      <c r="A1039" t="b">
        <f t="shared" si="96"/>
        <v>1</v>
      </c>
      <c r="B1039" t="b">
        <f t="shared" si="97"/>
        <v>1</v>
      </c>
      <c r="C1039" t="b">
        <f t="shared" si="98"/>
        <v>1</v>
      </c>
      <c r="E1039" s="1">
        <f>SPMB!A1039</f>
        <v>45890</v>
      </c>
      <c r="F1039" s="1">
        <f>VMBS!A1039</f>
        <v>45890</v>
      </c>
      <c r="G1039" s="1">
        <f>MBB!A1039</f>
        <v>45890</v>
      </c>
      <c r="H1039" s="1"/>
      <c r="I1039" s="2">
        <f>SPMB!E1039</f>
        <v>22.03</v>
      </c>
      <c r="J1039" s="2">
        <f>VMBS!E1039</f>
        <v>46.23</v>
      </c>
      <c r="K1039" s="2">
        <f>MBB!E1039</f>
        <v>93.5</v>
      </c>
      <c r="M1039" s="3">
        <f t="shared" si="99"/>
        <v>2.0985020426690872</v>
      </c>
      <c r="N1039" s="3">
        <f t="shared" si="100"/>
        <v>2.0224962145792778</v>
      </c>
      <c r="O1039" s="3">
        <f t="shared" si="101"/>
        <v>4.2442124375851114</v>
      </c>
    </row>
    <row r="1040" spans="1:15" x14ac:dyDescent="0.3">
      <c r="A1040" t="b">
        <f t="shared" si="96"/>
        <v>1</v>
      </c>
      <c r="B1040" t="b">
        <f t="shared" si="97"/>
        <v>1</v>
      </c>
      <c r="C1040" t="b">
        <f t="shared" si="98"/>
        <v>1</v>
      </c>
      <c r="E1040" s="1">
        <f>SPMB!A1040</f>
        <v>45891</v>
      </c>
      <c r="F1040" s="1">
        <f>VMBS!A1040</f>
        <v>45891</v>
      </c>
      <c r="G1040" s="1">
        <f>MBB!A1040</f>
        <v>45891</v>
      </c>
      <c r="H1040" s="1"/>
      <c r="I1040" s="2">
        <f>SPMB!E1040</f>
        <v>22.16</v>
      </c>
      <c r="J1040" s="2">
        <f>VMBS!E1040</f>
        <v>46.52</v>
      </c>
      <c r="K1040" s="2">
        <f>MBB!E1040</f>
        <v>94.08</v>
      </c>
      <c r="M1040" s="3">
        <f t="shared" si="99"/>
        <v>2.0992779783393503</v>
      </c>
      <c r="N1040" s="3">
        <f t="shared" si="100"/>
        <v>2.0223559759243335</v>
      </c>
      <c r="O1040" s="3">
        <f t="shared" si="101"/>
        <v>4.2454873646209386</v>
      </c>
    </row>
    <row r="1041" spans="1:15" x14ac:dyDescent="0.3">
      <c r="A1041" t="b">
        <f t="shared" si="96"/>
        <v>1</v>
      </c>
      <c r="B1041" t="b">
        <f t="shared" si="97"/>
        <v>1</v>
      </c>
      <c r="C1041" t="b">
        <f t="shared" si="98"/>
        <v>1</v>
      </c>
      <c r="E1041" s="1">
        <f>SPMB!A1041</f>
        <v>45894</v>
      </c>
      <c r="F1041" s="1">
        <f>VMBS!A1041</f>
        <v>45894</v>
      </c>
      <c r="G1041" s="1">
        <f>MBB!A1041</f>
        <v>45894</v>
      </c>
      <c r="H1041" s="1"/>
      <c r="I1041" s="2">
        <f>SPMB!E1041</f>
        <v>22.14</v>
      </c>
      <c r="J1041" s="2">
        <f>VMBS!E1041</f>
        <v>46.45</v>
      </c>
      <c r="K1041" s="2">
        <f>MBB!E1041</f>
        <v>93.86</v>
      </c>
      <c r="M1041" s="3">
        <f t="shared" si="99"/>
        <v>2.0980126467931348</v>
      </c>
      <c r="N1041" s="3">
        <f t="shared" si="100"/>
        <v>2.0206673842841765</v>
      </c>
      <c r="O1041" s="3">
        <f t="shared" si="101"/>
        <v>4.239385727190605</v>
      </c>
    </row>
    <row r="1042" spans="1:15" x14ac:dyDescent="0.3">
      <c r="A1042" t="b">
        <f t="shared" si="96"/>
        <v>1</v>
      </c>
      <c r="B1042" t="b">
        <f t="shared" si="97"/>
        <v>1</v>
      </c>
      <c r="C1042" t="b">
        <f t="shared" si="98"/>
        <v>1</v>
      </c>
      <c r="E1042" s="1">
        <f>SPMB!A1042</f>
        <v>45895</v>
      </c>
      <c r="F1042" s="1">
        <f>VMBS!A1042</f>
        <v>45895</v>
      </c>
      <c r="G1042" s="1">
        <f>MBB!A1042</f>
        <v>45895</v>
      </c>
      <c r="H1042" s="1"/>
      <c r="I1042" s="2">
        <f>SPMB!E1042</f>
        <v>22.19</v>
      </c>
      <c r="J1042" s="2">
        <f>VMBS!E1042</f>
        <v>46.54</v>
      </c>
      <c r="K1042" s="2">
        <f>MBB!E1042</f>
        <v>94.11</v>
      </c>
      <c r="M1042" s="3">
        <f t="shared" si="99"/>
        <v>2.0973411446597563</v>
      </c>
      <c r="N1042" s="3">
        <f t="shared" si="100"/>
        <v>2.022131499785131</v>
      </c>
      <c r="O1042" s="3">
        <f t="shared" si="101"/>
        <v>4.2410995944118968</v>
      </c>
    </row>
    <row r="1043" spans="1:15" x14ac:dyDescent="0.3">
      <c r="A1043" t="b">
        <f t="shared" si="96"/>
        <v>1</v>
      </c>
      <c r="B1043" t="b">
        <f t="shared" si="97"/>
        <v>1</v>
      </c>
      <c r="C1043" t="b">
        <f t="shared" si="98"/>
        <v>1</v>
      </c>
      <c r="E1043" s="1">
        <f>SPMB!A1043</f>
        <v>45896</v>
      </c>
      <c r="F1043" s="1">
        <f>VMBS!A1043</f>
        <v>45896</v>
      </c>
      <c r="G1043" s="1">
        <f>MBB!A1043</f>
        <v>45896</v>
      </c>
      <c r="H1043" s="1"/>
      <c r="I1043" s="2">
        <f>SPMB!E1043</f>
        <v>22.21</v>
      </c>
      <c r="J1043" s="2">
        <f>VMBS!E1043</f>
        <v>46.61</v>
      </c>
      <c r="K1043" s="2">
        <f>MBB!E1043</f>
        <v>94.24</v>
      </c>
      <c r="M1043" s="3">
        <f t="shared" si="99"/>
        <v>2.09860423232778</v>
      </c>
      <c r="N1043" s="3">
        <f t="shared" si="100"/>
        <v>2.0218837159407852</v>
      </c>
      <c r="O1043" s="3">
        <f t="shared" si="101"/>
        <v>4.2431337235479507</v>
      </c>
    </row>
    <row r="1044" spans="1:15" x14ac:dyDescent="0.3">
      <c r="A1044" t="b">
        <f t="shared" si="96"/>
        <v>1</v>
      </c>
      <c r="B1044" t="b">
        <f t="shared" si="97"/>
        <v>1</v>
      </c>
      <c r="C1044" t="b">
        <f t="shared" si="98"/>
        <v>1</v>
      </c>
      <c r="E1044" s="1">
        <f>SPMB!A1044</f>
        <v>45897</v>
      </c>
      <c r="F1044" s="1">
        <f>VMBS!A1044</f>
        <v>45897</v>
      </c>
      <c r="G1044" s="1">
        <f>MBB!A1044</f>
        <v>45897</v>
      </c>
      <c r="H1044" s="1"/>
      <c r="I1044" s="2">
        <f>SPMB!E1044</f>
        <v>22.25</v>
      </c>
      <c r="J1044" s="2">
        <f>VMBS!E1044</f>
        <v>46.67</v>
      </c>
      <c r="K1044" s="2">
        <f>MBB!E1044</f>
        <v>94.35</v>
      </c>
      <c r="M1044" s="3">
        <f t="shared" si="99"/>
        <v>2.0975280898876405</v>
      </c>
      <c r="N1044" s="3">
        <f t="shared" si="100"/>
        <v>2.0216413113349043</v>
      </c>
      <c r="O1044" s="3">
        <f t="shared" si="101"/>
        <v>4.2404494382022468</v>
      </c>
    </row>
    <row r="1045" spans="1:15" x14ac:dyDescent="0.3">
      <c r="A1045" t="b">
        <f t="shared" si="96"/>
        <v>1</v>
      </c>
      <c r="B1045" t="b">
        <f t="shared" si="97"/>
        <v>1</v>
      </c>
      <c r="C1045" t="b">
        <f t="shared" si="98"/>
        <v>1</v>
      </c>
      <c r="E1045" s="1">
        <f>SPMB!A1045</f>
        <v>45898</v>
      </c>
      <c r="F1045" s="1">
        <f>VMBS!A1045</f>
        <v>45898</v>
      </c>
      <c r="G1045" s="1">
        <f>MBB!A1045</f>
        <v>45898</v>
      </c>
      <c r="H1045" s="1"/>
      <c r="I1045" s="2">
        <f>SPMB!E1045</f>
        <v>22.23</v>
      </c>
      <c r="J1045" s="2">
        <f>VMBS!E1045</f>
        <v>46.62</v>
      </c>
      <c r="K1045" s="2">
        <f>MBB!E1045</f>
        <v>94.35</v>
      </c>
      <c r="M1045" s="3">
        <f t="shared" si="99"/>
        <v>2.097165991902834</v>
      </c>
      <c r="N1045" s="3">
        <f t="shared" si="100"/>
        <v>2.0238095238095237</v>
      </c>
      <c r="O1045" s="3">
        <f t="shared" si="101"/>
        <v>4.2442645074224021</v>
      </c>
    </row>
    <row r="1046" spans="1:15" x14ac:dyDescent="0.3">
      <c r="A1046" t="b">
        <f t="shared" si="96"/>
        <v>1</v>
      </c>
      <c r="B1046" t="b">
        <f t="shared" si="97"/>
        <v>1</v>
      </c>
      <c r="C1046" t="b">
        <f t="shared" si="98"/>
        <v>1</v>
      </c>
      <c r="E1046" s="1">
        <f>SPMB!A1046</f>
        <v>45902</v>
      </c>
      <c r="F1046" s="1">
        <f>VMBS!A1046</f>
        <v>45902</v>
      </c>
      <c r="G1046" s="1">
        <f>MBB!A1046</f>
        <v>45902</v>
      </c>
      <c r="H1046" s="1"/>
      <c r="I1046" s="2">
        <f>SPMB!E1046</f>
        <v>22.1</v>
      </c>
      <c r="J1046" s="2">
        <f>VMBS!E1046</f>
        <v>46.37</v>
      </c>
      <c r="K1046" s="2">
        <f>MBB!E1046</f>
        <v>93.65</v>
      </c>
      <c r="M1046" s="3">
        <f t="shared" si="99"/>
        <v>2.0981900452488684</v>
      </c>
      <c r="N1046" s="3">
        <f t="shared" si="100"/>
        <v>2.0196247573862411</v>
      </c>
      <c r="O1046" s="3">
        <f t="shared" si="101"/>
        <v>4.2375565610859729</v>
      </c>
    </row>
    <row r="1047" spans="1:15" x14ac:dyDescent="0.3">
      <c r="A1047" t="b">
        <f t="shared" si="96"/>
        <v>1</v>
      </c>
      <c r="B1047" t="b">
        <f t="shared" si="97"/>
        <v>1</v>
      </c>
      <c r="C1047" t="b">
        <f t="shared" si="98"/>
        <v>1</v>
      </c>
      <c r="E1047" s="1">
        <f>SPMB!A1047</f>
        <v>45903</v>
      </c>
      <c r="F1047" s="1">
        <f>VMBS!A1047</f>
        <v>45903</v>
      </c>
      <c r="G1047" s="1">
        <f>MBB!A1047</f>
        <v>45903</v>
      </c>
      <c r="H1047" s="1"/>
      <c r="I1047" s="2">
        <f>SPMB!E1047</f>
        <v>22.15</v>
      </c>
      <c r="J1047" s="2">
        <f>VMBS!E1047</f>
        <v>46.47</v>
      </c>
      <c r="K1047" s="2">
        <f>MBB!E1047</f>
        <v>93.95</v>
      </c>
      <c r="M1047" s="3">
        <f t="shared" si="99"/>
        <v>2.0979683972911967</v>
      </c>
      <c r="N1047" s="3">
        <f t="shared" si="100"/>
        <v>2.0217344523348397</v>
      </c>
      <c r="O1047" s="3">
        <f t="shared" si="101"/>
        <v>4.2415349887133189</v>
      </c>
    </row>
    <row r="1048" spans="1:15" x14ac:dyDescent="0.3">
      <c r="A1048" t="b">
        <f t="shared" si="96"/>
        <v>1</v>
      </c>
      <c r="B1048" t="b">
        <f t="shared" si="97"/>
        <v>1</v>
      </c>
      <c r="C1048" t="b">
        <f t="shared" si="98"/>
        <v>1</v>
      </c>
      <c r="E1048" s="1">
        <f>SPMB!A1048</f>
        <v>45904</v>
      </c>
      <c r="F1048" s="1">
        <f>VMBS!A1048</f>
        <v>45904</v>
      </c>
      <c r="G1048" s="1">
        <f>MBB!A1048</f>
        <v>45904</v>
      </c>
      <c r="H1048" s="1"/>
      <c r="I1048" s="2">
        <f>SPMB!E1048</f>
        <v>22.25</v>
      </c>
      <c r="J1048" s="2">
        <f>VMBS!E1048</f>
        <v>46.67</v>
      </c>
      <c r="K1048" s="2">
        <f>MBB!E1048</f>
        <v>94.43</v>
      </c>
      <c r="M1048" s="3">
        <f t="shared" si="99"/>
        <v>2.0975280898876405</v>
      </c>
      <c r="N1048" s="3">
        <f t="shared" si="100"/>
        <v>2.0233554746089566</v>
      </c>
      <c r="O1048" s="3">
        <f t="shared" si="101"/>
        <v>4.2440449438202252</v>
      </c>
    </row>
    <row r="1049" spans="1:15" x14ac:dyDescent="0.3">
      <c r="A1049" t="b">
        <f t="shared" si="96"/>
        <v>1</v>
      </c>
      <c r="B1049" t="b">
        <f t="shared" si="97"/>
        <v>1</v>
      </c>
      <c r="C1049" t="b">
        <f t="shared" si="98"/>
        <v>1</v>
      </c>
      <c r="E1049" s="1">
        <f>SPMB!A1049</f>
        <v>45905</v>
      </c>
      <c r="F1049" s="1">
        <f>VMBS!A1049</f>
        <v>45905</v>
      </c>
      <c r="G1049" s="1">
        <f>MBB!A1049</f>
        <v>45905</v>
      </c>
      <c r="H1049" s="1"/>
      <c r="I1049" s="2">
        <f>SPMB!E1049</f>
        <v>22.35</v>
      </c>
      <c r="J1049" s="2">
        <f>VMBS!E1049</f>
        <v>46.88</v>
      </c>
      <c r="K1049" s="2">
        <f>MBB!E1049</f>
        <v>94.89</v>
      </c>
      <c r="M1049" s="3">
        <f t="shared" si="99"/>
        <v>2.0975391498881431</v>
      </c>
      <c r="N1049" s="3">
        <f t="shared" si="100"/>
        <v>2.02410409556314</v>
      </c>
      <c r="O1049" s="3">
        <f t="shared" si="101"/>
        <v>4.2456375838926173</v>
      </c>
    </row>
    <row r="1050" spans="1:15" x14ac:dyDescent="0.3">
      <c r="A1050" t="b">
        <f t="shared" si="96"/>
        <v>1</v>
      </c>
      <c r="B1050" t="b">
        <f t="shared" si="97"/>
        <v>1</v>
      </c>
      <c r="C1050" t="b">
        <f t="shared" si="98"/>
        <v>1</v>
      </c>
      <c r="E1050" s="1">
        <f>SPMB!A1050</f>
        <v>45908</v>
      </c>
      <c r="F1050" s="1">
        <f>VMBS!A1050</f>
        <v>45908</v>
      </c>
      <c r="G1050" s="1">
        <f>MBB!A1050</f>
        <v>45908</v>
      </c>
      <c r="H1050" s="1"/>
      <c r="I1050" s="2">
        <f>SPMB!E1050</f>
        <v>22.48</v>
      </c>
      <c r="J1050" s="2">
        <f>VMBS!E1050</f>
        <v>47.08</v>
      </c>
      <c r="K1050" s="2">
        <f>MBB!E1050</f>
        <v>95.31</v>
      </c>
      <c r="M1050" s="3">
        <f t="shared" si="99"/>
        <v>2.0943060498220638</v>
      </c>
      <c r="N1050" s="3">
        <f t="shared" si="100"/>
        <v>2.0244265080713681</v>
      </c>
      <c r="O1050" s="3">
        <f t="shared" si="101"/>
        <v>4.2397686832740211</v>
      </c>
    </row>
    <row r="1051" spans="1:15" x14ac:dyDescent="0.3">
      <c r="A1051" t="b">
        <f t="shared" si="96"/>
        <v>1</v>
      </c>
      <c r="B1051" t="b">
        <f t="shared" si="97"/>
        <v>1</v>
      </c>
      <c r="C1051" t="b">
        <f t="shared" si="98"/>
        <v>1</v>
      </c>
      <c r="E1051" s="1">
        <f>SPMB!A1051</f>
        <v>45909</v>
      </c>
      <c r="F1051" s="1">
        <f>VMBS!A1051</f>
        <v>45909</v>
      </c>
      <c r="G1051" s="1">
        <f>MBB!A1051</f>
        <v>45909</v>
      </c>
      <c r="H1051" s="1"/>
      <c r="I1051" s="2">
        <f>SPMB!E1051</f>
        <v>22.41</v>
      </c>
      <c r="J1051" s="2">
        <f>VMBS!E1051</f>
        <v>46.94</v>
      </c>
      <c r="K1051" s="2">
        <f>MBB!E1051</f>
        <v>95.1</v>
      </c>
      <c r="M1051" s="3">
        <f t="shared" si="99"/>
        <v>2.0946006247211066</v>
      </c>
      <c r="N1051" s="3">
        <f t="shared" si="100"/>
        <v>2.0259906263314869</v>
      </c>
      <c r="O1051" s="3">
        <f t="shared" si="101"/>
        <v>4.2436412315930383</v>
      </c>
    </row>
    <row r="1052" spans="1:15" x14ac:dyDescent="0.3">
      <c r="A1052" t="b">
        <f t="shared" si="96"/>
        <v>1</v>
      </c>
      <c r="B1052" t="b">
        <f t="shared" si="97"/>
        <v>1</v>
      </c>
      <c r="C1052" t="b">
        <f t="shared" si="98"/>
        <v>1</v>
      </c>
      <c r="E1052" s="1">
        <f>SPMB!A1052</f>
        <v>45910</v>
      </c>
      <c r="F1052" s="1">
        <f>VMBS!A1052</f>
        <v>45910</v>
      </c>
      <c r="G1052" s="1">
        <f>MBB!A1052</f>
        <v>45910</v>
      </c>
      <c r="H1052" s="1"/>
      <c r="I1052" s="2">
        <f>SPMB!E1052</f>
        <v>22.45</v>
      </c>
      <c r="J1052" s="2">
        <f>VMBS!E1052</f>
        <v>47.06</v>
      </c>
      <c r="K1052" s="2">
        <f>MBB!E1052</f>
        <v>95.29</v>
      </c>
      <c r="M1052" s="3">
        <f t="shared" si="99"/>
        <v>2.096213808463252</v>
      </c>
      <c r="N1052" s="3">
        <f t="shared" si="100"/>
        <v>2.0248618784530388</v>
      </c>
      <c r="O1052" s="3">
        <f t="shared" si="101"/>
        <v>4.2445434298440983</v>
      </c>
    </row>
    <row r="1053" spans="1:15" x14ac:dyDescent="0.3">
      <c r="A1053" t="b">
        <f t="shared" si="96"/>
        <v>1</v>
      </c>
      <c r="B1053" t="b">
        <f t="shared" si="97"/>
        <v>1</v>
      </c>
      <c r="C1053" t="b">
        <f t="shared" si="98"/>
        <v>1</v>
      </c>
      <c r="E1053" s="1">
        <f>SPMB!A1053</f>
        <v>45911</v>
      </c>
      <c r="F1053" s="1">
        <f>VMBS!A1053</f>
        <v>45911</v>
      </c>
      <c r="G1053" s="1">
        <f>MBB!A1053</f>
        <v>45911</v>
      </c>
      <c r="H1053" s="1"/>
      <c r="I1053" s="2">
        <f>SPMB!E1053</f>
        <v>22.5</v>
      </c>
      <c r="J1053" s="2">
        <f>VMBS!E1053</f>
        <v>47.16</v>
      </c>
      <c r="K1053" s="2">
        <f>MBB!E1053</f>
        <v>95.46</v>
      </c>
      <c r="M1053" s="3">
        <f t="shared" si="99"/>
        <v>2.0959999999999996</v>
      </c>
      <c r="N1053" s="3">
        <f t="shared" si="100"/>
        <v>2.0241730279898218</v>
      </c>
      <c r="O1053" s="3">
        <f t="shared" si="101"/>
        <v>4.2426666666666666</v>
      </c>
    </row>
    <row r="1054" spans="1:15" x14ac:dyDescent="0.3">
      <c r="A1054" t="b">
        <f t="shared" si="96"/>
        <v>1</v>
      </c>
      <c r="B1054" t="b">
        <f t="shared" si="97"/>
        <v>1</v>
      </c>
      <c r="C1054" t="b">
        <f t="shared" si="98"/>
        <v>1</v>
      </c>
      <c r="E1054" s="1">
        <f>SPMB!A1054</f>
        <v>45912</v>
      </c>
      <c r="F1054" s="1">
        <f>VMBS!A1054</f>
        <v>45912</v>
      </c>
      <c r="G1054" s="1">
        <f>MBB!A1054</f>
        <v>45912</v>
      </c>
      <c r="H1054" s="1"/>
      <c r="I1054" s="2">
        <f>SPMB!E1054</f>
        <v>22.52</v>
      </c>
      <c r="J1054" s="2">
        <f>VMBS!E1054</f>
        <v>47.14</v>
      </c>
      <c r="K1054" s="2">
        <f>MBB!E1054</f>
        <v>95.42</v>
      </c>
      <c r="M1054" s="3">
        <f t="shared" si="99"/>
        <v>2.0932504440497337</v>
      </c>
      <c r="N1054" s="3">
        <f t="shared" si="100"/>
        <v>2.0241832838353839</v>
      </c>
      <c r="O1054" s="3">
        <f t="shared" si="101"/>
        <v>4.2371225577264653</v>
      </c>
    </row>
    <row r="1055" spans="1:15" x14ac:dyDescent="0.3">
      <c r="A1055" t="b">
        <f t="shared" si="96"/>
        <v>1</v>
      </c>
      <c r="B1055" t="b">
        <f t="shared" si="97"/>
        <v>1</v>
      </c>
      <c r="C1055" t="b">
        <f t="shared" si="98"/>
        <v>1</v>
      </c>
      <c r="E1055" s="1">
        <f>SPMB!A1055</f>
        <v>45915</v>
      </c>
      <c r="F1055" s="1">
        <f>VMBS!A1055</f>
        <v>45915</v>
      </c>
      <c r="G1055" s="1">
        <f>MBB!A1055</f>
        <v>45915</v>
      </c>
      <c r="H1055" s="1"/>
      <c r="I1055" s="2">
        <f>SPMB!E1055</f>
        <v>22.57</v>
      </c>
      <c r="J1055" s="2">
        <f>VMBS!E1055</f>
        <v>47.27</v>
      </c>
      <c r="K1055" s="2">
        <f>MBB!E1055</f>
        <v>95.73</v>
      </c>
      <c r="M1055" s="3">
        <f t="shared" si="99"/>
        <v>2.0943730615861766</v>
      </c>
      <c r="N1055" s="3">
        <f t="shared" si="100"/>
        <v>2.0251745292997674</v>
      </c>
      <c r="O1055" s="3">
        <f t="shared" si="101"/>
        <v>4.2414709791758973</v>
      </c>
    </row>
    <row r="1056" spans="1:15" x14ac:dyDescent="0.3">
      <c r="A1056" t="b">
        <f t="shared" si="96"/>
        <v>1</v>
      </c>
      <c r="B1056" t="b">
        <f t="shared" si="97"/>
        <v>1</v>
      </c>
      <c r="C1056" t="b">
        <f t="shared" si="98"/>
        <v>1</v>
      </c>
      <c r="E1056" s="1">
        <f>SPMB!A1056</f>
        <v>45916</v>
      </c>
      <c r="F1056" s="1">
        <f>VMBS!A1056</f>
        <v>45916</v>
      </c>
      <c r="G1056" s="1">
        <f>MBB!A1056</f>
        <v>45916</v>
      </c>
      <c r="H1056" s="1"/>
      <c r="I1056" s="2">
        <f>SPMB!E1056</f>
        <v>22.57</v>
      </c>
      <c r="J1056" s="2">
        <f>VMBS!E1056</f>
        <v>47.22</v>
      </c>
      <c r="K1056" s="2">
        <f>MBB!E1056</f>
        <v>95.69</v>
      </c>
      <c r="M1056" s="3">
        <f t="shared" si="99"/>
        <v>2.0921577315019939</v>
      </c>
      <c r="N1056" s="3">
        <f t="shared" si="100"/>
        <v>2.0264718339686572</v>
      </c>
      <c r="O1056" s="3">
        <f t="shared" si="101"/>
        <v>4.2396987151085508</v>
      </c>
    </row>
    <row r="1057" spans="1:15" x14ac:dyDescent="0.3">
      <c r="A1057" t="b">
        <f t="shared" si="96"/>
        <v>1</v>
      </c>
      <c r="B1057" t="b">
        <f t="shared" si="97"/>
        <v>1</v>
      </c>
      <c r="C1057" t="b">
        <f t="shared" si="98"/>
        <v>1</v>
      </c>
      <c r="E1057" s="1">
        <f>SPMB!A1057</f>
        <v>45917</v>
      </c>
      <c r="F1057" s="1">
        <f>VMBS!A1057</f>
        <v>45917</v>
      </c>
      <c r="G1057" s="1">
        <f>MBB!A1057</f>
        <v>45917</v>
      </c>
      <c r="H1057" s="1"/>
      <c r="I1057" s="2">
        <f>SPMB!E1057</f>
        <v>22.51</v>
      </c>
      <c r="J1057" s="2">
        <f>VMBS!E1057</f>
        <v>47.13</v>
      </c>
      <c r="K1057" s="2">
        <f>MBB!E1057</f>
        <v>95.44</v>
      </c>
      <c r="M1057" s="3">
        <f t="shared" si="99"/>
        <v>2.0937361172812081</v>
      </c>
      <c r="N1057" s="3">
        <f t="shared" si="100"/>
        <v>2.0250371313388498</v>
      </c>
      <c r="O1057" s="3">
        <f t="shared" si="101"/>
        <v>4.2398933807196801</v>
      </c>
    </row>
    <row r="1058" spans="1:15" x14ac:dyDescent="0.3">
      <c r="A1058" t="b">
        <f t="shared" si="96"/>
        <v>1</v>
      </c>
      <c r="B1058" t="b">
        <f t="shared" si="97"/>
        <v>1</v>
      </c>
      <c r="C1058" t="b">
        <f t="shared" si="98"/>
        <v>1</v>
      </c>
      <c r="E1058" s="1">
        <f>SPMB!A1058</f>
        <v>45918</v>
      </c>
      <c r="F1058" s="1">
        <f>VMBS!A1058</f>
        <v>45918</v>
      </c>
      <c r="G1058" s="1">
        <f>MBB!A1058</f>
        <v>45918</v>
      </c>
      <c r="H1058" s="1"/>
      <c r="I1058" s="2">
        <f>SPMB!E1058</f>
        <v>22.43</v>
      </c>
      <c r="J1058" s="2">
        <f>VMBS!E1058</f>
        <v>46.96</v>
      </c>
      <c r="K1058" s="2">
        <f>MBB!E1058</f>
        <v>95.03</v>
      </c>
      <c r="M1058" s="3">
        <f t="shared" si="99"/>
        <v>2.0936246098974589</v>
      </c>
      <c r="N1058" s="3">
        <f t="shared" si="100"/>
        <v>2.0236371379897786</v>
      </c>
      <c r="O1058" s="3">
        <f t="shared" si="101"/>
        <v>4.2367365135978599</v>
      </c>
    </row>
    <row r="1059" spans="1:15" x14ac:dyDescent="0.3">
      <c r="A1059" t="b">
        <f t="shared" si="96"/>
        <v>1</v>
      </c>
      <c r="B1059" t="b">
        <f t="shared" si="97"/>
        <v>1</v>
      </c>
      <c r="C1059" t="b">
        <f t="shared" si="98"/>
        <v>1</v>
      </c>
      <c r="E1059" s="1">
        <f>SPMB!A1059</f>
        <v>45919</v>
      </c>
      <c r="F1059" s="1">
        <f>VMBS!A1059</f>
        <v>45919</v>
      </c>
      <c r="G1059" s="1">
        <f>MBB!A1059</f>
        <v>45919</v>
      </c>
      <c r="H1059" s="1"/>
      <c r="I1059" s="2">
        <f>SPMB!E1059</f>
        <v>22.46</v>
      </c>
      <c r="J1059" s="2">
        <f>VMBS!E1059</f>
        <v>47.04</v>
      </c>
      <c r="K1059" s="2">
        <f>MBB!E1059</f>
        <v>95.19</v>
      </c>
      <c r="M1059" s="3">
        <f t="shared" si="99"/>
        <v>2.0943900267141582</v>
      </c>
      <c r="N1059" s="3">
        <f t="shared" si="100"/>
        <v>2.0235969387755102</v>
      </c>
      <c r="O1059" s="3">
        <f t="shared" si="101"/>
        <v>4.2382012466607302</v>
      </c>
    </row>
    <row r="1060" spans="1:15" x14ac:dyDescent="0.3">
      <c r="A1060" t="b">
        <f t="shared" si="96"/>
        <v>1</v>
      </c>
      <c r="B1060" t="b">
        <f t="shared" si="97"/>
        <v>1</v>
      </c>
      <c r="C1060" t="b">
        <f t="shared" si="98"/>
        <v>1</v>
      </c>
      <c r="E1060" s="1">
        <f>SPMB!A1060</f>
        <v>45922</v>
      </c>
      <c r="F1060" s="1">
        <f>VMBS!A1060</f>
        <v>45922</v>
      </c>
      <c r="G1060" s="1">
        <f>MBB!A1060</f>
        <v>45922</v>
      </c>
      <c r="H1060" s="1"/>
      <c r="I1060" s="2">
        <f>SPMB!E1060</f>
        <v>22.39</v>
      </c>
      <c r="J1060" s="2">
        <f>VMBS!E1060</f>
        <v>46.92</v>
      </c>
      <c r="K1060" s="2">
        <f>MBB!E1060</f>
        <v>95</v>
      </c>
      <c r="M1060" s="3">
        <f t="shared" si="99"/>
        <v>2.0955783832067887</v>
      </c>
      <c r="N1060" s="3">
        <f t="shared" si="100"/>
        <v>2.0247229326513212</v>
      </c>
      <c r="O1060" s="3">
        <f t="shared" si="101"/>
        <v>4.2429656096471637</v>
      </c>
    </row>
    <row r="1061" spans="1:15" x14ac:dyDescent="0.3">
      <c r="A1061" t="b">
        <f t="shared" si="96"/>
        <v>1</v>
      </c>
      <c r="B1061" t="b">
        <f t="shared" si="97"/>
        <v>1</v>
      </c>
      <c r="C1061" t="b">
        <f t="shared" si="98"/>
        <v>1</v>
      </c>
      <c r="E1061" s="1">
        <f>SPMB!A1061</f>
        <v>45923</v>
      </c>
      <c r="F1061" s="1">
        <f>VMBS!A1061</f>
        <v>45923</v>
      </c>
      <c r="G1061" s="1">
        <f>MBB!A1061</f>
        <v>45923</v>
      </c>
      <c r="H1061" s="1"/>
      <c r="I1061" s="2">
        <f>SPMB!E1061</f>
        <v>22.44</v>
      </c>
      <c r="J1061" s="2">
        <f>VMBS!E1061</f>
        <v>47.05</v>
      </c>
      <c r="K1061" s="2">
        <f>MBB!E1061</f>
        <v>95.31</v>
      </c>
      <c r="M1061" s="3">
        <f t="shared" si="99"/>
        <v>2.0967023172905521</v>
      </c>
      <c r="N1061" s="3">
        <f t="shared" si="100"/>
        <v>2.0257173219978748</v>
      </c>
      <c r="O1061" s="3">
        <f t="shared" si="101"/>
        <v>4.2473262032085559</v>
      </c>
    </row>
    <row r="1062" spans="1:15" x14ac:dyDescent="0.3">
      <c r="A1062" t="b">
        <f t="shared" si="96"/>
        <v>1</v>
      </c>
      <c r="B1062" t="b">
        <f t="shared" si="97"/>
        <v>1</v>
      </c>
      <c r="C1062" t="b">
        <f t="shared" si="98"/>
        <v>1</v>
      </c>
      <c r="E1062" s="1">
        <f>SPMB!A1062</f>
        <v>45924</v>
      </c>
      <c r="F1062" s="1">
        <f>VMBS!A1062</f>
        <v>45924</v>
      </c>
      <c r="G1062" s="1">
        <f>MBB!A1062</f>
        <v>45924</v>
      </c>
      <c r="H1062" s="1"/>
      <c r="I1062" s="2">
        <f>SPMB!E1062</f>
        <v>22.41</v>
      </c>
      <c r="J1062" s="2">
        <f>VMBS!E1062</f>
        <v>46.97</v>
      </c>
      <c r="K1062" s="2">
        <f>MBB!E1062</f>
        <v>95.12</v>
      </c>
      <c r="M1062" s="3">
        <f t="shared" si="99"/>
        <v>2.0959393128067827</v>
      </c>
      <c r="N1062" s="3">
        <f t="shared" si="100"/>
        <v>2.0251224185650418</v>
      </c>
      <c r="O1062" s="3">
        <f t="shared" si="101"/>
        <v>4.2445336903168229</v>
      </c>
    </row>
    <row r="1063" spans="1:15" x14ac:dyDescent="0.3">
      <c r="A1063" t="b">
        <f t="shared" si="96"/>
        <v>1</v>
      </c>
      <c r="B1063" t="b">
        <f t="shared" si="97"/>
        <v>1</v>
      </c>
      <c r="C1063" t="b">
        <f t="shared" si="98"/>
        <v>1</v>
      </c>
      <c r="E1063" s="1">
        <f>SPMB!A1063</f>
        <v>45925</v>
      </c>
      <c r="F1063" s="1">
        <f>VMBS!A1063</f>
        <v>45925</v>
      </c>
      <c r="G1063" s="1">
        <f>MBB!A1063</f>
        <v>45925</v>
      </c>
      <c r="H1063" s="1"/>
      <c r="I1063" s="2">
        <f>SPMB!E1063</f>
        <v>22.4</v>
      </c>
      <c r="J1063" s="2">
        <f>VMBS!E1063</f>
        <v>46.93</v>
      </c>
      <c r="K1063" s="2">
        <f>MBB!E1063</f>
        <v>94.97</v>
      </c>
      <c r="M1063" s="3">
        <f t="shared" si="99"/>
        <v>2.0950892857142858</v>
      </c>
      <c r="N1063" s="3">
        <f t="shared" si="100"/>
        <v>2.0236522480289794</v>
      </c>
      <c r="O1063" s="3">
        <f t="shared" si="101"/>
        <v>4.2397321428571431</v>
      </c>
    </row>
    <row r="1064" spans="1:15" x14ac:dyDescent="0.3">
      <c r="A1064" t="b">
        <f t="shared" si="96"/>
        <v>1</v>
      </c>
      <c r="B1064" t="b">
        <f t="shared" si="97"/>
        <v>1</v>
      </c>
      <c r="C1064" t="b">
        <f t="shared" si="98"/>
        <v>1</v>
      </c>
      <c r="E1064" s="1">
        <f>SPMB!A1064</f>
        <v>45926</v>
      </c>
      <c r="F1064" s="1">
        <f>VMBS!A1064</f>
        <v>45926</v>
      </c>
      <c r="G1064" s="1">
        <f>MBB!A1064</f>
        <v>45926</v>
      </c>
      <c r="H1064" s="1"/>
      <c r="I1064" s="2">
        <f>SPMB!E1064</f>
        <v>22.4</v>
      </c>
      <c r="J1064" s="2">
        <f>VMBS!E1064</f>
        <v>46.9</v>
      </c>
      <c r="K1064" s="2">
        <f>MBB!E1064</f>
        <v>94.99</v>
      </c>
      <c r="M1064" s="3">
        <f t="shared" si="99"/>
        <v>2.09375</v>
      </c>
      <c r="N1064" s="3">
        <f t="shared" si="100"/>
        <v>2.0253731343283583</v>
      </c>
      <c r="O1064" s="3">
        <f t="shared" si="101"/>
        <v>4.2406249999999996</v>
      </c>
    </row>
    <row r="1065" spans="1:15" x14ac:dyDescent="0.3">
      <c r="A1065" t="b">
        <f t="shared" si="96"/>
        <v>1</v>
      </c>
      <c r="B1065" t="b">
        <f t="shared" si="97"/>
        <v>1</v>
      </c>
      <c r="C1065" t="b">
        <f t="shared" si="98"/>
        <v>1</v>
      </c>
      <c r="E1065" s="1">
        <f>SPMB!A1065</f>
        <v>45929</v>
      </c>
      <c r="F1065" s="1">
        <f>VMBS!A1065</f>
        <v>45929</v>
      </c>
      <c r="G1065" s="1">
        <f>MBB!A1065</f>
        <v>45929</v>
      </c>
      <c r="H1065" s="1"/>
      <c r="I1065" s="2">
        <f>SPMB!E1065</f>
        <v>22.45</v>
      </c>
      <c r="J1065" s="2">
        <f>VMBS!E1065</f>
        <v>47.01</v>
      </c>
      <c r="K1065" s="2">
        <f>MBB!E1065</f>
        <v>95.19</v>
      </c>
      <c r="M1065" s="3">
        <f t="shared" si="99"/>
        <v>2.0939866369710467</v>
      </c>
      <c r="N1065" s="3">
        <f t="shared" si="100"/>
        <v>2.024888321633695</v>
      </c>
      <c r="O1065" s="3">
        <f t="shared" si="101"/>
        <v>4.2400890868596885</v>
      </c>
    </row>
    <row r="1066" spans="1:15" x14ac:dyDescent="0.3">
      <c r="A1066" t="b">
        <f t="shared" si="96"/>
        <v>1</v>
      </c>
      <c r="B1066" t="b">
        <f t="shared" si="97"/>
        <v>1</v>
      </c>
      <c r="C1066" t="b">
        <f t="shared" si="98"/>
        <v>1</v>
      </c>
      <c r="E1066" s="1">
        <f>SPMB!A1066</f>
        <v>45930</v>
      </c>
      <c r="F1066" s="1">
        <f>VMBS!A1066</f>
        <v>45930</v>
      </c>
      <c r="G1066" s="1">
        <f>MBB!A1066</f>
        <v>45930</v>
      </c>
      <c r="H1066" s="1"/>
      <c r="I1066" s="2">
        <f>SPMB!E1066</f>
        <v>22.44</v>
      </c>
      <c r="J1066" s="2">
        <f>VMBS!E1066</f>
        <v>46.96</v>
      </c>
      <c r="K1066" s="2">
        <f>MBB!E1066</f>
        <v>95.15</v>
      </c>
      <c r="M1066" s="3">
        <f t="shared" si="99"/>
        <v>2.0926916221033869</v>
      </c>
      <c r="N1066" s="3">
        <f t="shared" si="100"/>
        <v>2.0261925042589439</v>
      </c>
      <c r="O1066" s="3">
        <f t="shared" si="101"/>
        <v>4.2401960784313726</v>
      </c>
    </row>
    <row r="1067" spans="1:15" x14ac:dyDescent="0.3">
      <c r="A1067" t="b">
        <f t="shared" si="96"/>
        <v>1</v>
      </c>
      <c r="B1067" t="b">
        <f t="shared" si="97"/>
        <v>1</v>
      </c>
      <c r="C1067" t="b">
        <f t="shared" si="98"/>
        <v>1</v>
      </c>
      <c r="E1067" s="1">
        <f>SPMB!A1067</f>
        <v>45931</v>
      </c>
      <c r="F1067" s="1">
        <f>VMBS!A1067</f>
        <v>45931</v>
      </c>
      <c r="G1067" s="1">
        <f>MBB!A1067</f>
        <v>45931</v>
      </c>
      <c r="H1067" s="1"/>
      <c r="I1067" s="2">
        <f>SPMB!E1067</f>
        <v>22.43</v>
      </c>
      <c r="J1067" s="2">
        <f>VMBS!E1067</f>
        <v>46.96</v>
      </c>
      <c r="K1067" s="2">
        <f>MBB!E1067</f>
        <v>95.12</v>
      </c>
      <c r="M1067" s="3">
        <f t="shared" si="99"/>
        <v>2.0936246098974589</v>
      </c>
      <c r="N1067" s="3">
        <f t="shared" si="100"/>
        <v>2.0255536626916526</v>
      </c>
      <c r="O1067" s="3">
        <f t="shared" si="101"/>
        <v>4.2407489968791801</v>
      </c>
    </row>
    <row r="1068" spans="1:15" x14ac:dyDescent="0.3">
      <c r="A1068" t="b">
        <f t="shared" si="96"/>
        <v>1</v>
      </c>
      <c r="B1068" t="b">
        <f t="shared" si="97"/>
        <v>1</v>
      </c>
      <c r="C1068" t="b">
        <f t="shared" si="98"/>
        <v>1</v>
      </c>
      <c r="E1068" s="1">
        <f>SPMB!A1068</f>
        <v>45932</v>
      </c>
      <c r="F1068" s="1">
        <f>VMBS!A1068</f>
        <v>45932</v>
      </c>
      <c r="G1068" s="1">
        <f>MBB!A1068</f>
        <v>45932</v>
      </c>
      <c r="H1068" s="1"/>
      <c r="I1068" s="2">
        <f>SPMB!E1068</f>
        <v>22.45</v>
      </c>
      <c r="J1068" s="2">
        <f>VMBS!E1068</f>
        <v>47.03</v>
      </c>
      <c r="K1068" s="2">
        <f>MBB!E1068</f>
        <v>95.24</v>
      </c>
      <c r="M1068" s="3">
        <f t="shared" si="99"/>
        <v>2.0948775055679287</v>
      </c>
      <c r="N1068" s="3">
        <f t="shared" si="100"/>
        <v>2.025090367850308</v>
      </c>
      <c r="O1068" s="3">
        <f t="shared" si="101"/>
        <v>4.2423162583518934</v>
      </c>
    </row>
    <row r="1069" spans="1:15" x14ac:dyDescent="0.3">
      <c r="A1069" t="b">
        <f t="shared" si="96"/>
        <v>1</v>
      </c>
      <c r="B1069" t="b">
        <f t="shared" si="97"/>
        <v>1</v>
      </c>
      <c r="C1069" t="b">
        <f t="shared" si="98"/>
        <v>1</v>
      </c>
      <c r="E1069" s="1">
        <f>SPMB!A1069</f>
        <v>45933</v>
      </c>
      <c r="F1069" s="1">
        <f>VMBS!A1069</f>
        <v>45933</v>
      </c>
      <c r="G1069" s="1">
        <f>MBB!A1069</f>
        <v>45933</v>
      </c>
      <c r="H1069" s="1"/>
      <c r="I1069" s="2">
        <f>SPMB!E1069</f>
        <v>22.42</v>
      </c>
      <c r="J1069" s="2">
        <f>VMBS!E1069</f>
        <v>46.97</v>
      </c>
      <c r="K1069" s="2">
        <f>MBB!E1069</f>
        <v>95.09</v>
      </c>
      <c r="M1069" s="3">
        <f t="shared" si="99"/>
        <v>2.0950044603033002</v>
      </c>
      <c r="N1069" s="3">
        <f t="shared" si="100"/>
        <v>2.0244837130083031</v>
      </c>
      <c r="O1069" s="3">
        <f t="shared" si="101"/>
        <v>4.241302408563782</v>
      </c>
    </row>
    <row r="1070" spans="1:15" x14ac:dyDescent="0.3">
      <c r="A1070" t="b">
        <f t="shared" si="96"/>
        <v>1</v>
      </c>
      <c r="B1070" t="b">
        <f t="shared" si="97"/>
        <v>1</v>
      </c>
      <c r="C1070" t="b">
        <f t="shared" si="98"/>
        <v>1</v>
      </c>
      <c r="E1070" s="1">
        <f>SPMB!A1070</f>
        <v>45936</v>
      </c>
      <c r="F1070" s="1">
        <f>VMBS!A1070</f>
        <v>45936</v>
      </c>
      <c r="G1070" s="1">
        <f>MBB!A1070</f>
        <v>45936</v>
      </c>
      <c r="H1070" s="1"/>
      <c r="I1070" s="2">
        <f>SPMB!E1070</f>
        <v>22.39</v>
      </c>
      <c r="J1070" s="2">
        <f>VMBS!E1070</f>
        <v>46.87</v>
      </c>
      <c r="K1070" s="2">
        <f>MBB!E1070</f>
        <v>94.9</v>
      </c>
      <c r="M1070" s="3">
        <f t="shared" si="99"/>
        <v>2.0933452434122373</v>
      </c>
      <c r="N1070" s="3">
        <f t="shared" si="100"/>
        <v>2.0247493065927036</v>
      </c>
      <c r="O1070" s="3">
        <f t="shared" si="101"/>
        <v>4.2384993300580618</v>
      </c>
    </row>
    <row r="1071" spans="1:15" x14ac:dyDescent="0.3">
      <c r="A1071" t="b">
        <f t="shared" si="96"/>
        <v>1</v>
      </c>
      <c r="B1071" t="b">
        <f t="shared" si="97"/>
        <v>1</v>
      </c>
      <c r="C1071" t="b">
        <f t="shared" si="98"/>
        <v>1</v>
      </c>
      <c r="E1071" s="1">
        <f>SPMB!A1071</f>
        <v>45937</v>
      </c>
      <c r="F1071" s="1">
        <f>VMBS!A1071</f>
        <v>45937</v>
      </c>
      <c r="G1071" s="1">
        <f>MBB!A1071</f>
        <v>45937</v>
      </c>
      <c r="H1071" s="1"/>
      <c r="I1071" s="2">
        <f>SPMB!E1071</f>
        <v>22.41</v>
      </c>
      <c r="J1071" s="2">
        <f>VMBS!E1071</f>
        <v>46.95</v>
      </c>
      <c r="K1071" s="2">
        <f>MBB!E1071</f>
        <v>95.1</v>
      </c>
      <c r="M1071" s="3">
        <f t="shared" si="99"/>
        <v>2.095046854082999</v>
      </c>
      <c r="N1071" s="3">
        <f t="shared" si="100"/>
        <v>2.0255591054313098</v>
      </c>
      <c r="O1071" s="3">
        <f t="shared" si="101"/>
        <v>4.2436412315930383</v>
      </c>
    </row>
    <row r="1072" spans="1:15" x14ac:dyDescent="0.3">
      <c r="A1072" t="b">
        <f t="shared" si="96"/>
        <v>1</v>
      </c>
      <c r="B1072" t="b">
        <f t="shared" si="97"/>
        <v>1</v>
      </c>
      <c r="C1072" t="b">
        <f t="shared" si="98"/>
        <v>1</v>
      </c>
      <c r="E1072" s="1">
        <f>SPMB!A1072</f>
        <v>45938</v>
      </c>
      <c r="F1072" s="1">
        <f>VMBS!A1072</f>
        <v>45938</v>
      </c>
      <c r="G1072" s="1">
        <f>MBB!A1072</f>
        <v>45938</v>
      </c>
      <c r="H1072" s="1"/>
      <c r="I1072" s="2">
        <f>SPMB!E1072</f>
        <v>22.43</v>
      </c>
      <c r="J1072" s="2">
        <f>VMBS!E1072</f>
        <v>46.97</v>
      </c>
      <c r="K1072" s="2">
        <f>MBB!E1072</f>
        <v>95.13</v>
      </c>
      <c r="M1072" s="3">
        <f t="shared" si="99"/>
        <v>2.094070441373161</v>
      </c>
      <c r="N1072" s="3">
        <f t="shared" si="100"/>
        <v>2.0253353204172875</v>
      </c>
      <c r="O1072" s="3">
        <f t="shared" si="101"/>
        <v>4.2411948283548817</v>
      </c>
    </row>
    <row r="1073" spans="1:15" x14ac:dyDescent="0.3">
      <c r="A1073" t="b">
        <f t="shared" si="96"/>
        <v>1</v>
      </c>
      <c r="B1073" t="b">
        <f t="shared" si="97"/>
        <v>1</v>
      </c>
      <c r="C1073" t="b">
        <f t="shared" si="98"/>
        <v>1</v>
      </c>
      <c r="E1073" s="1">
        <f>SPMB!A1073</f>
        <v>45939</v>
      </c>
      <c r="F1073" s="1">
        <f>VMBS!A1073</f>
        <v>45939</v>
      </c>
      <c r="G1073" s="1">
        <f>MBB!A1073</f>
        <v>45939</v>
      </c>
      <c r="H1073" s="1"/>
      <c r="I1073" s="2">
        <f>SPMB!E1073</f>
        <v>22.4</v>
      </c>
      <c r="J1073" s="2">
        <f>VMBS!E1073</f>
        <v>46.85</v>
      </c>
      <c r="K1073" s="2">
        <f>MBB!E1073</f>
        <v>94.92</v>
      </c>
      <c r="M1073" s="3">
        <f t="shared" si="99"/>
        <v>2.0915178571428572</v>
      </c>
      <c r="N1073" s="3">
        <f t="shared" si="100"/>
        <v>2.0260405549626466</v>
      </c>
      <c r="O1073" s="3">
        <f t="shared" si="101"/>
        <v>4.2375000000000007</v>
      </c>
    </row>
    <row r="1074" spans="1:15" x14ac:dyDescent="0.3">
      <c r="A1074" t="b">
        <f t="shared" si="96"/>
        <v>1</v>
      </c>
      <c r="B1074" t="b">
        <f t="shared" si="97"/>
        <v>1</v>
      </c>
      <c r="C1074" t="b">
        <f t="shared" si="98"/>
        <v>1</v>
      </c>
      <c r="E1074" s="1">
        <f>SPMB!A1074</f>
        <v>45940</v>
      </c>
      <c r="F1074" s="1">
        <f>VMBS!A1074</f>
        <v>45940</v>
      </c>
      <c r="G1074" s="1">
        <f>MBB!A1074</f>
        <v>45940</v>
      </c>
      <c r="H1074" s="1"/>
      <c r="I1074" s="2">
        <f>SPMB!E1074</f>
        <v>22.51</v>
      </c>
      <c r="J1074" s="2">
        <f>VMBS!E1074</f>
        <v>47.04</v>
      </c>
      <c r="K1074" s="2">
        <f>MBB!E1074</f>
        <v>95.28</v>
      </c>
      <c r="M1074" s="3">
        <f t="shared" si="99"/>
        <v>2.0897378942692133</v>
      </c>
      <c r="N1074" s="3">
        <f t="shared" si="100"/>
        <v>2.0255102040816326</v>
      </c>
      <c r="O1074" s="3">
        <f t="shared" si="101"/>
        <v>4.2327854286983557</v>
      </c>
    </row>
    <row r="1075" spans="1:15" x14ac:dyDescent="0.3">
      <c r="A1075" t="b">
        <f t="shared" si="96"/>
        <v>1</v>
      </c>
      <c r="B1075" t="b">
        <f t="shared" si="97"/>
        <v>1</v>
      </c>
      <c r="C1075" t="b">
        <f t="shared" si="98"/>
        <v>1</v>
      </c>
      <c r="E1075" s="1">
        <f>SPMB!A1075</f>
        <v>45943</v>
      </c>
      <c r="F1075" s="1">
        <f>VMBS!A1075</f>
        <v>45943</v>
      </c>
      <c r="G1075" s="1">
        <f>MBB!A1075</f>
        <v>45943</v>
      </c>
      <c r="H1075" s="1"/>
      <c r="I1075" s="2">
        <f>SPMB!E1075</f>
        <v>22.56</v>
      </c>
      <c r="J1075" s="2">
        <f>VMBS!E1075</f>
        <v>47.1</v>
      </c>
      <c r="K1075" s="2">
        <f>MBB!E1075</f>
        <v>95.46</v>
      </c>
      <c r="M1075" s="3">
        <f t="shared" si="99"/>
        <v>2.0877659574468086</v>
      </c>
      <c r="N1075" s="3">
        <f t="shared" si="100"/>
        <v>2.0267515923566877</v>
      </c>
      <c r="O1075" s="3">
        <f t="shared" si="101"/>
        <v>4.2313829787234045</v>
      </c>
    </row>
    <row r="1076" spans="1:15" x14ac:dyDescent="0.3">
      <c r="A1076" t="b">
        <f t="shared" si="96"/>
        <v>1</v>
      </c>
      <c r="B1076" t="b">
        <f t="shared" si="97"/>
        <v>1</v>
      </c>
      <c r="C1076" t="b">
        <f t="shared" si="98"/>
        <v>1</v>
      </c>
      <c r="E1076" s="1">
        <f>SPMB!A1076</f>
        <v>45944</v>
      </c>
      <c r="F1076" s="1">
        <f>VMBS!A1076</f>
        <v>45944</v>
      </c>
      <c r="G1076" s="1">
        <f>MBB!A1076</f>
        <v>45944</v>
      </c>
      <c r="H1076" s="1"/>
      <c r="I1076" s="2">
        <f>SPMB!E1076</f>
        <v>22.54</v>
      </c>
      <c r="J1076" s="2">
        <f>VMBS!E1076</f>
        <v>47.18</v>
      </c>
      <c r="K1076" s="2">
        <f>MBB!E1076</f>
        <v>95.54</v>
      </c>
      <c r="M1076" s="3">
        <f t="shared" si="99"/>
        <v>2.0931677018633543</v>
      </c>
      <c r="N1076" s="3">
        <f t="shared" si="100"/>
        <v>2.0250105977108945</v>
      </c>
      <c r="O1076" s="3">
        <f t="shared" si="101"/>
        <v>4.2386867790594502</v>
      </c>
    </row>
    <row r="1077" spans="1:15" x14ac:dyDescent="0.3">
      <c r="A1077" t="b">
        <f t="shared" si="96"/>
        <v>1</v>
      </c>
      <c r="B1077" t="b">
        <f t="shared" si="97"/>
        <v>1</v>
      </c>
      <c r="C1077" t="b">
        <f t="shared" si="98"/>
        <v>1</v>
      </c>
      <c r="E1077" s="1">
        <f>SPMB!A1077</f>
        <v>45945</v>
      </c>
      <c r="F1077" s="1">
        <f>VMBS!A1077</f>
        <v>45945</v>
      </c>
      <c r="G1077" s="1">
        <f>MBB!A1077</f>
        <v>45945</v>
      </c>
      <c r="H1077" s="1"/>
      <c r="I1077" s="2">
        <f>SPMB!E1077</f>
        <v>22.55</v>
      </c>
      <c r="J1077" s="2">
        <f>VMBS!E1077</f>
        <v>47.16</v>
      </c>
      <c r="K1077" s="2">
        <f>MBB!E1077</f>
        <v>95.53</v>
      </c>
      <c r="M1077" s="3">
        <f t="shared" si="99"/>
        <v>2.0913525498891352</v>
      </c>
      <c r="N1077" s="3">
        <f t="shared" si="100"/>
        <v>2.0256573367260393</v>
      </c>
      <c r="O1077" s="3">
        <f t="shared" si="101"/>
        <v>4.2363636363636363</v>
      </c>
    </row>
    <row r="1078" spans="1:15" x14ac:dyDescent="0.3">
      <c r="A1078" t="b">
        <f t="shared" si="96"/>
        <v>1</v>
      </c>
      <c r="B1078" t="b">
        <f t="shared" si="97"/>
        <v>1</v>
      </c>
      <c r="C1078" t="b">
        <f t="shared" si="98"/>
        <v>1</v>
      </c>
      <c r="E1078" s="1">
        <f>SPMB!A1078</f>
        <v>45946</v>
      </c>
      <c r="F1078" s="1">
        <f>VMBS!A1078</f>
        <v>45946</v>
      </c>
      <c r="G1078" s="1">
        <f>MBB!A1078</f>
        <v>45946</v>
      </c>
      <c r="H1078" s="1"/>
      <c r="I1078" s="2">
        <f>SPMB!E1078</f>
        <v>22.63</v>
      </c>
      <c r="J1078" s="2">
        <f>VMBS!E1078</f>
        <v>47.31</v>
      </c>
      <c r="K1078" s="2">
        <f>MBB!E1078</f>
        <v>95.89</v>
      </c>
      <c r="M1078" s="3">
        <f t="shared" si="99"/>
        <v>2.0905877154220063</v>
      </c>
      <c r="N1078" s="3">
        <f t="shared" si="100"/>
        <v>2.0268442189811879</v>
      </c>
      <c r="O1078" s="3">
        <f t="shared" si="101"/>
        <v>4.2372956252761824</v>
      </c>
    </row>
    <row r="1079" spans="1:15" x14ac:dyDescent="0.3">
      <c r="A1079" t="b">
        <f t="shared" si="96"/>
        <v>1</v>
      </c>
      <c r="B1079" t="b">
        <f t="shared" si="97"/>
        <v>1</v>
      </c>
      <c r="C1079" t="b">
        <f t="shared" si="98"/>
        <v>1</v>
      </c>
      <c r="E1079" s="1">
        <f>SPMB!A1079</f>
        <v>45947</v>
      </c>
      <c r="F1079" s="1">
        <f>VMBS!A1079</f>
        <v>45947</v>
      </c>
      <c r="G1079" s="1">
        <f>MBB!A1079</f>
        <v>45947</v>
      </c>
      <c r="H1079" s="1"/>
      <c r="I1079" s="2">
        <f>SPMB!E1079</f>
        <v>22.62</v>
      </c>
      <c r="J1079" s="2">
        <f>VMBS!E1079</f>
        <v>47.28</v>
      </c>
      <c r="K1079" s="2">
        <f>MBB!E1079</f>
        <v>95.88</v>
      </c>
      <c r="M1079" s="3">
        <f t="shared" si="99"/>
        <v>2.090185676392573</v>
      </c>
      <c r="N1079" s="3">
        <f t="shared" si="100"/>
        <v>2.0279187817258881</v>
      </c>
      <c r="O1079" s="3">
        <f t="shared" si="101"/>
        <v>4.2387267904509276</v>
      </c>
    </row>
    <row r="1080" spans="1:15" x14ac:dyDescent="0.3">
      <c r="A1080" t="b">
        <f t="shared" si="96"/>
        <v>1</v>
      </c>
      <c r="B1080" t="b">
        <f t="shared" si="97"/>
        <v>1</v>
      </c>
      <c r="C1080" t="b">
        <f t="shared" si="98"/>
        <v>1</v>
      </c>
      <c r="E1080" s="1">
        <f>SPMB!A1080</f>
        <v>45950</v>
      </c>
      <c r="F1080" s="1">
        <f>VMBS!A1080</f>
        <v>45950</v>
      </c>
      <c r="G1080" s="1">
        <f>MBB!A1080</f>
        <v>45950</v>
      </c>
      <c r="H1080" s="1"/>
      <c r="I1080" s="2">
        <f>SPMB!E1080</f>
        <v>22.65</v>
      </c>
      <c r="J1080" s="2">
        <f>VMBS!E1080</f>
        <v>47.34</v>
      </c>
      <c r="K1080" s="2">
        <f>MBB!E1080</f>
        <v>95.96</v>
      </c>
      <c r="M1080" s="3">
        <f t="shared" si="99"/>
        <v>2.0900662251655633</v>
      </c>
      <c r="N1080" s="3">
        <f t="shared" si="100"/>
        <v>2.0270384452893957</v>
      </c>
      <c r="O1080" s="3">
        <f t="shared" si="101"/>
        <v>4.236644591611479</v>
      </c>
    </row>
    <row r="1081" spans="1:15" x14ac:dyDescent="0.3">
      <c r="A1081" t="b">
        <f t="shared" si="96"/>
        <v>1</v>
      </c>
      <c r="B1081" t="b">
        <f t="shared" si="97"/>
        <v>1</v>
      </c>
      <c r="C1081" t="b">
        <f t="shared" si="98"/>
        <v>1</v>
      </c>
      <c r="E1081" s="1">
        <f>SPMB!A1081</f>
        <v>45951</v>
      </c>
      <c r="F1081" s="1">
        <f>VMBS!A1081</f>
        <v>45951</v>
      </c>
      <c r="G1081" s="1">
        <f>MBB!A1081</f>
        <v>45951</v>
      </c>
      <c r="H1081" s="1"/>
      <c r="I1081" s="2">
        <f>SPMB!E1081</f>
        <v>22.68</v>
      </c>
      <c r="J1081" s="2">
        <f>VMBS!E1081</f>
        <v>47.43</v>
      </c>
      <c r="K1081" s="2">
        <f>MBB!E1081</f>
        <v>96.12</v>
      </c>
      <c r="M1081" s="3">
        <f t="shared" si="99"/>
        <v>2.0912698412698414</v>
      </c>
      <c r="N1081" s="3">
        <f t="shared" si="100"/>
        <v>2.0265654648956359</v>
      </c>
      <c r="O1081" s="3">
        <f t="shared" si="101"/>
        <v>4.2380952380952381</v>
      </c>
    </row>
    <row r="1082" spans="1:15" x14ac:dyDescent="0.3">
      <c r="A1082" t="b">
        <f t="shared" si="96"/>
        <v>1</v>
      </c>
      <c r="B1082" t="b">
        <f t="shared" si="97"/>
        <v>1</v>
      </c>
      <c r="C1082" t="b">
        <f t="shared" si="98"/>
        <v>1</v>
      </c>
      <c r="E1082" s="1">
        <f>SPMB!A1082</f>
        <v>45952</v>
      </c>
      <c r="F1082" s="1">
        <f>VMBS!A1082</f>
        <v>45952</v>
      </c>
      <c r="G1082" s="1">
        <f>MBB!A1082</f>
        <v>45952</v>
      </c>
      <c r="H1082" s="1"/>
      <c r="I1082" s="2">
        <f>SPMB!E1082</f>
        <v>22.67</v>
      </c>
      <c r="J1082" s="2">
        <f>VMBS!E1082</f>
        <v>47.42</v>
      </c>
      <c r="K1082" s="2">
        <f>MBB!E1082</f>
        <v>96.05</v>
      </c>
      <c r="M1082" s="3">
        <f t="shared" si="99"/>
        <v>2.0917512130569031</v>
      </c>
      <c r="N1082" s="3">
        <f t="shared" si="100"/>
        <v>2.0255166596372836</v>
      </c>
      <c r="O1082" s="3">
        <f t="shared" si="101"/>
        <v>4.2368769298632554</v>
      </c>
    </row>
    <row r="1083" spans="1:15" x14ac:dyDescent="0.3">
      <c r="A1083" t="b">
        <f t="shared" si="96"/>
        <v>1</v>
      </c>
      <c r="B1083" t="b">
        <f t="shared" si="97"/>
        <v>1</v>
      </c>
      <c r="C1083" t="b">
        <f t="shared" si="98"/>
        <v>1</v>
      </c>
      <c r="E1083" s="1">
        <f>SPMB!A1083</f>
        <v>45953</v>
      </c>
      <c r="F1083" s="1">
        <f>VMBS!A1083</f>
        <v>45953</v>
      </c>
      <c r="G1083" s="1">
        <f>MBB!A1083</f>
        <v>45953</v>
      </c>
      <c r="H1083" s="1"/>
      <c r="I1083" s="2">
        <f>SPMB!E1083</f>
        <v>22.62</v>
      </c>
      <c r="J1083" s="2">
        <f>VMBS!E1083</f>
        <v>47.25</v>
      </c>
      <c r="K1083" s="2">
        <f>MBB!E1083</f>
        <v>95.85</v>
      </c>
      <c r="M1083" s="3">
        <f t="shared" si="99"/>
        <v>2.0888594164456231</v>
      </c>
      <c r="N1083" s="3">
        <f t="shared" si="100"/>
        <v>2.0285714285714285</v>
      </c>
      <c r="O1083" s="3">
        <f t="shared" si="101"/>
        <v>4.2374005305039786</v>
      </c>
    </row>
    <row r="1084" spans="1:15" x14ac:dyDescent="0.3">
      <c r="A1084" t="b">
        <f t="shared" si="96"/>
        <v>1</v>
      </c>
      <c r="B1084" t="b">
        <f t="shared" si="97"/>
        <v>1</v>
      </c>
      <c r="C1084" t="b">
        <f t="shared" si="98"/>
        <v>1</v>
      </c>
      <c r="E1084" s="1">
        <f>SPMB!A1084</f>
        <v>45954</v>
      </c>
      <c r="F1084" s="1">
        <f>VMBS!A1084</f>
        <v>45954</v>
      </c>
      <c r="G1084" s="1">
        <f>MBB!A1084</f>
        <v>45954</v>
      </c>
      <c r="H1084" s="1"/>
      <c r="I1084" s="2">
        <f>SPMB!E1084</f>
        <v>22.65</v>
      </c>
      <c r="J1084" s="2">
        <f>VMBS!E1084</f>
        <v>47.36</v>
      </c>
      <c r="K1084" s="2">
        <f>MBB!E1084</f>
        <v>96.04</v>
      </c>
      <c r="M1084" s="3">
        <f t="shared" si="99"/>
        <v>2.0909492273730685</v>
      </c>
      <c r="N1084" s="3">
        <f t="shared" si="100"/>
        <v>2.0278716216216219</v>
      </c>
      <c r="O1084" s="3">
        <f t="shared" si="101"/>
        <v>4.2401766004415018</v>
      </c>
    </row>
    <row r="1085" spans="1:15" x14ac:dyDescent="0.3">
      <c r="A1085" t="b">
        <f t="shared" si="96"/>
        <v>1</v>
      </c>
      <c r="B1085" t="b">
        <f t="shared" si="97"/>
        <v>1</v>
      </c>
      <c r="C1085" t="b">
        <f t="shared" si="98"/>
        <v>1</v>
      </c>
      <c r="E1085" s="1">
        <f>SPMB!A1085</f>
        <v>45957</v>
      </c>
      <c r="F1085" s="1">
        <f>VMBS!A1085</f>
        <v>45957</v>
      </c>
      <c r="G1085" s="1">
        <f>MBB!A1085</f>
        <v>45957</v>
      </c>
      <c r="H1085" s="1"/>
      <c r="I1085" s="2">
        <f>SPMB!E1085</f>
        <v>22.67</v>
      </c>
      <c r="J1085" s="2">
        <f>VMBS!E1085</f>
        <v>47.4</v>
      </c>
      <c r="K1085" s="2">
        <f>MBB!E1085</f>
        <v>96.13</v>
      </c>
      <c r="M1085" s="3">
        <f t="shared" si="99"/>
        <v>2.090868989854433</v>
      </c>
      <c r="N1085" s="3">
        <f t="shared" si="100"/>
        <v>2.0280590717299578</v>
      </c>
      <c r="O1085" s="3">
        <f t="shared" si="101"/>
        <v>4.2404058226731358</v>
      </c>
    </row>
    <row r="1086" spans="1:15" x14ac:dyDescent="0.3">
      <c r="A1086" t="b">
        <f t="shared" si="96"/>
        <v>1</v>
      </c>
      <c r="B1086" t="b">
        <f t="shared" si="97"/>
        <v>1</v>
      </c>
      <c r="C1086" t="b">
        <f t="shared" si="98"/>
        <v>1</v>
      </c>
      <c r="E1086" s="1">
        <f>SPMB!A1086</f>
        <v>45958</v>
      </c>
      <c r="F1086" s="1">
        <f>VMBS!A1086</f>
        <v>45958</v>
      </c>
      <c r="G1086" s="1">
        <f>MBB!A1086</f>
        <v>45958</v>
      </c>
      <c r="H1086" s="1"/>
      <c r="I1086" s="2">
        <f>SPMB!E1086</f>
        <v>22.71</v>
      </c>
      <c r="J1086" s="2">
        <f>VMBS!E1086</f>
        <v>47.44</v>
      </c>
      <c r="K1086" s="2">
        <f>MBB!E1086</f>
        <v>96.23</v>
      </c>
      <c r="M1086" s="3">
        <f t="shared" si="99"/>
        <v>2.0889476001761338</v>
      </c>
      <c r="N1086" s="3">
        <f t="shared" si="100"/>
        <v>2.0284569983136596</v>
      </c>
      <c r="O1086" s="3">
        <f t="shared" si="101"/>
        <v>4.2373403786878026</v>
      </c>
    </row>
    <row r="1087" spans="1:15" x14ac:dyDescent="0.3">
      <c r="A1087" t="b">
        <f t="shared" si="96"/>
        <v>1</v>
      </c>
      <c r="B1087" t="b">
        <f t="shared" si="97"/>
        <v>1</v>
      </c>
      <c r="C1087" t="b">
        <f t="shared" si="98"/>
        <v>1</v>
      </c>
      <c r="E1087" s="1">
        <f>SPMB!A1087</f>
        <v>45959</v>
      </c>
      <c r="F1087" s="1">
        <f>VMBS!A1087</f>
        <v>45959</v>
      </c>
      <c r="G1087" s="1">
        <f>MBB!A1087</f>
        <v>45959</v>
      </c>
      <c r="H1087" s="1"/>
      <c r="I1087" s="2">
        <f>SPMB!E1087</f>
        <v>22.57</v>
      </c>
      <c r="J1087" s="2">
        <f>VMBS!E1087</f>
        <v>47.12</v>
      </c>
      <c r="K1087" s="2">
        <f>MBB!E1087</f>
        <v>95.59</v>
      </c>
      <c r="M1087" s="3">
        <f t="shared" si="99"/>
        <v>2.0877270713336284</v>
      </c>
      <c r="N1087" s="3">
        <f t="shared" si="100"/>
        <v>2.0286502546689307</v>
      </c>
      <c r="O1087" s="3">
        <f t="shared" si="101"/>
        <v>4.2352680549401862</v>
      </c>
    </row>
    <row r="1088" spans="1:15" x14ac:dyDescent="0.3">
      <c r="A1088" t="b">
        <f t="shared" si="96"/>
        <v>1</v>
      </c>
      <c r="B1088" t="b">
        <f t="shared" si="97"/>
        <v>1</v>
      </c>
      <c r="C1088" t="b">
        <f t="shared" si="98"/>
        <v>1</v>
      </c>
      <c r="E1088" s="1">
        <f>SPMB!A1088</f>
        <v>45960</v>
      </c>
      <c r="F1088" s="1">
        <f>VMBS!A1088</f>
        <v>45960</v>
      </c>
      <c r="G1088" s="1">
        <f>MBB!A1088</f>
        <v>45960</v>
      </c>
      <c r="H1088" s="1"/>
      <c r="I1088" s="2">
        <f>SPMB!E1088</f>
        <v>22.55</v>
      </c>
      <c r="J1088" s="2">
        <f>VMBS!E1088</f>
        <v>47.08</v>
      </c>
      <c r="K1088" s="2">
        <f>MBB!E1088</f>
        <v>95.5</v>
      </c>
      <c r="M1088" s="3">
        <f t="shared" si="99"/>
        <v>2.0878048780487806</v>
      </c>
      <c r="N1088" s="3">
        <f t="shared" si="100"/>
        <v>2.0284621920135941</v>
      </c>
      <c r="O1088" s="3">
        <f t="shared" si="101"/>
        <v>4.2350332594235036</v>
      </c>
    </row>
    <row r="1089" spans="1:15" x14ac:dyDescent="0.3">
      <c r="A1089" t="b">
        <f t="shared" si="96"/>
        <v>1</v>
      </c>
      <c r="B1089" t="b">
        <f t="shared" si="97"/>
        <v>1</v>
      </c>
      <c r="C1089" t="b">
        <f t="shared" si="98"/>
        <v>1</v>
      </c>
      <c r="E1089" s="1">
        <f>SPMB!A1089</f>
        <v>45961</v>
      </c>
      <c r="F1089" s="1">
        <f>VMBS!A1089</f>
        <v>45961</v>
      </c>
      <c r="G1089" s="1">
        <f>MBB!A1089</f>
        <v>45961</v>
      </c>
      <c r="H1089" s="1"/>
      <c r="I1089" s="2">
        <f>SPMB!E1089</f>
        <v>22.55</v>
      </c>
      <c r="J1089" s="2">
        <f>VMBS!E1089</f>
        <v>47.16</v>
      </c>
      <c r="K1089" s="2">
        <f>MBB!E1089</f>
        <v>95.55</v>
      </c>
      <c r="M1089" s="3">
        <f t="shared" si="99"/>
        <v>2.0913525498891352</v>
      </c>
      <c r="N1089" s="3">
        <f t="shared" si="100"/>
        <v>2.026081424936387</v>
      </c>
      <c r="O1089" s="3">
        <f t="shared" si="101"/>
        <v>4.2372505543237251</v>
      </c>
    </row>
    <row r="1090" spans="1:15" x14ac:dyDescent="0.3">
      <c r="A1090" t="b">
        <f t="shared" si="96"/>
        <v>1</v>
      </c>
      <c r="B1090" t="b">
        <f t="shared" si="97"/>
        <v>1</v>
      </c>
      <c r="C1090" t="b">
        <f t="shared" si="98"/>
        <v>1</v>
      </c>
      <c r="E1090" s="1">
        <f>SPMB!A1090</f>
        <v>45964</v>
      </c>
      <c r="F1090" s="1">
        <f>VMBS!A1090</f>
        <v>45964</v>
      </c>
      <c r="G1090" s="1">
        <f>MBB!A1090</f>
        <v>45964</v>
      </c>
      <c r="H1090" s="1"/>
      <c r="I1090" s="2">
        <f>SPMB!E1090</f>
        <v>22.46</v>
      </c>
      <c r="J1090" s="2">
        <f>VMBS!E1090</f>
        <v>46.97</v>
      </c>
      <c r="K1090" s="2">
        <f>MBB!E1090</f>
        <v>95.11</v>
      </c>
      <c r="M1090" s="3">
        <f t="shared" si="99"/>
        <v>2.0912733748886909</v>
      </c>
      <c r="N1090" s="3">
        <f t="shared" si="100"/>
        <v>2.0249095167127953</v>
      </c>
      <c r="O1090" s="3">
        <f t="shared" si="101"/>
        <v>4.2346393588601954</v>
      </c>
    </row>
    <row r="1091" spans="1:15" x14ac:dyDescent="0.3">
      <c r="A1091" t="b">
        <f t="shared" ref="A1091:A1154" si="102">(E1091=F1091)</f>
        <v>1</v>
      </c>
      <c r="B1091" t="b">
        <f t="shared" ref="B1091:B1154" si="103">(F1091=G1091)</f>
        <v>1</v>
      </c>
      <c r="C1091" t="b">
        <f t="shared" ref="C1091:C1154" si="104">AND(A1091,B1091)</f>
        <v>1</v>
      </c>
      <c r="E1091" s="1">
        <f>SPMB!A1091</f>
        <v>45965</v>
      </c>
      <c r="F1091" s="1">
        <f>VMBS!A1091</f>
        <v>45965</v>
      </c>
      <c r="G1091" s="1">
        <f>MBB!A1091</f>
        <v>45965</v>
      </c>
      <c r="H1091" s="1"/>
      <c r="I1091" s="2">
        <f>SPMB!E1091</f>
        <v>22.48</v>
      </c>
      <c r="J1091" s="2">
        <f>VMBS!E1091</f>
        <v>47.01</v>
      </c>
      <c r="K1091" s="2">
        <f>MBB!E1091</f>
        <v>95.25</v>
      </c>
      <c r="M1091" s="3">
        <f t="shared" ref="M1091:M1154" si="105">J1091/I1091</f>
        <v>2.0911921708185051</v>
      </c>
      <c r="N1091" s="3">
        <f t="shared" ref="N1091:N1154" si="106">K1091/J1091</f>
        <v>2.0261646458200384</v>
      </c>
      <c r="O1091" s="3">
        <f t="shared" ref="O1091:O1154" si="107">K1091/I1091</f>
        <v>4.2370996441281141</v>
      </c>
    </row>
    <row r="1092" spans="1:15" x14ac:dyDescent="0.3">
      <c r="A1092" t="b">
        <f t="shared" si="102"/>
        <v>1</v>
      </c>
      <c r="B1092" t="b">
        <f t="shared" si="103"/>
        <v>1</v>
      </c>
      <c r="C1092" t="b">
        <f t="shared" si="104"/>
        <v>1</v>
      </c>
      <c r="E1092" s="1">
        <f>SPMB!A1092</f>
        <v>45966</v>
      </c>
      <c r="F1092" s="1">
        <f>VMBS!A1092</f>
        <v>45966</v>
      </c>
      <c r="G1092" s="1">
        <f>MBB!A1092</f>
        <v>45966</v>
      </c>
      <c r="H1092" s="1"/>
      <c r="I1092" s="2">
        <f>SPMB!E1092</f>
        <v>22.42</v>
      </c>
      <c r="J1092" s="2">
        <f>VMBS!E1092</f>
        <v>46.85</v>
      </c>
      <c r="K1092" s="2">
        <f>MBB!E1092</f>
        <v>94.94</v>
      </c>
      <c r="M1092" s="3">
        <f t="shared" si="105"/>
        <v>2.0896520963425513</v>
      </c>
      <c r="N1092" s="3">
        <f t="shared" si="106"/>
        <v>2.0264674493062964</v>
      </c>
      <c r="O1092" s="3">
        <f t="shared" si="107"/>
        <v>4.2346119536128448</v>
      </c>
    </row>
    <row r="1093" spans="1:15" x14ac:dyDescent="0.3">
      <c r="A1093" t="b">
        <f t="shared" si="102"/>
        <v>1</v>
      </c>
      <c r="B1093" t="b">
        <f t="shared" si="103"/>
        <v>1</v>
      </c>
      <c r="C1093" t="b">
        <f t="shared" si="104"/>
        <v>1</v>
      </c>
      <c r="E1093" s="1">
        <f>SPMB!A1093</f>
        <v>45967</v>
      </c>
      <c r="F1093" s="1">
        <f>VMBS!A1093</f>
        <v>45967</v>
      </c>
      <c r="G1093" s="1">
        <f>MBB!A1093</f>
        <v>45967</v>
      </c>
      <c r="H1093" s="1"/>
      <c r="I1093" s="2">
        <f>SPMB!E1093</f>
        <v>22.51</v>
      </c>
      <c r="J1093" s="2">
        <f>VMBS!E1093</f>
        <v>47.06</v>
      </c>
      <c r="K1093" s="2">
        <f>MBB!E1093</f>
        <v>95.31</v>
      </c>
      <c r="M1093" s="3">
        <f t="shared" si="105"/>
        <v>2.090626388271879</v>
      </c>
      <c r="N1093" s="3">
        <f t="shared" si="106"/>
        <v>2.0252868678283042</v>
      </c>
      <c r="O1093" s="3">
        <f t="shared" si="107"/>
        <v>4.234118169702354</v>
      </c>
    </row>
    <row r="1094" spans="1:15" x14ac:dyDescent="0.3">
      <c r="A1094" t="b">
        <f t="shared" si="102"/>
        <v>1</v>
      </c>
      <c r="B1094" t="b">
        <f t="shared" si="103"/>
        <v>1</v>
      </c>
      <c r="C1094" t="b">
        <f t="shared" si="104"/>
        <v>1</v>
      </c>
      <c r="E1094" s="1">
        <f>SPMB!A1094</f>
        <v>45968</v>
      </c>
      <c r="F1094" s="1">
        <f>VMBS!A1094</f>
        <v>45968</v>
      </c>
      <c r="G1094" s="1">
        <f>MBB!A1094</f>
        <v>45968</v>
      </c>
      <c r="H1094" s="1"/>
      <c r="I1094" s="2">
        <f>SPMB!E1094</f>
        <v>22.51</v>
      </c>
      <c r="J1094" s="2">
        <f>VMBS!E1094</f>
        <v>47.09</v>
      </c>
      <c r="K1094" s="2">
        <f>MBB!E1094</f>
        <v>95.4</v>
      </c>
      <c r="M1094" s="3">
        <f t="shared" si="105"/>
        <v>2.0919591292758772</v>
      </c>
      <c r="N1094" s="3">
        <f t="shared" si="106"/>
        <v>2.0259078360586114</v>
      </c>
      <c r="O1094" s="3">
        <f t="shared" si="107"/>
        <v>4.2381163927143488</v>
      </c>
    </row>
    <row r="1095" spans="1:15" x14ac:dyDescent="0.3">
      <c r="A1095" t="b">
        <f t="shared" si="102"/>
        <v>1</v>
      </c>
      <c r="B1095" t="b">
        <f t="shared" si="103"/>
        <v>1</v>
      </c>
      <c r="C1095" t="b">
        <f t="shared" si="104"/>
        <v>1</v>
      </c>
      <c r="E1095" s="1">
        <f>SPMB!A1095</f>
        <v>45971</v>
      </c>
      <c r="F1095" s="1">
        <f>VMBS!A1095</f>
        <v>45971</v>
      </c>
      <c r="G1095" s="1">
        <f>MBB!A1095</f>
        <v>45971</v>
      </c>
      <c r="H1095" s="1"/>
      <c r="I1095" s="2">
        <f>SPMB!E1095</f>
        <v>22.5</v>
      </c>
      <c r="J1095" s="2">
        <f>VMBS!E1095</f>
        <v>47.02</v>
      </c>
      <c r="K1095" s="2">
        <f>MBB!E1095</f>
        <v>95.29</v>
      </c>
      <c r="M1095" s="3">
        <f t="shared" si="105"/>
        <v>2.089777777777778</v>
      </c>
      <c r="N1095" s="3">
        <f t="shared" si="106"/>
        <v>2.0265844321565289</v>
      </c>
      <c r="O1095" s="3">
        <f t="shared" si="107"/>
        <v>4.2351111111111113</v>
      </c>
    </row>
    <row r="1096" spans="1:15" x14ac:dyDescent="0.3">
      <c r="A1096" t="b">
        <f t="shared" si="102"/>
        <v>1</v>
      </c>
      <c r="B1096" t="b">
        <f t="shared" si="103"/>
        <v>1</v>
      </c>
      <c r="C1096" t="b">
        <f t="shared" si="104"/>
        <v>1</v>
      </c>
      <c r="E1096" s="1">
        <f>SPMB!A1096</f>
        <v>45972</v>
      </c>
      <c r="F1096" s="1">
        <f>VMBS!A1096</f>
        <v>45972</v>
      </c>
      <c r="G1096" s="1">
        <f>MBB!A1096</f>
        <v>45972</v>
      </c>
      <c r="H1096" s="1"/>
      <c r="I1096" s="2">
        <f>SPMB!E1096</f>
        <v>22.55</v>
      </c>
      <c r="J1096" s="2">
        <f>VMBS!E1096</f>
        <v>47.18</v>
      </c>
      <c r="K1096" s="2">
        <f>MBB!E1096</f>
        <v>95.65</v>
      </c>
      <c r="M1096" s="3">
        <f t="shared" si="105"/>
        <v>2.092239467849224</v>
      </c>
      <c r="N1096" s="3">
        <f t="shared" si="106"/>
        <v>2.0273420941076727</v>
      </c>
      <c r="O1096" s="3">
        <f t="shared" si="107"/>
        <v>4.241685144124169</v>
      </c>
    </row>
    <row r="1097" spans="1:15" x14ac:dyDescent="0.3">
      <c r="A1097" t="b">
        <f t="shared" si="102"/>
        <v>1</v>
      </c>
      <c r="B1097" t="b">
        <f t="shared" si="103"/>
        <v>1</v>
      </c>
      <c r="C1097" t="b">
        <f t="shared" si="104"/>
        <v>1</v>
      </c>
      <c r="E1097" s="1">
        <f>SPMB!A1097</f>
        <v>45973</v>
      </c>
      <c r="F1097" s="1">
        <f>VMBS!A1097</f>
        <v>45973</v>
      </c>
      <c r="G1097" s="1">
        <f>MBB!A1097</f>
        <v>45973</v>
      </c>
      <c r="H1097" s="1"/>
      <c r="I1097" s="2">
        <f>SPMB!E1097</f>
        <v>22.52</v>
      </c>
      <c r="J1097" s="2">
        <f>VMBS!E1097</f>
        <v>47.17</v>
      </c>
      <c r="K1097" s="2">
        <f>MBB!E1097</f>
        <v>95.51</v>
      </c>
      <c r="M1097" s="3">
        <f t="shared" si="105"/>
        <v>2.0945825932504443</v>
      </c>
      <c r="N1097" s="3">
        <f t="shared" si="106"/>
        <v>2.0248039007843968</v>
      </c>
      <c r="O1097" s="3">
        <f t="shared" si="107"/>
        <v>4.2411190053285974</v>
      </c>
    </row>
    <row r="1098" spans="1:15" x14ac:dyDescent="0.3">
      <c r="A1098" t="b">
        <f t="shared" si="102"/>
        <v>1</v>
      </c>
      <c r="B1098" t="b">
        <f t="shared" si="103"/>
        <v>1</v>
      </c>
      <c r="C1098" t="b">
        <f t="shared" si="104"/>
        <v>1</v>
      </c>
      <c r="E1098" s="1">
        <f>SPMB!A1098</f>
        <v>45974</v>
      </c>
      <c r="F1098" s="1">
        <f>VMBS!A1098</f>
        <v>45974</v>
      </c>
      <c r="G1098" s="1">
        <f>MBB!A1098</f>
        <v>45974</v>
      </c>
      <c r="H1098" s="1"/>
      <c r="I1098" s="2">
        <f>SPMB!E1098</f>
        <v>22.47</v>
      </c>
      <c r="J1098" s="2">
        <f>VMBS!E1098</f>
        <v>47.01</v>
      </c>
      <c r="K1098" s="2">
        <f>MBB!E1098</f>
        <v>95.16</v>
      </c>
      <c r="M1098" s="3">
        <f t="shared" si="105"/>
        <v>2.0921228304405877</v>
      </c>
      <c r="N1098" s="3">
        <f t="shared" si="106"/>
        <v>2.0242501595405233</v>
      </c>
      <c r="O1098" s="3">
        <f t="shared" si="107"/>
        <v>4.2349799732977305</v>
      </c>
    </row>
    <row r="1099" spans="1:15" x14ac:dyDescent="0.3">
      <c r="A1099" t="b">
        <f t="shared" si="102"/>
        <v>1</v>
      </c>
      <c r="B1099" t="b">
        <f t="shared" si="103"/>
        <v>1</v>
      </c>
      <c r="C1099" t="b">
        <f t="shared" si="104"/>
        <v>1</v>
      </c>
      <c r="E1099" s="1">
        <f>SPMB!A1099</f>
        <v>45975</v>
      </c>
      <c r="F1099" s="1">
        <f>VMBS!A1099</f>
        <v>45975</v>
      </c>
      <c r="G1099" s="1">
        <f>MBB!A1099</f>
        <v>45975</v>
      </c>
      <c r="H1099" s="1"/>
      <c r="I1099" s="2">
        <f>SPMB!E1099</f>
        <v>22.44</v>
      </c>
      <c r="J1099" s="2">
        <f>VMBS!E1099</f>
        <v>46.96</v>
      </c>
      <c r="K1099" s="2">
        <f>MBB!E1099</f>
        <v>95.07</v>
      </c>
      <c r="M1099" s="3">
        <f t="shared" si="105"/>
        <v>2.0926916221033869</v>
      </c>
      <c r="N1099" s="3">
        <f t="shared" si="106"/>
        <v>2.0244889267461668</v>
      </c>
      <c r="O1099" s="3">
        <f t="shared" si="107"/>
        <v>4.2366310160427805</v>
      </c>
    </row>
    <row r="1100" spans="1:15" x14ac:dyDescent="0.3">
      <c r="A1100" t="b">
        <f t="shared" si="102"/>
        <v>1</v>
      </c>
      <c r="B1100" t="b">
        <f t="shared" si="103"/>
        <v>1</v>
      </c>
      <c r="C1100" t="b">
        <f t="shared" si="104"/>
        <v>1</v>
      </c>
      <c r="E1100" s="1">
        <f>SPMB!A1100</f>
        <v>45978</v>
      </c>
      <c r="F1100" s="1">
        <f>VMBS!A1100</f>
        <v>45978</v>
      </c>
      <c r="G1100" s="1">
        <f>MBB!A1100</f>
        <v>45978</v>
      </c>
      <c r="H1100" s="1"/>
      <c r="I1100" s="2">
        <f>SPMB!E1100</f>
        <v>22.45</v>
      </c>
      <c r="J1100" s="2">
        <f>VMBS!E1100</f>
        <v>46.95</v>
      </c>
      <c r="K1100" s="2">
        <f>MBB!E1100</f>
        <v>95.01</v>
      </c>
      <c r="M1100" s="3">
        <f t="shared" si="105"/>
        <v>2.091314031180401</v>
      </c>
      <c r="N1100" s="3">
        <f t="shared" si="106"/>
        <v>2.0236421725239615</v>
      </c>
      <c r="O1100" s="3">
        <f t="shared" si="107"/>
        <v>4.2320712694877507</v>
      </c>
    </row>
    <row r="1101" spans="1:15" x14ac:dyDescent="0.3">
      <c r="A1101" t="b">
        <f t="shared" si="102"/>
        <v>1</v>
      </c>
      <c r="B1101" t="b">
        <f t="shared" si="103"/>
        <v>1</v>
      </c>
      <c r="C1101" t="b">
        <f t="shared" si="104"/>
        <v>1</v>
      </c>
      <c r="E1101" s="1">
        <f>SPMB!A1101</f>
        <v>45979</v>
      </c>
      <c r="F1101" s="1">
        <f>VMBS!A1101</f>
        <v>45979</v>
      </c>
      <c r="G1101" s="1">
        <f>MBB!A1101</f>
        <v>45979</v>
      </c>
      <c r="H1101" s="1"/>
      <c r="I1101" s="2">
        <f>SPMB!E1101</f>
        <v>22.46</v>
      </c>
      <c r="J1101" s="2">
        <f>VMBS!E1101</f>
        <v>46.99</v>
      </c>
      <c r="K1101" s="2">
        <f>MBB!E1101</f>
        <v>95.06</v>
      </c>
      <c r="M1101" s="3">
        <f t="shared" si="105"/>
        <v>2.0921638468388246</v>
      </c>
      <c r="N1101" s="3">
        <f t="shared" si="106"/>
        <v>2.0229836135347945</v>
      </c>
      <c r="O1101" s="3">
        <f t="shared" si="107"/>
        <v>4.2324131789848618</v>
      </c>
    </row>
    <row r="1102" spans="1:15" x14ac:dyDescent="0.3">
      <c r="A1102" t="b">
        <f t="shared" si="102"/>
        <v>1</v>
      </c>
      <c r="B1102" t="b">
        <f t="shared" si="103"/>
        <v>1</v>
      </c>
      <c r="C1102" t="b">
        <f t="shared" si="104"/>
        <v>1</v>
      </c>
      <c r="E1102" s="1">
        <f>SPMB!A1102</f>
        <v>45980</v>
      </c>
      <c r="F1102" s="1">
        <f>VMBS!A1102</f>
        <v>45980</v>
      </c>
      <c r="G1102" s="1">
        <f>MBB!A1102</f>
        <v>45980</v>
      </c>
      <c r="H1102" s="1"/>
      <c r="I1102" s="2">
        <f>SPMB!E1102</f>
        <v>22.45</v>
      </c>
      <c r="J1102" s="2">
        <f>VMBS!E1102</f>
        <v>46.98</v>
      </c>
      <c r="K1102" s="2">
        <f>MBB!E1102</f>
        <v>95.08</v>
      </c>
      <c r="M1102" s="3">
        <f t="shared" si="105"/>
        <v>2.0926503340757239</v>
      </c>
      <c r="N1102" s="3">
        <f t="shared" si="106"/>
        <v>2.023839931885909</v>
      </c>
      <c r="O1102" s="3">
        <f t="shared" si="107"/>
        <v>4.2351893095768371</v>
      </c>
    </row>
    <row r="1103" spans="1:15" x14ac:dyDescent="0.3">
      <c r="A1103" t="b">
        <f t="shared" si="102"/>
        <v>1</v>
      </c>
      <c r="B1103" t="b">
        <f t="shared" si="103"/>
        <v>1</v>
      </c>
      <c r="C1103" t="b">
        <f t="shared" si="104"/>
        <v>1</v>
      </c>
      <c r="E1103" s="1">
        <f>SPMB!A1103</f>
        <v>45981</v>
      </c>
      <c r="F1103" s="1">
        <f>VMBS!A1103</f>
        <v>45981</v>
      </c>
      <c r="G1103" s="1">
        <f>MBB!A1103</f>
        <v>45981</v>
      </c>
      <c r="H1103" s="1"/>
      <c r="I1103" s="2">
        <f>SPMB!E1103</f>
        <v>22.48</v>
      </c>
      <c r="J1103" s="2">
        <f>VMBS!E1103</f>
        <v>47.01</v>
      </c>
      <c r="K1103" s="2">
        <f>MBB!E1103</f>
        <v>95.19</v>
      </c>
      <c r="M1103" s="3">
        <f t="shared" si="105"/>
        <v>2.0911921708185051</v>
      </c>
      <c r="N1103" s="3">
        <f t="shared" si="106"/>
        <v>2.024888321633695</v>
      </c>
      <c r="O1103" s="3">
        <f t="shared" si="107"/>
        <v>4.2344306049822062</v>
      </c>
    </row>
    <row r="1104" spans="1:15" x14ac:dyDescent="0.3">
      <c r="A1104" t="b">
        <f t="shared" si="102"/>
        <v>1</v>
      </c>
      <c r="B1104" t="b">
        <f t="shared" si="103"/>
        <v>1</v>
      </c>
      <c r="C1104" t="b">
        <f t="shared" si="104"/>
        <v>1</v>
      </c>
      <c r="E1104" s="1">
        <f>SPMB!A1104</f>
        <v>45982</v>
      </c>
      <c r="F1104" s="1">
        <f>VMBS!A1104</f>
        <v>45982</v>
      </c>
      <c r="G1104" s="1">
        <f>MBB!A1104</f>
        <v>45982</v>
      </c>
      <c r="H1104" s="1"/>
      <c r="I1104" s="2">
        <f>SPMB!E1104</f>
        <v>22.55</v>
      </c>
      <c r="J1104" s="2">
        <f>VMBS!E1104</f>
        <v>47.16</v>
      </c>
      <c r="K1104" s="2">
        <f>MBB!E1104</f>
        <v>95.49</v>
      </c>
      <c r="M1104" s="3">
        <f t="shared" si="105"/>
        <v>2.0913525498891352</v>
      </c>
      <c r="N1104" s="3">
        <f t="shared" si="106"/>
        <v>2.0248091603053435</v>
      </c>
      <c r="O1104" s="3">
        <f t="shared" si="107"/>
        <v>4.2345898004434588</v>
      </c>
    </row>
    <row r="1105" spans="1:15" x14ac:dyDescent="0.3">
      <c r="A1105" t="b">
        <f t="shared" si="102"/>
        <v>1</v>
      </c>
      <c r="B1105" t="b">
        <f t="shared" si="103"/>
        <v>1</v>
      </c>
      <c r="C1105" t="b">
        <f t="shared" si="104"/>
        <v>1</v>
      </c>
      <c r="E1105" s="1">
        <f>SPMB!A1105</f>
        <v>45985</v>
      </c>
      <c r="F1105" s="1">
        <f>VMBS!A1105</f>
        <v>45985</v>
      </c>
      <c r="G1105" s="1">
        <f>MBB!A1105</f>
        <v>45985</v>
      </c>
      <c r="H1105" s="1"/>
      <c r="I1105" s="2">
        <f>SPMB!E1105</f>
        <v>22.57</v>
      </c>
      <c r="J1105" s="2">
        <f>VMBS!E1105</f>
        <v>47.25</v>
      </c>
      <c r="K1105" s="2">
        <f>MBB!E1105</f>
        <v>95.64</v>
      </c>
      <c r="M1105" s="3">
        <f t="shared" si="105"/>
        <v>2.0934869295525034</v>
      </c>
      <c r="N1105" s="3">
        <f t="shared" si="106"/>
        <v>2.0241269841269842</v>
      </c>
      <c r="O1105" s="3">
        <f t="shared" si="107"/>
        <v>4.2374833850243689</v>
      </c>
    </row>
    <row r="1106" spans="1:15" x14ac:dyDescent="0.3">
      <c r="A1106" t="b">
        <f t="shared" si="102"/>
        <v>1</v>
      </c>
      <c r="B1106" t="b">
        <f t="shared" si="103"/>
        <v>1</v>
      </c>
      <c r="C1106" t="b">
        <f t="shared" si="104"/>
        <v>1</v>
      </c>
      <c r="E1106" s="1">
        <f>SPMB!A1106</f>
        <v>45986</v>
      </c>
      <c r="F1106" s="1">
        <f>VMBS!A1106</f>
        <v>45986</v>
      </c>
      <c r="G1106" s="1">
        <f>MBB!A1106</f>
        <v>45986</v>
      </c>
      <c r="H1106" s="1"/>
      <c r="I1106" s="2">
        <f>SPMB!E1106</f>
        <v>22.63</v>
      </c>
      <c r="J1106" s="2">
        <f>VMBS!E1106</f>
        <v>47.34</v>
      </c>
      <c r="K1106" s="2">
        <f>MBB!E1106</f>
        <v>95.92</v>
      </c>
      <c r="M1106" s="3">
        <f t="shared" si="105"/>
        <v>2.0919133893062307</v>
      </c>
      <c r="N1106" s="3">
        <f t="shared" si="106"/>
        <v>2.0261934938741022</v>
      </c>
      <c r="O1106" s="3">
        <f t="shared" si="107"/>
        <v>4.2386212991604069</v>
      </c>
    </row>
    <row r="1107" spans="1:15" x14ac:dyDescent="0.3">
      <c r="A1107" t="b">
        <f t="shared" si="102"/>
        <v>1</v>
      </c>
      <c r="B1107" t="b">
        <f t="shared" si="103"/>
        <v>1</v>
      </c>
      <c r="C1107" t="b">
        <f t="shared" si="104"/>
        <v>1</v>
      </c>
      <c r="E1107" s="1">
        <f>SPMB!A1107</f>
        <v>45987</v>
      </c>
      <c r="F1107" s="1">
        <f>VMBS!A1107</f>
        <v>45987</v>
      </c>
      <c r="G1107" s="1">
        <f>MBB!A1107</f>
        <v>45987</v>
      </c>
      <c r="H1107" s="1"/>
      <c r="I1107" s="2">
        <f>SPMB!E1107</f>
        <v>22.65</v>
      </c>
      <c r="J1107" s="2">
        <f>VMBS!E1107</f>
        <v>47.4</v>
      </c>
      <c r="K1107" s="2">
        <f>MBB!E1107</f>
        <v>95.98</v>
      </c>
      <c r="M1107" s="3">
        <f t="shared" si="105"/>
        <v>2.0927152317880795</v>
      </c>
      <c r="N1107" s="3">
        <f t="shared" si="106"/>
        <v>2.0248945147679325</v>
      </c>
      <c r="O1107" s="3">
        <f t="shared" si="107"/>
        <v>4.2375275938189851</v>
      </c>
    </row>
    <row r="1108" spans="1:15" x14ac:dyDescent="0.3">
      <c r="A1108" t="b">
        <f t="shared" si="102"/>
        <v>1</v>
      </c>
      <c r="B1108" t="b">
        <f t="shared" si="103"/>
        <v>1</v>
      </c>
      <c r="C1108" t="b">
        <f t="shared" si="104"/>
        <v>1</v>
      </c>
      <c r="E1108" s="1">
        <f>SPMB!A1108</f>
        <v>45989</v>
      </c>
      <c r="F1108" s="1">
        <f>VMBS!A1108</f>
        <v>45989</v>
      </c>
      <c r="G1108" s="1">
        <f>MBB!A1108</f>
        <v>45989</v>
      </c>
      <c r="H1108" s="1"/>
      <c r="I1108" s="2">
        <f>SPMB!E1108</f>
        <v>22.61</v>
      </c>
      <c r="J1108" s="2">
        <f>VMBS!E1108</f>
        <v>47.31</v>
      </c>
      <c r="K1108" s="2">
        <f>MBB!E1108</f>
        <v>95.77</v>
      </c>
      <c r="M1108" s="3">
        <f t="shared" si="105"/>
        <v>2.0924369747899161</v>
      </c>
      <c r="N1108" s="3">
        <f t="shared" si="106"/>
        <v>2.02430775734517</v>
      </c>
      <c r="O1108" s="3">
        <f t="shared" si="107"/>
        <v>4.2357363998230868</v>
      </c>
    </row>
    <row r="1109" spans="1:15" x14ac:dyDescent="0.3">
      <c r="A1109" t="b">
        <f t="shared" si="102"/>
        <v>1</v>
      </c>
      <c r="B1109" t="b">
        <f t="shared" si="103"/>
        <v>1</v>
      </c>
      <c r="C1109" t="b">
        <f t="shared" si="104"/>
        <v>1</v>
      </c>
      <c r="E1109" s="1">
        <f>SPMB!A1109</f>
        <v>45992</v>
      </c>
      <c r="F1109" s="1">
        <f>VMBS!A1109</f>
        <v>45992</v>
      </c>
      <c r="G1109" s="1">
        <f>MBB!A1109</f>
        <v>45992</v>
      </c>
      <c r="H1109" s="1"/>
      <c r="I1109" s="2">
        <f>SPMB!E1109</f>
        <v>22.46</v>
      </c>
      <c r="J1109" s="2">
        <f>VMBS!E1109</f>
        <v>47</v>
      </c>
      <c r="K1109" s="2">
        <f>MBB!E1109</f>
        <v>95.08</v>
      </c>
      <c r="M1109" s="3">
        <f t="shared" si="105"/>
        <v>2.0926090828138912</v>
      </c>
      <c r="N1109" s="3">
        <f t="shared" si="106"/>
        <v>2.0229787234042553</v>
      </c>
      <c r="O1109" s="3">
        <f t="shared" si="107"/>
        <v>4.2333036509349951</v>
      </c>
    </row>
    <row r="1110" spans="1:15" x14ac:dyDescent="0.3">
      <c r="A1110" t="b">
        <f t="shared" si="102"/>
        <v>1</v>
      </c>
      <c r="B1110" t="b">
        <f t="shared" si="103"/>
        <v>1</v>
      </c>
      <c r="C1110" t="b">
        <f t="shared" si="104"/>
        <v>1</v>
      </c>
      <c r="E1110" s="1">
        <f>SPMB!A1110</f>
        <v>45993</v>
      </c>
      <c r="F1110" s="1">
        <f>VMBS!A1110</f>
        <v>45993</v>
      </c>
      <c r="G1110" s="1">
        <f>MBB!A1110</f>
        <v>45993</v>
      </c>
      <c r="H1110" s="1"/>
      <c r="I1110" s="2">
        <f>SPMB!E1110</f>
        <v>22.5</v>
      </c>
      <c r="J1110" s="2">
        <f>VMBS!E1110</f>
        <v>47.09</v>
      </c>
      <c r="K1110" s="2">
        <f>MBB!E1110</f>
        <v>95.25</v>
      </c>
      <c r="M1110" s="3">
        <f t="shared" si="105"/>
        <v>2.092888888888889</v>
      </c>
      <c r="N1110" s="3">
        <f t="shared" si="106"/>
        <v>2.0227224463792735</v>
      </c>
      <c r="O1110" s="3">
        <f t="shared" si="107"/>
        <v>4.2333333333333334</v>
      </c>
    </row>
    <row r="1111" spans="1:15" x14ac:dyDescent="0.3">
      <c r="A1111" t="b">
        <f t="shared" si="102"/>
        <v>1</v>
      </c>
      <c r="B1111" t="b">
        <f t="shared" si="103"/>
        <v>1</v>
      </c>
      <c r="C1111" t="b">
        <f t="shared" si="104"/>
        <v>1</v>
      </c>
      <c r="E1111" s="1">
        <f>SPMB!A1111</f>
        <v>45994</v>
      </c>
      <c r="F1111" s="1">
        <f>VMBS!A1111</f>
        <v>45994</v>
      </c>
      <c r="G1111" s="1">
        <f>MBB!A1111</f>
        <v>45994</v>
      </c>
      <c r="H1111" s="1"/>
      <c r="I1111" s="2">
        <f>SPMB!E1111</f>
        <v>22.53</v>
      </c>
      <c r="J1111" s="2">
        <f>VMBS!E1111</f>
        <v>47.15</v>
      </c>
      <c r="K1111" s="2">
        <f>MBB!E1111</f>
        <v>95.43</v>
      </c>
      <c r="M1111" s="3">
        <f t="shared" si="105"/>
        <v>2.0927652019529512</v>
      </c>
      <c r="N1111" s="3">
        <f t="shared" si="106"/>
        <v>2.0239660657476142</v>
      </c>
      <c r="O1111" s="3">
        <f t="shared" si="107"/>
        <v>4.2356857523302267</v>
      </c>
    </row>
    <row r="1112" spans="1:15" x14ac:dyDescent="0.3">
      <c r="A1112" t="b">
        <f t="shared" si="102"/>
        <v>1</v>
      </c>
      <c r="B1112" t="b">
        <f t="shared" si="103"/>
        <v>1</v>
      </c>
      <c r="C1112" t="b">
        <f t="shared" si="104"/>
        <v>1</v>
      </c>
      <c r="E1112" s="1">
        <f>SPMB!A1112</f>
        <v>45995</v>
      </c>
      <c r="F1112" s="1">
        <f>VMBS!A1112</f>
        <v>45995</v>
      </c>
      <c r="G1112" s="1">
        <f>MBB!A1112</f>
        <v>45995</v>
      </c>
      <c r="H1112" s="1"/>
      <c r="I1112" s="2">
        <f>SPMB!E1112</f>
        <v>22.49</v>
      </c>
      <c r="J1112" s="2">
        <f>VMBS!E1112</f>
        <v>47.05</v>
      </c>
      <c r="K1112" s="2">
        <f>MBB!E1112</f>
        <v>95.16</v>
      </c>
      <c r="M1112" s="3">
        <f t="shared" si="105"/>
        <v>2.0920409070698089</v>
      </c>
      <c r="N1112" s="3">
        <f t="shared" si="106"/>
        <v>2.022529224229543</v>
      </c>
      <c r="O1112" s="3">
        <f t="shared" si="107"/>
        <v>4.2312138728323703</v>
      </c>
    </row>
    <row r="1113" spans="1:15" x14ac:dyDescent="0.3">
      <c r="A1113" t="b">
        <f t="shared" si="102"/>
        <v>1</v>
      </c>
      <c r="B1113" t="b">
        <f t="shared" si="103"/>
        <v>1</v>
      </c>
      <c r="C1113" t="b">
        <f t="shared" si="104"/>
        <v>1</v>
      </c>
      <c r="E1113" s="1">
        <f>SPMB!A1113</f>
        <v>45996</v>
      </c>
      <c r="F1113" s="1">
        <f>VMBS!A1113</f>
        <v>45996</v>
      </c>
      <c r="G1113" s="1">
        <f>MBB!A1113</f>
        <v>45996</v>
      </c>
      <c r="H1113" s="1"/>
      <c r="I1113" s="2">
        <f>SPMB!E1113</f>
        <v>22.48</v>
      </c>
      <c r="J1113" s="2">
        <f>VMBS!E1113</f>
        <v>47.03</v>
      </c>
      <c r="K1113" s="2">
        <f>MBB!E1113</f>
        <v>95.14</v>
      </c>
      <c r="M1113" s="3">
        <f t="shared" si="105"/>
        <v>2.0920818505338077</v>
      </c>
      <c r="N1113" s="3">
        <f t="shared" si="106"/>
        <v>2.0229640654901129</v>
      </c>
      <c r="O1113" s="3">
        <f t="shared" si="107"/>
        <v>4.2322064056939501</v>
      </c>
    </row>
    <row r="1114" spans="1:15" x14ac:dyDescent="0.3">
      <c r="A1114" t="b">
        <f t="shared" si="102"/>
        <v>1</v>
      </c>
      <c r="B1114" t="b">
        <f t="shared" si="103"/>
        <v>1</v>
      </c>
      <c r="C1114" t="b">
        <f t="shared" si="104"/>
        <v>1</v>
      </c>
      <c r="E1114" s="1">
        <f>SPMB!A1114</f>
        <v>45999</v>
      </c>
      <c r="F1114" s="1">
        <f>VMBS!A1114</f>
        <v>45999</v>
      </c>
      <c r="G1114" s="1">
        <f>MBB!A1114</f>
        <v>45999</v>
      </c>
      <c r="H1114" s="1"/>
      <c r="I1114" s="2">
        <f>SPMB!E1114</f>
        <v>22.43</v>
      </c>
      <c r="J1114" s="2">
        <f>VMBS!E1114</f>
        <v>46.94</v>
      </c>
      <c r="K1114" s="2">
        <f>MBB!E1114</f>
        <v>94.9</v>
      </c>
      <c r="M1114" s="3">
        <f t="shared" si="105"/>
        <v>2.0927329469460543</v>
      </c>
      <c r="N1114" s="3">
        <f t="shared" si="106"/>
        <v>2.0217298679164895</v>
      </c>
      <c r="O1114" s="3">
        <f t="shared" si="107"/>
        <v>4.2309407044137322</v>
      </c>
    </row>
    <row r="1115" spans="1:15" x14ac:dyDescent="0.3">
      <c r="A1115" t="b">
        <f t="shared" si="102"/>
        <v>1</v>
      </c>
      <c r="B1115" t="b">
        <f t="shared" si="103"/>
        <v>1</v>
      </c>
      <c r="C1115" t="b">
        <f t="shared" si="104"/>
        <v>1</v>
      </c>
      <c r="E1115" s="1">
        <f>SPMB!A1115</f>
        <v>46000</v>
      </c>
      <c r="F1115" s="1">
        <f>VMBS!A1115</f>
        <v>46000</v>
      </c>
      <c r="G1115" s="1">
        <f>MBB!A1115</f>
        <v>46000</v>
      </c>
      <c r="H1115" s="1"/>
      <c r="I1115" s="2">
        <f>SPMB!E1115</f>
        <v>22.42</v>
      </c>
      <c r="J1115" s="2">
        <f>VMBS!E1115</f>
        <v>46.9</v>
      </c>
      <c r="K1115" s="2">
        <f>MBB!E1115</f>
        <v>94.82</v>
      </c>
      <c r="M1115" s="3">
        <f t="shared" si="105"/>
        <v>2.0918822479928632</v>
      </c>
      <c r="N1115" s="3">
        <f t="shared" si="106"/>
        <v>2.0217484008528785</v>
      </c>
      <c r="O1115" s="3">
        <f t="shared" si="107"/>
        <v>4.2292595896520959</v>
      </c>
    </row>
    <row r="1116" spans="1:15" x14ac:dyDescent="0.3">
      <c r="A1116" t="b">
        <f t="shared" si="102"/>
        <v>1</v>
      </c>
      <c r="B1116" t="b">
        <f t="shared" si="103"/>
        <v>1</v>
      </c>
      <c r="C1116" t="b">
        <f t="shared" si="104"/>
        <v>1</v>
      </c>
      <c r="E1116" s="1">
        <f>SPMB!A1116</f>
        <v>46001</v>
      </c>
      <c r="F1116" s="1">
        <f>VMBS!A1116</f>
        <v>46001</v>
      </c>
      <c r="G1116" s="1">
        <f>MBB!A1116</f>
        <v>46001</v>
      </c>
      <c r="H1116" s="1"/>
      <c r="I1116" s="2">
        <f>SPMB!E1116</f>
        <v>22.48</v>
      </c>
      <c r="J1116" s="2">
        <f>VMBS!E1116</f>
        <v>47.04</v>
      </c>
      <c r="K1116" s="2">
        <f>MBB!E1116</f>
        <v>95.23</v>
      </c>
      <c r="M1116" s="3">
        <f t="shared" si="105"/>
        <v>2.092526690391459</v>
      </c>
      <c r="N1116" s="3">
        <f t="shared" si="106"/>
        <v>2.0244472789115648</v>
      </c>
      <c r="O1116" s="3">
        <f t="shared" si="107"/>
        <v>4.2362099644128115</v>
      </c>
    </row>
    <row r="1117" spans="1:15" x14ac:dyDescent="0.3">
      <c r="A1117" t="b">
        <f t="shared" si="102"/>
        <v>1</v>
      </c>
      <c r="B1117" t="b">
        <f t="shared" si="103"/>
        <v>1</v>
      </c>
      <c r="C1117" t="b">
        <f t="shared" si="104"/>
        <v>1</v>
      </c>
      <c r="E1117" s="1">
        <f>SPMB!A1117</f>
        <v>46002</v>
      </c>
      <c r="F1117" s="1">
        <f>VMBS!A1117</f>
        <v>46002</v>
      </c>
      <c r="G1117" s="1">
        <f>MBB!A1117</f>
        <v>46002</v>
      </c>
      <c r="H1117" s="1"/>
      <c r="I1117" s="2">
        <f>SPMB!E1117</f>
        <v>22.51</v>
      </c>
      <c r="J1117" s="2">
        <f>VMBS!E1117</f>
        <v>47.09</v>
      </c>
      <c r="K1117" s="2">
        <f>MBB!E1117</f>
        <v>95.29</v>
      </c>
      <c r="M1117" s="3">
        <f t="shared" si="105"/>
        <v>2.0919591292758772</v>
      </c>
      <c r="N1117" s="3">
        <f t="shared" si="106"/>
        <v>2.0235718836270968</v>
      </c>
      <c r="O1117" s="3">
        <f t="shared" si="107"/>
        <v>4.2332296756996888</v>
      </c>
    </row>
    <row r="1118" spans="1:15" x14ac:dyDescent="0.3">
      <c r="A1118" t="b">
        <f t="shared" si="102"/>
        <v>1</v>
      </c>
      <c r="B1118" t="b">
        <f t="shared" si="103"/>
        <v>1</v>
      </c>
      <c r="C1118" t="b">
        <f t="shared" si="104"/>
        <v>1</v>
      </c>
      <c r="E1118" s="1">
        <f>SPMB!A1118</f>
        <v>46003</v>
      </c>
      <c r="F1118" s="1">
        <f>VMBS!A1118</f>
        <v>46003</v>
      </c>
      <c r="G1118" s="1">
        <f>MBB!A1118</f>
        <v>46003</v>
      </c>
      <c r="H1118" s="1"/>
      <c r="I1118" s="2">
        <f>SPMB!E1118</f>
        <v>22.44</v>
      </c>
      <c r="J1118" s="2">
        <f>VMBS!E1118</f>
        <v>46.98</v>
      </c>
      <c r="K1118" s="2">
        <f>MBB!E1118</f>
        <v>94.95</v>
      </c>
      <c r="M1118" s="3">
        <f t="shared" si="105"/>
        <v>2.0935828877005345</v>
      </c>
      <c r="N1118" s="3">
        <f t="shared" si="106"/>
        <v>2.0210727969348663</v>
      </c>
      <c r="O1118" s="3">
        <f t="shared" si="107"/>
        <v>4.2312834224598932</v>
      </c>
    </row>
    <row r="1119" spans="1:15" x14ac:dyDescent="0.3">
      <c r="A1119" t="b">
        <f t="shared" si="102"/>
        <v>1</v>
      </c>
      <c r="B1119" t="b">
        <f t="shared" si="103"/>
        <v>1</v>
      </c>
      <c r="C1119" t="b">
        <f t="shared" si="104"/>
        <v>1</v>
      </c>
      <c r="E1119" s="1">
        <f>SPMB!A1119</f>
        <v>46006</v>
      </c>
      <c r="F1119" s="1">
        <f>VMBS!A1119</f>
        <v>46006</v>
      </c>
      <c r="G1119" s="1">
        <f>MBB!A1119</f>
        <v>46006</v>
      </c>
      <c r="H1119" s="1"/>
      <c r="I1119" s="2">
        <f>SPMB!E1119</f>
        <v>22.46</v>
      </c>
      <c r="J1119" s="2">
        <f>VMBS!E1119</f>
        <v>47.04</v>
      </c>
      <c r="K1119" s="2">
        <f>MBB!E1119</f>
        <v>95.08</v>
      </c>
      <c r="M1119" s="3">
        <f t="shared" si="105"/>
        <v>2.0943900267141582</v>
      </c>
      <c r="N1119" s="3">
        <f t="shared" si="106"/>
        <v>2.0212585034013606</v>
      </c>
      <c r="O1119" s="3">
        <f t="shared" si="107"/>
        <v>4.2333036509349951</v>
      </c>
    </row>
    <row r="1120" spans="1:15" x14ac:dyDescent="0.3">
      <c r="A1120" t="b">
        <f t="shared" si="102"/>
        <v>1</v>
      </c>
      <c r="B1120" t="b">
        <f t="shared" si="103"/>
        <v>1</v>
      </c>
      <c r="C1120" t="b">
        <f t="shared" si="104"/>
        <v>1</v>
      </c>
      <c r="E1120" s="1">
        <f>SPMB!A1120</f>
        <v>46007</v>
      </c>
      <c r="F1120" s="1">
        <f>VMBS!A1120</f>
        <v>46007</v>
      </c>
      <c r="G1120" s="1">
        <f>MBB!A1120</f>
        <v>46007</v>
      </c>
      <c r="H1120" s="1"/>
      <c r="I1120" s="2">
        <f>SPMB!E1120</f>
        <v>22.52</v>
      </c>
      <c r="J1120" s="2">
        <f>VMBS!E1120</f>
        <v>47.14</v>
      </c>
      <c r="K1120" s="2">
        <f>MBB!E1120</f>
        <v>95.28</v>
      </c>
      <c r="M1120" s="3">
        <f t="shared" si="105"/>
        <v>2.0932504440497337</v>
      </c>
      <c r="N1120" s="3">
        <f t="shared" si="106"/>
        <v>2.021213406873144</v>
      </c>
      <c r="O1120" s="3">
        <f t="shared" si="107"/>
        <v>4.230905861456483</v>
      </c>
    </row>
    <row r="1121" spans="1:15" x14ac:dyDescent="0.3">
      <c r="A1121" t="b">
        <f t="shared" si="102"/>
        <v>1</v>
      </c>
      <c r="B1121" t="b">
        <f t="shared" si="103"/>
        <v>1</v>
      </c>
      <c r="C1121" t="b">
        <f t="shared" si="104"/>
        <v>1</v>
      </c>
      <c r="E1121" s="1">
        <f>SPMB!A1121</f>
        <v>46008</v>
      </c>
      <c r="F1121" s="1">
        <f>VMBS!A1121</f>
        <v>46008</v>
      </c>
      <c r="G1121" s="1">
        <f>MBB!A1121</f>
        <v>46008</v>
      </c>
      <c r="H1121" s="1"/>
      <c r="I1121" s="2">
        <f>SPMB!E1121</f>
        <v>22.5</v>
      </c>
      <c r="J1121" s="2">
        <f>VMBS!E1121</f>
        <v>47.13</v>
      </c>
      <c r="K1121" s="2">
        <f>MBB!E1121</f>
        <v>95.31</v>
      </c>
      <c r="M1121" s="3">
        <f t="shared" si="105"/>
        <v>2.0946666666666669</v>
      </c>
      <c r="N1121" s="3">
        <f t="shared" si="106"/>
        <v>2.0222788033099937</v>
      </c>
      <c r="O1121" s="3">
        <f t="shared" si="107"/>
        <v>4.2359999999999998</v>
      </c>
    </row>
    <row r="1122" spans="1:15" x14ac:dyDescent="0.3">
      <c r="A1122" t="b">
        <f t="shared" si="102"/>
        <v>1</v>
      </c>
      <c r="B1122" t="b">
        <f t="shared" si="103"/>
        <v>1</v>
      </c>
      <c r="C1122" t="b">
        <f t="shared" si="104"/>
        <v>1</v>
      </c>
      <c r="E1122" s="1">
        <f>SPMB!A1122</f>
        <v>46009</v>
      </c>
      <c r="F1122" s="1">
        <f>VMBS!A1122</f>
        <v>46009</v>
      </c>
      <c r="G1122" s="1">
        <f>MBB!A1122</f>
        <v>46009</v>
      </c>
      <c r="H1122" s="1"/>
      <c r="I1122" s="2">
        <f>SPMB!E1122</f>
        <v>22.43</v>
      </c>
      <c r="J1122" s="2">
        <f>VMBS!E1122</f>
        <v>47.07</v>
      </c>
      <c r="K1122" s="2">
        <f>MBB!E1122</f>
        <v>95.57</v>
      </c>
      <c r="M1122" s="3">
        <f t="shared" si="105"/>
        <v>2.0985287561301829</v>
      </c>
      <c r="N1122" s="3">
        <f t="shared" si="106"/>
        <v>2.030380284682388</v>
      </c>
      <c r="O1122" s="3">
        <f t="shared" si="107"/>
        <v>4.2608114132857775</v>
      </c>
    </row>
    <row r="1123" spans="1:15" x14ac:dyDescent="0.3">
      <c r="A1123" t="b">
        <f t="shared" si="102"/>
        <v>1</v>
      </c>
      <c r="B1123" t="b">
        <f t="shared" si="103"/>
        <v>1</v>
      </c>
      <c r="C1123" t="b">
        <f t="shared" si="104"/>
        <v>1</v>
      </c>
      <c r="E1123" s="1">
        <f>SPMB!A1123</f>
        <v>46010</v>
      </c>
      <c r="F1123" s="1">
        <f>VMBS!A1123</f>
        <v>46010</v>
      </c>
      <c r="G1123" s="1">
        <f>MBB!A1123</f>
        <v>46010</v>
      </c>
      <c r="H1123" s="1"/>
      <c r="I1123" s="2">
        <f>SPMB!E1123</f>
        <v>22.4</v>
      </c>
      <c r="J1123" s="2">
        <f>VMBS!E1123</f>
        <v>47.02</v>
      </c>
      <c r="K1123" s="2">
        <f>MBB!E1123</f>
        <v>95.09</v>
      </c>
      <c r="M1123" s="3">
        <f t="shared" si="105"/>
        <v>2.0991071428571431</v>
      </c>
      <c r="N1123" s="3">
        <f t="shared" si="106"/>
        <v>2.0223309230114843</v>
      </c>
      <c r="O1123" s="3">
        <f t="shared" si="107"/>
        <v>4.2450892857142861</v>
      </c>
    </row>
    <row r="1124" spans="1:15" x14ac:dyDescent="0.3">
      <c r="A1124" t="b">
        <f t="shared" si="102"/>
        <v>1</v>
      </c>
      <c r="B1124" t="b">
        <f t="shared" si="103"/>
        <v>1</v>
      </c>
      <c r="C1124" t="b">
        <f t="shared" si="104"/>
        <v>1</v>
      </c>
      <c r="E1124" s="1">
        <f>SPMB!A1124</f>
        <v>46013</v>
      </c>
      <c r="F1124" s="1">
        <f>VMBS!A1124</f>
        <v>46013</v>
      </c>
      <c r="G1124" s="1">
        <f>MBB!A1124</f>
        <v>46013</v>
      </c>
      <c r="H1124" s="1"/>
      <c r="I1124" s="2">
        <f>SPMB!E1124</f>
        <v>22.4</v>
      </c>
      <c r="J1124" s="2">
        <f>VMBS!E1124</f>
        <v>47.03</v>
      </c>
      <c r="K1124" s="2">
        <f>MBB!E1124</f>
        <v>95.09</v>
      </c>
      <c r="M1124" s="3">
        <f t="shared" si="105"/>
        <v>2.0995535714285718</v>
      </c>
      <c r="N1124" s="3">
        <f t="shared" si="106"/>
        <v>2.0219009143100148</v>
      </c>
      <c r="O1124" s="3">
        <f t="shared" si="107"/>
        <v>4.2450892857142861</v>
      </c>
    </row>
    <row r="1125" spans="1:15" x14ac:dyDescent="0.3">
      <c r="A1125" t="b">
        <f t="shared" si="102"/>
        <v>1</v>
      </c>
      <c r="B1125" t="b">
        <f t="shared" si="103"/>
        <v>1</v>
      </c>
      <c r="C1125" t="b">
        <f t="shared" si="104"/>
        <v>1</v>
      </c>
      <c r="E1125" s="1">
        <f>SPMB!A1125</f>
        <v>46014</v>
      </c>
      <c r="F1125" s="1">
        <f>VMBS!A1125</f>
        <v>46014</v>
      </c>
      <c r="G1125" s="1">
        <f>MBB!A1125</f>
        <v>46014</v>
      </c>
      <c r="H1125" s="1"/>
      <c r="I1125" s="2">
        <f>SPMB!E1125</f>
        <v>22.4</v>
      </c>
      <c r="J1125" s="2">
        <f>VMBS!E1125</f>
        <v>47.03</v>
      </c>
      <c r="K1125" s="2">
        <f>MBB!E1125</f>
        <v>95.13</v>
      </c>
      <c r="M1125" s="3">
        <f t="shared" si="105"/>
        <v>2.0995535714285718</v>
      </c>
      <c r="N1125" s="3">
        <f t="shared" si="106"/>
        <v>2.0227514352540932</v>
      </c>
      <c r="O1125" s="3">
        <f t="shared" si="107"/>
        <v>4.2468750000000002</v>
      </c>
    </row>
    <row r="1126" spans="1:15" x14ac:dyDescent="0.3">
      <c r="A1126" t="b">
        <f t="shared" si="102"/>
        <v>1</v>
      </c>
      <c r="B1126" t="b">
        <f t="shared" si="103"/>
        <v>1</v>
      </c>
      <c r="C1126" t="b">
        <f t="shared" si="104"/>
        <v>1</v>
      </c>
      <c r="E1126" s="1">
        <f>SPMB!A1126</f>
        <v>46015</v>
      </c>
      <c r="F1126" s="1">
        <f>VMBS!A1126</f>
        <v>46015</v>
      </c>
      <c r="G1126" s="1">
        <f>MBB!A1126</f>
        <v>46015</v>
      </c>
      <c r="H1126" s="1"/>
      <c r="I1126" s="2">
        <f>SPMB!E1126</f>
        <v>22.45</v>
      </c>
      <c r="J1126" s="2">
        <f>VMBS!E1126</f>
        <v>47.14</v>
      </c>
      <c r="K1126" s="2">
        <f>MBB!E1126</f>
        <v>95.42</v>
      </c>
      <c r="M1126" s="3">
        <f t="shared" si="105"/>
        <v>2.0997772828507797</v>
      </c>
      <c r="N1126" s="3">
        <f t="shared" si="106"/>
        <v>2.0241832838353839</v>
      </c>
      <c r="O1126" s="3">
        <f t="shared" si="107"/>
        <v>4.2503340757238313</v>
      </c>
    </row>
    <row r="1127" spans="1:15" x14ac:dyDescent="0.3">
      <c r="A1127" t="b">
        <f t="shared" si="102"/>
        <v>1</v>
      </c>
      <c r="B1127" t="b">
        <f t="shared" si="103"/>
        <v>1</v>
      </c>
      <c r="C1127" t="b">
        <f t="shared" si="104"/>
        <v>1</v>
      </c>
      <c r="E1127" s="1">
        <f>SPMB!A1127</f>
        <v>46017</v>
      </c>
      <c r="F1127" s="1">
        <f>VMBS!A1127</f>
        <v>46017</v>
      </c>
      <c r="G1127" s="1">
        <f>MBB!A1127</f>
        <v>46017</v>
      </c>
      <c r="H1127" s="1"/>
      <c r="I1127" s="2">
        <f>SPMB!E1127</f>
        <v>22.45</v>
      </c>
      <c r="J1127" s="2">
        <f>VMBS!E1127</f>
        <v>47.13</v>
      </c>
      <c r="K1127" s="2">
        <f>MBB!E1127</f>
        <v>95.36</v>
      </c>
      <c r="M1127" s="3">
        <f t="shared" si="105"/>
        <v>2.0993318485523389</v>
      </c>
      <c r="N1127" s="3">
        <f t="shared" si="106"/>
        <v>2.0233396987057075</v>
      </c>
      <c r="O1127" s="3">
        <f t="shared" si="107"/>
        <v>4.2476614699331847</v>
      </c>
    </row>
    <row r="1128" spans="1:15" x14ac:dyDescent="0.3">
      <c r="A1128" t="b">
        <f t="shared" si="102"/>
        <v>1</v>
      </c>
      <c r="B1128" t="b">
        <f t="shared" si="103"/>
        <v>1</v>
      </c>
      <c r="C1128" t="b">
        <f t="shared" si="104"/>
        <v>1</v>
      </c>
      <c r="E1128" s="1">
        <f>SPMB!A1128</f>
        <v>46020</v>
      </c>
      <c r="F1128" s="1">
        <f>VMBS!A1128</f>
        <v>46020</v>
      </c>
      <c r="G1128" s="1">
        <f>MBB!A1128</f>
        <v>46020</v>
      </c>
      <c r="H1128" s="1"/>
      <c r="I1128" s="2">
        <f>SPMB!E1128</f>
        <v>22.46</v>
      </c>
      <c r="J1128" s="2">
        <f>VMBS!E1128</f>
        <v>47.15</v>
      </c>
      <c r="K1128" s="2">
        <f>MBB!E1128</f>
        <v>95.45</v>
      </c>
      <c r="M1128" s="3">
        <f t="shared" si="105"/>
        <v>2.0992876224398929</v>
      </c>
      <c r="N1128" s="3">
        <f t="shared" si="106"/>
        <v>2.024390243902439</v>
      </c>
      <c r="O1128" s="3">
        <f t="shared" si="107"/>
        <v>4.2497773820124669</v>
      </c>
    </row>
    <row r="1129" spans="1:15" x14ac:dyDescent="0.3">
      <c r="A1129" t="b">
        <f t="shared" si="102"/>
        <v>1</v>
      </c>
      <c r="B1129" t="b">
        <f t="shared" si="103"/>
        <v>1</v>
      </c>
      <c r="C1129" t="b">
        <f t="shared" si="104"/>
        <v>1</v>
      </c>
      <c r="E1129" s="1">
        <f>SPMB!A1129</f>
        <v>46021</v>
      </c>
      <c r="F1129" s="1">
        <f>VMBS!A1129</f>
        <v>46021</v>
      </c>
      <c r="G1129" s="1">
        <f>MBB!A1129</f>
        <v>46021</v>
      </c>
      <c r="H1129" s="1"/>
      <c r="I1129" s="2">
        <f>SPMB!E1129</f>
        <v>22.47</v>
      </c>
      <c r="J1129" s="2">
        <f>VMBS!E1129</f>
        <v>47.18</v>
      </c>
      <c r="K1129" s="2">
        <f>MBB!E1129</f>
        <v>95.45</v>
      </c>
      <c r="M1129" s="3">
        <f t="shared" si="105"/>
        <v>2.0996884735202492</v>
      </c>
      <c r="N1129" s="3">
        <f t="shared" si="106"/>
        <v>2.0231030097498941</v>
      </c>
      <c r="O1129" s="3">
        <f t="shared" si="107"/>
        <v>4.2478860703159773</v>
      </c>
    </row>
    <row r="1130" spans="1:15" x14ac:dyDescent="0.3">
      <c r="A1130" t="b">
        <f t="shared" si="102"/>
        <v>1</v>
      </c>
      <c r="B1130" t="b">
        <f t="shared" si="103"/>
        <v>1</v>
      </c>
      <c r="C1130" t="b">
        <f t="shared" si="104"/>
        <v>1</v>
      </c>
      <c r="E1130" s="1">
        <f>SPMB!A1130</f>
        <v>46022</v>
      </c>
      <c r="F1130" s="1">
        <f>VMBS!A1130</f>
        <v>46022</v>
      </c>
      <c r="G1130" s="1">
        <f>MBB!A1130</f>
        <v>46022</v>
      </c>
      <c r="H1130" s="1"/>
      <c r="I1130" s="2">
        <f>SPMB!E1130</f>
        <v>22.41</v>
      </c>
      <c r="J1130" s="2">
        <f>VMBS!E1130</f>
        <v>47.08</v>
      </c>
      <c r="K1130" s="2">
        <f>MBB!E1130</f>
        <v>95.22</v>
      </c>
      <c r="M1130" s="3">
        <f t="shared" si="105"/>
        <v>2.1008478357875946</v>
      </c>
      <c r="N1130" s="3">
        <f t="shared" si="106"/>
        <v>2.0225148683092611</v>
      </c>
      <c r="O1130" s="3">
        <f t="shared" si="107"/>
        <v>4.2489959839357425</v>
      </c>
    </row>
    <row r="1131" spans="1:15" x14ac:dyDescent="0.3">
      <c r="A1131" t="b">
        <f t="shared" si="102"/>
        <v>1</v>
      </c>
      <c r="B1131" t="b">
        <f t="shared" si="103"/>
        <v>1</v>
      </c>
      <c r="C1131" t="b">
        <f t="shared" si="104"/>
        <v>1</v>
      </c>
      <c r="E1131" s="1">
        <f>SPMB!A1131</f>
        <v>46024</v>
      </c>
      <c r="F1131" s="1">
        <f>VMBS!A1131</f>
        <v>46024</v>
      </c>
      <c r="G1131" s="1">
        <f>MBB!A1131</f>
        <v>46024</v>
      </c>
      <c r="H1131" s="1"/>
      <c r="I1131" s="2">
        <f>SPMB!E1131</f>
        <v>22.39</v>
      </c>
      <c r="J1131" s="2">
        <f>VMBS!E1131</f>
        <v>47.02</v>
      </c>
      <c r="K1131" s="2">
        <f>MBB!E1131</f>
        <v>95.14</v>
      </c>
      <c r="M1131" s="3">
        <f t="shared" si="105"/>
        <v>2.1000446627958911</v>
      </c>
      <c r="N1131" s="3">
        <f t="shared" si="106"/>
        <v>2.0233943002977455</v>
      </c>
      <c r="O1131" s="3">
        <f t="shared" si="107"/>
        <v>4.2492184010719072</v>
      </c>
    </row>
    <row r="1132" spans="1:15" x14ac:dyDescent="0.3">
      <c r="A1132" t="b">
        <f t="shared" si="102"/>
        <v>1</v>
      </c>
      <c r="B1132" t="b">
        <f t="shared" si="103"/>
        <v>1</v>
      </c>
      <c r="C1132" t="b">
        <f t="shared" si="104"/>
        <v>1</v>
      </c>
      <c r="E1132" s="1">
        <f>SPMB!A1132</f>
        <v>46027</v>
      </c>
      <c r="F1132" s="1">
        <f>VMBS!A1132</f>
        <v>46027</v>
      </c>
      <c r="G1132" s="1">
        <f>MBB!A1132</f>
        <v>46027</v>
      </c>
      <c r="H1132" s="1"/>
      <c r="I1132" s="2">
        <f>SPMB!E1132</f>
        <v>22.44</v>
      </c>
      <c r="J1132" s="2">
        <f>VMBS!E1132</f>
        <v>47.12</v>
      </c>
      <c r="K1132" s="2">
        <f>MBB!E1132</f>
        <v>95.35</v>
      </c>
      <c r="M1132" s="3">
        <f t="shared" si="105"/>
        <v>2.0998217468805702</v>
      </c>
      <c r="N1132" s="3">
        <f t="shared" si="106"/>
        <v>2.0235568760611207</v>
      </c>
      <c r="O1132" s="3">
        <f t="shared" si="107"/>
        <v>4.249108734402852</v>
      </c>
    </row>
    <row r="1133" spans="1:15" x14ac:dyDescent="0.3">
      <c r="A1133" t="b">
        <f t="shared" si="102"/>
        <v>1</v>
      </c>
      <c r="B1133" t="b">
        <f t="shared" si="103"/>
        <v>1</v>
      </c>
      <c r="C1133" t="b">
        <f t="shared" si="104"/>
        <v>1</v>
      </c>
      <c r="E1133" s="1">
        <f>SPMB!A1133</f>
        <v>46028</v>
      </c>
      <c r="F1133" s="1">
        <f>VMBS!A1133</f>
        <v>46028</v>
      </c>
      <c r="G1133" s="1">
        <f>MBB!A1133</f>
        <v>46028</v>
      </c>
      <c r="H1133" s="1"/>
      <c r="I1133" s="2">
        <f>SPMB!E1133</f>
        <v>22.43</v>
      </c>
      <c r="J1133" s="2">
        <f>VMBS!E1133</f>
        <v>47.12</v>
      </c>
      <c r="K1133" s="2">
        <f>MBB!E1133</f>
        <v>95.3</v>
      </c>
      <c r="M1133" s="3">
        <f t="shared" si="105"/>
        <v>2.1007579135086938</v>
      </c>
      <c r="N1133" s="3">
        <f t="shared" si="106"/>
        <v>2.0224957555178267</v>
      </c>
      <c r="O1133" s="3">
        <f t="shared" si="107"/>
        <v>4.2487739634418187</v>
      </c>
    </row>
    <row r="1134" spans="1:15" x14ac:dyDescent="0.3">
      <c r="A1134" t="b">
        <f t="shared" si="102"/>
        <v>1</v>
      </c>
      <c r="B1134" t="b">
        <f t="shared" si="103"/>
        <v>1</v>
      </c>
      <c r="C1134" t="b">
        <f t="shared" si="104"/>
        <v>1</v>
      </c>
      <c r="E1134" s="1">
        <f>SPMB!A1134</f>
        <v>46029</v>
      </c>
      <c r="F1134" s="1">
        <f>VMBS!A1134</f>
        <v>46029</v>
      </c>
      <c r="G1134" s="1">
        <f>MBB!A1134</f>
        <v>46029</v>
      </c>
      <c r="H1134" s="1"/>
      <c r="I1134" s="2">
        <f>SPMB!E1134</f>
        <v>22.46</v>
      </c>
      <c r="J1134" s="2">
        <f>VMBS!E1134</f>
        <v>47.13</v>
      </c>
      <c r="K1134" s="2">
        <f>MBB!E1134</f>
        <v>95.33</v>
      </c>
      <c r="M1134" s="3">
        <f t="shared" si="105"/>
        <v>2.0983971504897596</v>
      </c>
      <c r="N1134" s="3">
        <f t="shared" si="106"/>
        <v>2.0227031614682791</v>
      </c>
      <c r="O1134" s="3">
        <f t="shared" si="107"/>
        <v>4.2444345503116647</v>
      </c>
    </row>
    <row r="1135" spans="1:15" x14ac:dyDescent="0.3">
      <c r="A1135" t="b">
        <f t="shared" si="102"/>
        <v>1</v>
      </c>
      <c r="B1135" t="b">
        <f t="shared" si="103"/>
        <v>1</v>
      </c>
      <c r="C1135" t="b">
        <f t="shared" si="104"/>
        <v>1</v>
      </c>
      <c r="E1135" s="1">
        <f>SPMB!A1135</f>
        <v>46030</v>
      </c>
      <c r="F1135" s="1">
        <f>VMBS!A1135</f>
        <v>46030</v>
      </c>
      <c r="G1135" s="1">
        <f>MBB!A1135</f>
        <v>46030</v>
      </c>
      <c r="H1135" s="1"/>
      <c r="I1135" s="2">
        <f>SPMB!E1135</f>
        <v>22.42</v>
      </c>
      <c r="J1135" s="2">
        <f>VMBS!E1135</f>
        <v>47.06</v>
      </c>
      <c r="K1135" s="2">
        <f>MBB!E1135</f>
        <v>95.23</v>
      </c>
      <c r="M1135" s="3">
        <f t="shared" si="105"/>
        <v>2.0990187332738626</v>
      </c>
      <c r="N1135" s="3">
        <f t="shared" si="106"/>
        <v>2.0235869103272419</v>
      </c>
      <c r="O1135" s="3">
        <f t="shared" si="107"/>
        <v>4.2475468331846562</v>
      </c>
    </row>
    <row r="1136" spans="1:15" x14ac:dyDescent="0.3">
      <c r="A1136" t="b">
        <f t="shared" si="102"/>
        <v>1</v>
      </c>
      <c r="B1136" t="b">
        <f t="shared" si="103"/>
        <v>1</v>
      </c>
      <c r="C1136" t="b">
        <f t="shared" si="104"/>
        <v>1</v>
      </c>
      <c r="E1136" s="1">
        <f>SPMB!A1136</f>
        <v>46031</v>
      </c>
      <c r="F1136" s="1">
        <f>VMBS!A1136</f>
        <v>46031</v>
      </c>
      <c r="G1136" s="1">
        <f>MBB!A1136</f>
        <v>46031</v>
      </c>
      <c r="H1136" s="1"/>
      <c r="I1136" s="2">
        <f>SPMB!E1136</f>
        <v>22.54</v>
      </c>
      <c r="J1136" s="2">
        <f>VMBS!E1136</f>
        <v>47.32</v>
      </c>
      <c r="K1136" s="2">
        <f>MBB!E1136</f>
        <v>95.8</v>
      </c>
      <c r="M1136" s="3">
        <f t="shared" si="105"/>
        <v>2.0993788819875778</v>
      </c>
      <c r="N1136" s="3">
        <f t="shared" si="106"/>
        <v>2.0245139475908704</v>
      </c>
      <c r="O1136" s="3">
        <f t="shared" si="107"/>
        <v>4.2502218278615791</v>
      </c>
    </row>
    <row r="1137" spans="1:15" x14ac:dyDescent="0.3">
      <c r="A1137" t="b">
        <f t="shared" si="102"/>
        <v>1</v>
      </c>
      <c r="B1137" t="b">
        <f t="shared" si="103"/>
        <v>1</v>
      </c>
      <c r="C1137" t="b">
        <f t="shared" si="104"/>
        <v>1</v>
      </c>
      <c r="E1137" s="1">
        <f>SPMB!A1137</f>
        <v>46034</v>
      </c>
      <c r="F1137" s="1">
        <f>VMBS!A1137</f>
        <v>46034</v>
      </c>
      <c r="G1137" s="1">
        <f>MBB!A1137</f>
        <v>46034</v>
      </c>
      <c r="H1137" s="1"/>
      <c r="I1137" s="2">
        <f>SPMB!E1137</f>
        <v>22.54</v>
      </c>
      <c r="J1137" s="2">
        <f>VMBS!E1137</f>
        <v>47.27</v>
      </c>
      <c r="K1137" s="2">
        <f>MBB!E1137</f>
        <v>95.65</v>
      </c>
      <c r="M1137" s="3">
        <f t="shared" si="105"/>
        <v>2.0971606033717838</v>
      </c>
      <c r="N1137" s="3">
        <f t="shared" si="106"/>
        <v>2.0234821239686904</v>
      </c>
      <c r="O1137" s="3">
        <f t="shared" si="107"/>
        <v>4.2435669920141974</v>
      </c>
    </row>
    <row r="1138" spans="1:15" x14ac:dyDescent="0.3">
      <c r="A1138" t="b">
        <f t="shared" si="102"/>
        <v>1</v>
      </c>
      <c r="B1138" t="b">
        <f t="shared" si="103"/>
        <v>1</v>
      </c>
      <c r="C1138" t="b">
        <f t="shared" si="104"/>
        <v>1</v>
      </c>
      <c r="E1138" s="1">
        <f>SPMB!A1138</f>
        <v>46035</v>
      </c>
      <c r="F1138" s="1">
        <f>VMBS!A1138</f>
        <v>46035</v>
      </c>
      <c r="G1138" s="1">
        <f>MBB!A1138</f>
        <v>46035</v>
      </c>
      <c r="H1138" s="1"/>
      <c r="I1138" s="2">
        <f>SPMB!E1138</f>
        <v>22.55</v>
      </c>
      <c r="J1138" s="2">
        <f>VMBS!E1138</f>
        <v>47.26</v>
      </c>
      <c r="K1138" s="2">
        <f>MBB!E1138</f>
        <v>95.69</v>
      </c>
      <c r="M1138" s="3">
        <f t="shared" si="105"/>
        <v>2.0957871396895786</v>
      </c>
      <c r="N1138" s="3">
        <f t="shared" si="106"/>
        <v>2.0247566652560307</v>
      </c>
      <c r="O1138" s="3">
        <f t="shared" si="107"/>
        <v>4.2434589800443456</v>
      </c>
    </row>
    <row r="1139" spans="1:15" x14ac:dyDescent="0.3">
      <c r="A1139" t="b">
        <f t="shared" si="102"/>
        <v>1</v>
      </c>
      <c r="B1139" t="b">
        <f t="shared" si="103"/>
        <v>1</v>
      </c>
      <c r="C1139" t="b">
        <f t="shared" si="104"/>
        <v>1</v>
      </c>
      <c r="E1139" s="1">
        <f>SPMB!A1139</f>
        <v>46036</v>
      </c>
      <c r="F1139" s="1">
        <f>VMBS!A1139</f>
        <v>46036</v>
      </c>
      <c r="G1139" s="1">
        <f>MBB!A1139</f>
        <v>46036</v>
      </c>
      <c r="H1139" s="1"/>
      <c r="I1139" s="2">
        <f>SPMB!E1139</f>
        <v>22.59</v>
      </c>
      <c r="J1139" s="2">
        <f>VMBS!E1139</f>
        <v>47.31</v>
      </c>
      <c r="K1139" s="2">
        <f>MBB!E1139</f>
        <v>95.83</v>
      </c>
      <c r="M1139" s="3">
        <f t="shared" si="105"/>
        <v>2.094289508632138</v>
      </c>
      <c r="N1139" s="3">
        <f t="shared" si="106"/>
        <v>2.0255759881631787</v>
      </c>
      <c r="O1139" s="3">
        <f t="shared" si="107"/>
        <v>4.2421425409473219</v>
      </c>
    </row>
    <row r="1140" spans="1:15" x14ac:dyDescent="0.3">
      <c r="A1140" t="b">
        <f t="shared" si="102"/>
        <v>1</v>
      </c>
      <c r="B1140" t="b">
        <f t="shared" si="103"/>
        <v>1</v>
      </c>
      <c r="C1140" t="b">
        <f t="shared" si="104"/>
        <v>1</v>
      </c>
      <c r="E1140" s="1">
        <f>SPMB!A1140</f>
        <v>46037</v>
      </c>
      <c r="F1140" s="1">
        <f>VMBS!A1140</f>
        <v>46037</v>
      </c>
      <c r="G1140" s="1">
        <f>MBB!A1140</f>
        <v>46037</v>
      </c>
      <c r="H1140" s="1"/>
      <c r="I1140" s="2">
        <f>SPMB!E1140</f>
        <v>22.54</v>
      </c>
      <c r="J1140" s="2">
        <f>VMBS!E1140</f>
        <v>47.24</v>
      </c>
      <c r="K1140" s="2">
        <f>MBB!E1140</f>
        <v>95.66</v>
      </c>
      <c r="M1140" s="3">
        <f t="shared" si="105"/>
        <v>2.095829636202307</v>
      </c>
      <c r="N1140" s="3">
        <f t="shared" si="106"/>
        <v>2.0249788314987298</v>
      </c>
      <c r="O1140" s="3">
        <f t="shared" si="107"/>
        <v>4.2440106477373556</v>
      </c>
    </row>
    <row r="1141" spans="1:15" x14ac:dyDescent="0.3">
      <c r="A1141" t="b">
        <f t="shared" si="102"/>
        <v>1</v>
      </c>
      <c r="B1141" t="b">
        <f t="shared" si="103"/>
        <v>1</v>
      </c>
      <c r="C1141" t="b">
        <f t="shared" si="104"/>
        <v>1</v>
      </c>
      <c r="E1141" s="1">
        <f>SPMB!A1141</f>
        <v>46038</v>
      </c>
      <c r="F1141" s="1">
        <f>VMBS!A1141</f>
        <v>46038</v>
      </c>
      <c r="G1141" s="1">
        <f>MBB!A1141</f>
        <v>46038</v>
      </c>
      <c r="H1141" s="1"/>
      <c r="I1141" s="2">
        <f>SPMB!E1141</f>
        <v>22.52</v>
      </c>
      <c r="J1141" s="2">
        <f>VMBS!E1141</f>
        <v>47.18</v>
      </c>
      <c r="K1141" s="2">
        <f>MBB!E1141</f>
        <v>95.57</v>
      </c>
      <c r="M1141" s="3">
        <f t="shared" si="105"/>
        <v>2.0950266429840143</v>
      </c>
      <c r="N1141" s="3">
        <f t="shared" si="106"/>
        <v>2.0256464603645612</v>
      </c>
      <c r="O1141" s="3">
        <f t="shared" si="107"/>
        <v>4.2437833037300177</v>
      </c>
    </row>
    <row r="1142" spans="1:15" x14ac:dyDescent="0.3">
      <c r="A1142" t="b">
        <f t="shared" si="102"/>
        <v>1</v>
      </c>
      <c r="B1142" t="b">
        <f t="shared" si="103"/>
        <v>1</v>
      </c>
      <c r="C1142" t="b">
        <f t="shared" si="104"/>
        <v>1</v>
      </c>
      <c r="E1142" s="1">
        <f>SPMB!A1142</f>
        <v>46042</v>
      </c>
      <c r="F1142" s="1">
        <f>VMBS!A1142</f>
        <v>46042</v>
      </c>
      <c r="G1142" s="1">
        <f>MBB!A1142</f>
        <v>46042</v>
      </c>
      <c r="H1142" s="1"/>
      <c r="I1142" s="2">
        <f>SPMB!E1142</f>
        <v>22.42</v>
      </c>
      <c r="J1142" s="2">
        <f>VMBS!E1142</f>
        <v>47.02</v>
      </c>
      <c r="K1142" s="2">
        <f>MBB!E1142</f>
        <v>95.16</v>
      </c>
      <c r="M1142" s="3">
        <f t="shared" si="105"/>
        <v>2.0972346119536129</v>
      </c>
      <c r="N1142" s="3">
        <f t="shared" si="106"/>
        <v>2.0238196512122499</v>
      </c>
      <c r="O1142" s="3">
        <f t="shared" si="107"/>
        <v>4.2444246208742191</v>
      </c>
    </row>
    <row r="1143" spans="1:15" x14ac:dyDescent="0.3">
      <c r="A1143" t="b">
        <f t="shared" si="102"/>
        <v>1</v>
      </c>
      <c r="B1143" t="b">
        <f t="shared" si="103"/>
        <v>1</v>
      </c>
      <c r="C1143" t="b">
        <f t="shared" si="104"/>
        <v>1</v>
      </c>
      <c r="E1143" s="1">
        <f>SPMB!A1143</f>
        <v>46043</v>
      </c>
      <c r="F1143" s="1">
        <f>VMBS!A1143</f>
        <v>46043</v>
      </c>
      <c r="G1143" s="1">
        <f>MBB!A1143</f>
        <v>46043</v>
      </c>
      <c r="H1143" s="1"/>
      <c r="I1143" s="2">
        <f>SPMB!E1143</f>
        <v>22.48</v>
      </c>
      <c r="J1143" s="2">
        <f>VMBS!E1143</f>
        <v>47.17</v>
      </c>
      <c r="K1143" s="2">
        <f>MBB!E1143</f>
        <v>95.45</v>
      </c>
      <c r="M1143" s="3">
        <f t="shared" si="105"/>
        <v>2.0983096085409252</v>
      </c>
      <c r="N1143" s="3">
        <f t="shared" si="106"/>
        <v>2.0235319058723764</v>
      </c>
      <c r="O1143" s="3">
        <f t="shared" si="107"/>
        <v>4.2459964412811386</v>
      </c>
    </row>
    <row r="1144" spans="1:15" x14ac:dyDescent="0.3">
      <c r="A1144" t="b">
        <f t="shared" si="102"/>
        <v>1</v>
      </c>
      <c r="B1144" t="b">
        <f t="shared" si="103"/>
        <v>1</v>
      </c>
      <c r="C1144" t="b">
        <f t="shared" si="104"/>
        <v>1</v>
      </c>
      <c r="E1144" s="1">
        <f>SPMB!A1144</f>
        <v>46044</v>
      </c>
      <c r="F1144" s="1">
        <f>VMBS!A1144</f>
        <v>46044</v>
      </c>
      <c r="G1144" s="1">
        <f>MBB!A1144</f>
        <v>46044</v>
      </c>
      <c r="H1144" s="1"/>
      <c r="I1144" s="2">
        <f>SPMB!E1144</f>
        <v>22.48</v>
      </c>
      <c r="J1144" s="2">
        <f>VMBS!E1144</f>
        <v>47.16</v>
      </c>
      <c r="K1144" s="2">
        <f>MBB!E1144</f>
        <v>95.36</v>
      </c>
      <c r="M1144" s="3">
        <f t="shared" si="105"/>
        <v>2.0978647686832739</v>
      </c>
      <c r="N1144" s="3">
        <f t="shared" si="106"/>
        <v>2.0220525869380834</v>
      </c>
      <c r="O1144" s="3">
        <f t="shared" si="107"/>
        <v>4.2419928825622772</v>
      </c>
    </row>
    <row r="1145" spans="1:15" x14ac:dyDescent="0.3">
      <c r="A1145" t="b">
        <f t="shared" si="102"/>
        <v>1</v>
      </c>
      <c r="B1145" t="b">
        <f t="shared" si="103"/>
        <v>1</v>
      </c>
      <c r="C1145" t="b">
        <f t="shared" si="104"/>
        <v>1</v>
      </c>
      <c r="E1145" s="1">
        <f>SPMB!A1145</f>
        <v>46045</v>
      </c>
      <c r="F1145" s="1">
        <f>VMBS!A1145</f>
        <v>46045</v>
      </c>
      <c r="G1145" s="1">
        <f>MBB!A1145</f>
        <v>46045</v>
      </c>
      <c r="H1145" s="1"/>
      <c r="I1145" s="2">
        <f>SPMB!E1145</f>
        <v>22.5</v>
      </c>
      <c r="J1145" s="2">
        <f>VMBS!E1145</f>
        <v>47.18</v>
      </c>
      <c r="K1145" s="2">
        <f>MBB!E1145</f>
        <v>95.55</v>
      </c>
      <c r="M1145" s="3">
        <f t="shared" si="105"/>
        <v>2.096888888888889</v>
      </c>
      <c r="N1145" s="3">
        <f t="shared" si="106"/>
        <v>2.0252225519287834</v>
      </c>
      <c r="O1145" s="3">
        <f t="shared" si="107"/>
        <v>4.2466666666666661</v>
      </c>
    </row>
    <row r="1146" spans="1:15" x14ac:dyDescent="0.3">
      <c r="A1146" t="b">
        <f t="shared" si="102"/>
        <v>1</v>
      </c>
      <c r="B1146" t="b">
        <f t="shared" si="103"/>
        <v>1</v>
      </c>
      <c r="C1146" t="b">
        <f t="shared" si="104"/>
        <v>1</v>
      </c>
      <c r="E1146" s="1">
        <f>SPMB!A1146</f>
        <v>46048</v>
      </c>
      <c r="F1146" s="1">
        <f>VMBS!A1146</f>
        <v>46048</v>
      </c>
      <c r="G1146" s="1">
        <f>MBB!A1146</f>
        <v>46048</v>
      </c>
      <c r="H1146" s="1"/>
      <c r="I1146" s="2">
        <f>SPMB!E1146</f>
        <v>22.54</v>
      </c>
      <c r="J1146" s="2">
        <f>VMBS!E1146</f>
        <v>47.28</v>
      </c>
      <c r="K1146" s="2">
        <f>MBB!E1146</f>
        <v>95.75</v>
      </c>
      <c r="M1146" s="3">
        <f t="shared" si="105"/>
        <v>2.0976042590949424</v>
      </c>
      <c r="N1146" s="3">
        <f t="shared" si="106"/>
        <v>2.0251692047377325</v>
      </c>
      <c r="O1146" s="3">
        <f t="shared" si="107"/>
        <v>4.2480035492457855</v>
      </c>
    </row>
    <row r="1147" spans="1:15" x14ac:dyDescent="0.3">
      <c r="A1147" t="b">
        <f t="shared" si="102"/>
        <v>1</v>
      </c>
      <c r="B1147" t="b">
        <f t="shared" si="103"/>
        <v>1</v>
      </c>
      <c r="C1147" t="b">
        <f t="shared" si="104"/>
        <v>1</v>
      </c>
      <c r="E1147" s="1">
        <f>SPMB!A1147</f>
        <v>46049</v>
      </c>
      <c r="F1147" s="1">
        <f>VMBS!A1147</f>
        <v>46049</v>
      </c>
      <c r="G1147" s="1">
        <f>MBB!A1147</f>
        <v>46049</v>
      </c>
      <c r="H1147" s="1"/>
      <c r="I1147" s="2">
        <f>SPMB!E1147</f>
        <v>22.55</v>
      </c>
      <c r="J1147" s="2">
        <f>VMBS!E1147</f>
        <v>47.27</v>
      </c>
      <c r="K1147" s="2">
        <f>MBB!E1147</f>
        <v>95.74</v>
      </c>
      <c r="M1147" s="3">
        <f t="shared" si="105"/>
        <v>2.096230598669623</v>
      </c>
      <c r="N1147" s="3">
        <f t="shared" si="106"/>
        <v>2.0253860799661516</v>
      </c>
      <c r="O1147" s="3">
        <f t="shared" si="107"/>
        <v>4.2456762749445671</v>
      </c>
    </row>
    <row r="1148" spans="1:15" x14ac:dyDescent="0.3">
      <c r="A1148" t="b">
        <f t="shared" si="102"/>
        <v>1</v>
      </c>
      <c r="B1148" t="b">
        <f t="shared" si="103"/>
        <v>1</v>
      </c>
      <c r="C1148" t="b">
        <f t="shared" si="104"/>
        <v>1</v>
      </c>
      <c r="E1148" s="1">
        <f>SPMB!A1148</f>
        <v>46050</v>
      </c>
      <c r="F1148" s="1">
        <f>VMBS!A1148</f>
        <v>46050</v>
      </c>
      <c r="G1148" s="1">
        <f>MBB!A1148</f>
        <v>46050</v>
      </c>
      <c r="H1148" s="1"/>
      <c r="I1148" s="2">
        <f>SPMB!E1148</f>
        <v>22.56</v>
      </c>
      <c r="J1148" s="2">
        <f>VMBS!E1148</f>
        <v>47.28</v>
      </c>
      <c r="K1148" s="2">
        <f>MBB!E1148</f>
        <v>95.69</v>
      </c>
      <c r="M1148" s="3">
        <f t="shared" si="105"/>
        <v>2.0957446808510638</v>
      </c>
      <c r="N1148" s="3">
        <f t="shared" si="106"/>
        <v>2.0239001692047376</v>
      </c>
      <c r="O1148" s="3">
        <f t="shared" si="107"/>
        <v>4.2415780141843973</v>
      </c>
    </row>
    <row r="1149" spans="1:15" x14ac:dyDescent="0.3">
      <c r="A1149" t="b">
        <f t="shared" si="102"/>
        <v>1</v>
      </c>
      <c r="B1149" t="b">
        <f t="shared" si="103"/>
        <v>1</v>
      </c>
      <c r="C1149" t="b">
        <f t="shared" si="104"/>
        <v>1</v>
      </c>
      <c r="E1149" s="1">
        <f>SPMB!A1149</f>
        <v>46051</v>
      </c>
      <c r="F1149" s="1">
        <f>VMBS!A1149</f>
        <v>46051</v>
      </c>
      <c r="G1149" s="1">
        <f>MBB!A1149</f>
        <v>46051</v>
      </c>
      <c r="H1149" s="1"/>
      <c r="I1149" s="2">
        <f>SPMB!E1149</f>
        <v>22.57</v>
      </c>
      <c r="J1149" s="2">
        <f>VMBS!E1149</f>
        <v>47.29</v>
      </c>
      <c r="K1149" s="2">
        <f>MBB!E1149</f>
        <v>95.79</v>
      </c>
      <c r="M1149" s="3">
        <f t="shared" si="105"/>
        <v>2.0952591936198495</v>
      </c>
      <c r="N1149" s="3">
        <f t="shared" si="106"/>
        <v>2.0255868048213155</v>
      </c>
      <c r="O1149" s="3">
        <f t="shared" si="107"/>
        <v>4.2441293752769162</v>
      </c>
    </row>
    <row r="1150" spans="1:15" x14ac:dyDescent="0.3">
      <c r="A1150" t="b">
        <f t="shared" si="102"/>
        <v>1</v>
      </c>
      <c r="B1150" t="b">
        <f t="shared" si="103"/>
        <v>1</v>
      </c>
      <c r="C1150" t="b">
        <f t="shared" si="104"/>
        <v>1</v>
      </c>
      <c r="E1150" s="1">
        <f>SPMB!A1150</f>
        <v>46052</v>
      </c>
      <c r="F1150" s="1">
        <f>VMBS!A1150</f>
        <v>46052</v>
      </c>
      <c r="G1150" s="1">
        <f>MBB!A1150</f>
        <v>46052</v>
      </c>
      <c r="H1150" s="1"/>
      <c r="I1150" s="2">
        <f>SPMB!E1150</f>
        <v>22.5</v>
      </c>
      <c r="J1150" s="2">
        <f>VMBS!E1150</f>
        <v>47.24</v>
      </c>
      <c r="K1150" s="2">
        <f>MBB!E1150</f>
        <v>95.69</v>
      </c>
      <c r="M1150" s="3">
        <f t="shared" si="105"/>
        <v>2.0995555555555558</v>
      </c>
      <c r="N1150" s="3">
        <f t="shared" si="106"/>
        <v>2.0256138865368332</v>
      </c>
      <c r="O1150" s="3">
        <f t="shared" si="107"/>
        <v>4.2528888888888892</v>
      </c>
    </row>
    <row r="1151" spans="1:15" x14ac:dyDescent="0.3">
      <c r="A1151" t="b">
        <f t="shared" si="102"/>
        <v>1</v>
      </c>
      <c r="B1151" t="b">
        <f t="shared" si="103"/>
        <v>1</v>
      </c>
      <c r="C1151" t="b">
        <f t="shared" si="104"/>
        <v>1</v>
      </c>
      <c r="E1151" s="1">
        <f>SPMB!A1151</f>
        <v>46055</v>
      </c>
      <c r="F1151" s="1">
        <f>VMBS!A1151</f>
        <v>46055</v>
      </c>
      <c r="G1151" s="1">
        <f>MBB!A1151</f>
        <v>46055</v>
      </c>
      <c r="H1151" s="1"/>
      <c r="I1151" s="2">
        <f>SPMB!E1151</f>
        <v>22.42</v>
      </c>
      <c r="J1151" s="2">
        <f>VMBS!E1151</f>
        <v>47.03</v>
      </c>
      <c r="K1151" s="2">
        <f>MBB!E1151</f>
        <v>95.23</v>
      </c>
      <c r="M1151" s="3">
        <f t="shared" si="105"/>
        <v>2.0976806422836751</v>
      </c>
      <c r="N1151" s="3">
        <f t="shared" si="106"/>
        <v>2.0248777376142888</v>
      </c>
      <c r="O1151" s="3">
        <f t="shared" si="107"/>
        <v>4.2475468331846562</v>
      </c>
    </row>
    <row r="1152" spans="1:15" x14ac:dyDescent="0.3">
      <c r="A1152" t="b">
        <f t="shared" si="102"/>
        <v>1</v>
      </c>
      <c r="B1152" t="b">
        <f t="shared" si="103"/>
        <v>1</v>
      </c>
      <c r="C1152" t="b">
        <f t="shared" si="104"/>
        <v>1</v>
      </c>
      <c r="E1152" s="1">
        <f>SPMB!A1152</f>
        <v>46056</v>
      </c>
      <c r="F1152" s="1">
        <f>VMBS!A1152</f>
        <v>46056</v>
      </c>
      <c r="G1152" s="1">
        <f>MBB!A1152</f>
        <v>46056</v>
      </c>
      <c r="H1152" s="1"/>
      <c r="I1152" s="2">
        <f>SPMB!E1152</f>
        <v>22.43</v>
      </c>
      <c r="J1152" s="2">
        <f>VMBS!E1152</f>
        <v>47.03</v>
      </c>
      <c r="K1152" s="2">
        <f>MBB!E1152</f>
        <v>95.25</v>
      </c>
      <c r="M1152" s="3">
        <f t="shared" si="105"/>
        <v>2.096745430227374</v>
      </c>
      <c r="N1152" s="3">
        <f t="shared" si="106"/>
        <v>2.0253029980863277</v>
      </c>
      <c r="O1152" s="3">
        <f t="shared" si="107"/>
        <v>4.2465448060633078</v>
      </c>
    </row>
    <row r="1153" spans="1:15" x14ac:dyDescent="0.3">
      <c r="A1153" t="b">
        <f t="shared" si="102"/>
        <v>1</v>
      </c>
      <c r="B1153" t="b">
        <f t="shared" si="103"/>
        <v>1</v>
      </c>
      <c r="C1153" t="b">
        <f t="shared" si="104"/>
        <v>1</v>
      </c>
      <c r="E1153" s="1">
        <f>SPMB!A1153</f>
        <v>46057</v>
      </c>
      <c r="F1153" s="1">
        <f>VMBS!A1153</f>
        <v>46057</v>
      </c>
      <c r="G1153" s="1">
        <f>MBB!A1153</f>
        <v>46057</v>
      </c>
      <c r="H1153" s="1"/>
      <c r="I1153" s="2">
        <f>SPMB!E1153</f>
        <v>22.41</v>
      </c>
      <c r="J1153" s="2">
        <f>VMBS!E1153</f>
        <v>47.04</v>
      </c>
      <c r="K1153" s="2">
        <f>MBB!E1153</f>
        <v>95.2</v>
      </c>
      <c r="M1153" s="3">
        <f t="shared" si="105"/>
        <v>2.0990629183400267</v>
      </c>
      <c r="N1153" s="3">
        <f t="shared" si="106"/>
        <v>2.0238095238095237</v>
      </c>
      <c r="O1153" s="3">
        <f t="shared" si="107"/>
        <v>4.2481035252119588</v>
      </c>
    </row>
    <row r="1154" spans="1:15" x14ac:dyDescent="0.3">
      <c r="A1154" t="b">
        <f t="shared" si="102"/>
        <v>1</v>
      </c>
      <c r="B1154" t="b">
        <f t="shared" si="103"/>
        <v>1</v>
      </c>
      <c r="C1154" t="b">
        <f t="shared" si="104"/>
        <v>1</v>
      </c>
      <c r="E1154" s="1">
        <f>SPMB!A1154</f>
        <v>46058</v>
      </c>
      <c r="F1154" s="1">
        <f>VMBS!A1154</f>
        <v>46058</v>
      </c>
      <c r="G1154" s="1">
        <f>MBB!A1154</f>
        <v>46058</v>
      </c>
      <c r="H1154" s="1"/>
      <c r="I1154" s="2">
        <f>SPMB!E1154</f>
        <v>22.51</v>
      </c>
      <c r="J1154" s="2">
        <f>VMBS!E1154</f>
        <v>47.2</v>
      </c>
      <c r="K1154" s="2">
        <f>MBB!E1154</f>
        <v>95.49</v>
      </c>
      <c r="M1154" s="3">
        <f t="shared" si="105"/>
        <v>2.0968458462905377</v>
      </c>
      <c r="N1154" s="3">
        <f t="shared" si="106"/>
        <v>2.0230932203389829</v>
      </c>
      <c r="O1154" s="3">
        <f t="shared" si="107"/>
        <v>4.2421146157263436</v>
      </c>
    </row>
    <row r="1155" spans="1:15" x14ac:dyDescent="0.3">
      <c r="A1155" t="b">
        <f t="shared" ref="A1155:A1218" si="108">(E1155=F1155)</f>
        <v>1</v>
      </c>
      <c r="B1155" t="b">
        <f t="shared" ref="B1155:B1218" si="109">(F1155=G1155)</f>
        <v>1</v>
      </c>
      <c r="C1155" t="b">
        <f t="shared" ref="C1155:C1218" si="110">AND(A1155,B1155)</f>
        <v>1</v>
      </c>
      <c r="E1155" s="1">
        <f>SPMB!A1155</f>
        <v>46059</v>
      </c>
      <c r="F1155" s="1">
        <f>VMBS!A1155</f>
        <v>46059</v>
      </c>
      <c r="G1155" s="1">
        <f>MBB!A1155</f>
        <v>46059</v>
      </c>
      <c r="H1155" s="1"/>
      <c r="I1155" s="2">
        <f>SPMB!E1155</f>
        <v>22.52</v>
      </c>
      <c r="J1155" s="2">
        <f>VMBS!E1155</f>
        <v>47.22</v>
      </c>
      <c r="K1155" s="2">
        <f>MBB!E1155</f>
        <v>95.53</v>
      </c>
      <c r="M1155" s="3">
        <f t="shared" ref="M1155:M1218" si="111">J1155/I1155</f>
        <v>2.0968028419182949</v>
      </c>
      <c r="N1155" s="3">
        <f t="shared" ref="N1155:N1218" si="112">K1155/J1155</f>
        <v>2.0230834392206694</v>
      </c>
      <c r="O1155" s="3">
        <f t="shared" ref="O1155:O1218" si="113">K1155/I1155</f>
        <v>4.2420071047957375</v>
      </c>
    </row>
    <row r="1156" spans="1:15" x14ac:dyDescent="0.3">
      <c r="A1156" t="b">
        <f t="shared" si="108"/>
        <v>1</v>
      </c>
      <c r="B1156" t="b">
        <f t="shared" si="109"/>
        <v>1</v>
      </c>
      <c r="C1156" t="b">
        <f t="shared" si="110"/>
        <v>1</v>
      </c>
      <c r="E1156" s="1">
        <f>SPMB!A1156</f>
        <v>46062</v>
      </c>
      <c r="F1156" s="1">
        <f>VMBS!A1156</f>
        <v>46062</v>
      </c>
      <c r="G1156" s="1">
        <f>MBB!A1156</f>
        <v>46062</v>
      </c>
      <c r="H1156" s="1"/>
      <c r="I1156" s="2">
        <f>SPMB!E1156</f>
        <v>22.53</v>
      </c>
      <c r="J1156" s="2">
        <f>VMBS!E1156</f>
        <v>47.25</v>
      </c>
      <c r="K1156" s="2">
        <f>MBB!E1156</f>
        <v>95.55</v>
      </c>
      <c r="M1156" s="3">
        <f t="shared" si="111"/>
        <v>2.0972037283621838</v>
      </c>
      <c r="N1156" s="3">
        <f t="shared" si="112"/>
        <v>2.0222222222222221</v>
      </c>
      <c r="O1156" s="3">
        <f t="shared" si="113"/>
        <v>4.2410119840213047</v>
      </c>
    </row>
    <row r="1157" spans="1:15" x14ac:dyDescent="0.3">
      <c r="A1157" t="b">
        <f t="shared" si="108"/>
        <v>1</v>
      </c>
      <c r="B1157" t="b">
        <f t="shared" si="109"/>
        <v>1</v>
      </c>
      <c r="C1157" t="b">
        <f t="shared" si="110"/>
        <v>1</v>
      </c>
      <c r="E1157" s="1">
        <f>SPMB!A1157</f>
        <v>46063</v>
      </c>
      <c r="F1157" s="1">
        <f>VMBS!A1157</f>
        <v>46063</v>
      </c>
      <c r="G1157" s="1">
        <f>MBB!A1157</f>
        <v>46063</v>
      </c>
      <c r="H1157" s="1"/>
      <c r="I1157" s="2">
        <f>SPMB!E1157</f>
        <v>22.59</v>
      </c>
      <c r="J1157" s="2">
        <f>VMBS!E1157</f>
        <v>47.39</v>
      </c>
      <c r="K1157" s="2">
        <f>MBB!E1157</f>
        <v>95.84</v>
      </c>
      <c r="M1157" s="3">
        <f t="shared" si="111"/>
        <v>2.0978308986277114</v>
      </c>
      <c r="N1157" s="3">
        <f t="shared" si="112"/>
        <v>2.0223675880987551</v>
      </c>
      <c r="O1157" s="3">
        <f t="shared" si="113"/>
        <v>4.2425852146967689</v>
      </c>
    </row>
    <row r="1158" spans="1:15" x14ac:dyDescent="0.3">
      <c r="A1158" t="b">
        <f t="shared" si="108"/>
        <v>1</v>
      </c>
      <c r="B1158" t="b">
        <f t="shared" si="109"/>
        <v>1</v>
      </c>
      <c r="C1158" t="b">
        <f t="shared" si="110"/>
        <v>1</v>
      </c>
      <c r="E1158" s="1">
        <f>SPMB!A1158</f>
        <v>46064</v>
      </c>
      <c r="F1158" s="1">
        <f>VMBS!A1158</f>
        <v>46064</v>
      </c>
      <c r="G1158" s="1">
        <f>MBB!A1158</f>
        <v>46064</v>
      </c>
      <c r="H1158" s="1"/>
      <c r="I1158" s="2">
        <f>SPMB!E1158</f>
        <v>22.55</v>
      </c>
      <c r="J1158" s="2">
        <f>VMBS!E1158</f>
        <v>47.27</v>
      </c>
      <c r="K1158" s="2">
        <f>MBB!E1158</f>
        <v>95.69</v>
      </c>
      <c r="M1158" s="3">
        <f t="shared" si="111"/>
        <v>2.096230598669623</v>
      </c>
      <c r="N1158" s="3">
        <f t="shared" si="112"/>
        <v>2.0243283266342287</v>
      </c>
      <c r="O1158" s="3">
        <f t="shared" si="113"/>
        <v>4.2434589800443456</v>
      </c>
    </row>
    <row r="1159" spans="1:15" x14ac:dyDescent="0.3">
      <c r="A1159" t="b">
        <f t="shared" si="108"/>
        <v>1</v>
      </c>
      <c r="B1159" t="b">
        <f t="shared" si="109"/>
        <v>1</v>
      </c>
      <c r="C1159" t="b">
        <f t="shared" si="110"/>
        <v>1</v>
      </c>
      <c r="E1159" s="1">
        <f>SPMB!A1159</f>
        <v>46065</v>
      </c>
      <c r="F1159" s="1">
        <f>VMBS!A1159</f>
        <v>46065</v>
      </c>
      <c r="G1159" s="1">
        <f>MBB!A1159</f>
        <v>46065</v>
      </c>
      <c r="H1159" s="1"/>
      <c r="I1159" s="2">
        <f>SPMB!E1159</f>
        <v>22.67</v>
      </c>
      <c r="J1159" s="2">
        <f>VMBS!E1159</f>
        <v>47.56</v>
      </c>
      <c r="K1159" s="2">
        <f>MBB!E1159</f>
        <v>96.14</v>
      </c>
      <c r="M1159" s="3">
        <f t="shared" si="111"/>
        <v>2.0979267754741948</v>
      </c>
      <c r="N1159" s="3">
        <f t="shared" si="112"/>
        <v>2.0214465937762824</v>
      </c>
      <c r="O1159" s="3">
        <f t="shared" si="113"/>
        <v>4.2408469342743711</v>
      </c>
    </row>
    <row r="1160" spans="1:15" x14ac:dyDescent="0.3">
      <c r="A1160" t="b">
        <f t="shared" si="108"/>
        <v>1</v>
      </c>
      <c r="B1160" t="b">
        <f t="shared" si="109"/>
        <v>1</v>
      </c>
      <c r="C1160" t="b">
        <f t="shared" si="110"/>
        <v>1</v>
      </c>
      <c r="E1160" s="1">
        <f>SPMB!A1160</f>
        <v>46066</v>
      </c>
      <c r="F1160" s="1">
        <f>VMBS!A1160</f>
        <v>46066</v>
      </c>
      <c r="G1160" s="1">
        <f>MBB!A1160</f>
        <v>46066</v>
      </c>
      <c r="H1160" s="1"/>
      <c r="I1160" s="2">
        <f>SPMB!E1160</f>
        <v>22.75</v>
      </c>
      <c r="J1160" s="2">
        <f>VMBS!E1160</f>
        <v>47.7</v>
      </c>
      <c r="K1160" s="2">
        <f>MBB!E1160</f>
        <v>96.55</v>
      </c>
      <c r="M1160" s="3">
        <f t="shared" si="111"/>
        <v>2.0967032967032968</v>
      </c>
      <c r="N1160" s="3">
        <f t="shared" si="112"/>
        <v>2.0241090146750524</v>
      </c>
      <c r="O1160" s="3">
        <f t="shared" si="113"/>
        <v>4.243956043956044</v>
      </c>
    </row>
    <row r="1161" spans="1:15" x14ac:dyDescent="0.3">
      <c r="A1161" t="b">
        <f t="shared" si="108"/>
        <v>1</v>
      </c>
      <c r="B1161" t="b">
        <f t="shared" si="109"/>
        <v>1</v>
      </c>
      <c r="C1161" t="b">
        <f t="shared" si="110"/>
        <v>1</v>
      </c>
      <c r="E1161" s="1">
        <f>SPMB!A1161</f>
        <v>46070</v>
      </c>
      <c r="F1161" s="1">
        <f>VMBS!A1161</f>
        <v>46070</v>
      </c>
      <c r="G1161" s="1">
        <f>MBB!A1161</f>
        <v>46070</v>
      </c>
      <c r="H1161" s="1"/>
      <c r="I1161" s="2">
        <f>SPMB!E1161</f>
        <v>22.72</v>
      </c>
      <c r="J1161" s="2">
        <f>VMBS!E1161</f>
        <v>47.57</v>
      </c>
      <c r="K1161" s="2">
        <f>MBB!E1161</f>
        <v>96.34</v>
      </c>
      <c r="M1161" s="3">
        <f t="shared" si="111"/>
        <v>2.09375</v>
      </c>
      <c r="N1161" s="3">
        <f t="shared" si="112"/>
        <v>2.0252259827622452</v>
      </c>
      <c r="O1161" s="3">
        <f t="shared" si="113"/>
        <v>4.240316901408451</v>
      </c>
    </row>
    <row r="1162" spans="1:15" x14ac:dyDescent="0.3">
      <c r="A1162" t="b">
        <f t="shared" si="108"/>
        <v>1</v>
      </c>
      <c r="B1162" t="b">
        <f t="shared" si="109"/>
        <v>1</v>
      </c>
      <c r="C1162" t="b">
        <f t="shared" si="110"/>
        <v>1</v>
      </c>
      <c r="E1162" s="1">
        <f>SPMB!A1162</f>
        <v>46071</v>
      </c>
      <c r="F1162" s="1">
        <f>VMBS!A1162</f>
        <v>46071</v>
      </c>
      <c r="G1162" s="1">
        <f>MBB!A1162</f>
        <v>46071</v>
      </c>
      <c r="H1162" s="1"/>
      <c r="I1162" s="2">
        <f>SPMB!E1162</f>
        <v>22.69</v>
      </c>
      <c r="J1162" s="2">
        <f>VMBS!E1162</f>
        <v>47.54</v>
      </c>
      <c r="K1162" s="2">
        <f>MBB!E1162</f>
        <v>96.26</v>
      </c>
      <c r="M1162" s="3">
        <f t="shared" si="111"/>
        <v>2.0951961216394888</v>
      </c>
      <c r="N1162" s="3">
        <f t="shared" si="112"/>
        <v>2.0248212031973076</v>
      </c>
      <c r="O1162" s="3">
        <f t="shared" si="113"/>
        <v>4.2423975319524017</v>
      </c>
    </row>
    <row r="1163" spans="1:15" x14ac:dyDescent="0.3">
      <c r="A1163" t="b">
        <f t="shared" si="108"/>
        <v>1</v>
      </c>
      <c r="B1163" t="b">
        <f t="shared" si="109"/>
        <v>1</v>
      </c>
      <c r="C1163" t="b">
        <f t="shared" si="110"/>
        <v>1</v>
      </c>
      <c r="E1163" s="1">
        <f>SPMB!A1163</f>
        <v>46072</v>
      </c>
      <c r="F1163" s="1">
        <f>VMBS!A1163</f>
        <v>46072</v>
      </c>
      <c r="G1163" s="1">
        <f>MBB!A1163</f>
        <v>46072</v>
      </c>
      <c r="H1163" s="1"/>
      <c r="I1163" s="2">
        <f>SPMB!E1163</f>
        <v>22.7</v>
      </c>
      <c r="J1163" s="2">
        <f>VMBS!E1163</f>
        <v>47.56</v>
      </c>
      <c r="K1163" s="2">
        <f>MBB!E1163</f>
        <v>96.3</v>
      </c>
      <c r="M1163" s="3">
        <f t="shared" si="111"/>
        <v>2.0951541850220265</v>
      </c>
      <c r="N1163" s="3">
        <f t="shared" si="112"/>
        <v>2.0248107653490326</v>
      </c>
      <c r="O1163" s="3">
        <f t="shared" si="113"/>
        <v>4.2422907488986787</v>
      </c>
    </row>
    <row r="1164" spans="1:15" x14ac:dyDescent="0.3">
      <c r="A1164" t="b">
        <f t="shared" si="108"/>
        <v>1</v>
      </c>
      <c r="B1164" t="b">
        <f t="shared" si="109"/>
        <v>1</v>
      </c>
      <c r="C1164" t="b">
        <f t="shared" si="110"/>
        <v>1</v>
      </c>
      <c r="E1164" s="1">
        <f>SPMB!A1164</f>
        <v>46073</v>
      </c>
      <c r="F1164" s="1">
        <f>VMBS!A1164</f>
        <v>46073</v>
      </c>
      <c r="G1164" s="1">
        <f>MBB!A1164</f>
        <v>46073</v>
      </c>
      <c r="H1164" s="1"/>
      <c r="I1164" s="2">
        <f>SPMB!E1164</f>
        <v>22.72</v>
      </c>
      <c r="J1164" s="2">
        <f>VMBS!E1164</f>
        <v>47.6</v>
      </c>
      <c r="K1164" s="2">
        <f>MBB!E1164</f>
        <v>96.35</v>
      </c>
      <c r="M1164" s="3">
        <f t="shared" si="111"/>
        <v>2.0950704225352115</v>
      </c>
      <c r="N1164" s="3">
        <f t="shared" si="112"/>
        <v>2.0241596638655461</v>
      </c>
      <c r="O1164" s="3">
        <f t="shared" si="113"/>
        <v>4.240757042253521</v>
      </c>
    </row>
    <row r="1165" spans="1:15" x14ac:dyDescent="0.3">
      <c r="A1165" t="b">
        <f t="shared" si="108"/>
        <v>1</v>
      </c>
      <c r="B1165" t="b">
        <f t="shared" si="109"/>
        <v>1</v>
      </c>
      <c r="C1165" t="b">
        <f t="shared" si="110"/>
        <v>1</v>
      </c>
      <c r="E1165" s="1">
        <f>SPMB!A1165</f>
        <v>46076</v>
      </c>
      <c r="F1165" s="1">
        <f>VMBS!A1165</f>
        <v>46076</v>
      </c>
      <c r="G1165" s="1">
        <f>MBB!A1165</f>
        <v>46076</v>
      </c>
      <c r="H1165" s="1"/>
      <c r="I1165" s="2">
        <f>SPMB!E1165</f>
        <v>22.77</v>
      </c>
      <c r="J1165" s="2">
        <f>VMBS!E1165</f>
        <v>47.69</v>
      </c>
      <c r="K1165" s="2">
        <f>MBB!E1165</f>
        <v>96.56</v>
      </c>
      <c r="M1165" s="3">
        <f t="shared" si="111"/>
        <v>2.0944224857268336</v>
      </c>
      <c r="N1165" s="3">
        <f t="shared" si="112"/>
        <v>2.0247431327322292</v>
      </c>
      <c r="O1165" s="3">
        <f t="shared" si="113"/>
        <v>4.2406675450153717</v>
      </c>
    </row>
    <row r="1166" spans="1:15" x14ac:dyDescent="0.3">
      <c r="A1166" t="b">
        <f t="shared" si="108"/>
        <v>1</v>
      </c>
      <c r="B1166" t="b">
        <f t="shared" si="109"/>
        <v>1</v>
      </c>
      <c r="C1166" t="b">
        <f t="shared" si="110"/>
        <v>1</v>
      </c>
      <c r="E1166" s="1">
        <f>SPMB!A1166</f>
        <v>46077</v>
      </c>
      <c r="F1166" s="1">
        <f>VMBS!A1166</f>
        <v>46077</v>
      </c>
      <c r="G1166" s="1">
        <f>MBB!A1166</f>
        <v>46077</v>
      </c>
      <c r="H1166" s="1"/>
      <c r="I1166" s="2">
        <f>SPMB!E1166</f>
        <v>22.76</v>
      </c>
      <c r="J1166" s="2">
        <f>VMBS!E1166</f>
        <v>47.7</v>
      </c>
      <c r="K1166" s="2">
        <f>MBB!E1166</f>
        <v>96.55</v>
      </c>
      <c r="M1166" s="3">
        <f t="shared" si="111"/>
        <v>2.0957820738137083</v>
      </c>
      <c r="N1166" s="3">
        <f t="shared" si="112"/>
        <v>2.0241090146750524</v>
      </c>
      <c r="O1166" s="3">
        <f t="shared" si="113"/>
        <v>4.242091388400703</v>
      </c>
    </row>
    <row r="1167" spans="1:15" x14ac:dyDescent="0.3">
      <c r="A1167" t="b">
        <f t="shared" si="108"/>
        <v>1</v>
      </c>
      <c r="B1167" t="b">
        <f t="shared" si="109"/>
        <v>1</v>
      </c>
      <c r="C1167" t="b">
        <f t="shared" si="110"/>
        <v>1</v>
      </c>
      <c r="E1167" s="1">
        <f>SPMB!A1167</f>
        <v>46078</v>
      </c>
      <c r="F1167" s="1">
        <f>VMBS!A1167</f>
        <v>46078</v>
      </c>
      <c r="G1167" s="1">
        <f>MBB!A1167</f>
        <v>46078</v>
      </c>
      <c r="H1167" s="1"/>
      <c r="I1167" s="2">
        <f>SPMB!E1167</f>
        <v>22.76</v>
      </c>
      <c r="J1167" s="2">
        <f>VMBS!E1167</f>
        <v>47.64</v>
      </c>
      <c r="K1167" s="2">
        <f>MBB!E1167</f>
        <v>96.52</v>
      </c>
      <c r="M1167" s="3">
        <f t="shared" si="111"/>
        <v>2.0931458699472758</v>
      </c>
      <c r="N1167" s="3">
        <f t="shared" si="112"/>
        <v>2.0260285474391266</v>
      </c>
      <c r="O1167" s="3">
        <f t="shared" si="113"/>
        <v>4.2407732864674861</v>
      </c>
    </row>
    <row r="1168" spans="1:15" x14ac:dyDescent="0.3">
      <c r="A1168" t="b">
        <f t="shared" si="108"/>
        <v>1</v>
      </c>
      <c r="B1168" t="b">
        <f t="shared" si="109"/>
        <v>1</v>
      </c>
      <c r="C1168" t="b">
        <f t="shared" si="110"/>
        <v>1</v>
      </c>
      <c r="E1168" s="1">
        <f>SPMB!A1168</f>
        <v>46079</v>
      </c>
      <c r="F1168" s="1">
        <f>VMBS!A1168</f>
        <v>46079</v>
      </c>
      <c r="G1168" s="1">
        <f>MBB!A1168</f>
        <v>46079</v>
      </c>
      <c r="H1168" s="1"/>
      <c r="I1168" s="2">
        <f>SPMB!E1168</f>
        <v>22.79</v>
      </c>
      <c r="J1168" s="2">
        <f>VMBS!E1168</f>
        <v>47.77</v>
      </c>
      <c r="K1168" s="2">
        <f>MBB!E1168</f>
        <v>96.75</v>
      </c>
      <c r="M1168" s="3">
        <f t="shared" si="111"/>
        <v>2.0960947784115844</v>
      </c>
      <c r="N1168" s="3">
        <f t="shared" si="112"/>
        <v>2.0253297048356709</v>
      </c>
      <c r="O1168" s="3">
        <f t="shared" si="113"/>
        <v>4.2452830188679247</v>
      </c>
    </row>
    <row r="1169" spans="1:15" x14ac:dyDescent="0.3">
      <c r="A1169" t="b">
        <f t="shared" si="108"/>
        <v>1</v>
      </c>
      <c r="B1169" t="b">
        <f t="shared" si="109"/>
        <v>1</v>
      </c>
      <c r="C1169" t="b">
        <f t="shared" si="110"/>
        <v>1</v>
      </c>
      <c r="E1169" s="1">
        <f>SPMB!A1169</f>
        <v>46080</v>
      </c>
      <c r="F1169" s="1">
        <f>VMBS!A1169</f>
        <v>46080</v>
      </c>
      <c r="G1169" s="1">
        <f>MBB!A1169</f>
        <v>46080</v>
      </c>
      <c r="H1169" s="1"/>
      <c r="I1169" s="2">
        <f>SPMB!E1169</f>
        <v>22.82</v>
      </c>
      <c r="J1169" s="2">
        <f>VMBS!E1169</f>
        <v>47.86</v>
      </c>
      <c r="K1169" s="2">
        <f>MBB!E1169</f>
        <v>96.91</v>
      </c>
      <c r="M1169" s="3">
        <f t="shared" si="111"/>
        <v>2.0972830850131463</v>
      </c>
      <c r="N1169" s="3">
        <f t="shared" si="112"/>
        <v>2.0248641872127036</v>
      </c>
      <c r="O1169" s="3">
        <f t="shared" si="113"/>
        <v>4.2467134092900958</v>
      </c>
    </row>
    <row r="1170" spans="1:15" x14ac:dyDescent="0.3">
      <c r="A1170" t="b">
        <f t="shared" si="108"/>
        <v>1</v>
      </c>
      <c r="B1170" t="b">
        <f t="shared" si="109"/>
        <v>1</v>
      </c>
      <c r="C1170" t="b">
        <f t="shared" si="110"/>
        <v>1</v>
      </c>
      <c r="E1170" s="1">
        <f>SPMB!A1170</f>
        <v>46083</v>
      </c>
      <c r="F1170" s="1">
        <f>VMBS!A1170</f>
        <v>46083</v>
      </c>
      <c r="G1170" s="1">
        <f>MBB!A1170</f>
        <v>46083</v>
      </c>
      <c r="H1170" s="1"/>
      <c r="I1170" s="2">
        <f>SPMB!E1170</f>
        <v>22.67</v>
      </c>
      <c r="J1170" s="2">
        <f>VMBS!E1170</f>
        <v>47.44</v>
      </c>
      <c r="K1170" s="2">
        <f>MBB!E1170</f>
        <v>96.05</v>
      </c>
      <c r="M1170" s="3">
        <f t="shared" si="111"/>
        <v>2.0926334362593733</v>
      </c>
      <c r="N1170" s="3">
        <f t="shared" si="112"/>
        <v>2.024662731871838</v>
      </c>
      <c r="O1170" s="3">
        <f t="shared" si="113"/>
        <v>4.2368769298632554</v>
      </c>
    </row>
    <row r="1171" spans="1:15" x14ac:dyDescent="0.3">
      <c r="A1171" t="b">
        <f t="shared" si="108"/>
        <v>1</v>
      </c>
      <c r="B1171" t="b">
        <f t="shared" si="109"/>
        <v>1</v>
      </c>
      <c r="C1171" t="b">
        <f t="shared" si="110"/>
        <v>1</v>
      </c>
      <c r="E1171" s="1">
        <f>SPMB!A1171</f>
        <v>46084</v>
      </c>
      <c r="F1171" s="1">
        <f>VMBS!A1171</f>
        <v>46084</v>
      </c>
      <c r="G1171" s="1">
        <f>MBB!A1171</f>
        <v>46084</v>
      </c>
      <c r="H1171" s="1"/>
      <c r="I1171" s="2">
        <f>SPMB!E1171</f>
        <v>22.64</v>
      </c>
      <c r="J1171" s="2">
        <f>VMBS!E1171</f>
        <v>47.39</v>
      </c>
      <c r="K1171" s="2">
        <f>MBB!E1171</f>
        <v>95.98</v>
      </c>
      <c r="M1171" s="3">
        <f t="shared" si="111"/>
        <v>2.093197879858657</v>
      </c>
      <c r="N1171" s="3">
        <f t="shared" si="112"/>
        <v>2.0253217978476474</v>
      </c>
      <c r="O1171" s="3">
        <f t="shared" si="113"/>
        <v>4.239399293286219</v>
      </c>
    </row>
    <row r="1172" spans="1:15" x14ac:dyDescent="0.3">
      <c r="A1172" t="b">
        <f t="shared" si="108"/>
        <v>1</v>
      </c>
      <c r="B1172" t="b">
        <f t="shared" si="109"/>
        <v>1</v>
      </c>
      <c r="C1172" t="b">
        <f t="shared" si="110"/>
        <v>1</v>
      </c>
      <c r="E1172" s="1">
        <f>SPMB!A1172</f>
        <v>46085</v>
      </c>
      <c r="F1172" s="1">
        <f>VMBS!A1172</f>
        <v>46085</v>
      </c>
      <c r="G1172" s="1">
        <f>MBB!A1172</f>
        <v>46085</v>
      </c>
      <c r="H1172" s="1"/>
      <c r="I1172" s="2">
        <f>SPMB!E1172</f>
        <v>22.62</v>
      </c>
      <c r="J1172" s="2">
        <f>VMBS!E1172</f>
        <v>47.36</v>
      </c>
      <c r="K1172" s="2">
        <f>MBB!E1172</f>
        <v>95.95</v>
      </c>
      <c r="M1172" s="3">
        <f t="shared" si="111"/>
        <v>2.0937223695844382</v>
      </c>
      <c r="N1172" s="3">
        <f t="shared" si="112"/>
        <v>2.0259712837837838</v>
      </c>
      <c r="O1172" s="3">
        <f t="shared" si="113"/>
        <v>4.241821396993811</v>
      </c>
    </row>
    <row r="1173" spans="1:15" x14ac:dyDescent="0.3">
      <c r="A1173" t="b">
        <f t="shared" si="108"/>
        <v>1</v>
      </c>
      <c r="B1173" t="b">
        <f t="shared" si="109"/>
        <v>1</v>
      </c>
      <c r="C1173" t="b">
        <f t="shared" si="110"/>
        <v>1</v>
      </c>
      <c r="E1173" s="1">
        <f>SPMB!A1173</f>
        <v>46086</v>
      </c>
      <c r="F1173" s="1">
        <f>VMBS!A1173</f>
        <v>46086</v>
      </c>
      <c r="G1173" s="1">
        <f>MBB!A1173</f>
        <v>46086</v>
      </c>
      <c r="H1173" s="1"/>
      <c r="I1173" s="2">
        <f>SPMB!E1173</f>
        <v>22.55</v>
      </c>
      <c r="J1173" s="2">
        <f>VMBS!E1173</f>
        <v>47.24</v>
      </c>
      <c r="K1173" s="2">
        <f>MBB!E1173</f>
        <v>95.62</v>
      </c>
      <c r="M1173" s="3">
        <f t="shared" si="111"/>
        <v>2.0949002217294899</v>
      </c>
      <c r="N1173" s="3">
        <f t="shared" si="112"/>
        <v>2.0241320914479255</v>
      </c>
      <c r="O1173" s="3">
        <f t="shared" si="113"/>
        <v>4.2403547671840354</v>
      </c>
    </row>
    <row r="1174" spans="1:15" x14ac:dyDescent="0.3">
      <c r="A1174" t="b">
        <f t="shared" si="108"/>
        <v>1</v>
      </c>
      <c r="B1174" t="b">
        <f t="shared" si="109"/>
        <v>1</v>
      </c>
      <c r="C1174" t="b">
        <f t="shared" si="110"/>
        <v>1</v>
      </c>
      <c r="E1174" s="1">
        <f>SPMB!A1174</f>
        <v>46087</v>
      </c>
      <c r="F1174" s="1">
        <f>VMBS!A1174</f>
        <v>46087</v>
      </c>
      <c r="G1174" s="1">
        <f>MBB!A1174</f>
        <v>46087</v>
      </c>
      <c r="H1174" s="1"/>
      <c r="I1174" s="2">
        <f>SPMB!E1174</f>
        <v>22.53</v>
      </c>
      <c r="J1174" s="2">
        <f>VMBS!E1174</f>
        <v>47.22</v>
      </c>
      <c r="K1174" s="2">
        <f>MBB!E1174</f>
        <v>95.54</v>
      </c>
      <c r="M1174" s="3">
        <f t="shared" si="111"/>
        <v>2.0958721704394141</v>
      </c>
      <c r="N1174" s="3">
        <f t="shared" si="112"/>
        <v>2.0232952138924185</v>
      </c>
      <c r="O1174" s="3">
        <f t="shared" si="113"/>
        <v>4.2405681313803818</v>
      </c>
    </row>
    <row r="1175" spans="1:15" x14ac:dyDescent="0.3">
      <c r="A1175" t="b">
        <f t="shared" si="108"/>
        <v>1</v>
      </c>
      <c r="B1175" t="b">
        <f t="shared" si="109"/>
        <v>1</v>
      </c>
      <c r="C1175" t="b">
        <f t="shared" si="110"/>
        <v>1</v>
      </c>
      <c r="E1175" s="1">
        <f>SPMB!A1175</f>
        <v>46090</v>
      </c>
      <c r="F1175" s="1">
        <f>VMBS!A1175</f>
        <v>46090</v>
      </c>
      <c r="G1175" s="1">
        <f>MBB!A1175</f>
        <v>46090</v>
      </c>
      <c r="H1175" s="1"/>
      <c r="I1175" s="2">
        <f>SPMB!E1175</f>
        <v>22.59</v>
      </c>
      <c r="J1175" s="2">
        <f>VMBS!E1175</f>
        <v>47.35</v>
      </c>
      <c r="K1175" s="2">
        <f>MBB!E1175</f>
        <v>95.9</v>
      </c>
      <c r="M1175" s="3">
        <f t="shared" si="111"/>
        <v>2.096060203629925</v>
      </c>
      <c r="N1175" s="3">
        <f t="shared" si="112"/>
        <v>2.0253431890179514</v>
      </c>
      <c r="O1175" s="3">
        <f t="shared" si="113"/>
        <v>4.2452412571934488</v>
      </c>
    </row>
    <row r="1176" spans="1:15" x14ac:dyDescent="0.3">
      <c r="A1176" t="b">
        <f t="shared" si="108"/>
        <v>1</v>
      </c>
      <c r="B1176" t="b">
        <f t="shared" si="109"/>
        <v>1</v>
      </c>
      <c r="C1176" t="b">
        <f t="shared" si="110"/>
        <v>1</v>
      </c>
      <c r="E1176" s="1">
        <f>SPMB!A1176</f>
        <v>46091</v>
      </c>
      <c r="F1176" s="1">
        <f>VMBS!A1176</f>
        <v>46091</v>
      </c>
      <c r="G1176" s="1">
        <f>MBB!A1176</f>
        <v>46091</v>
      </c>
      <c r="H1176" s="1"/>
      <c r="I1176" s="2">
        <f>SPMB!E1176</f>
        <v>22.57</v>
      </c>
      <c r="J1176" s="2">
        <f>VMBS!E1176</f>
        <v>47.27</v>
      </c>
      <c r="K1176" s="2">
        <f>MBB!E1176</f>
        <v>95.66</v>
      </c>
      <c r="M1176" s="3">
        <f t="shared" si="111"/>
        <v>2.0943730615861766</v>
      </c>
      <c r="N1176" s="3">
        <f t="shared" si="112"/>
        <v>2.0236936746350751</v>
      </c>
      <c r="O1176" s="3">
        <f t="shared" si="113"/>
        <v>4.2383695170580413</v>
      </c>
    </row>
    <row r="1177" spans="1:15" x14ac:dyDescent="0.3">
      <c r="A1177" t="b">
        <f t="shared" si="108"/>
        <v>1</v>
      </c>
      <c r="B1177" t="b">
        <f t="shared" si="109"/>
        <v>1</v>
      </c>
      <c r="C1177" t="b">
        <f t="shared" si="110"/>
        <v>1</v>
      </c>
      <c r="E1177" s="1">
        <f>SPMB!A1177</f>
        <v>46092</v>
      </c>
      <c r="F1177" s="1">
        <f>VMBS!A1177</f>
        <v>46092</v>
      </c>
      <c r="G1177" s="1">
        <f>MBB!A1177</f>
        <v>46092</v>
      </c>
      <c r="H1177" s="1"/>
      <c r="I1177" s="2">
        <f>SPMB!E1177</f>
        <v>22.44</v>
      </c>
      <c r="J1177" s="2">
        <f>VMBS!E1177</f>
        <v>47.04</v>
      </c>
      <c r="K1177" s="2">
        <f>MBB!E1177</f>
        <v>95.16</v>
      </c>
      <c r="M1177" s="3">
        <f t="shared" si="111"/>
        <v>2.0962566844919786</v>
      </c>
      <c r="N1177" s="3">
        <f t="shared" si="112"/>
        <v>2.0229591836734695</v>
      </c>
      <c r="O1177" s="3">
        <f t="shared" si="113"/>
        <v>4.2406417112299462</v>
      </c>
    </row>
    <row r="1178" spans="1:15" x14ac:dyDescent="0.3">
      <c r="A1178" t="b">
        <f t="shared" si="108"/>
        <v>1</v>
      </c>
      <c r="B1178" t="b">
        <f t="shared" si="109"/>
        <v>1</v>
      </c>
      <c r="C1178" t="b">
        <f t="shared" si="110"/>
        <v>1</v>
      </c>
      <c r="E1178" s="1">
        <f>SPMB!A1178</f>
        <v>46093</v>
      </c>
      <c r="F1178" s="1">
        <f>VMBS!A1178</f>
        <v>46093</v>
      </c>
      <c r="G1178" s="1">
        <f>MBB!A1178</f>
        <v>46093</v>
      </c>
      <c r="H1178" s="1"/>
      <c r="I1178" s="2">
        <f>SPMB!E1178</f>
        <v>22.37</v>
      </c>
      <c r="J1178" s="2">
        <f>VMBS!E1178</f>
        <v>46.92</v>
      </c>
      <c r="K1178" s="2">
        <f>MBB!E1178</f>
        <v>94.89</v>
      </c>
      <c r="M1178" s="3">
        <f t="shared" si="111"/>
        <v>2.0974519445686188</v>
      </c>
      <c r="N1178" s="3">
        <f t="shared" si="112"/>
        <v>2.0223785166240407</v>
      </c>
      <c r="O1178" s="3">
        <f t="shared" si="113"/>
        <v>4.2418417523468932</v>
      </c>
    </row>
    <row r="1179" spans="1:15" x14ac:dyDescent="0.3">
      <c r="A1179" t="b">
        <f t="shared" si="108"/>
        <v>1</v>
      </c>
      <c r="B1179" t="b">
        <f t="shared" si="109"/>
        <v>1</v>
      </c>
      <c r="C1179" t="b">
        <f t="shared" si="110"/>
        <v>1</v>
      </c>
      <c r="E1179" s="1">
        <f>SPMB!A1179</f>
        <v>46094</v>
      </c>
      <c r="F1179" s="1">
        <f>VMBS!A1179</f>
        <v>46094</v>
      </c>
      <c r="G1179" s="1">
        <f>MBB!A1179</f>
        <v>46094</v>
      </c>
      <c r="H1179" s="1"/>
      <c r="I1179" s="2">
        <f>SPMB!E1179</f>
        <v>22.35</v>
      </c>
      <c r="J1179" s="2">
        <f>VMBS!E1179</f>
        <v>46.94</v>
      </c>
      <c r="K1179" s="2">
        <f>MBB!E1179</f>
        <v>94.9</v>
      </c>
      <c r="M1179" s="3">
        <f t="shared" si="111"/>
        <v>2.1002237136465323</v>
      </c>
      <c r="N1179" s="3">
        <f t="shared" si="112"/>
        <v>2.0217298679164895</v>
      </c>
      <c r="O1179" s="3">
        <f t="shared" si="113"/>
        <v>4.2460850111856825</v>
      </c>
    </row>
    <row r="1180" spans="1:15" x14ac:dyDescent="0.3">
      <c r="A1180" t="b">
        <f t="shared" si="108"/>
        <v>1</v>
      </c>
      <c r="B1180" t="b">
        <f t="shared" si="109"/>
        <v>1</v>
      </c>
      <c r="C1180" t="b">
        <f t="shared" si="110"/>
        <v>1</v>
      </c>
      <c r="E1180" s="1">
        <f>SPMB!A1180</f>
        <v>46097</v>
      </c>
      <c r="F1180" s="1">
        <f>VMBS!A1180</f>
        <v>46097</v>
      </c>
      <c r="G1180" s="1">
        <f>MBB!A1180</f>
        <v>46097</v>
      </c>
      <c r="H1180" s="1"/>
      <c r="I1180" s="2">
        <f>SPMB!E1180</f>
        <v>22.46</v>
      </c>
      <c r="J1180" s="2">
        <f>VMBS!E1180</f>
        <v>47.15</v>
      </c>
      <c r="K1180" s="2">
        <f>MBB!E1180</f>
        <v>95.32</v>
      </c>
      <c r="M1180" s="3">
        <f t="shared" si="111"/>
        <v>2.0992876224398929</v>
      </c>
      <c r="N1180" s="3">
        <f t="shared" si="112"/>
        <v>2.0216330858960765</v>
      </c>
      <c r="O1180" s="3">
        <f t="shared" si="113"/>
        <v>4.2439893143365977</v>
      </c>
    </row>
    <row r="1181" spans="1:15" x14ac:dyDescent="0.3">
      <c r="A1181" t="b">
        <f t="shared" si="108"/>
        <v>1</v>
      </c>
      <c r="B1181" t="b">
        <f t="shared" si="109"/>
        <v>1</v>
      </c>
      <c r="C1181" t="b">
        <f t="shared" si="110"/>
        <v>1</v>
      </c>
      <c r="E1181" s="1">
        <f>SPMB!A1181</f>
        <v>46098</v>
      </c>
      <c r="F1181" s="1">
        <f>VMBS!A1181</f>
        <v>46098</v>
      </c>
      <c r="G1181" s="1">
        <f>MBB!A1181</f>
        <v>46098</v>
      </c>
      <c r="H1181" s="1"/>
      <c r="I1181" s="2">
        <f>SPMB!E1181</f>
        <v>22.5</v>
      </c>
      <c r="J1181" s="2">
        <f>VMBS!E1181</f>
        <v>47.19</v>
      </c>
      <c r="K1181" s="2">
        <f>MBB!E1181</f>
        <v>95.51</v>
      </c>
      <c r="M1181" s="3">
        <f t="shared" si="111"/>
        <v>2.0973333333333333</v>
      </c>
      <c r="N1181" s="3">
        <f t="shared" si="112"/>
        <v>2.0239457512184789</v>
      </c>
      <c r="O1181" s="3">
        <f t="shared" si="113"/>
        <v>4.2448888888888892</v>
      </c>
    </row>
    <row r="1182" spans="1:15" x14ac:dyDescent="0.3">
      <c r="A1182" t="b">
        <f t="shared" si="108"/>
        <v>1</v>
      </c>
      <c r="B1182" t="b">
        <f t="shared" si="109"/>
        <v>1</v>
      </c>
      <c r="C1182" t="b">
        <f t="shared" si="110"/>
        <v>1</v>
      </c>
      <c r="E1182" s="1">
        <f>SPMB!A1182</f>
        <v>46099</v>
      </c>
      <c r="F1182" s="1">
        <f>VMBS!A1182</f>
        <v>46099</v>
      </c>
      <c r="G1182" s="1">
        <f>MBB!A1182</f>
        <v>46099</v>
      </c>
      <c r="H1182" s="1"/>
      <c r="I1182" s="2">
        <f>SPMB!E1182</f>
        <v>22.39</v>
      </c>
      <c r="J1182" s="2">
        <f>VMBS!E1182</f>
        <v>46.95</v>
      </c>
      <c r="K1182" s="2">
        <f>MBB!E1182</f>
        <v>94.98</v>
      </c>
      <c r="M1182" s="3">
        <f t="shared" si="111"/>
        <v>2.0969182670835194</v>
      </c>
      <c r="N1182" s="3">
        <f t="shared" si="112"/>
        <v>2.023003194888179</v>
      </c>
      <c r="O1182" s="3">
        <f t="shared" si="113"/>
        <v>4.2420723537293439</v>
      </c>
    </row>
    <row r="1183" spans="1:15" x14ac:dyDescent="0.3">
      <c r="A1183" t="b">
        <f t="shared" si="108"/>
        <v>1</v>
      </c>
      <c r="B1183" t="b">
        <f t="shared" si="109"/>
        <v>1</v>
      </c>
      <c r="C1183" t="b">
        <f t="shared" si="110"/>
        <v>1</v>
      </c>
      <c r="E1183" s="1">
        <f>SPMB!A1183</f>
        <v>46100</v>
      </c>
      <c r="F1183" s="1">
        <f>VMBS!A1183</f>
        <v>46100</v>
      </c>
      <c r="G1183" s="1">
        <f>MBB!A1183</f>
        <v>46100</v>
      </c>
      <c r="H1183" s="1"/>
      <c r="I1183" s="2">
        <f>SPMB!E1183</f>
        <v>22.39</v>
      </c>
      <c r="J1183" s="2">
        <f>VMBS!E1183</f>
        <v>46.98</v>
      </c>
      <c r="K1183" s="2">
        <f>MBB!E1183</f>
        <v>95.09</v>
      </c>
      <c r="M1183" s="3">
        <f t="shared" si="111"/>
        <v>2.09825815096025</v>
      </c>
      <c r="N1183" s="3">
        <f t="shared" si="112"/>
        <v>2.0240527884206045</v>
      </c>
      <c r="O1183" s="3">
        <f t="shared" si="113"/>
        <v>4.2469852612773558</v>
      </c>
    </row>
    <row r="1184" spans="1:15" x14ac:dyDescent="0.3">
      <c r="A1184" t="b">
        <f t="shared" si="108"/>
        <v>1</v>
      </c>
      <c r="B1184" t="b">
        <f t="shared" si="109"/>
        <v>1</v>
      </c>
      <c r="C1184" t="b">
        <f t="shared" si="110"/>
        <v>1</v>
      </c>
      <c r="E1184" s="1">
        <f>SPMB!A1184</f>
        <v>46101</v>
      </c>
      <c r="F1184" s="1">
        <f>VMBS!A1184</f>
        <v>46101</v>
      </c>
      <c r="G1184" s="1">
        <f>MBB!A1184</f>
        <v>46101</v>
      </c>
      <c r="H1184" s="1"/>
      <c r="I1184" s="2">
        <f>SPMB!E1184</f>
        <v>22.22</v>
      </c>
      <c r="J1184" s="2">
        <f>VMBS!E1184</f>
        <v>46.58</v>
      </c>
      <c r="K1184" s="2">
        <f>MBB!E1184</f>
        <v>94.15</v>
      </c>
      <c r="M1184" s="3">
        <f t="shared" si="111"/>
        <v>2.0963096309630962</v>
      </c>
      <c r="N1184" s="3">
        <f t="shared" si="112"/>
        <v>2.0212537569772437</v>
      </c>
      <c r="O1184" s="3">
        <f t="shared" si="113"/>
        <v>4.2371737173717374</v>
      </c>
    </row>
    <row r="1185" spans="1:15" x14ac:dyDescent="0.3">
      <c r="A1185" t="b">
        <f t="shared" si="108"/>
        <v>1</v>
      </c>
      <c r="B1185" t="b">
        <f t="shared" si="109"/>
        <v>1</v>
      </c>
      <c r="C1185" t="b">
        <f t="shared" si="110"/>
        <v>1</v>
      </c>
      <c r="E1185" s="1">
        <f>SPMB!A1185</f>
        <v>46104</v>
      </c>
      <c r="F1185" s="1">
        <f>VMBS!A1185</f>
        <v>46104</v>
      </c>
      <c r="G1185" s="1">
        <f>MBB!A1185</f>
        <v>46104</v>
      </c>
      <c r="H1185" s="1"/>
      <c r="I1185" s="2">
        <f>SPMB!E1185</f>
        <v>22.3</v>
      </c>
      <c r="J1185" s="2">
        <f>VMBS!E1185</f>
        <v>46.77</v>
      </c>
      <c r="K1185" s="2">
        <f>MBB!E1185</f>
        <v>94.54</v>
      </c>
      <c r="M1185" s="3">
        <f t="shared" si="111"/>
        <v>2.0973094170403588</v>
      </c>
      <c r="N1185" s="3">
        <f t="shared" si="112"/>
        <v>2.0213812272824461</v>
      </c>
      <c r="O1185" s="3">
        <f t="shared" si="113"/>
        <v>4.2394618834080715</v>
      </c>
    </row>
    <row r="1186" spans="1:15" x14ac:dyDescent="0.3">
      <c r="A1186" t="b">
        <f t="shared" si="108"/>
        <v>1</v>
      </c>
      <c r="B1186" t="b">
        <f t="shared" si="109"/>
        <v>1</v>
      </c>
      <c r="C1186" t="b">
        <f t="shared" si="110"/>
        <v>1</v>
      </c>
      <c r="E1186" s="1">
        <f>SPMB!A1186</f>
        <v>46105</v>
      </c>
      <c r="F1186" s="1">
        <f>VMBS!A1186</f>
        <v>46105</v>
      </c>
      <c r="G1186" s="1">
        <f>MBB!A1186</f>
        <v>46105</v>
      </c>
      <c r="H1186" s="1"/>
      <c r="I1186" s="2">
        <f>SPMB!E1186</f>
        <v>22.22</v>
      </c>
      <c r="J1186" s="2">
        <f>VMBS!E1186</f>
        <v>46.61</v>
      </c>
      <c r="K1186" s="2">
        <f>MBB!E1186</f>
        <v>94.23</v>
      </c>
      <c r="M1186" s="3">
        <f t="shared" si="111"/>
        <v>2.0976597659765979</v>
      </c>
      <c r="N1186" s="3">
        <f t="shared" si="112"/>
        <v>2.0216691697060716</v>
      </c>
      <c r="O1186" s="3">
        <f t="shared" si="113"/>
        <v>4.2407740774077416</v>
      </c>
    </row>
    <row r="1187" spans="1:15" x14ac:dyDescent="0.3">
      <c r="A1187" t="b">
        <f t="shared" si="108"/>
        <v>1</v>
      </c>
      <c r="B1187" t="b">
        <f t="shared" si="109"/>
        <v>1</v>
      </c>
      <c r="C1187" t="b">
        <f t="shared" si="110"/>
        <v>1</v>
      </c>
      <c r="E1187" s="1">
        <f>SPMB!A1187</f>
        <v>46106</v>
      </c>
      <c r="F1187" s="1">
        <f>VMBS!A1187</f>
        <v>46106</v>
      </c>
      <c r="G1187" s="1">
        <f>MBB!A1187</f>
        <v>46106</v>
      </c>
      <c r="H1187" s="1"/>
      <c r="I1187" s="2">
        <f>SPMB!E1187</f>
        <v>22.32</v>
      </c>
      <c r="J1187" s="2">
        <f>VMBS!E1187</f>
        <v>46.89</v>
      </c>
      <c r="K1187" s="2">
        <f>MBB!E1187</f>
        <v>94.73</v>
      </c>
      <c r="M1187" s="3">
        <f t="shared" si="111"/>
        <v>2.100806451612903</v>
      </c>
      <c r="N1187" s="3">
        <f t="shared" si="112"/>
        <v>2.0202601834079763</v>
      </c>
      <c r="O1187" s="3">
        <f t="shared" si="113"/>
        <v>4.2441756272401436</v>
      </c>
    </row>
    <row r="1188" spans="1:15" x14ac:dyDescent="0.3">
      <c r="A1188" t="b">
        <f t="shared" si="108"/>
        <v>1</v>
      </c>
      <c r="B1188" t="b">
        <f t="shared" si="109"/>
        <v>1</v>
      </c>
      <c r="C1188" t="b">
        <f t="shared" si="110"/>
        <v>1</v>
      </c>
      <c r="E1188" s="1">
        <f>SPMB!A1188</f>
        <v>46107</v>
      </c>
      <c r="F1188" s="1">
        <f>VMBS!A1188</f>
        <v>46107</v>
      </c>
      <c r="G1188" s="1">
        <f>MBB!A1188</f>
        <v>46107</v>
      </c>
      <c r="H1188" s="1"/>
      <c r="I1188" s="2">
        <f>SPMB!E1188</f>
        <v>22.16</v>
      </c>
      <c r="J1188" s="2">
        <f>VMBS!E1188</f>
        <v>46.5</v>
      </c>
      <c r="K1188" s="2">
        <f>MBB!E1188</f>
        <v>94.04</v>
      </c>
      <c r="M1188" s="3">
        <f t="shared" si="111"/>
        <v>2.098375451263538</v>
      </c>
      <c r="N1188" s="3">
        <f t="shared" si="112"/>
        <v>2.0223655913978495</v>
      </c>
      <c r="O1188" s="3">
        <f t="shared" si="113"/>
        <v>4.243682310469314</v>
      </c>
    </row>
    <row r="1189" spans="1:15" x14ac:dyDescent="0.3">
      <c r="A1189" t="b">
        <f t="shared" si="108"/>
        <v>1</v>
      </c>
      <c r="B1189" t="b">
        <f t="shared" si="109"/>
        <v>1</v>
      </c>
      <c r="C1189" t="b">
        <f t="shared" si="110"/>
        <v>1</v>
      </c>
      <c r="E1189" s="1">
        <f>SPMB!A1189</f>
        <v>46108</v>
      </c>
      <c r="F1189" s="1">
        <f>VMBS!A1189</f>
        <v>46108</v>
      </c>
      <c r="G1189" s="1">
        <f>MBB!A1189</f>
        <v>46108</v>
      </c>
      <c r="H1189" s="1"/>
      <c r="I1189" s="2">
        <f>SPMB!E1189</f>
        <v>22.18</v>
      </c>
      <c r="J1189" s="2">
        <f>VMBS!E1189</f>
        <v>46.56</v>
      </c>
      <c r="K1189" s="2">
        <f>MBB!E1189</f>
        <v>94.12</v>
      </c>
      <c r="M1189" s="3">
        <f t="shared" si="111"/>
        <v>2.0991884580703339</v>
      </c>
      <c r="N1189" s="3">
        <f t="shared" si="112"/>
        <v>2.0214776632302405</v>
      </c>
      <c r="O1189" s="3">
        <f t="shared" si="113"/>
        <v>4.2434625788999103</v>
      </c>
    </row>
    <row r="1190" spans="1:15" x14ac:dyDescent="0.3">
      <c r="A1190" t="b">
        <f t="shared" si="108"/>
        <v>1</v>
      </c>
      <c r="B1190" t="b">
        <f t="shared" si="109"/>
        <v>1</v>
      </c>
      <c r="C1190" t="b">
        <f t="shared" si="110"/>
        <v>1</v>
      </c>
      <c r="E1190" s="1">
        <f>SPMB!A1190</f>
        <v>46111</v>
      </c>
      <c r="F1190" s="1">
        <f>VMBS!A1190</f>
        <v>46111</v>
      </c>
      <c r="G1190" s="1">
        <f>MBB!A1190</f>
        <v>46111</v>
      </c>
      <c r="H1190" s="1"/>
      <c r="I1190" s="2">
        <f>SPMB!E1190</f>
        <v>22.32</v>
      </c>
      <c r="J1190" s="2">
        <f>VMBS!E1190</f>
        <v>46.85</v>
      </c>
      <c r="K1190" s="2">
        <f>MBB!E1190</f>
        <v>94.72</v>
      </c>
      <c r="M1190" s="3">
        <f t="shared" si="111"/>
        <v>2.0990143369175627</v>
      </c>
      <c r="N1190" s="3">
        <f t="shared" si="112"/>
        <v>2.0217716115261473</v>
      </c>
      <c r="O1190" s="3">
        <f t="shared" si="113"/>
        <v>4.2437275985663083</v>
      </c>
    </row>
    <row r="1191" spans="1:15" x14ac:dyDescent="0.3">
      <c r="A1191" t="b">
        <f t="shared" si="108"/>
        <v>1</v>
      </c>
      <c r="B1191" t="b">
        <f t="shared" si="109"/>
        <v>1</v>
      </c>
      <c r="C1191" t="b">
        <f t="shared" si="110"/>
        <v>1</v>
      </c>
      <c r="E1191" s="1">
        <f>SPMB!A1191</f>
        <v>46112</v>
      </c>
      <c r="F1191" s="1">
        <f>VMBS!A1191</f>
        <v>46112</v>
      </c>
      <c r="G1191" s="1">
        <f>MBB!A1191</f>
        <v>46112</v>
      </c>
      <c r="H1191" s="1"/>
      <c r="I1191" s="2">
        <f>SPMB!E1191</f>
        <v>22.39</v>
      </c>
      <c r="J1191" s="2">
        <f>VMBS!E1191</f>
        <v>46.95</v>
      </c>
      <c r="K1191" s="2">
        <f>MBB!E1191</f>
        <v>94.95</v>
      </c>
      <c r="M1191" s="3">
        <f t="shared" si="111"/>
        <v>2.0969182670835194</v>
      </c>
      <c r="N1191" s="3">
        <f t="shared" si="112"/>
        <v>2.0223642172523961</v>
      </c>
      <c r="O1191" s="3">
        <f t="shared" si="113"/>
        <v>4.2407324698526132</v>
      </c>
    </row>
    <row r="1192" spans="1:15" x14ac:dyDescent="0.3">
      <c r="A1192" t="b">
        <f t="shared" si="108"/>
        <v>1</v>
      </c>
      <c r="B1192" t="b">
        <f t="shared" si="109"/>
        <v>1</v>
      </c>
      <c r="C1192" t="b">
        <f t="shared" si="110"/>
        <v>1</v>
      </c>
      <c r="E1192" s="1">
        <f>SPMB!A1192</f>
        <v>46113</v>
      </c>
      <c r="F1192" s="1">
        <f>VMBS!A1192</f>
        <v>46113</v>
      </c>
      <c r="G1192" s="1">
        <f>MBB!A1192</f>
        <v>46113</v>
      </c>
      <c r="H1192" s="1"/>
      <c r="I1192" s="2">
        <f>SPMB!E1192</f>
        <v>22.33</v>
      </c>
      <c r="J1192" s="2">
        <f>VMBS!E1192</f>
        <v>46.83</v>
      </c>
      <c r="K1192" s="2">
        <f>MBB!E1192</f>
        <v>94.67</v>
      </c>
      <c r="M1192" s="3">
        <f t="shared" si="111"/>
        <v>2.0971786833855801</v>
      </c>
      <c r="N1192" s="3">
        <f t="shared" si="112"/>
        <v>2.0215673713431563</v>
      </c>
      <c r="O1192" s="3">
        <f t="shared" si="113"/>
        <v>4.2395879982086884</v>
      </c>
    </row>
    <row r="1193" spans="1:15" x14ac:dyDescent="0.3">
      <c r="A1193" t="b">
        <f t="shared" si="108"/>
        <v>1</v>
      </c>
      <c r="B1193" t="b">
        <f t="shared" si="109"/>
        <v>1</v>
      </c>
      <c r="C1193" t="b">
        <f t="shared" si="110"/>
        <v>1</v>
      </c>
      <c r="E1193" s="1">
        <f>SPMB!A1193</f>
        <v>46114</v>
      </c>
      <c r="F1193" s="1">
        <f>VMBS!A1193</f>
        <v>46114</v>
      </c>
      <c r="G1193" s="1">
        <f>MBB!A1193</f>
        <v>46114</v>
      </c>
      <c r="H1193" s="1"/>
      <c r="I1193" s="2">
        <f>SPMB!E1193</f>
        <v>22.38</v>
      </c>
      <c r="J1193" s="2">
        <f>VMBS!E1193</f>
        <v>46.93</v>
      </c>
      <c r="K1193" s="2">
        <f>MBB!E1193</f>
        <v>94.86</v>
      </c>
      <c r="M1193" s="3">
        <f t="shared" si="111"/>
        <v>2.0969615728328868</v>
      </c>
      <c r="N1193" s="3">
        <f t="shared" si="112"/>
        <v>2.021308331557639</v>
      </c>
      <c r="O1193" s="3">
        <f t="shared" si="113"/>
        <v>4.2386058981233248</v>
      </c>
    </row>
    <row r="1194" spans="1:15" x14ac:dyDescent="0.3">
      <c r="A1194" t="b">
        <f t="shared" si="108"/>
        <v>1</v>
      </c>
      <c r="B1194" t="b">
        <f t="shared" si="109"/>
        <v>1</v>
      </c>
      <c r="C1194" t="b">
        <f t="shared" si="110"/>
        <v>1</v>
      </c>
      <c r="E1194" s="1">
        <f>SPMB!A1194</f>
        <v>46118</v>
      </c>
      <c r="F1194" s="1">
        <f>VMBS!A1194</f>
        <v>46118</v>
      </c>
      <c r="G1194" s="1">
        <f>MBB!A1194</f>
        <v>46118</v>
      </c>
      <c r="H1194" s="1"/>
      <c r="I1194" s="2">
        <f>SPMB!E1194</f>
        <v>22.33</v>
      </c>
      <c r="J1194" s="2">
        <f>VMBS!E1194</f>
        <v>46.8</v>
      </c>
      <c r="K1194" s="2">
        <f>MBB!E1194</f>
        <v>94.66</v>
      </c>
      <c r="M1194" s="3">
        <f t="shared" si="111"/>
        <v>2.0958351992834752</v>
      </c>
      <c r="N1194" s="3">
        <f t="shared" si="112"/>
        <v>2.0226495726495726</v>
      </c>
      <c r="O1194" s="3">
        <f t="shared" si="113"/>
        <v>4.2391401701746529</v>
      </c>
    </row>
    <row r="1195" spans="1:15" x14ac:dyDescent="0.3">
      <c r="A1195" t="b">
        <f t="shared" si="108"/>
        <v>1</v>
      </c>
      <c r="B1195" t="b">
        <f t="shared" si="109"/>
        <v>1</v>
      </c>
      <c r="C1195" t="b">
        <f t="shared" si="110"/>
        <v>1</v>
      </c>
      <c r="E1195" s="1">
        <f>SPMB!A1195</f>
        <v>46119</v>
      </c>
      <c r="F1195" s="1">
        <f>VMBS!A1195</f>
        <v>46119</v>
      </c>
      <c r="G1195" s="1">
        <f>MBB!A1195</f>
        <v>46119</v>
      </c>
      <c r="H1195" s="1"/>
      <c r="I1195" s="2">
        <f>SPMB!E1195</f>
        <v>22.37</v>
      </c>
      <c r="J1195" s="2">
        <f>VMBS!E1195</f>
        <v>46.87</v>
      </c>
      <c r="K1195" s="2">
        <f>MBB!E1195</f>
        <v>94.86</v>
      </c>
      <c r="M1195" s="3">
        <f t="shared" si="111"/>
        <v>2.0952168082253015</v>
      </c>
      <c r="N1195" s="3">
        <f t="shared" si="112"/>
        <v>2.0238958822274378</v>
      </c>
      <c r="O1195" s="3">
        <f t="shared" si="113"/>
        <v>4.2405006705409027</v>
      </c>
    </row>
    <row r="1196" spans="1:15" x14ac:dyDescent="0.3">
      <c r="A1196" t="b">
        <f t="shared" si="108"/>
        <v>1</v>
      </c>
      <c r="B1196" t="b">
        <f t="shared" si="109"/>
        <v>1</v>
      </c>
      <c r="C1196" t="b">
        <f t="shared" si="110"/>
        <v>1</v>
      </c>
      <c r="E1196" s="1">
        <f>SPMB!A1196</f>
        <v>46120</v>
      </c>
      <c r="F1196" s="1">
        <f>VMBS!A1196</f>
        <v>46120</v>
      </c>
      <c r="G1196" s="1">
        <f>MBB!A1196</f>
        <v>46120</v>
      </c>
      <c r="H1196" s="1"/>
      <c r="I1196" s="2">
        <f>SPMB!E1196</f>
        <v>22.43</v>
      </c>
      <c r="J1196" s="2">
        <f>VMBS!E1196</f>
        <v>47.05</v>
      </c>
      <c r="K1196" s="2">
        <f>MBB!E1196</f>
        <v>95.06</v>
      </c>
      <c r="M1196" s="3">
        <f t="shared" si="111"/>
        <v>2.0976370931787782</v>
      </c>
      <c r="N1196" s="3">
        <f t="shared" si="112"/>
        <v>2.020403825717322</v>
      </c>
      <c r="O1196" s="3">
        <f t="shared" si="113"/>
        <v>4.2380740080249666</v>
      </c>
    </row>
    <row r="1197" spans="1:15" x14ac:dyDescent="0.3">
      <c r="A1197" t="b">
        <f t="shared" si="108"/>
        <v>1</v>
      </c>
      <c r="B1197" t="b">
        <f t="shared" si="109"/>
        <v>1</v>
      </c>
      <c r="C1197" t="b">
        <f t="shared" si="110"/>
        <v>1</v>
      </c>
      <c r="E1197" s="1">
        <f>SPMB!A1197</f>
        <v>46121</v>
      </c>
      <c r="F1197" s="1">
        <f>VMBS!A1197</f>
        <v>46121</v>
      </c>
      <c r="G1197" s="1">
        <f>MBB!A1197</f>
        <v>46121</v>
      </c>
      <c r="H1197" s="1"/>
      <c r="I1197" s="2">
        <f>SPMB!E1197</f>
        <v>22.43</v>
      </c>
      <c r="J1197" s="2">
        <f>VMBS!E1197</f>
        <v>47.02</v>
      </c>
      <c r="K1197" s="2">
        <f>MBB!E1197</f>
        <v>95.16</v>
      </c>
      <c r="M1197" s="3">
        <f t="shared" si="111"/>
        <v>2.0962995987516719</v>
      </c>
      <c r="N1197" s="3">
        <f t="shared" si="112"/>
        <v>2.0238196512122499</v>
      </c>
      <c r="O1197" s="3">
        <f t="shared" si="113"/>
        <v>4.2425323227819884</v>
      </c>
    </row>
    <row r="1198" spans="1:15" x14ac:dyDescent="0.3">
      <c r="A1198" t="b">
        <f t="shared" si="108"/>
        <v>1</v>
      </c>
      <c r="B1198" t="b">
        <f t="shared" si="109"/>
        <v>1</v>
      </c>
      <c r="C1198" t="b">
        <f t="shared" si="110"/>
        <v>1</v>
      </c>
      <c r="E1198" s="1">
        <f>SPMB!A1198</f>
        <v>46122</v>
      </c>
      <c r="F1198" s="1">
        <f>VMBS!A1198</f>
        <v>46122</v>
      </c>
      <c r="G1198" s="1">
        <f>MBB!A1198</f>
        <v>46122</v>
      </c>
      <c r="H1198" s="1"/>
      <c r="I1198" s="2">
        <f>SPMB!E1198</f>
        <v>22.42</v>
      </c>
      <c r="J1198" s="2">
        <f>VMBS!E1198</f>
        <v>46.99</v>
      </c>
      <c r="K1198" s="2">
        <f>MBB!E1198</f>
        <v>94.97</v>
      </c>
      <c r="M1198" s="3">
        <f t="shared" si="111"/>
        <v>2.0958965209634255</v>
      </c>
      <c r="N1198" s="3">
        <f t="shared" si="112"/>
        <v>2.0210683124068951</v>
      </c>
      <c r="O1198" s="3">
        <f t="shared" si="113"/>
        <v>4.2359500446030323</v>
      </c>
    </row>
    <row r="1199" spans="1:15" x14ac:dyDescent="0.3">
      <c r="A1199" t="b">
        <f t="shared" si="108"/>
        <v>1</v>
      </c>
      <c r="B1199" t="b">
        <f t="shared" si="109"/>
        <v>1</v>
      </c>
      <c r="C1199" t="b">
        <f t="shared" si="110"/>
        <v>1</v>
      </c>
      <c r="E1199" s="1">
        <f>SPMB!A1199</f>
        <v>46125</v>
      </c>
      <c r="F1199" s="1">
        <f>VMBS!A1199</f>
        <v>46125</v>
      </c>
      <c r="G1199" s="1">
        <f>MBB!A1199</f>
        <v>46125</v>
      </c>
      <c r="H1199" s="1"/>
      <c r="I1199" s="2">
        <f>SPMB!E1199</f>
        <v>22.46</v>
      </c>
      <c r="J1199" s="2">
        <f>VMBS!E1199</f>
        <v>47.07</v>
      </c>
      <c r="K1199" s="2">
        <f>MBB!E1199</f>
        <v>95.2</v>
      </c>
      <c r="M1199" s="3">
        <f t="shared" si="111"/>
        <v>2.095725734639359</v>
      </c>
      <c r="N1199" s="3">
        <f t="shared" si="112"/>
        <v>2.022519651582749</v>
      </c>
      <c r="O1199" s="3">
        <f t="shared" si="113"/>
        <v>4.2386464826357972</v>
      </c>
    </row>
    <row r="1200" spans="1:15" x14ac:dyDescent="0.3">
      <c r="A1200" t="b">
        <f t="shared" si="108"/>
        <v>1</v>
      </c>
      <c r="B1200" t="b">
        <f t="shared" si="109"/>
        <v>1</v>
      </c>
      <c r="C1200" t="b">
        <f t="shared" si="110"/>
        <v>1</v>
      </c>
      <c r="E1200" s="1">
        <f>SPMB!A1200</f>
        <v>46126</v>
      </c>
      <c r="F1200" s="1">
        <f>VMBS!A1200</f>
        <v>46126</v>
      </c>
      <c r="G1200" s="1">
        <f>MBB!A1200</f>
        <v>46126</v>
      </c>
      <c r="H1200" s="1"/>
      <c r="I1200" s="2">
        <f>SPMB!E1200</f>
        <v>22.5</v>
      </c>
      <c r="J1200" s="2">
        <f>VMBS!E1200</f>
        <v>47.22</v>
      </c>
      <c r="K1200" s="2">
        <f>MBB!E1200</f>
        <v>95.46</v>
      </c>
      <c r="M1200" s="3">
        <f t="shared" si="111"/>
        <v>2.0986666666666665</v>
      </c>
      <c r="N1200" s="3">
        <f t="shared" si="112"/>
        <v>2.0216010165184244</v>
      </c>
      <c r="O1200" s="3">
        <f t="shared" si="113"/>
        <v>4.2426666666666666</v>
      </c>
    </row>
    <row r="1201" spans="1:15" x14ac:dyDescent="0.3">
      <c r="A1201" t="b">
        <f t="shared" si="108"/>
        <v>1</v>
      </c>
      <c r="B1201" t="b">
        <f t="shared" si="109"/>
        <v>1</v>
      </c>
      <c r="C1201" t="b">
        <f t="shared" si="110"/>
        <v>1</v>
      </c>
      <c r="E1201" s="1">
        <f>SPMB!A1201</f>
        <v>46127</v>
      </c>
      <c r="F1201" s="1">
        <f>VMBS!A1201</f>
        <v>46127</v>
      </c>
      <c r="G1201" s="1">
        <f>MBB!A1201</f>
        <v>46127</v>
      </c>
      <c r="H1201" s="1"/>
      <c r="I1201" s="2">
        <f>SPMB!E1201</f>
        <v>22.48</v>
      </c>
      <c r="J1201" s="2">
        <f>VMBS!E1201</f>
        <v>47.12</v>
      </c>
      <c r="K1201" s="2">
        <f>MBB!E1201</f>
        <v>95.27</v>
      </c>
      <c r="M1201" s="3">
        <f t="shared" si="111"/>
        <v>2.0960854092526691</v>
      </c>
      <c r="N1201" s="3">
        <f t="shared" si="112"/>
        <v>2.0218590831918508</v>
      </c>
      <c r="O1201" s="3">
        <f t="shared" si="113"/>
        <v>4.2379893238434159</v>
      </c>
    </row>
    <row r="1202" spans="1:15" x14ac:dyDescent="0.3">
      <c r="A1202" t="b">
        <f t="shared" si="108"/>
        <v>1</v>
      </c>
      <c r="B1202" t="b">
        <f t="shared" si="109"/>
        <v>1</v>
      </c>
      <c r="C1202" t="b">
        <f t="shared" si="110"/>
        <v>1</v>
      </c>
      <c r="E1202" s="1">
        <f>SPMB!A1202</f>
        <v>46128</v>
      </c>
      <c r="F1202" s="1">
        <f>VMBS!A1202</f>
        <v>46128</v>
      </c>
      <c r="G1202" s="1">
        <f>MBB!A1202</f>
        <v>46128</v>
      </c>
      <c r="H1202" s="1"/>
      <c r="I1202" s="2">
        <f>SPMB!E1202</f>
        <v>22.45</v>
      </c>
      <c r="J1202" s="2">
        <f>VMBS!E1202</f>
        <v>47.09</v>
      </c>
      <c r="K1202" s="2">
        <f>MBB!E1202</f>
        <v>95.25</v>
      </c>
      <c r="M1202" s="3">
        <f t="shared" si="111"/>
        <v>2.0975501113585748</v>
      </c>
      <c r="N1202" s="3">
        <f t="shared" si="112"/>
        <v>2.0227224463792735</v>
      </c>
      <c r="O1202" s="3">
        <f t="shared" si="113"/>
        <v>4.2427616926503342</v>
      </c>
    </row>
    <row r="1203" spans="1:15" x14ac:dyDescent="0.3">
      <c r="A1203" t="b">
        <f t="shared" si="108"/>
        <v>1</v>
      </c>
      <c r="B1203" t="b">
        <f t="shared" si="109"/>
        <v>1</v>
      </c>
      <c r="C1203" t="b">
        <f t="shared" si="110"/>
        <v>1</v>
      </c>
      <c r="E1203" s="1">
        <f>SPMB!A1203</f>
        <v>46129</v>
      </c>
      <c r="F1203" s="1">
        <f>VMBS!A1203</f>
        <v>46129</v>
      </c>
      <c r="G1203" s="1">
        <f>MBB!A1203</f>
        <v>46129</v>
      </c>
      <c r="H1203" s="1"/>
      <c r="I1203" s="2">
        <f>SPMB!E1203</f>
        <v>22.54</v>
      </c>
      <c r="J1203" s="2">
        <f>VMBS!E1203</f>
        <v>47.26</v>
      </c>
      <c r="K1203" s="2">
        <f>MBB!E1203</f>
        <v>95.55</v>
      </c>
      <c r="M1203" s="3">
        <f t="shared" si="111"/>
        <v>2.0967169476486247</v>
      </c>
      <c r="N1203" s="3">
        <f t="shared" si="112"/>
        <v>2.0217943292424883</v>
      </c>
      <c r="O1203" s="3">
        <f t="shared" si="113"/>
        <v>4.2391304347826084</v>
      </c>
    </row>
    <row r="1204" spans="1:15" x14ac:dyDescent="0.3">
      <c r="A1204" t="b">
        <f t="shared" si="108"/>
        <v>1</v>
      </c>
      <c r="B1204" t="b">
        <f t="shared" si="109"/>
        <v>1</v>
      </c>
      <c r="C1204" t="b">
        <f t="shared" si="110"/>
        <v>1</v>
      </c>
      <c r="E1204" s="1">
        <f>SPMB!A1204</f>
        <v>46132</v>
      </c>
      <c r="F1204" s="1">
        <f>VMBS!A1204</f>
        <v>46132</v>
      </c>
      <c r="G1204" s="1">
        <f>MBB!A1204</f>
        <v>46132</v>
      </c>
      <c r="H1204" s="1"/>
      <c r="I1204" s="2">
        <f>SPMB!E1204</f>
        <v>22.5</v>
      </c>
      <c r="J1204" s="2">
        <f>VMBS!E1204</f>
        <v>47.21</v>
      </c>
      <c r="K1204" s="2">
        <f>MBB!E1204</f>
        <v>95.46</v>
      </c>
      <c r="M1204" s="3">
        <f t="shared" si="111"/>
        <v>2.0982222222222222</v>
      </c>
      <c r="N1204" s="3">
        <f t="shared" si="112"/>
        <v>2.0220292310951069</v>
      </c>
      <c r="O1204" s="3">
        <f t="shared" si="113"/>
        <v>4.2426666666666666</v>
      </c>
    </row>
    <row r="1205" spans="1:15" x14ac:dyDescent="0.3">
      <c r="A1205" t="b">
        <f t="shared" si="108"/>
        <v>1</v>
      </c>
      <c r="B1205" t="b">
        <f t="shared" si="109"/>
        <v>1</v>
      </c>
      <c r="C1205" t="b">
        <f t="shared" si="110"/>
        <v>1</v>
      </c>
      <c r="E1205" s="1">
        <f>SPMB!A1205</f>
        <v>46133</v>
      </c>
      <c r="F1205" s="1">
        <f>VMBS!A1205</f>
        <v>46133</v>
      </c>
      <c r="G1205" s="1">
        <f>MBB!A1205</f>
        <v>46133</v>
      </c>
      <c r="H1205" s="1"/>
      <c r="I1205" s="2">
        <f>SPMB!E1205</f>
        <v>22.41</v>
      </c>
      <c r="J1205" s="2">
        <f>VMBS!E1205</f>
        <v>46.99</v>
      </c>
      <c r="K1205" s="2">
        <f>MBB!E1205</f>
        <v>95.07</v>
      </c>
      <c r="M1205" s="3">
        <f t="shared" si="111"/>
        <v>2.0968317715305669</v>
      </c>
      <c r="N1205" s="3">
        <f t="shared" si="112"/>
        <v>2.0231964247712275</v>
      </c>
      <c r="O1205" s="3">
        <f t="shared" si="113"/>
        <v>4.2423025435073622</v>
      </c>
    </row>
    <row r="1206" spans="1:15" x14ac:dyDescent="0.3">
      <c r="A1206" t="b">
        <f t="shared" si="108"/>
        <v>1</v>
      </c>
      <c r="B1206" t="b">
        <f t="shared" si="109"/>
        <v>1</v>
      </c>
      <c r="C1206" t="b">
        <f t="shared" si="110"/>
        <v>1</v>
      </c>
      <c r="E1206" s="1">
        <f>SPMB!A1206</f>
        <v>46134</v>
      </c>
      <c r="F1206" s="1">
        <f>VMBS!A1206</f>
        <v>46134</v>
      </c>
      <c r="G1206" s="1">
        <f>MBB!A1206</f>
        <v>46134</v>
      </c>
      <c r="H1206" s="1"/>
      <c r="I1206" s="2">
        <f>SPMB!E1206</f>
        <v>22.45</v>
      </c>
      <c r="J1206" s="2">
        <f>VMBS!E1206</f>
        <v>47.07</v>
      </c>
      <c r="K1206" s="2">
        <f>MBB!E1206</f>
        <v>95.29</v>
      </c>
      <c r="M1206" s="3">
        <f t="shared" si="111"/>
        <v>2.0966592427616928</v>
      </c>
      <c r="N1206" s="3">
        <f t="shared" si="112"/>
        <v>2.0244316974718504</v>
      </c>
      <c r="O1206" s="3">
        <f t="shared" si="113"/>
        <v>4.2445434298440983</v>
      </c>
    </row>
    <row r="1207" spans="1:15" x14ac:dyDescent="0.3">
      <c r="A1207" t="b">
        <f t="shared" si="108"/>
        <v>1</v>
      </c>
      <c r="B1207" t="b">
        <f t="shared" si="109"/>
        <v>1</v>
      </c>
      <c r="C1207" t="b">
        <f t="shared" si="110"/>
        <v>1</v>
      </c>
      <c r="E1207" s="1">
        <f>SPMB!A1207</f>
        <v>46135</v>
      </c>
      <c r="F1207" s="1">
        <f>VMBS!A1207</f>
        <v>46135</v>
      </c>
      <c r="G1207" s="1">
        <f>MBB!A1207</f>
        <v>46135</v>
      </c>
      <c r="H1207" s="1"/>
      <c r="I1207" s="2">
        <f>SPMB!E1207</f>
        <v>22.41</v>
      </c>
      <c r="J1207" s="2">
        <f>VMBS!E1207</f>
        <v>46.99</v>
      </c>
      <c r="K1207" s="2">
        <f>MBB!E1207</f>
        <v>95.08</v>
      </c>
      <c r="M1207" s="3">
        <f t="shared" si="111"/>
        <v>2.0968317715305669</v>
      </c>
      <c r="N1207" s="3">
        <f t="shared" si="112"/>
        <v>2.023409236007661</v>
      </c>
      <c r="O1207" s="3">
        <f t="shared" si="113"/>
        <v>4.2427487728692546</v>
      </c>
    </row>
    <row r="1208" spans="1:15" x14ac:dyDescent="0.3">
      <c r="A1208" t="b">
        <f t="shared" si="108"/>
        <v>1</v>
      </c>
      <c r="B1208" t="b">
        <f t="shared" si="109"/>
        <v>1</v>
      </c>
      <c r="C1208" t="b">
        <f t="shared" si="110"/>
        <v>1</v>
      </c>
      <c r="E1208" s="1">
        <f>SPMB!A1208</f>
        <v>46136</v>
      </c>
      <c r="F1208" s="1">
        <f>VMBS!A1208</f>
        <v>46136</v>
      </c>
      <c r="G1208" s="1">
        <f>MBB!A1208</f>
        <v>46136</v>
      </c>
      <c r="H1208" s="1"/>
      <c r="I1208" s="2">
        <f>SPMB!E1208</f>
        <v>22.44</v>
      </c>
      <c r="J1208" s="2">
        <f>VMBS!E1208</f>
        <v>47.12</v>
      </c>
      <c r="K1208" s="2">
        <f>MBB!E1208</f>
        <v>95.23</v>
      </c>
      <c r="M1208" s="3">
        <f t="shared" si="111"/>
        <v>2.0998217468805702</v>
      </c>
      <c r="N1208" s="3">
        <f t="shared" si="112"/>
        <v>2.0210101867572159</v>
      </c>
      <c r="O1208" s="3">
        <f t="shared" si="113"/>
        <v>4.2437611408199647</v>
      </c>
    </row>
    <row r="1209" spans="1:15" x14ac:dyDescent="0.3">
      <c r="A1209" t="b">
        <f t="shared" si="108"/>
        <v>1</v>
      </c>
      <c r="B1209" t="b">
        <f t="shared" si="109"/>
        <v>1</v>
      </c>
      <c r="C1209" t="b">
        <f t="shared" si="110"/>
        <v>1</v>
      </c>
      <c r="E1209" s="1">
        <f>SPMB!A1209</f>
        <v>46139</v>
      </c>
      <c r="F1209" s="1">
        <f>VMBS!A1209</f>
        <v>46139</v>
      </c>
      <c r="G1209" s="1">
        <f>MBB!A1209</f>
        <v>46139</v>
      </c>
      <c r="H1209" s="1"/>
      <c r="I1209" s="2">
        <f>SPMB!E1209</f>
        <v>22.41</v>
      </c>
      <c r="J1209" s="2">
        <f>VMBS!E1209</f>
        <v>47.02</v>
      </c>
      <c r="K1209" s="2">
        <f>MBB!E1209</f>
        <v>95.06</v>
      </c>
      <c r="M1209" s="3">
        <f t="shared" si="111"/>
        <v>2.0981704596162429</v>
      </c>
      <c r="N1209" s="3">
        <f t="shared" si="112"/>
        <v>2.0216928966397276</v>
      </c>
      <c r="O1209" s="3">
        <f t="shared" si="113"/>
        <v>4.2418563141454708</v>
      </c>
    </row>
    <row r="1210" spans="1:15" x14ac:dyDescent="0.3">
      <c r="A1210" t="b">
        <f t="shared" si="108"/>
        <v>1</v>
      </c>
      <c r="B1210" t="b">
        <f t="shared" si="109"/>
        <v>1</v>
      </c>
      <c r="C1210" t="b">
        <f t="shared" si="110"/>
        <v>1</v>
      </c>
      <c r="E1210" s="1">
        <f>SPMB!A1210</f>
        <v>46140</v>
      </c>
      <c r="F1210" s="1">
        <f>VMBS!A1210</f>
        <v>46140</v>
      </c>
      <c r="G1210" s="1">
        <f>MBB!A1210</f>
        <v>46140</v>
      </c>
      <c r="H1210" s="1"/>
      <c r="I1210" s="2">
        <f>SPMB!E1210</f>
        <v>22.41</v>
      </c>
      <c r="J1210" s="2">
        <f>VMBS!E1210</f>
        <v>47</v>
      </c>
      <c r="K1210" s="2">
        <f>MBB!E1210</f>
        <v>95.08</v>
      </c>
      <c r="M1210" s="3">
        <f t="shared" si="111"/>
        <v>2.0972780008924587</v>
      </c>
      <c r="N1210" s="3">
        <f t="shared" si="112"/>
        <v>2.0229787234042553</v>
      </c>
      <c r="O1210" s="3">
        <f t="shared" si="113"/>
        <v>4.2427487728692546</v>
      </c>
    </row>
    <row r="1211" spans="1:15" x14ac:dyDescent="0.3">
      <c r="A1211" t="b">
        <f t="shared" si="108"/>
        <v>1</v>
      </c>
      <c r="B1211" t="b">
        <f t="shared" si="109"/>
        <v>1</v>
      </c>
      <c r="C1211" t="b">
        <f t="shared" si="110"/>
        <v>1</v>
      </c>
      <c r="E1211" s="1">
        <f>SPMB!A1211</f>
        <v>46141</v>
      </c>
      <c r="F1211" s="1">
        <f>VMBS!A1211</f>
        <v>46141</v>
      </c>
      <c r="G1211" s="1">
        <f>MBB!A1211</f>
        <v>46141</v>
      </c>
      <c r="H1211" s="1"/>
      <c r="I1211" s="2">
        <f>SPMB!E1211</f>
        <v>22.29</v>
      </c>
      <c r="J1211" s="2">
        <f>VMBS!E1211</f>
        <v>46.81</v>
      </c>
      <c r="K1211" s="2">
        <f>MBB!E1211</f>
        <v>94.61</v>
      </c>
      <c r="M1211" s="3">
        <f t="shared" si="111"/>
        <v>2.1000448631673398</v>
      </c>
      <c r="N1211" s="3">
        <f t="shared" si="112"/>
        <v>2.0211493270668659</v>
      </c>
      <c r="O1211" s="3">
        <f t="shared" si="113"/>
        <v>4.2445042620008975</v>
      </c>
    </row>
    <row r="1212" spans="1:15" x14ac:dyDescent="0.3">
      <c r="A1212" t="b">
        <f t="shared" si="108"/>
        <v>1</v>
      </c>
      <c r="B1212" t="b">
        <f t="shared" si="109"/>
        <v>1</v>
      </c>
      <c r="C1212" t="b">
        <f t="shared" si="110"/>
        <v>1</v>
      </c>
      <c r="E1212" s="1">
        <f>SPMB!A1212</f>
        <v>46142</v>
      </c>
      <c r="F1212" s="1">
        <f>VMBS!A1212</f>
        <v>46142</v>
      </c>
      <c r="G1212" s="1">
        <f>MBB!A1212</f>
        <v>46142</v>
      </c>
      <c r="H1212" s="1"/>
      <c r="I1212" s="2">
        <f>SPMB!E1212</f>
        <v>22.33</v>
      </c>
      <c r="J1212" s="2">
        <f>VMBS!E1212</f>
        <v>46.91</v>
      </c>
      <c r="K1212" s="2">
        <f>MBB!E1212</f>
        <v>94.78</v>
      </c>
      <c r="M1212" s="3">
        <f t="shared" si="111"/>
        <v>2.1007613076578595</v>
      </c>
      <c r="N1212" s="3">
        <f t="shared" si="112"/>
        <v>2.0204647196759753</v>
      </c>
      <c r="O1212" s="3">
        <f t="shared" si="113"/>
        <v>4.2445141065830727</v>
      </c>
    </row>
    <row r="1213" spans="1:15" x14ac:dyDescent="0.3">
      <c r="A1213" t="b">
        <f t="shared" si="108"/>
        <v>1</v>
      </c>
      <c r="B1213" t="b">
        <f t="shared" si="109"/>
        <v>1</v>
      </c>
      <c r="C1213" t="b">
        <f t="shared" si="110"/>
        <v>1</v>
      </c>
      <c r="E1213" s="1">
        <f>SPMB!A1213</f>
        <v>46143</v>
      </c>
      <c r="F1213" s="1">
        <f>VMBS!A1213</f>
        <v>46143</v>
      </c>
      <c r="G1213" s="1">
        <f>MBB!A1213</f>
        <v>46143</v>
      </c>
      <c r="H1213" s="1"/>
      <c r="I1213" s="2">
        <f>SPMB!E1213</f>
        <v>22.28</v>
      </c>
      <c r="J1213" s="2">
        <f>VMBS!E1213</f>
        <v>46.79</v>
      </c>
      <c r="K1213" s="2">
        <f>MBB!E1213</f>
        <v>94.5</v>
      </c>
      <c r="M1213" s="3">
        <f t="shared" si="111"/>
        <v>2.1000897666068221</v>
      </c>
      <c r="N1213" s="3">
        <f t="shared" si="112"/>
        <v>2.0196623210087625</v>
      </c>
      <c r="O1213" s="3">
        <f t="shared" si="113"/>
        <v>4.2414721723518847</v>
      </c>
    </row>
    <row r="1214" spans="1:15" x14ac:dyDescent="0.3">
      <c r="A1214" t="b">
        <f t="shared" si="108"/>
        <v>1</v>
      </c>
      <c r="B1214" t="b">
        <f t="shared" si="109"/>
        <v>1</v>
      </c>
      <c r="C1214" t="b">
        <f t="shared" si="110"/>
        <v>1</v>
      </c>
      <c r="E1214" s="1">
        <f>SPMB!A1214</f>
        <v>46146</v>
      </c>
      <c r="F1214" s="1">
        <f>VMBS!A1214</f>
        <v>46146</v>
      </c>
      <c r="G1214" s="1">
        <f>MBB!A1214</f>
        <v>46146</v>
      </c>
      <c r="H1214" s="1"/>
      <c r="I1214" s="2">
        <f>SPMB!E1214</f>
        <v>22.19</v>
      </c>
      <c r="J1214" s="2">
        <f>VMBS!E1214</f>
        <v>46.59</v>
      </c>
      <c r="K1214" s="2">
        <f>MBB!E1214</f>
        <v>94.15</v>
      </c>
      <c r="M1214" s="3">
        <f t="shared" si="111"/>
        <v>2.0995944118972512</v>
      </c>
      <c r="N1214" s="3">
        <f t="shared" si="112"/>
        <v>2.0208199184374327</v>
      </c>
      <c r="O1214" s="3">
        <f t="shared" si="113"/>
        <v>4.242902208201893</v>
      </c>
    </row>
    <row r="1215" spans="1:15" x14ac:dyDescent="0.3">
      <c r="A1215" t="b">
        <f t="shared" si="108"/>
        <v>1</v>
      </c>
      <c r="B1215" t="b">
        <f t="shared" si="109"/>
        <v>1</v>
      </c>
      <c r="C1215" t="b">
        <f t="shared" si="110"/>
        <v>1</v>
      </c>
      <c r="E1215" s="1">
        <f>SPMB!A1215</f>
        <v>46147</v>
      </c>
      <c r="F1215" s="1">
        <f>VMBS!A1215</f>
        <v>46147</v>
      </c>
      <c r="G1215" s="1">
        <f>MBB!A1215</f>
        <v>46147</v>
      </c>
      <c r="H1215" s="1"/>
      <c r="I1215" s="2">
        <f>SPMB!E1215</f>
        <v>22.23</v>
      </c>
      <c r="J1215" s="2">
        <f>VMBS!E1215</f>
        <v>46.68</v>
      </c>
      <c r="K1215" s="2">
        <f>MBB!E1215</f>
        <v>94.31</v>
      </c>
      <c r="M1215" s="3">
        <f t="shared" si="111"/>
        <v>2.0998650472334681</v>
      </c>
      <c r="N1215" s="3">
        <f t="shared" si="112"/>
        <v>2.0203513281919454</v>
      </c>
      <c r="O1215" s="3">
        <f t="shared" si="113"/>
        <v>4.2424651372019797</v>
      </c>
    </row>
    <row r="1216" spans="1:15" x14ac:dyDescent="0.3">
      <c r="A1216" t="b">
        <f t="shared" si="108"/>
        <v>1</v>
      </c>
      <c r="B1216" t="b">
        <f t="shared" si="109"/>
        <v>1</v>
      </c>
      <c r="C1216" t="b">
        <f t="shared" si="110"/>
        <v>1</v>
      </c>
      <c r="E1216" s="1">
        <f>SPMB!A1216</f>
        <v>46148</v>
      </c>
      <c r="F1216" s="1">
        <f>VMBS!A1216</f>
        <v>46148</v>
      </c>
      <c r="G1216" s="1">
        <f>MBB!A1216</f>
        <v>46148</v>
      </c>
      <c r="H1216" s="1"/>
      <c r="I1216" s="2">
        <f>SPMB!E1216</f>
        <v>22.35</v>
      </c>
      <c r="J1216" s="2">
        <f>VMBS!E1216</f>
        <v>46.92</v>
      </c>
      <c r="K1216" s="2">
        <f>MBB!E1216</f>
        <v>94.8</v>
      </c>
      <c r="M1216" s="3">
        <f t="shared" si="111"/>
        <v>2.0993288590604027</v>
      </c>
      <c r="N1216" s="3">
        <f t="shared" si="112"/>
        <v>2.0204603580562659</v>
      </c>
      <c r="O1216" s="3">
        <f t="shared" si="113"/>
        <v>4.2416107382550328</v>
      </c>
    </row>
    <row r="1217" spans="1:15" x14ac:dyDescent="0.3">
      <c r="A1217" t="b">
        <f t="shared" si="108"/>
        <v>1</v>
      </c>
      <c r="B1217" t="b">
        <f t="shared" si="109"/>
        <v>1</v>
      </c>
      <c r="C1217" t="b">
        <f t="shared" si="110"/>
        <v>1</v>
      </c>
      <c r="E1217" s="1">
        <f>SPMB!A1217</f>
        <v>46149</v>
      </c>
      <c r="F1217" s="1">
        <f>VMBS!A1217</f>
        <v>46149</v>
      </c>
      <c r="G1217" s="1">
        <f>MBB!A1217</f>
        <v>46149</v>
      </c>
      <c r="H1217" s="1"/>
      <c r="I1217" s="2">
        <f>SPMB!E1217</f>
        <v>22.3</v>
      </c>
      <c r="J1217" s="2">
        <f>VMBS!E1217</f>
        <v>46.76</v>
      </c>
      <c r="K1217" s="2">
        <f>MBB!E1217</f>
        <v>94.58</v>
      </c>
      <c r="M1217" s="3">
        <f t="shared" si="111"/>
        <v>2.0968609865470849</v>
      </c>
      <c r="N1217" s="3">
        <f t="shared" si="112"/>
        <v>2.0226689478186484</v>
      </c>
      <c r="O1217" s="3">
        <f t="shared" si="113"/>
        <v>4.2412556053811654</v>
      </c>
    </row>
    <row r="1218" spans="1:15" x14ac:dyDescent="0.3">
      <c r="A1218" t="b">
        <f t="shared" si="108"/>
        <v>1</v>
      </c>
      <c r="B1218" t="b">
        <f t="shared" si="109"/>
        <v>1</v>
      </c>
      <c r="C1218" t="b">
        <f t="shared" si="110"/>
        <v>1</v>
      </c>
      <c r="E1218" s="1">
        <f>SPMB!A1218</f>
        <v>46150</v>
      </c>
      <c r="F1218" s="1">
        <f>VMBS!A1218</f>
        <v>46150</v>
      </c>
      <c r="G1218" s="1">
        <f>MBB!A1218</f>
        <v>46150</v>
      </c>
      <c r="H1218" s="1"/>
      <c r="I1218" s="2">
        <f>SPMB!E1218</f>
        <v>22.38</v>
      </c>
      <c r="J1218" s="2">
        <f>VMBS!E1218</f>
        <v>46.95</v>
      </c>
      <c r="K1218" s="2">
        <f>MBB!E1218</f>
        <v>94.91</v>
      </c>
      <c r="M1218" s="3">
        <f t="shared" si="111"/>
        <v>2.0978552278820377</v>
      </c>
      <c r="N1218" s="3">
        <f t="shared" si="112"/>
        <v>2.0215122470713522</v>
      </c>
      <c r="O1218" s="3">
        <f t="shared" si="113"/>
        <v>4.2408400357462019</v>
      </c>
    </row>
    <row r="1219" spans="1:15" x14ac:dyDescent="0.3">
      <c r="A1219" t="b">
        <f t="shared" ref="A1219:A1255" si="114">(E1219=F1219)</f>
        <v>1</v>
      </c>
      <c r="B1219" t="b">
        <f t="shared" ref="B1219:B1255" si="115">(F1219=G1219)</f>
        <v>1</v>
      </c>
      <c r="C1219" t="b">
        <f t="shared" ref="C1219:C1255" si="116">AND(A1219,B1219)</f>
        <v>1</v>
      </c>
      <c r="E1219" s="1">
        <f>SPMB!A1219</f>
        <v>46153</v>
      </c>
      <c r="F1219" s="1">
        <f>VMBS!A1219</f>
        <v>46153</v>
      </c>
      <c r="G1219" s="1">
        <f>MBB!A1219</f>
        <v>46153</v>
      </c>
      <c r="H1219" s="1"/>
      <c r="I1219" s="2">
        <f>SPMB!E1219</f>
        <v>22.31</v>
      </c>
      <c r="J1219" s="2">
        <f>VMBS!E1219</f>
        <v>46.82</v>
      </c>
      <c r="K1219" s="2">
        <f>MBB!E1219</f>
        <v>94.67</v>
      </c>
      <c r="M1219" s="3">
        <f t="shared" ref="M1219:M1255" si="117">J1219/I1219</f>
        <v>2.0986104885701482</v>
      </c>
      <c r="N1219" s="3">
        <f t="shared" ref="N1219:N1255" si="118">K1219/J1219</f>
        <v>2.0219991456642461</v>
      </c>
      <c r="O1219" s="3">
        <f t="shared" ref="O1219:O1255" si="119">K1219/I1219</f>
        <v>4.2433886149708657</v>
      </c>
    </row>
    <row r="1220" spans="1:15" x14ac:dyDescent="0.3">
      <c r="A1220" t="b">
        <f t="shared" si="114"/>
        <v>1</v>
      </c>
      <c r="B1220" t="b">
        <f t="shared" si="115"/>
        <v>1</v>
      </c>
      <c r="C1220" t="b">
        <f t="shared" si="116"/>
        <v>1</v>
      </c>
      <c r="E1220" s="1">
        <f>SPMB!A1220</f>
        <v>46154</v>
      </c>
      <c r="F1220" s="1">
        <f>VMBS!A1220</f>
        <v>46154</v>
      </c>
      <c r="G1220" s="1">
        <f>MBB!A1220</f>
        <v>46154</v>
      </c>
      <c r="H1220" s="1"/>
      <c r="I1220" s="2">
        <f>SPMB!E1220</f>
        <v>22.22</v>
      </c>
      <c r="J1220" s="2">
        <f>VMBS!E1220</f>
        <v>46.64</v>
      </c>
      <c r="K1220" s="2">
        <f>MBB!E1220</f>
        <v>94.22</v>
      </c>
      <c r="M1220" s="3">
        <f t="shared" si="117"/>
        <v>2.0990099009900991</v>
      </c>
      <c r="N1220" s="3">
        <f t="shared" si="118"/>
        <v>2.0201543739279586</v>
      </c>
      <c r="O1220" s="3">
        <f t="shared" si="119"/>
        <v>4.2403240324032403</v>
      </c>
    </row>
    <row r="1221" spans="1:15" x14ac:dyDescent="0.3">
      <c r="A1221" t="b">
        <f t="shared" si="114"/>
        <v>1</v>
      </c>
      <c r="B1221" t="b">
        <f t="shared" si="115"/>
        <v>1</v>
      </c>
      <c r="C1221" t="b">
        <f t="shared" si="116"/>
        <v>1</v>
      </c>
      <c r="E1221" s="1">
        <f>SPMB!A1221</f>
        <v>46155</v>
      </c>
      <c r="F1221" s="1">
        <f>VMBS!A1221</f>
        <v>46155</v>
      </c>
      <c r="G1221" s="1">
        <f>MBB!A1221</f>
        <v>46155</v>
      </c>
      <c r="H1221" s="1"/>
      <c r="I1221" s="2">
        <f>SPMB!E1221</f>
        <v>22.22</v>
      </c>
      <c r="J1221" s="2">
        <f>VMBS!E1221</f>
        <v>46.69</v>
      </c>
      <c r="K1221" s="2">
        <f>MBB!E1221</f>
        <v>94.35</v>
      </c>
      <c r="M1221" s="3">
        <f t="shared" si="117"/>
        <v>2.1012601260126011</v>
      </c>
      <c r="N1221" s="3">
        <f t="shared" si="118"/>
        <v>2.0207753266224029</v>
      </c>
      <c r="O1221" s="3">
        <f t="shared" si="119"/>
        <v>4.2461746174617465</v>
      </c>
    </row>
    <row r="1222" spans="1:15" x14ac:dyDescent="0.3">
      <c r="A1222" t="b">
        <f t="shared" si="114"/>
        <v>1</v>
      </c>
      <c r="B1222" t="b">
        <f t="shared" si="115"/>
        <v>1</v>
      </c>
      <c r="C1222" t="b">
        <f t="shared" si="116"/>
        <v>1</v>
      </c>
      <c r="E1222" s="1">
        <f>SPMB!A1222</f>
        <v>46156</v>
      </c>
      <c r="F1222" s="1">
        <f>VMBS!A1222</f>
        <v>46156</v>
      </c>
      <c r="G1222" s="1">
        <f>MBB!A1222</f>
        <v>46156</v>
      </c>
      <c r="H1222" s="1"/>
      <c r="I1222" s="2">
        <f>SPMB!E1222</f>
        <v>22.22</v>
      </c>
      <c r="J1222" s="2">
        <f>VMBS!E1222</f>
        <v>46.68</v>
      </c>
      <c r="K1222" s="2">
        <f>MBB!E1222</f>
        <v>94.27</v>
      </c>
      <c r="M1222" s="3">
        <f t="shared" si="117"/>
        <v>2.1008100810081007</v>
      </c>
      <c r="N1222" s="3">
        <f t="shared" si="118"/>
        <v>2.0194944301628106</v>
      </c>
      <c r="O1222" s="3">
        <f t="shared" si="119"/>
        <v>4.2425742574257423</v>
      </c>
    </row>
    <row r="1223" spans="1:15" x14ac:dyDescent="0.3">
      <c r="A1223" t="b">
        <f t="shared" si="114"/>
        <v>1</v>
      </c>
      <c r="B1223" t="b">
        <f t="shared" si="115"/>
        <v>1</v>
      </c>
      <c r="C1223" t="b">
        <f t="shared" si="116"/>
        <v>1</v>
      </c>
      <c r="E1223" s="1">
        <f>SPMB!A1223</f>
        <v>46157</v>
      </c>
      <c r="F1223" s="1">
        <f>VMBS!A1223</f>
        <v>46157</v>
      </c>
      <c r="G1223" s="1">
        <f>MBB!A1223</f>
        <v>46157</v>
      </c>
      <c r="H1223" s="1"/>
      <c r="I1223" s="2">
        <f>SPMB!E1223</f>
        <v>22.06</v>
      </c>
      <c r="J1223" s="2">
        <f>VMBS!E1223</f>
        <v>46.34</v>
      </c>
      <c r="K1223" s="2">
        <f>MBB!E1223</f>
        <v>93.57</v>
      </c>
      <c r="M1223" s="3">
        <f t="shared" si="117"/>
        <v>2.1006346328195833</v>
      </c>
      <c r="N1223" s="3">
        <f t="shared" si="118"/>
        <v>2.0192058696590416</v>
      </c>
      <c r="O1223" s="3">
        <f t="shared" si="119"/>
        <v>4.2416137805983682</v>
      </c>
    </row>
    <row r="1224" spans="1:15" x14ac:dyDescent="0.3">
      <c r="A1224" t="b">
        <f t="shared" si="114"/>
        <v>1</v>
      </c>
      <c r="B1224" t="b">
        <f t="shared" si="115"/>
        <v>1</v>
      </c>
      <c r="C1224" t="b">
        <f t="shared" si="116"/>
        <v>1</v>
      </c>
      <c r="E1224" s="1">
        <f>SPMB!A1224</f>
        <v>46160</v>
      </c>
      <c r="F1224" s="1">
        <f>VMBS!A1224</f>
        <v>46160</v>
      </c>
      <c r="G1224" s="1">
        <f>MBB!A1224</f>
        <v>46160</v>
      </c>
      <c r="H1224" s="1"/>
      <c r="I1224" s="2">
        <f>SPMB!E1224</f>
        <v>22.04</v>
      </c>
      <c r="J1224" s="2">
        <f>VMBS!E1224</f>
        <v>46.32</v>
      </c>
      <c r="K1224" s="2">
        <f>MBB!E1224</f>
        <v>93.49</v>
      </c>
      <c r="M1224" s="3">
        <f t="shared" si="117"/>
        <v>2.1016333938294012</v>
      </c>
      <c r="N1224" s="3">
        <f t="shared" si="118"/>
        <v>2.0183506044905006</v>
      </c>
      <c r="O1224" s="3">
        <f t="shared" si="119"/>
        <v>4.2418330308529946</v>
      </c>
    </row>
    <row r="1225" spans="1:15" x14ac:dyDescent="0.3">
      <c r="A1225" t="b">
        <f t="shared" si="114"/>
        <v>1</v>
      </c>
      <c r="B1225" t="b">
        <f t="shared" si="115"/>
        <v>1</v>
      </c>
      <c r="C1225" t="b">
        <f t="shared" si="116"/>
        <v>1</v>
      </c>
      <c r="E1225" s="1">
        <f>SPMB!A1225</f>
        <v>46161</v>
      </c>
      <c r="F1225" s="1">
        <f>VMBS!A1225</f>
        <v>46161</v>
      </c>
      <c r="G1225" s="1">
        <f>MBB!A1225</f>
        <v>46161</v>
      </c>
      <c r="H1225" s="1"/>
      <c r="I1225" s="2">
        <f>SPMB!E1225</f>
        <v>21.96</v>
      </c>
      <c r="J1225" s="2">
        <f>VMBS!E1225</f>
        <v>46.1</v>
      </c>
      <c r="K1225" s="2">
        <f>MBB!E1225</f>
        <v>93.08</v>
      </c>
      <c r="M1225" s="3">
        <f t="shared" si="117"/>
        <v>2.0992714025500909</v>
      </c>
      <c r="N1225" s="3">
        <f t="shared" si="118"/>
        <v>2.0190889370932754</v>
      </c>
      <c r="O1225" s="3">
        <f t="shared" si="119"/>
        <v>4.2386156648451729</v>
      </c>
    </row>
    <row r="1226" spans="1:15" x14ac:dyDescent="0.3">
      <c r="A1226" t="b">
        <f t="shared" si="114"/>
        <v>1</v>
      </c>
      <c r="B1226" t="b">
        <f t="shared" si="115"/>
        <v>1</v>
      </c>
      <c r="C1226" t="b">
        <f t="shared" si="116"/>
        <v>1</v>
      </c>
      <c r="E1226" s="1">
        <f>SPMB!A1226</f>
        <v>46162</v>
      </c>
      <c r="F1226" s="1">
        <f>VMBS!A1226</f>
        <v>46162</v>
      </c>
      <c r="G1226" s="1">
        <f>MBB!A1226</f>
        <v>46162</v>
      </c>
      <c r="H1226" s="1"/>
      <c r="I1226" s="2">
        <f>SPMB!E1226</f>
        <v>22.12</v>
      </c>
      <c r="J1226" s="2">
        <f>VMBS!E1226</f>
        <v>46.47</v>
      </c>
      <c r="K1226" s="2">
        <f>MBB!E1226</f>
        <v>93.76</v>
      </c>
      <c r="M1226" s="3">
        <f t="shared" si="117"/>
        <v>2.1008137432188065</v>
      </c>
      <c r="N1226" s="3">
        <f t="shared" si="118"/>
        <v>2.0176457929847214</v>
      </c>
      <c r="O1226" s="3">
        <f t="shared" si="119"/>
        <v>4.2386980108499097</v>
      </c>
    </row>
    <row r="1227" spans="1:15" x14ac:dyDescent="0.3">
      <c r="A1227" t="b">
        <f t="shared" si="114"/>
        <v>1</v>
      </c>
      <c r="B1227" t="b">
        <f t="shared" si="115"/>
        <v>1</v>
      </c>
      <c r="C1227" t="b">
        <f t="shared" si="116"/>
        <v>1</v>
      </c>
      <c r="E1227" s="1">
        <f>SPMB!A1227</f>
        <v>46163</v>
      </c>
      <c r="F1227" s="1">
        <f>VMBS!A1227</f>
        <v>46163</v>
      </c>
      <c r="G1227" s="1">
        <f>MBB!A1227</f>
        <v>46163</v>
      </c>
      <c r="H1227" s="1"/>
      <c r="I1227" s="2">
        <f>SPMB!E1227</f>
        <v>22.11</v>
      </c>
      <c r="J1227" s="2">
        <f>VMBS!E1227</f>
        <v>46.5</v>
      </c>
      <c r="K1227" s="2">
        <f>MBB!E1227</f>
        <v>93.9</v>
      </c>
      <c r="M1227" s="3">
        <f t="shared" si="117"/>
        <v>2.1031207598371777</v>
      </c>
      <c r="N1227" s="3">
        <f t="shared" si="118"/>
        <v>2.0193548387096776</v>
      </c>
      <c r="O1227" s="3">
        <f t="shared" si="119"/>
        <v>4.2469470827679787</v>
      </c>
    </row>
    <row r="1228" spans="1:15" x14ac:dyDescent="0.3">
      <c r="A1228" t="b">
        <f t="shared" si="114"/>
        <v>1</v>
      </c>
      <c r="B1228" t="b">
        <f t="shared" si="115"/>
        <v>1</v>
      </c>
      <c r="C1228" t="b">
        <f t="shared" si="116"/>
        <v>1</v>
      </c>
      <c r="E1228" s="1">
        <f>SPMB!A1228</f>
        <v>46164</v>
      </c>
      <c r="F1228" s="1">
        <f>VMBS!A1228</f>
        <v>46164</v>
      </c>
      <c r="G1228" s="1">
        <f>MBB!A1228</f>
        <v>46164</v>
      </c>
      <c r="H1228" s="1"/>
      <c r="I1228" s="2">
        <f>SPMB!E1228</f>
        <v>22.16</v>
      </c>
      <c r="J1228" s="2">
        <f>VMBS!E1228</f>
        <v>46.57</v>
      </c>
      <c r="K1228" s="2">
        <f>MBB!E1228</f>
        <v>94.08</v>
      </c>
      <c r="M1228" s="3">
        <f t="shared" si="117"/>
        <v>2.101534296028881</v>
      </c>
      <c r="N1228" s="3">
        <f t="shared" si="118"/>
        <v>2.0201846682413569</v>
      </c>
      <c r="O1228" s="3">
        <f t="shared" si="119"/>
        <v>4.2454873646209386</v>
      </c>
    </row>
    <row r="1229" spans="1:15" x14ac:dyDescent="0.3">
      <c r="A1229" t="b">
        <f t="shared" si="114"/>
        <v>1</v>
      </c>
      <c r="B1229" t="b">
        <f t="shared" si="115"/>
        <v>1</v>
      </c>
      <c r="C1229" t="b">
        <f t="shared" si="116"/>
        <v>1</v>
      </c>
      <c r="E1229" s="1">
        <f>SPMB!A1229</f>
        <v>46168</v>
      </c>
      <c r="F1229" s="1">
        <f>VMBS!A1229</f>
        <v>46168</v>
      </c>
      <c r="G1229" s="1">
        <f>MBB!A1229</f>
        <v>46168</v>
      </c>
      <c r="H1229" s="1"/>
      <c r="I1229" s="2">
        <f>SPMB!E1229</f>
        <v>22.24</v>
      </c>
      <c r="J1229" s="2">
        <f>VMBS!E1229</f>
        <v>46.73</v>
      </c>
      <c r="K1229" s="2">
        <f>MBB!E1229</f>
        <v>94.33</v>
      </c>
      <c r="M1229" s="3">
        <f t="shared" si="117"/>
        <v>2.1011690647482015</v>
      </c>
      <c r="N1229" s="3">
        <f t="shared" si="118"/>
        <v>2.0186175904130108</v>
      </c>
      <c r="O1229" s="3">
        <f t="shared" si="119"/>
        <v>4.2414568345323742</v>
      </c>
    </row>
    <row r="1230" spans="1:15" x14ac:dyDescent="0.3">
      <c r="A1230" t="b">
        <f t="shared" si="114"/>
        <v>1</v>
      </c>
      <c r="B1230" t="b">
        <f t="shared" si="115"/>
        <v>1</v>
      </c>
      <c r="C1230" t="b">
        <f t="shared" si="116"/>
        <v>1</v>
      </c>
      <c r="E1230" s="1">
        <f>SPMB!A1230</f>
        <v>46169</v>
      </c>
      <c r="F1230" s="1">
        <f>VMBS!A1230</f>
        <v>46169</v>
      </c>
      <c r="G1230" s="1">
        <f>MBB!A1230</f>
        <v>46169</v>
      </c>
      <c r="H1230" s="1"/>
      <c r="I1230" s="2">
        <f>SPMB!E1230</f>
        <v>22.24</v>
      </c>
      <c r="J1230" s="2">
        <f>VMBS!E1230</f>
        <v>46.72</v>
      </c>
      <c r="K1230" s="2">
        <f>MBB!E1230</f>
        <v>94.38</v>
      </c>
      <c r="M1230" s="3">
        <f t="shared" si="117"/>
        <v>2.1007194244604319</v>
      </c>
      <c r="N1230" s="3">
        <f t="shared" si="118"/>
        <v>2.0201198630136985</v>
      </c>
      <c r="O1230" s="3">
        <f t="shared" si="119"/>
        <v>4.2437050359712227</v>
      </c>
    </row>
    <row r="1231" spans="1:15" x14ac:dyDescent="0.3">
      <c r="A1231" t="b">
        <f t="shared" si="114"/>
        <v>1</v>
      </c>
      <c r="B1231" t="b">
        <f t="shared" si="115"/>
        <v>1</v>
      </c>
      <c r="C1231" t="b">
        <f t="shared" si="116"/>
        <v>1</v>
      </c>
      <c r="E1231" s="1">
        <f>SPMB!A1231</f>
        <v>46170</v>
      </c>
      <c r="F1231" s="1">
        <f>VMBS!A1231</f>
        <v>46170</v>
      </c>
      <c r="G1231" s="1">
        <f>MBB!A1231</f>
        <v>46170</v>
      </c>
      <c r="H1231" s="1"/>
      <c r="I1231" s="2">
        <f>SPMB!E1231</f>
        <v>22.32</v>
      </c>
      <c r="J1231" s="2">
        <f>VMBS!E1231</f>
        <v>46.84</v>
      </c>
      <c r="K1231" s="2">
        <f>MBB!E1231</f>
        <v>94.71</v>
      </c>
      <c r="M1231" s="3">
        <f t="shared" si="117"/>
        <v>2.0985663082437278</v>
      </c>
      <c r="N1231" s="3">
        <f t="shared" si="118"/>
        <v>2.02198975234842</v>
      </c>
      <c r="O1231" s="3">
        <f t="shared" si="119"/>
        <v>4.243279569892473</v>
      </c>
    </row>
    <row r="1232" spans="1:15" x14ac:dyDescent="0.3">
      <c r="A1232" t="b">
        <f t="shared" si="114"/>
        <v>1</v>
      </c>
      <c r="B1232" t="b">
        <f t="shared" si="115"/>
        <v>1</v>
      </c>
      <c r="C1232" t="b">
        <f t="shared" si="116"/>
        <v>1</v>
      </c>
      <c r="E1232" s="1">
        <f>SPMB!A1232</f>
        <v>46171</v>
      </c>
      <c r="F1232" s="1">
        <f>VMBS!A1232</f>
        <v>46171</v>
      </c>
      <c r="G1232" s="1">
        <f>MBB!A1232</f>
        <v>46171</v>
      </c>
      <c r="H1232" s="1"/>
      <c r="I1232" s="2">
        <f>SPMB!E1232</f>
        <v>22.33</v>
      </c>
      <c r="J1232" s="2">
        <f>VMBS!E1232</f>
        <v>46.91</v>
      </c>
      <c r="K1232" s="2">
        <f>MBB!E1232</f>
        <v>94.79</v>
      </c>
      <c r="M1232" s="3">
        <f t="shared" si="117"/>
        <v>2.1007613076578595</v>
      </c>
      <c r="N1232" s="3">
        <f t="shared" si="118"/>
        <v>2.0206778938392671</v>
      </c>
      <c r="O1232" s="3">
        <f t="shared" si="119"/>
        <v>4.2449619346171072</v>
      </c>
    </row>
    <row r="1233" spans="1:15" x14ac:dyDescent="0.3">
      <c r="A1233" t="b">
        <f t="shared" si="114"/>
        <v>1</v>
      </c>
      <c r="B1233" t="b">
        <f t="shared" si="115"/>
        <v>1</v>
      </c>
      <c r="C1233" t="b">
        <f t="shared" si="116"/>
        <v>1</v>
      </c>
      <c r="E1233" s="1">
        <f>SPMB!A1233</f>
        <v>46174</v>
      </c>
      <c r="F1233" s="1">
        <f>VMBS!A1233</f>
        <v>46174</v>
      </c>
      <c r="G1233" s="1">
        <f>MBB!A1233</f>
        <v>46174</v>
      </c>
      <c r="H1233" s="1"/>
      <c r="I1233" s="2">
        <f>SPMB!E1233</f>
        <v>22.23</v>
      </c>
      <c r="J1233" s="2">
        <f>VMBS!E1233</f>
        <v>46.72</v>
      </c>
      <c r="K1233" s="2">
        <f>MBB!E1233</f>
        <v>94.32</v>
      </c>
      <c r="M1233" s="3">
        <f t="shared" si="117"/>
        <v>2.101664417453891</v>
      </c>
      <c r="N1233" s="3">
        <f t="shared" si="118"/>
        <v>2.0188356164383561</v>
      </c>
      <c r="O1233" s="3">
        <f t="shared" si="119"/>
        <v>4.2429149797570842</v>
      </c>
    </row>
    <row r="1234" spans="1:15" x14ac:dyDescent="0.3">
      <c r="A1234" t="b">
        <f t="shared" si="114"/>
        <v>1</v>
      </c>
      <c r="B1234" t="b">
        <f t="shared" si="115"/>
        <v>1</v>
      </c>
      <c r="C1234" t="b">
        <f t="shared" si="116"/>
        <v>1</v>
      </c>
      <c r="E1234" s="1">
        <f>SPMB!A1234</f>
        <v>46175</v>
      </c>
      <c r="F1234" s="1">
        <f>VMBS!A1234</f>
        <v>46175</v>
      </c>
      <c r="G1234" s="1">
        <f>MBB!A1234</f>
        <v>46175</v>
      </c>
      <c r="H1234" s="1"/>
      <c r="I1234" s="2">
        <f>SPMB!E1234</f>
        <v>22.23</v>
      </c>
      <c r="J1234" s="2">
        <f>VMBS!E1234</f>
        <v>46.65</v>
      </c>
      <c r="K1234" s="2">
        <f>MBB!E1234</f>
        <v>94.33</v>
      </c>
      <c r="M1234" s="3">
        <f t="shared" si="117"/>
        <v>2.0985155195681511</v>
      </c>
      <c r="N1234" s="3">
        <f t="shared" si="118"/>
        <v>2.0220793140407287</v>
      </c>
      <c r="O1234" s="3">
        <f t="shared" si="119"/>
        <v>4.2433648223121905</v>
      </c>
    </row>
    <row r="1235" spans="1:15" x14ac:dyDescent="0.3">
      <c r="A1235" t="b">
        <f t="shared" si="114"/>
        <v>1</v>
      </c>
      <c r="B1235" t="b">
        <f t="shared" si="115"/>
        <v>1</v>
      </c>
      <c r="C1235" t="b">
        <f t="shared" si="116"/>
        <v>1</v>
      </c>
      <c r="E1235" s="1">
        <f>SPMB!A1235</f>
        <v>46176</v>
      </c>
      <c r="F1235" s="1">
        <f>VMBS!A1235</f>
        <v>46176</v>
      </c>
      <c r="G1235" s="1">
        <f>MBB!A1235</f>
        <v>46176</v>
      </c>
      <c r="H1235" s="1"/>
      <c r="I1235" s="2">
        <f>SPMB!E1235</f>
        <v>22.18</v>
      </c>
      <c r="J1235" s="2">
        <f>VMBS!E1235</f>
        <v>46.58</v>
      </c>
      <c r="K1235" s="2">
        <f>MBB!E1235</f>
        <v>94.11</v>
      </c>
      <c r="M1235" s="3">
        <f t="shared" si="117"/>
        <v>2.1000901713255185</v>
      </c>
      <c r="N1235" s="3">
        <f t="shared" si="118"/>
        <v>2.0203950193215974</v>
      </c>
      <c r="O1235" s="3">
        <f t="shared" si="119"/>
        <v>4.2430117222723176</v>
      </c>
    </row>
    <row r="1236" spans="1:15" x14ac:dyDescent="0.3">
      <c r="A1236" t="b">
        <f t="shared" si="114"/>
        <v>1</v>
      </c>
      <c r="B1236" t="b">
        <f t="shared" si="115"/>
        <v>1</v>
      </c>
      <c r="C1236" t="b">
        <f t="shared" si="116"/>
        <v>1</v>
      </c>
      <c r="E1236" s="1">
        <f>SPMB!A1236</f>
        <v>46177</v>
      </c>
      <c r="F1236" s="1">
        <f>VMBS!A1236</f>
        <v>46177</v>
      </c>
      <c r="G1236" s="1">
        <f>MBB!A1236</f>
        <v>46177</v>
      </c>
      <c r="H1236" s="1"/>
      <c r="I1236" s="2">
        <f>SPMB!E1236</f>
        <v>22.21</v>
      </c>
      <c r="J1236" s="2">
        <f>VMBS!E1236</f>
        <v>46.6</v>
      </c>
      <c r="K1236" s="2">
        <f>MBB!E1236</f>
        <v>94.21</v>
      </c>
      <c r="M1236" s="3">
        <f t="shared" si="117"/>
        <v>2.0981539846915802</v>
      </c>
      <c r="N1236" s="3">
        <f t="shared" si="118"/>
        <v>2.0216738197424893</v>
      </c>
      <c r="O1236" s="3">
        <f t="shared" si="119"/>
        <v>4.2417829806393508</v>
      </c>
    </row>
    <row r="1237" spans="1:15" x14ac:dyDescent="0.3">
      <c r="A1237" t="b">
        <f t="shared" si="114"/>
        <v>1</v>
      </c>
      <c r="B1237" t="b">
        <f t="shared" si="115"/>
        <v>1</v>
      </c>
      <c r="C1237" t="b">
        <f t="shared" si="116"/>
        <v>1</v>
      </c>
      <c r="E1237" s="1">
        <f>SPMB!A1237</f>
        <v>46178</v>
      </c>
      <c r="F1237" s="1">
        <f>VMBS!A1237</f>
        <v>46178</v>
      </c>
      <c r="G1237" s="1">
        <f>MBB!A1237</f>
        <v>46178</v>
      </c>
      <c r="H1237" s="1"/>
      <c r="I1237" s="2">
        <f>SPMB!E1237</f>
        <v>22.11</v>
      </c>
      <c r="J1237" s="2">
        <f>VMBS!E1237</f>
        <v>46.38</v>
      </c>
      <c r="K1237" s="2">
        <f>MBB!E1237</f>
        <v>93.74</v>
      </c>
      <c r="M1237" s="3">
        <f t="shared" si="117"/>
        <v>2.0976933514246947</v>
      </c>
      <c r="N1237" s="3">
        <f t="shared" si="118"/>
        <v>2.0211297973264335</v>
      </c>
      <c r="O1237" s="3">
        <f t="shared" si="119"/>
        <v>4.2397105382180005</v>
      </c>
    </row>
    <row r="1238" spans="1:15" x14ac:dyDescent="0.3">
      <c r="A1238" t="b">
        <f t="shared" si="114"/>
        <v>1</v>
      </c>
      <c r="B1238" t="b">
        <f t="shared" si="115"/>
        <v>1</v>
      </c>
      <c r="C1238" t="b">
        <f t="shared" si="116"/>
        <v>1</v>
      </c>
      <c r="E1238" s="1">
        <f>SPMB!A1238</f>
        <v>46181</v>
      </c>
      <c r="F1238" s="1">
        <f>VMBS!A1238</f>
        <v>46181</v>
      </c>
      <c r="G1238" s="1">
        <f>MBB!A1238</f>
        <v>46181</v>
      </c>
      <c r="H1238" s="1"/>
      <c r="I1238" s="2">
        <f>SPMB!E1238</f>
        <v>22.09</v>
      </c>
      <c r="J1238" s="2">
        <f>VMBS!E1238</f>
        <v>46.4</v>
      </c>
      <c r="K1238" s="2">
        <f>MBB!E1238</f>
        <v>93.7</v>
      </c>
      <c r="M1238" s="3">
        <f t="shared" si="117"/>
        <v>2.1004979628791309</v>
      </c>
      <c r="N1238" s="3">
        <f t="shared" si="118"/>
        <v>2.0193965517241379</v>
      </c>
      <c r="O1238" s="3">
        <f t="shared" si="119"/>
        <v>4.2417383431416935</v>
      </c>
    </row>
    <row r="1239" spans="1:15" x14ac:dyDescent="0.3">
      <c r="A1239" t="b">
        <f t="shared" si="114"/>
        <v>1</v>
      </c>
      <c r="B1239" t="b">
        <f t="shared" si="115"/>
        <v>1</v>
      </c>
      <c r="C1239" t="b">
        <f t="shared" si="116"/>
        <v>1</v>
      </c>
      <c r="E1239" s="1">
        <f>SPMB!A1239</f>
        <v>46182</v>
      </c>
      <c r="F1239" s="1">
        <f>VMBS!A1239</f>
        <v>46182</v>
      </c>
      <c r="G1239" s="1">
        <f>MBB!A1239</f>
        <v>46182</v>
      </c>
      <c r="H1239" s="1"/>
      <c r="I1239" s="2">
        <f>SPMB!E1239</f>
        <v>22.15</v>
      </c>
      <c r="J1239" s="2">
        <f>VMBS!E1239</f>
        <v>46.51</v>
      </c>
      <c r="K1239" s="2">
        <f>MBB!E1239</f>
        <v>93.89</v>
      </c>
      <c r="M1239" s="3">
        <f t="shared" si="117"/>
        <v>2.0997742663656886</v>
      </c>
      <c r="N1239" s="3">
        <f t="shared" si="118"/>
        <v>2.0187056546979147</v>
      </c>
      <c r="O1239" s="3">
        <f t="shared" si="119"/>
        <v>4.2388261851015807</v>
      </c>
    </row>
    <row r="1240" spans="1:15" x14ac:dyDescent="0.3">
      <c r="A1240" t="b">
        <f t="shared" si="114"/>
        <v>1</v>
      </c>
      <c r="B1240" t="b">
        <f t="shared" si="115"/>
        <v>1</v>
      </c>
      <c r="C1240" t="b">
        <f t="shared" si="116"/>
        <v>1</v>
      </c>
      <c r="E1240" s="1">
        <f>SPMB!A1240</f>
        <v>46183</v>
      </c>
      <c r="F1240" s="1">
        <f>VMBS!A1240</f>
        <v>46183</v>
      </c>
      <c r="G1240" s="1">
        <f>MBB!A1240</f>
        <v>46183</v>
      </c>
      <c r="H1240" s="1"/>
      <c r="I1240" s="2">
        <f>SPMB!E1240</f>
        <v>22.15</v>
      </c>
      <c r="J1240" s="2">
        <f>VMBS!E1240</f>
        <v>46.5</v>
      </c>
      <c r="K1240" s="2">
        <f>MBB!E1240</f>
        <v>93.91</v>
      </c>
      <c r="M1240" s="3">
        <f t="shared" si="117"/>
        <v>2.0993227990970658</v>
      </c>
      <c r="N1240" s="3">
        <f t="shared" si="118"/>
        <v>2.0195698924731182</v>
      </c>
      <c r="O1240" s="3">
        <f t="shared" si="119"/>
        <v>4.2397291196388265</v>
      </c>
    </row>
    <row r="1241" spans="1:15" x14ac:dyDescent="0.3">
      <c r="A1241" t="b">
        <f t="shared" si="114"/>
        <v>1</v>
      </c>
      <c r="B1241" t="b">
        <f t="shared" si="115"/>
        <v>1</v>
      </c>
      <c r="C1241" t="b">
        <f t="shared" si="116"/>
        <v>1</v>
      </c>
      <c r="E1241" s="1">
        <f>SPMB!A1241</f>
        <v>46184</v>
      </c>
      <c r="F1241" s="1">
        <f>VMBS!A1241</f>
        <v>46184</v>
      </c>
      <c r="G1241" s="1">
        <f>MBB!A1241</f>
        <v>46184</v>
      </c>
      <c r="H1241" s="1"/>
      <c r="I1241" s="2">
        <f>SPMB!E1241</f>
        <v>22.3</v>
      </c>
      <c r="J1241" s="2">
        <f>VMBS!E1241</f>
        <v>46.77</v>
      </c>
      <c r="K1241" s="2">
        <f>MBB!E1241</f>
        <v>94.52</v>
      </c>
      <c r="M1241" s="3">
        <f t="shared" si="117"/>
        <v>2.0973094170403588</v>
      </c>
      <c r="N1241" s="3">
        <f t="shared" si="118"/>
        <v>2.0209536027367969</v>
      </c>
      <c r="O1241" s="3">
        <f t="shared" si="119"/>
        <v>4.2385650224215246</v>
      </c>
    </row>
    <row r="1242" spans="1:15" x14ac:dyDescent="0.3">
      <c r="A1242" t="b">
        <f t="shared" si="114"/>
        <v>1</v>
      </c>
      <c r="B1242" t="b">
        <f t="shared" si="115"/>
        <v>1</v>
      </c>
      <c r="C1242" t="b">
        <f t="shared" si="116"/>
        <v>1</v>
      </c>
      <c r="E1242" s="1">
        <f>SPMB!A1242</f>
        <v>46185</v>
      </c>
      <c r="F1242" s="1">
        <f>VMBS!A1242</f>
        <v>46185</v>
      </c>
      <c r="G1242" s="1">
        <f>MBB!A1242</f>
        <v>46185</v>
      </c>
      <c r="H1242" s="1"/>
      <c r="I1242" s="2">
        <f>SPMB!E1242</f>
        <v>22.27</v>
      </c>
      <c r="J1242" s="2">
        <f>VMBS!E1242</f>
        <v>46.68</v>
      </c>
      <c r="K1242" s="2">
        <f>MBB!E1242</f>
        <v>94.38</v>
      </c>
      <c r="M1242" s="3">
        <f t="shared" si="117"/>
        <v>2.0960933991917376</v>
      </c>
      <c r="N1242" s="3">
        <f t="shared" si="118"/>
        <v>2.0218508997429305</v>
      </c>
      <c r="O1242" s="3">
        <f t="shared" si="119"/>
        <v>4.2379883251010328</v>
      </c>
    </row>
    <row r="1243" spans="1:15" x14ac:dyDescent="0.3">
      <c r="A1243" t="b">
        <f t="shared" si="114"/>
        <v>1</v>
      </c>
      <c r="B1243" t="b">
        <f t="shared" si="115"/>
        <v>1</v>
      </c>
      <c r="C1243" t="b">
        <f t="shared" si="116"/>
        <v>1</v>
      </c>
      <c r="E1243" s="1">
        <f>SPMB!A1243</f>
        <v>46188</v>
      </c>
      <c r="F1243" s="1">
        <f>VMBS!A1243</f>
        <v>46188</v>
      </c>
      <c r="G1243" s="1">
        <f>MBB!A1243</f>
        <v>46188</v>
      </c>
      <c r="H1243" s="1"/>
      <c r="I1243" s="2">
        <f>SPMB!E1243</f>
        <v>22.29</v>
      </c>
      <c r="J1243" s="2">
        <f>VMBS!E1243</f>
        <v>46.77</v>
      </c>
      <c r="K1243" s="2">
        <f>MBB!E1243</f>
        <v>94.52</v>
      </c>
      <c r="M1243" s="3">
        <f t="shared" si="117"/>
        <v>2.0982503364737553</v>
      </c>
      <c r="N1243" s="3">
        <f t="shared" si="118"/>
        <v>2.0209536027367969</v>
      </c>
      <c r="O1243" s="3">
        <f t="shared" si="119"/>
        <v>4.2404665769403316</v>
      </c>
    </row>
    <row r="1244" spans="1:15" x14ac:dyDescent="0.3">
      <c r="A1244" t="b">
        <f t="shared" si="114"/>
        <v>1</v>
      </c>
      <c r="B1244" t="b">
        <f t="shared" si="115"/>
        <v>1</v>
      </c>
      <c r="C1244" t="b">
        <f t="shared" si="116"/>
        <v>1</v>
      </c>
      <c r="E1244" s="1">
        <f>SPMB!A1244</f>
        <v>46189</v>
      </c>
      <c r="F1244" s="1">
        <f>VMBS!A1244</f>
        <v>46189</v>
      </c>
      <c r="G1244" s="1">
        <f>MBB!A1244</f>
        <v>46189</v>
      </c>
      <c r="H1244" s="1"/>
      <c r="I1244" s="2">
        <f>SPMB!E1244</f>
        <v>22.33</v>
      </c>
      <c r="J1244" s="2">
        <f>VMBS!E1244</f>
        <v>46.85</v>
      </c>
      <c r="K1244" s="2">
        <f>MBB!E1244</f>
        <v>94.7</v>
      </c>
      <c r="M1244" s="3">
        <f t="shared" si="117"/>
        <v>2.0980743394536501</v>
      </c>
      <c r="N1244" s="3">
        <f t="shared" si="118"/>
        <v>2.0213447171824974</v>
      </c>
      <c r="O1244" s="3">
        <f t="shared" si="119"/>
        <v>4.2409314823107929</v>
      </c>
    </row>
    <row r="1245" spans="1:15" x14ac:dyDescent="0.3">
      <c r="A1245" t="b">
        <f t="shared" si="114"/>
        <v>1</v>
      </c>
      <c r="B1245" t="b">
        <f t="shared" si="115"/>
        <v>1</v>
      </c>
      <c r="C1245" t="b">
        <f t="shared" si="116"/>
        <v>1</v>
      </c>
      <c r="E1245" s="1">
        <f>SPMB!A1245</f>
        <v>46190</v>
      </c>
      <c r="F1245" s="1">
        <f>VMBS!A1245</f>
        <v>46190</v>
      </c>
      <c r="G1245" s="1">
        <f>MBB!A1245</f>
        <v>46190</v>
      </c>
      <c r="H1245" s="1"/>
      <c r="I1245" s="2">
        <f>SPMB!E1245</f>
        <v>22.24</v>
      </c>
      <c r="J1245" s="2">
        <f>VMBS!E1245</f>
        <v>46.61</v>
      </c>
      <c r="K1245" s="2">
        <f>MBB!E1245</f>
        <v>94.19</v>
      </c>
      <c r="M1245" s="3">
        <f t="shared" si="117"/>
        <v>2.0957733812949639</v>
      </c>
      <c r="N1245" s="3">
        <f t="shared" si="118"/>
        <v>2.0208109847672171</v>
      </c>
      <c r="O1245" s="3">
        <f t="shared" si="119"/>
        <v>4.2351618705035969</v>
      </c>
    </row>
    <row r="1246" spans="1:15" x14ac:dyDescent="0.3">
      <c r="A1246" t="b">
        <f t="shared" si="114"/>
        <v>1</v>
      </c>
      <c r="B1246" t="b">
        <f t="shared" si="115"/>
        <v>1</v>
      </c>
      <c r="C1246" t="b">
        <f t="shared" si="116"/>
        <v>1</v>
      </c>
      <c r="E1246" s="1">
        <f>SPMB!A1246</f>
        <v>46191</v>
      </c>
      <c r="F1246" s="1">
        <f>VMBS!A1246</f>
        <v>46191</v>
      </c>
      <c r="G1246" s="1">
        <f>MBB!A1246</f>
        <v>46191</v>
      </c>
      <c r="H1246" s="1"/>
      <c r="I1246" s="2">
        <f>SPMB!E1246</f>
        <v>22.29</v>
      </c>
      <c r="J1246" s="2">
        <f>VMBS!E1246</f>
        <v>46.74</v>
      </c>
      <c r="K1246" s="2">
        <f>MBB!E1246</f>
        <v>94.48</v>
      </c>
      <c r="M1246" s="3">
        <f t="shared" si="117"/>
        <v>2.0969044414535669</v>
      </c>
      <c r="N1246" s="3">
        <f t="shared" si="118"/>
        <v>2.0213949507916134</v>
      </c>
      <c r="O1246" s="3">
        <f t="shared" si="119"/>
        <v>4.2386720502467474</v>
      </c>
    </row>
    <row r="1247" spans="1:15" x14ac:dyDescent="0.3">
      <c r="A1247" t="b">
        <f t="shared" si="114"/>
        <v>1</v>
      </c>
      <c r="B1247" t="b">
        <f t="shared" si="115"/>
        <v>1</v>
      </c>
      <c r="C1247" t="b">
        <f t="shared" si="116"/>
        <v>1</v>
      </c>
      <c r="E1247" s="1">
        <f>SPMB!A1247</f>
        <v>46195</v>
      </c>
      <c r="F1247" s="1">
        <f>VMBS!A1247</f>
        <v>46195</v>
      </c>
      <c r="G1247" s="1">
        <f>MBB!A1247</f>
        <v>46195</v>
      </c>
      <c r="H1247" s="1"/>
      <c r="I1247" s="2">
        <f>SPMB!E1247</f>
        <v>22.23</v>
      </c>
      <c r="J1247" s="2">
        <f>VMBS!E1247</f>
        <v>46.66</v>
      </c>
      <c r="K1247" s="2">
        <f>MBB!E1247</f>
        <v>94.25</v>
      </c>
      <c r="M1247" s="3">
        <f t="shared" si="117"/>
        <v>2.0989653621232565</v>
      </c>
      <c r="N1247" s="3">
        <f t="shared" si="118"/>
        <v>2.0199314187741106</v>
      </c>
      <c r="O1247" s="3">
        <f t="shared" si="119"/>
        <v>4.2397660818713447</v>
      </c>
    </row>
    <row r="1248" spans="1:15" x14ac:dyDescent="0.3">
      <c r="A1248" t="b">
        <f t="shared" si="114"/>
        <v>1</v>
      </c>
      <c r="B1248" t="b">
        <f t="shared" si="115"/>
        <v>1</v>
      </c>
      <c r="C1248" t="b">
        <f t="shared" si="116"/>
        <v>1</v>
      </c>
      <c r="E1248" s="1">
        <f>SPMB!A1248</f>
        <v>46196</v>
      </c>
      <c r="F1248" s="1">
        <f>VMBS!A1248</f>
        <v>46196</v>
      </c>
      <c r="G1248" s="1">
        <f>MBB!A1248</f>
        <v>46196</v>
      </c>
      <c r="H1248" s="1"/>
      <c r="I1248" s="2">
        <f>SPMB!E1248</f>
        <v>22.26</v>
      </c>
      <c r="J1248" s="2">
        <f>VMBS!E1248</f>
        <v>46.7</v>
      </c>
      <c r="K1248" s="2">
        <f>MBB!E1248</f>
        <v>94.34</v>
      </c>
      <c r="M1248" s="3">
        <f t="shared" si="117"/>
        <v>2.0979335130278525</v>
      </c>
      <c r="N1248" s="3">
        <f t="shared" si="118"/>
        <v>2.0201284796573877</v>
      </c>
      <c r="O1248" s="3">
        <f t="shared" si="119"/>
        <v>4.2380952380952381</v>
      </c>
    </row>
    <row r="1249" spans="1:15" x14ac:dyDescent="0.3">
      <c r="A1249" t="b">
        <f t="shared" si="114"/>
        <v>1</v>
      </c>
      <c r="B1249" t="b">
        <f t="shared" si="115"/>
        <v>1</v>
      </c>
      <c r="C1249" t="b">
        <f t="shared" si="116"/>
        <v>1</v>
      </c>
      <c r="E1249" s="1">
        <f>SPMB!A1249</f>
        <v>46197</v>
      </c>
      <c r="F1249" s="1">
        <f>VMBS!A1249</f>
        <v>46197</v>
      </c>
      <c r="G1249" s="1">
        <f>MBB!A1249</f>
        <v>46197</v>
      </c>
      <c r="H1249" s="1"/>
      <c r="I1249" s="2">
        <f>SPMB!E1249</f>
        <v>22.36</v>
      </c>
      <c r="J1249" s="2">
        <f>VMBS!E1249</f>
        <v>46.92</v>
      </c>
      <c r="K1249" s="2">
        <f>MBB!E1249</f>
        <v>94.75</v>
      </c>
      <c r="M1249" s="3">
        <f t="shared" si="117"/>
        <v>2.0983899821109127</v>
      </c>
      <c r="N1249" s="3">
        <f t="shared" si="118"/>
        <v>2.0193947144075022</v>
      </c>
      <c r="O1249" s="3">
        <f t="shared" si="119"/>
        <v>4.2374776386404296</v>
      </c>
    </row>
    <row r="1250" spans="1:15" x14ac:dyDescent="0.3">
      <c r="A1250" t="b">
        <f t="shared" si="114"/>
        <v>1</v>
      </c>
      <c r="B1250" t="b">
        <f t="shared" si="115"/>
        <v>1</v>
      </c>
      <c r="C1250" t="b">
        <f t="shared" si="116"/>
        <v>1</v>
      </c>
      <c r="E1250" s="1">
        <f>SPMB!A1250</f>
        <v>46198</v>
      </c>
      <c r="F1250" s="1">
        <f>VMBS!A1250</f>
        <v>46198</v>
      </c>
      <c r="G1250" s="1">
        <f>MBB!A1250</f>
        <v>46198</v>
      </c>
      <c r="H1250" s="1"/>
      <c r="I1250" s="2">
        <f>SPMB!E1250</f>
        <v>22.38</v>
      </c>
      <c r="J1250" s="2">
        <f>VMBS!E1250</f>
        <v>46.96</v>
      </c>
      <c r="K1250" s="2">
        <f>MBB!E1250</f>
        <v>94.92</v>
      </c>
      <c r="M1250" s="3">
        <f t="shared" si="117"/>
        <v>2.098302055406613</v>
      </c>
      <c r="N1250" s="3">
        <f t="shared" si="118"/>
        <v>2.0212947189097106</v>
      </c>
      <c r="O1250" s="3">
        <f t="shared" si="119"/>
        <v>4.2412868632707781</v>
      </c>
    </row>
    <row r="1251" spans="1:15" x14ac:dyDescent="0.3">
      <c r="A1251" t="b">
        <f t="shared" si="114"/>
        <v>1</v>
      </c>
      <c r="B1251" t="b">
        <f t="shared" si="115"/>
        <v>1</v>
      </c>
      <c r="C1251" t="b">
        <f t="shared" si="116"/>
        <v>1</v>
      </c>
      <c r="E1251" s="1">
        <f>SPMB!A1251</f>
        <v>46199</v>
      </c>
      <c r="F1251" s="1">
        <f>VMBS!A1251</f>
        <v>46199</v>
      </c>
      <c r="G1251" s="1">
        <f>MBB!A1251</f>
        <v>46199</v>
      </c>
      <c r="H1251" s="1"/>
      <c r="I1251" s="2">
        <f>SPMB!E1251</f>
        <v>22.41</v>
      </c>
      <c r="J1251" s="2">
        <f>VMBS!E1251</f>
        <v>46.98</v>
      </c>
      <c r="K1251" s="2">
        <f>MBB!E1251</f>
        <v>94.93</v>
      </c>
      <c r="M1251" s="3">
        <f t="shared" si="117"/>
        <v>2.0963855421686746</v>
      </c>
      <c r="N1251" s="3">
        <f t="shared" si="118"/>
        <v>2.0206470838654749</v>
      </c>
      <c r="O1251" s="3">
        <f t="shared" si="119"/>
        <v>4.2360553324408752</v>
      </c>
    </row>
    <row r="1252" spans="1:15" x14ac:dyDescent="0.3">
      <c r="A1252" t="b">
        <f t="shared" si="114"/>
        <v>1</v>
      </c>
      <c r="B1252" t="b">
        <f t="shared" si="115"/>
        <v>1</v>
      </c>
      <c r="C1252" t="b">
        <f t="shared" si="116"/>
        <v>1</v>
      </c>
      <c r="E1252" s="1">
        <f>SPMB!A1252</f>
        <v>46202</v>
      </c>
      <c r="F1252" s="1">
        <f>VMBS!A1252</f>
        <v>46202</v>
      </c>
      <c r="G1252" s="1">
        <f>MBB!A1252</f>
        <v>46202</v>
      </c>
      <c r="H1252" s="1"/>
      <c r="I1252" s="2">
        <f>SPMB!E1252</f>
        <v>22.41</v>
      </c>
      <c r="J1252" s="2">
        <f>VMBS!E1252</f>
        <v>47.01</v>
      </c>
      <c r="K1252" s="2">
        <f>MBB!E1252</f>
        <v>94.97</v>
      </c>
      <c r="M1252" s="3">
        <f t="shared" si="117"/>
        <v>2.0977242302543506</v>
      </c>
      <c r="N1252" s="3">
        <f t="shared" si="118"/>
        <v>2.0202084662837696</v>
      </c>
      <c r="O1252" s="3">
        <f t="shared" si="119"/>
        <v>4.2378402498884427</v>
      </c>
    </row>
    <row r="1253" spans="1:15" x14ac:dyDescent="0.3">
      <c r="A1253" t="b">
        <f t="shared" si="114"/>
        <v>1</v>
      </c>
      <c r="B1253" t="b">
        <f t="shared" si="115"/>
        <v>1</v>
      </c>
      <c r="C1253" t="b">
        <f t="shared" si="116"/>
        <v>1</v>
      </c>
      <c r="E1253" s="1">
        <f>SPMB!A1253</f>
        <v>46203</v>
      </c>
      <c r="F1253" s="1">
        <f>VMBS!A1253</f>
        <v>46203</v>
      </c>
      <c r="G1253" s="1">
        <f>MBB!A1253</f>
        <v>46203</v>
      </c>
      <c r="H1253" s="1"/>
      <c r="I1253" s="2">
        <f>SPMB!E1253</f>
        <v>22.31</v>
      </c>
      <c r="J1253" s="2">
        <f>VMBS!E1253</f>
        <v>46.81</v>
      </c>
      <c r="K1253" s="2">
        <f>MBB!E1253</f>
        <v>94.52</v>
      </c>
      <c r="M1253" s="3">
        <f t="shared" si="117"/>
        <v>2.0981622590766476</v>
      </c>
      <c r="N1253" s="3">
        <f t="shared" si="118"/>
        <v>2.0192266609698781</v>
      </c>
      <c r="O1253" s="3">
        <f t="shared" si="119"/>
        <v>4.2366651725683546</v>
      </c>
    </row>
    <row r="1254" spans="1:15" x14ac:dyDescent="0.3">
      <c r="A1254" t="b">
        <f t="shared" si="114"/>
        <v>1</v>
      </c>
      <c r="B1254" t="b">
        <f t="shared" si="115"/>
        <v>1</v>
      </c>
      <c r="C1254" t="b">
        <f t="shared" si="116"/>
        <v>1</v>
      </c>
      <c r="E1254" s="1">
        <f>SPMB!A1254</f>
        <v>46204</v>
      </c>
      <c r="F1254" s="1">
        <f>VMBS!A1254</f>
        <v>46204</v>
      </c>
      <c r="G1254" s="1">
        <f>MBB!A1254</f>
        <v>46204</v>
      </c>
      <c r="H1254" s="1"/>
      <c r="I1254" s="2">
        <f>SPMB!E1254</f>
        <v>22.18</v>
      </c>
      <c r="J1254" s="2">
        <f>VMBS!E1254</f>
        <v>46.57</v>
      </c>
      <c r="K1254" s="2">
        <f>MBB!E1254</f>
        <v>94.02</v>
      </c>
      <c r="M1254" s="3">
        <f t="shared" si="117"/>
        <v>2.0996393146979262</v>
      </c>
      <c r="N1254" s="3">
        <f t="shared" si="118"/>
        <v>2.0188962851621213</v>
      </c>
      <c r="O1254" s="3">
        <f t="shared" si="119"/>
        <v>4.2389540126239851</v>
      </c>
    </row>
    <row r="1255" spans="1:15" x14ac:dyDescent="0.3">
      <c r="A1255" t="b">
        <f t="shared" si="114"/>
        <v>1</v>
      </c>
      <c r="B1255" t="b">
        <f t="shared" si="115"/>
        <v>1</v>
      </c>
      <c r="C1255" t="b">
        <f t="shared" si="116"/>
        <v>1</v>
      </c>
      <c r="E1255" s="1">
        <f>SPMB!A1255</f>
        <v>46205</v>
      </c>
      <c r="F1255" s="1">
        <f>VMBS!A1255</f>
        <v>46205</v>
      </c>
      <c r="G1255" s="1">
        <f>MBB!A1255</f>
        <v>46205</v>
      </c>
      <c r="H1255" s="1"/>
      <c r="I1255" s="2">
        <f>SPMB!E1255</f>
        <v>22.2</v>
      </c>
      <c r="J1255" s="2">
        <f>VMBS!E1255</f>
        <v>46.61</v>
      </c>
      <c r="K1255" s="2">
        <f>MBB!E1255</f>
        <v>94.13</v>
      </c>
      <c r="M1255" s="3">
        <f t="shared" si="117"/>
        <v>2.0995495495495495</v>
      </c>
      <c r="N1255" s="3">
        <f t="shared" si="118"/>
        <v>2.0195237073589358</v>
      </c>
      <c r="O1255" s="3">
        <f t="shared" si="119"/>
        <v>4.2400900900900904</v>
      </c>
    </row>
    <row r="1256" spans="1:15" x14ac:dyDescent="0.3">
      <c r="E1256" s="1"/>
      <c r="F1256" s="1"/>
      <c r="G1256" s="1"/>
      <c r="H1256" s="1"/>
    </row>
    <row r="1257" spans="1:15" x14ac:dyDescent="0.3">
      <c r="E1257" s="1"/>
      <c r="F1257" s="1"/>
      <c r="G1257" s="1"/>
      <c r="H1257" s="1"/>
    </row>
    <row r="1258" spans="1:15" x14ac:dyDescent="0.3">
      <c r="E1258" s="1"/>
      <c r="F1258" s="1"/>
      <c r="G1258" s="1"/>
      <c r="H1258" s="1"/>
    </row>
    <row r="1259" spans="1:15" x14ac:dyDescent="0.3">
      <c r="E1259" s="1"/>
      <c r="F1259" s="1"/>
      <c r="G1259" s="1"/>
      <c r="H1259" s="1"/>
    </row>
    <row r="1260" spans="1:15" x14ac:dyDescent="0.3">
      <c r="E1260" s="1"/>
      <c r="F1260" s="1"/>
      <c r="G1260" s="1"/>
      <c r="H1260" s="1"/>
    </row>
    <row r="1261" spans="1:15" x14ac:dyDescent="0.3">
      <c r="E1261" s="1"/>
      <c r="F1261" s="1"/>
      <c r="G1261" s="1"/>
      <c r="H1261" s="1"/>
    </row>
    <row r="1262" spans="1:15" x14ac:dyDescent="0.3">
      <c r="E1262" s="1"/>
      <c r="F1262" s="1"/>
      <c r="G1262" s="1"/>
      <c r="H1262" s="1"/>
    </row>
    <row r="1263" spans="1:15" x14ac:dyDescent="0.3">
      <c r="E1263" s="1"/>
      <c r="F1263" s="1"/>
      <c r="G1263" s="1"/>
      <c r="H1263" s="1"/>
    </row>
    <row r="1264" spans="1:15" x14ac:dyDescent="0.3">
      <c r="E1264" s="1"/>
      <c r="F1264" s="1"/>
      <c r="G1264" s="1"/>
      <c r="H1264" s="1"/>
    </row>
    <row r="1265" spans="5:8" x14ac:dyDescent="0.3">
      <c r="E1265" s="1"/>
      <c r="F1265" s="1"/>
      <c r="G1265" s="1"/>
      <c r="H1265" s="1"/>
    </row>
    <row r="1266" spans="5:8" x14ac:dyDescent="0.3">
      <c r="E1266" s="1"/>
      <c r="F1266" s="1"/>
      <c r="G1266" s="1"/>
      <c r="H1266" s="1"/>
    </row>
    <row r="1267" spans="5:8" x14ac:dyDescent="0.3">
      <c r="E1267" s="1"/>
      <c r="F1267" s="1"/>
      <c r="G1267" s="1"/>
      <c r="H1267" s="1"/>
    </row>
    <row r="1268" spans="5:8" x14ac:dyDescent="0.3">
      <c r="E1268" s="1"/>
      <c r="F1268" s="1"/>
      <c r="G1268" s="1"/>
      <c r="H1268" s="1"/>
    </row>
    <row r="1269" spans="5:8" x14ac:dyDescent="0.3">
      <c r="E1269" s="1"/>
      <c r="F1269" s="1"/>
      <c r="G1269" s="1"/>
      <c r="H1269" s="1"/>
    </row>
    <row r="1270" spans="5:8" x14ac:dyDescent="0.3">
      <c r="E1270" s="1"/>
      <c r="F1270" s="1"/>
      <c r="G1270" s="1"/>
      <c r="H1270" s="1"/>
    </row>
    <row r="1271" spans="5:8" x14ac:dyDescent="0.3">
      <c r="E1271" s="1"/>
      <c r="F1271" s="1"/>
      <c r="G1271" s="1"/>
      <c r="H1271" s="1"/>
    </row>
    <row r="1272" spans="5:8" x14ac:dyDescent="0.3">
      <c r="E1272" s="1"/>
      <c r="F1272" s="1"/>
      <c r="G1272" s="1"/>
      <c r="H1272" s="1"/>
    </row>
    <row r="1273" spans="5:8" x14ac:dyDescent="0.3">
      <c r="E1273" s="1"/>
      <c r="F1273" s="1"/>
      <c r="G1273" s="1"/>
      <c r="H1273" s="1"/>
    </row>
    <row r="1274" spans="5:8" x14ac:dyDescent="0.3">
      <c r="E1274" s="1"/>
      <c r="F1274" s="1"/>
      <c r="G1274" s="1"/>
      <c r="H1274" s="1"/>
    </row>
    <row r="1275" spans="5:8" x14ac:dyDescent="0.3">
      <c r="E1275" s="1"/>
      <c r="F1275" s="1"/>
      <c r="G1275" s="1"/>
      <c r="H1275" s="1"/>
    </row>
    <row r="1276" spans="5:8" x14ac:dyDescent="0.3">
      <c r="E1276" s="1"/>
      <c r="F1276" s="1"/>
      <c r="G1276" s="1"/>
      <c r="H1276" s="1"/>
    </row>
    <row r="1277" spans="5:8" x14ac:dyDescent="0.3">
      <c r="E1277" s="1"/>
      <c r="F1277" s="1"/>
      <c r="G1277" s="1"/>
      <c r="H1277" s="1"/>
    </row>
    <row r="1278" spans="5:8" x14ac:dyDescent="0.3">
      <c r="E1278" s="1"/>
      <c r="F1278" s="1"/>
      <c r="G1278" s="1"/>
      <c r="H1278" s="1"/>
    </row>
    <row r="1279" spans="5:8" x14ac:dyDescent="0.3">
      <c r="E1279" s="1"/>
      <c r="F1279" s="1"/>
      <c r="G1279" s="1"/>
      <c r="H1279" s="1"/>
    </row>
    <row r="1280" spans="5:8" x14ac:dyDescent="0.3">
      <c r="E1280" s="1"/>
      <c r="F1280" s="1"/>
      <c r="G1280" s="1"/>
      <c r="H1280" s="1"/>
    </row>
    <row r="1281" spans="5:8" x14ac:dyDescent="0.3">
      <c r="E1281" s="1"/>
      <c r="F1281" s="1"/>
      <c r="G1281" s="1"/>
      <c r="H1281" s="1"/>
    </row>
    <row r="1282" spans="5:8" x14ac:dyDescent="0.3">
      <c r="E1282" s="1"/>
      <c r="F1282" s="1"/>
      <c r="G1282" s="1"/>
      <c r="H1282" s="1"/>
    </row>
    <row r="1283" spans="5:8" x14ac:dyDescent="0.3">
      <c r="E1283" s="1"/>
      <c r="F1283" s="1"/>
      <c r="G1283" s="1"/>
      <c r="H1283" s="1"/>
    </row>
    <row r="1284" spans="5:8" x14ac:dyDescent="0.3">
      <c r="E1284" s="1"/>
      <c r="F1284" s="1"/>
      <c r="G1284" s="1"/>
      <c r="H1284" s="1"/>
    </row>
    <row r="1285" spans="5:8" x14ac:dyDescent="0.3">
      <c r="E1285" s="1"/>
      <c r="F1285" s="1"/>
      <c r="G1285" s="1"/>
      <c r="H1285" s="1"/>
    </row>
    <row r="1286" spans="5:8" x14ac:dyDescent="0.3">
      <c r="E1286" s="1"/>
      <c r="F1286" s="1"/>
      <c r="G1286" s="1"/>
      <c r="H1286" s="1"/>
    </row>
    <row r="1287" spans="5:8" x14ac:dyDescent="0.3">
      <c r="E1287" s="1"/>
      <c r="F1287" s="1"/>
      <c r="G1287" s="1"/>
      <c r="H1287" s="1"/>
    </row>
    <row r="1288" spans="5:8" x14ac:dyDescent="0.3">
      <c r="E1288" s="1"/>
      <c r="F1288" s="1"/>
      <c r="G1288" s="1"/>
      <c r="H1288" s="1"/>
    </row>
    <row r="1289" spans="5:8" x14ac:dyDescent="0.3">
      <c r="E1289" s="1"/>
      <c r="F1289" s="1"/>
      <c r="G1289" s="1"/>
      <c r="H1289" s="1"/>
    </row>
    <row r="1290" spans="5:8" x14ac:dyDescent="0.3">
      <c r="E1290" s="1"/>
      <c r="F1290" s="1"/>
      <c r="G1290" s="1"/>
      <c r="H1290" s="1"/>
    </row>
    <row r="1291" spans="5:8" x14ac:dyDescent="0.3">
      <c r="E1291" s="1"/>
      <c r="F1291" s="1"/>
      <c r="G1291" s="1"/>
      <c r="H1291" s="1"/>
    </row>
    <row r="1292" spans="5:8" x14ac:dyDescent="0.3">
      <c r="E1292" s="1"/>
      <c r="F1292" s="1"/>
      <c r="G1292" s="1"/>
      <c r="H1292" s="1"/>
    </row>
    <row r="1293" spans="5:8" x14ac:dyDescent="0.3">
      <c r="E1293" s="1"/>
      <c r="F1293" s="1"/>
      <c r="G1293" s="1"/>
      <c r="H1293" s="1"/>
    </row>
    <row r="1294" spans="5:8" x14ac:dyDescent="0.3">
      <c r="E1294" s="1"/>
      <c r="F1294" s="1"/>
      <c r="G1294" s="1"/>
      <c r="H1294" s="1"/>
    </row>
    <row r="1295" spans="5:8" x14ac:dyDescent="0.3">
      <c r="E1295" s="1"/>
      <c r="F1295" s="1"/>
      <c r="G1295" s="1"/>
      <c r="H1295" s="1"/>
    </row>
    <row r="1296" spans="5:8" x14ac:dyDescent="0.3">
      <c r="E1296" s="1"/>
      <c r="F1296" s="1"/>
      <c r="G1296" s="1"/>
      <c r="H1296" s="1"/>
    </row>
    <row r="1297" spans="5:8" x14ac:dyDescent="0.3">
      <c r="E1297" s="1"/>
      <c r="F1297" s="1"/>
      <c r="G1297" s="1"/>
      <c r="H1297" s="1"/>
    </row>
    <row r="1298" spans="5:8" x14ac:dyDescent="0.3">
      <c r="E1298" s="1"/>
      <c r="F1298" s="1"/>
      <c r="G1298" s="1"/>
      <c r="H1298" s="1"/>
    </row>
    <row r="1299" spans="5:8" x14ac:dyDescent="0.3">
      <c r="E1299" s="1"/>
      <c r="F1299" s="1"/>
      <c r="G1299" s="1"/>
      <c r="H1299" s="1"/>
    </row>
    <row r="1300" spans="5:8" x14ac:dyDescent="0.3">
      <c r="E1300" s="1"/>
      <c r="F1300" s="1"/>
      <c r="G1300" s="1"/>
      <c r="H1300" s="1"/>
    </row>
    <row r="1301" spans="5:8" x14ac:dyDescent="0.3">
      <c r="E1301" s="1"/>
      <c r="F1301" s="1"/>
      <c r="G1301" s="1"/>
      <c r="H1301" s="1"/>
    </row>
    <row r="1302" spans="5:8" x14ac:dyDescent="0.3">
      <c r="E1302" s="1"/>
      <c r="F1302" s="1"/>
      <c r="G1302" s="1"/>
      <c r="H1302" s="1"/>
    </row>
    <row r="1303" spans="5:8" x14ac:dyDescent="0.3">
      <c r="E1303" s="1"/>
      <c r="F1303" s="1"/>
      <c r="G1303" s="1"/>
      <c r="H1303" s="1"/>
    </row>
    <row r="1304" spans="5:8" x14ac:dyDescent="0.3">
      <c r="E1304" s="1"/>
      <c r="F1304" s="1"/>
      <c r="G1304" s="1"/>
      <c r="H1304" s="1"/>
    </row>
    <row r="1305" spans="5:8" x14ac:dyDescent="0.3">
      <c r="E1305" s="1"/>
      <c r="F1305" s="1"/>
      <c r="G1305" s="1"/>
      <c r="H1305" s="1"/>
    </row>
    <row r="1306" spans="5:8" x14ac:dyDescent="0.3">
      <c r="E1306" s="1"/>
      <c r="F1306" s="1"/>
      <c r="G1306" s="1"/>
      <c r="H1306" s="1"/>
    </row>
    <row r="1307" spans="5:8" x14ac:dyDescent="0.3">
      <c r="E1307" s="1"/>
      <c r="F1307" s="1"/>
      <c r="G1307" s="1"/>
      <c r="H1307" s="1"/>
    </row>
    <row r="1308" spans="5:8" x14ac:dyDescent="0.3">
      <c r="E1308" s="1"/>
      <c r="F1308" s="1"/>
      <c r="G1308" s="1"/>
      <c r="H1308" s="1"/>
    </row>
    <row r="1309" spans="5:8" x14ac:dyDescent="0.3">
      <c r="E1309" s="1"/>
      <c r="F1309" s="1"/>
      <c r="G1309" s="1"/>
      <c r="H1309" s="1"/>
    </row>
    <row r="1310" spans="5:8" x14ac:dyDescent="0.3">
      <c r="E1310" s="1"/>
      <c r="F1310" s="1"/>
      <c r="G1310" s="1"/>
      <c r="H1310" s="1"/>
    </row>
    <row r="1311" spans="5:8" x14ac:dyDescent="0.3">
      <c r="E1311" s="1"/>
      <c r="F1311" s="1"/>
      <c r="G1311" s="1"/>
      <c r="H1311" s="1"/>
    </row>
    <row r="1312" spans="5:8" x14ac:dyDescent="0.3">
      <c r="E1312" s="1"/>
      <c r="F1312" s="1"/>
      <c r="G1312" s="1"/>
      <c r="H1312" s="1"/>
    </row>
    <row r="1313" spans="5:8" x14ac:dyDescent="0.3">
      <c r="E1313" s="1"/>
      <c r="F1313" s="1"/>
      <c r="G1313" s="1"/>
      <c r="H1313" s="1"/>
    </row>
    <row r="1314" spans="5:8" x14ac:dyDescent="0.3">
      <c r="E1314" s="1"/>
      <c r="F1314" s="1"/>
      <c r="G1314" s="1"/>
      <c r="H1314" s="1"/>
    </row>
    <row r="1315" spans="5:8" x14ac:dyDescent="0.3">
      <c r="E1315" s="1"/>
      <c r="F1315" s="1"/>
      <c r="G1315" s="1"/>
      <c r="H1315" s="1"/>
    </row>
    <row r="1316" spans="5:8" x14ac:dyDescent="0.3">
      <c r="E1316" s="1"/>
      <c r="F1316" s="1"/>
      <c r="G1316" s="1"/>
      <c r="H1316" s="1"/>
    </row>
    <row r="1317" spans="5:8" x14ac:dyDescent="0.3">
      <c r="E1317" s="1"/>
      <c r="F1317" s="1"/>
      <c r="G1317" s="1"/>
      <c r="H1317" s="1"/>
    </row>
    <row r="1318" spans="5:8" x14ac:dyDescent="0.3">
      <c r="E1318" s="1"/>
      <c r="F1318" s="1"/>
      <c r="G1318" s="1"/>
      <c r="H1318" s="1"/>
    </row>
    <row r="1319" spans="5:8" x14ac:dyDescent="0.3">
      <c r="E1319" s="1"/>
      <c r="F1319" s="1"/>
      <c r="G1319" s="1"/>
      <c r="H1319" s="1"/>
    </row>
    <row r="1320" spans="5:8" x14ac:dyDescent="0.3">
      <c r="E1320" s="1"/>
      <c r="F1320" s="1"/>
      <c r="G1320" s="1"/>
      <c r="H1320" s="1"/>
    </row>
    <row r="1321" spans="5:8" x14ac:dyDescent="0.3">
      <c r="E1321" s="1"/>
      <c r="F1321" s="1"/>
      <c r="G1321" s="1"/>
      <c r="H1321" s="1"/>
    </row>
    <row r="1322" spans="5:8" x14ac:dyDescent="0.3">
      <c r="E1322" s="1"/>
      <c r="F1322" s="1"/>
      <c r="G1322" s="1"/>
      <c r="H1322" s="1"/>
    </row>
    <row r="1323" spans="5:8" x14ac:dyDescent="0.3">
      <c r="E1323" s="1"/>
      <c r="F1323" s="1"/>
      <c r="G1323" s="1"/>
      <c r="H1323" s="1"/>
    </row>
    <row r="1324" spans="5:8" x14ac:dyDescent="0.3">
      <c r="E1324" s="1"/>
      <c r="F1324" s="1"/>
      <c r="G1324" s="1"/>
      <c r="H1324" s="1"/>
    </row>
    <row r="1325" spans="5:8" x14ac:dyDescent="0.3">
      <c r="E1325" s="1"/>
      <c r="F1325" s="1"/>
      <c r="G1325" s="1"/>
      <c r="H1325" s="1"/>
    </row>
    <row r="1326" spans="5:8" x14ac:dyDescent="0.3">
      <c r="E1326" s="1"/>
      <c r="F1326" s="1"/>
      <c r="G1326" s="1"/>
      <c r="H1326" s="1"/>
    </row>
    <row r="1327" spans="5:8" x14ac:dyDescent="0.3">
      <c r="E1327" s="1"/>
      <c r="F1327" s="1"/>
      <c r="G1327" s="1"/>
      <c r="H1327" s="1"/>
    </row>
    <row r="1328" spans="5:8" x14ac:dyDescent="0.3">
      <c r="E1328" s="1"/>
      <c r="F1328" s="1"/>
      <c r="G1328" s="1"/>
      <c r="H1328" s="1"/>
    </row>
    <row r="1329" spans="5:8" x14ac:dyDescent="0.3">
      <c r="E1329" s="1"/>
      <c r="F1329" s="1"/>
      <c r="G1329" s="1"/>
      <c r="H1329" s="1"/>
    </row>
    <row r="1330" spans="5:8" x14ac:dyDescent="0.3">
      <c r="E1330" s="1"/>
      <c r="F1330" s="1"/>
      <c r="G1330" s="1"/>
      <c r="H1330" s="1"/>
    </row>
    <row r="1331" spans="5:8" x14ac:dyDescent="0.3">
      <c r="E1331" s="1"/>
      <c r="F1331" s="1"/>
      <c r="G1331" s="1"/>
      <c r="H1331" s="1"/>
    </row>
    <row r="1332" spans="5:8" x14ac:dyDescent="0.3">
      <c r="E1332" s="1"/>
      <c r="F1332" s="1"/>
      <c r="G1332" s="1"/>
      <c r="H1332" s="1"/>
    </row>
    <row r="1333" spans="5:8" x14ac:dyDescent="0.3">
      <c r="E1333" s="1"/>
      <c r="F1333" s="1"/>
      <c r="G1333" s="1"/>
      <c r="H1333" s="1"/>
    </row>
    <row r="1334" spans="5:8" x14ac:dyDescent="0.3">
      <c r="E1334" s="1"/>
      <c r="F1334" s="1"/>
      <c r="G1334" s="1"/>
      <c r="H1334" s="1"/>
    </row>
    <row r="1335" spans="5:8" x14ac:dyDescent="0.3">
      <c r="E1335" s="1"/>
      <c r="F1335" s="1"/>
      <c r="G1335" s="1"/>
      <c r="H1335" s="1"/>
    </row>
    <row r="1336" spans="5:8" x14ac:dyDescent="0.3">
      <c r="E1336" s="1"/>
      <c r="F1336" s="1"/>
      <c r="G1336" s="1"/>
      <c r="H1336" s="1"/>
    </row>
    <row r="1337" spans="5:8" x14ac:dyDescent="0.3">
      <c r="E1337" s="1"/>
      <c r="F1337" s="1"/>
      <c r="G1337" s="1"/>
      <c r="H1337" s="1"/>
    </row>
    <row r="1338" spans="5:8" x14ac:dyDescent="0.3">
      <c r="E1338" s="1"/>
      <c r="F1338" s="1"/>
      <c r="G1338" s="1"/>
      <c r="H1338" s="1"/>
    </row>
    <row r="1339" spans="5:8" x14ac:dyDescent="0.3">
      <c r="E1339" s="1"/>
      <c r="F1339" s="1"/>
      <c r="G1339" s="1"/>
      <c r="H1339" s="1"/>
    </row>
    <row r="1340" spans="5:8" x14ac:dyDescent="0.3">
      <c r="E1340" s="1"/>
      <c r="F1340" s="1"/>
      <c r="G1340" s="1"/>
      <c r="H1340" s="1"/>
    </row>
    <row r="1341" spans="5:8" x14ac:dyDescent="0.3">
      <c r="E1341" s="1"/>
      <c r="F1341" s="1"/>
      <c r="G1341" s="1"/>
      <c r="H1341" s="1"/>
    </row>
    <row r="1342" spans="5:8" x14ac:dyDescent="0.3">
      <c r="E1342" s="1"/>
      <c r="F1342" s="1"/>
      <c r="G1342" s="1"/>
      <c r="H1342" s="1"/>
    </row>
    <row r="1343" spans="5:8" x14ac:dyDescent="0.3">
      <c r="E1343" s="1"/>
      <c r="F1343" s="1"/>
      <c r="G1343" s="1"/>
      <c r="H1343" s="1"/>
    </row>
    <row r="1344" spans="5:8" x14ac:dyDescent="0.3">
      <c r="E1344" s="1"/>
      <c r="F1344" s="1"/>
      <c r="G1344" s="1"/>
      <c r="H1344" s="1"/>
    </row>
    <row r="1345" spans="5:8" x14ac:dyDescent="0.3">
      <c r="E1345" s="1"/>
      <c r="F1345" s="1"/>
      <c r="G1345" s="1"/>
      <c r="H1345" s="1"/>
    </row>
    <row r="1346" spans="5:8" x14ac:dyDescent="0.3">
      <c r="E1346" s="1"/>
      <c r="F1346" s="1"/>
      <c r="G1346" s="1"/>
      <c r="H1346" s="1"/>
    </row>
    <row r="1347" spans="5:8" x14ac:dyDescent="0.3">
      <c r="E1347" s="1"/>
      <c r="F1347" s="1"/>
      <c r="G1347" s="1"/>
      <c r="H1347" s="1"/>
    </row>
    <row r="1348" spans="5:8" x14ac:dyDescent="0.3">
      <c r="E1348" s="1"/>
      <c r="F1348" s="1"/>
      <c r="G1348" s="1"/>
      <c r="H1348" s="1"/>
    </row>
    <row r="1349" spans="5:8" x14ac:dyDescent="0.3">
      <c r="E1349" s="1"/>
      <c r="F1349" s="1"/>
      <c r="G1349" s="1"/>
      <c r="H1349" s="1"/>
    </row>
    <row r="1350" spans="5:8" x14ac:dyDescent="0.3">
      <c r="E1350" s="1"/>
      <c r="F1350" s="1"/>
      <c r="G1350" s="1"/>
      <c r="H1350" s="1"/>
    </row>
    <row r="1351" spans="5:8" x14ac:dyDescent="0.3">
      <c r="E1351" s="1"/>
      <c r="F1351" s="1"/>
      <c r="G1351" s="1"/>
      <c r="H1351" s="1"/>
    </row>
    <row r="1352" spans="5:8" x14ac:dyDescent="0.3">
      <c r="E1352" s="1"/>
      <c r="F1352" s="1"/>
      <c r="G1352" s="1"/>
      <c r="H1352" s="1"/>
    </row>
    <row r="1353" spans="5:8" x14ac:dyDescent="0.3">
      <c r="E1353" s="1"/>
      <c r="F1353" s="1"/>
      <c r="G1353" s="1"/>
      <c r="H1353" s="1"/>
    </row>
    <row r="1354" spans="5:8" x14ac:dyDescent="0.3">
      <c r="E1354" s="1"/>
      <c r="F1354" s="1"/>
      <c r="G1354" s="1"/>
      <c r="H1354" s="1"/>
    </row>
    <row r="1355" spans="5:8" x14ac:dyDescent="0.3">
      <c r="E1355" s="1"/>
      <c r="F1355" s="1"/>
      <c r="G1355" s="1"/>
      <c r="H1355" s="1"/>
    </row>
    <row r="1356" spans="5:8" x14ac:dyDescent="0.3">
      <c r="E1356" s="1"/>
      <c r="F1356" s="1"/>
      <c r="G1356" s="1"/>
      <c r="H1356" s="1"/>
    </row>
    <row r="1357" spans="5:8" x14ac:dyDescent="0.3">
      <c r="E1357" s="1"/>
      <c r="F1357" s="1"/>
      <c r="G1357" s="1"/>
      <c r="H1357" s="1"/>
    </row>
    <row r="1358" spans="5:8" x14ac:dyDescent="0.3">
      <c r="E1358" s="1"/>
      <c r="F1358" s="1"/>
      <c r="G1358" s="1"/>
      <c r="H1358" s="1"/>
    </row>
    <row r="1359" spans="5:8" x14ac:dyDescent="0.3">
      <c r="E1359" s="1"/>
      <c r="F1359" s="1"/>
      <c r="G1359" s="1"/>
      <c r="H1359" s="1"/>
    </row>
    <row r="1360" spans="5:8" x14ac:dyDescent="0.3">
      <c r="E1360" s="1"/>
      <c r="F1360" s="1"/>
      <c r="G1360" s="1"/>
      <c r="H1360" s="1"/>
    </row>
    <row r="1361" spans="5:8" x14ac:dyDescent="0.3">
      <c r="E1361" s="1"/>
      <c r="F1361" s="1"/>
      <c r="G1361" s="1"/>
      <c r="H1361" s="1"/>
    </row>
    <row r="1362" spans="5:8" x14ac:dyDescent="0.3">
      <c r="E1362" s="1"/>
      <c r="F1362" s="1"/>
      <c r="G1362" s="1"/>
      <c r="H1362" s="1"/>
    </row>
    <row r="1363" spans="5:8" x14ac:dyDescent="0.3">
      <c r="E1363" s="1"/>
      <c r="F1363" s="1"/>
      <c r="G1363" s="1"/>
      <c r="H1363" s="1"/>
    </row>
    <row r="1364" spans="5:8" x14ac:dyDescent="0.3">
      <c r="E1364" s="1"/>
      <c r="F1364" s="1"/>
      <c r="G1364" s="1"/>
      <c r="H1364" s="1"/>
    </row>
    <row r="1365" spans="5:8" x14ac:dyDescent="0.3">
      <c r="E1365" s="1"/>
      <c r="F1365" s="1"/>
      <c r="G1365" s="1"/>
      <c r="H1365" s="1"/>
    </row>
    <row r="1366" spans="5:8" x14ac:dyDescent="0.3">
      <c r="E1366" s="1"/>
      <c r="F1366" s="1"/>
      <c r="G1366" s="1"/>
      <c r="H1366" s="1"/>
    </row>
    <row r="1367" spans="5:8" x14ac:dyDescent="0.3">
      <c r="E1367" s="1"/>
      <c r="F1367" s="1"/>
      <c r="G1367" s="1"/>
      <c r="H1367" s="1"/>
    </row>
    <row r="1368" spans="5:8" x14ac:dyDescent="0.3">
      <c r="E1368" s="1"/>
      <c r="F1368" s="1"/>
      <c r="G1368" s="1"/>
      <c r="H1368" s="1"/>
    </row>
    <row r="1369" spans="5:8" x14ac:dyDescent="0.3">
      <c r="E1369" s="1"/>
      <c r="F1369" s="1"/>
      <c r="G1369" s="1"/>
      <c r="H1369" s="1"/>
    </row>
    <row r="1370" spans="5:8" x14ac:dyDescent="0.3">
      <c r="E1370" s="1"/>
      <c r="F1370" s="1"/>
      <c r="G1370" s="1"/>
      <c r="H1370" s="1"/>
    </row>
    <row r="1371" spans="5:8" x14ac:dyDescent="0.3">
      <c r="E1371" s="1"/>
      <c r="F1371" s="1"/>
      <c r="G1371" s="1"/>
      <c r="H1371" s="1"/>
    </row>
    <row r="1372" spans="5:8" x14ac:dyDescent="0.3">
      <c r="E1372" s="1"/>
      <c r="F1372" s="1"/>
      <c r="G1372" s="1"/>
      <c r="H1372" s="1"/>
    </row>
    <row r="1373" spans="5:8" x14ac:dyDescent="0.3">
      <c r="E1373" s="1"/>
      <c r="F1373" s="1"/>
      <c r="G1373" s="1"/>
      <c r="H1373" s="1"/>
    </row>
    <row r="1374" spans="5:8" x14ac:dyDescent="0.3">
      <c r="E1374" s="1"/>
      <c r="F1374" s="1"/>
      <c r="G1374" s="1"/>
      <c r="H1374" s="1"/>
    </row>
    <row r="1375" spans="5:8" x14ac:dyDescent="0.3">
      <c r="E1375" s="1"/>
      <c r="F1375" s="1"/>
      <c r="G1375" s="1"/>
      <c r="H1375" s="1"/>
    </row>
    <row r="1376" spans="5:8" x14ac:dyDescent="0.3">
      <c r="E1376" s="1"/>
      <c r="F1376" s="1"/>
      <c r="G1376" s="1"/>
      <c r="H1376" s="1"/>
    </row>
    <row r="1377" spans="5:8" x14ac:dyDescent="0.3">
      <c r="E1377" s="1"/>
      <c r="F1377" s="1"/>
      <c r="G1377" s="1"/>
      <c r="H1377" s="1"/>
    </row>
    <row r="1378" spans="5:8" x14ac:dyDescent="0.3">
      <c r="E1378" s="1"/>
      <c r="F1378" s="1"/>
      <c r="G1378" s="1"/>
      <c r="H1378" s="1"/>
    </row>
    <row r="1379" spans="5:8" x14ac:dyDescent="0.3">
      <c r="E1379" s="1"/>
      <c r="F1379" s="1"/>
      <c r="G1379" s="1"/>
      <c r="H1379" s="1"/>
    </row>
    <row r="1380" spans="5:8" x14ac:dyDescent="0.3">
      <c r="E1380" s="1"/>
      <c r="F1380" s="1"/>
      <c r="G1380" s="1"/>
      <c r="H1380" s="1"/>
    </row>
    <row r="1381" spans="5:8" x14ac:dyDescent="0.3">
      <c r="E1381" s="1"/>
      <c r="F1381" s="1"/>
      <c r="G1381" s="1"/>
      <c r="H1381" s="1"/>
    </row>
    <row r="1382" spans="5:8" x14ac:dyDescent="0.3">
      <c r="E1382" s="1"/>
      <c r="F1382" s="1"/>
      <c r="G1382" s="1"/>
      <c r="H1382" s="1"/>
    </row>
    <row r="1383" spans="5:8" x14ac:dyDescent="0.3">
      <c r="E1383" s="1"/>
      <c r="F1383" s="1"/>
      <c r="G1383" s="1"/>
      <c r="H1383" s="1"/>
    </row>
    <row r="1384" spans="5:8" x14ac:dyDescent="0.3">
      <c r="E1384" s="1"/>
      <c r="F1384" s="1"/>
      <c r="G1384" s="1"/>
      <c r="H1384" s="1"/>
    </row>
    <row r="1385" spans="5:8" x14ac:dyDescent="0.3">
      <c r="E1385" s="1"/>
      <c r="F1385" s="1"/>
      <c r="G1385" s="1"/>
      <c r="H1385" s="1"/>
    </row>
    <row r="1386" spans="5:8" x14ac:dyDescent="0.3">
      <c r="E1386" s="1"/>
      <c r="F1386" s="1"/>
      <c r="G1386" s="1"/>
      <c r="H1386" s="1"/>
    </row>
    <row r="1387" spans="5:8" x14ac:dyDescent="0.3">
      <c r="E1387" s="1"/>
      <c r="F1387" s="1"/>
      <c r="G1387" s="1"/>
      <c r="H1387" s="1"/>
    </row>
    <row r="1388" spans="5:8" x14ac:dyDescent="0.3">
      <c r="E1388" s="1"/>
      <c r="F1388" s="1"/>
      <c r="G1388" s="1"/>
      <c r="H1388" s="1"/>
    </row>
    <row r="1389" spans="5:8" x14ac:dyDescent="0.3">
      <c r="E1389" s="1"/>
      <c r="F1389" s="1"/>
      <c r="G1389" s="1"/>
      <c r="H1389" s="1"/>
    </row>
    <row r="1390" spans="5:8" x14ac:dyDescent="0.3">
      <c r="E1390" s="1"/>
      <c r="F1390" s="1"/>
      <c r="G1390" s="1"/>
      <c r="H1390" s="1"/>
    </row>
    <row r="1391" spans="5:8" x14ac:dyDescent="0.3">
      <c r="E1391" s="1"/>
      <c r="F1391" s="1"/>
      <c r="G1391" s="1"/>
      <c r="H1391" s="1"/>
    </row>
    <row r="1392" spans="5:8" x14ac:dyDescent="0.3">
      <c r="E1392" s="1"/>
      <c r="F1392" s="1"/>
      <c r="G1392" s="1"/>
      <c r="H1392" s="1"/>
    </row>
    <row r="1393" spans="5:8" x14ac:dyDescent="0.3">
      <c r="E1393" s="1"/>
      <c r="F1393" s="1"/>
      <c r="G1393" s="1"/>
      <c r="H1393" s="1"/>
    </row>
    <row r="1394" spans="5:8" x14ac:dyDescent="0.3">
      <c r="E1394" s="1"/>
      <c r="F1394" s="1"/>
      <c r="G1394" s="1"/>
      <c r="H1394" s="1"/>
    </row>
    <row r="1395" spans="5:8" x14ac:dyDescent="0.3">
      <c r="E1395" s="1"/>
      <c r="F1395" s="1"/>
      <c r="G1395" s="1"/>
      <c r="H1395" s="1"/>
    </row>
    <row r="1396" spans="5:8" x14ac:dyDescent="0.3">
      <c r="E1396" s="1"/>
      <c r="F1396" s="1"/>
      <c r="G1396" s="1"/>
      <c r="H1396" s="1"/>
    </row>
    <row r="1397" spans="5:8" x14ac:dyDescent="0.3">
      <c r="E1397" s="1"/>
      <c r="F1397" s="1"/>
      <c r="G1397" s="1"/>
      <c r="H1397" s="1"/>
    </row>
    <row r="1398" spans="5:8" x14ac:dyDescent="0.3">
      <c r="E1398" s="1"/>
      <c r="F1398" s="1"/>
      <c r="G1398" s="1"/>
      <c r="H1398" s="1"/>
    </row>
    <row r="1399" spans="5:8" x14ac:dyDescent="0.3">
      <c r="E1399" s="1"/>
      <c r="F1399" s="1"/>
      <c r="G1399" s="1"/>
      <c r="H1399" s="1"/>
    </row>
    <row r="1400" spans="5:8" x14ac:dyDescent="0.3">
      <c r="E1400" s="1"/>
      <c r="F1400" s="1"/>
      <c r="G1400" s="1"/>
      <c r="H1400" s="1"/>
    </row>
    <row r="1401" spans="5:8" x14ac:dyDescent="0.3">
      <c r="E1401" s="1"/>
      <c r="F1401" s="1"/>
      <c r="G1401" s="1"/>
      <c r="H1401" s="1"/>
    </row>
    <row r="1402" spans="5:8" x14ac:dyDescent="0.3">
      <c r="E1402" s="1"/>
      <c r="F1402" s="1"/>
      <c r="G1402" s="1"/>
      <c r="H1402" s="1"/>
    </row>
    <row r="1403" spans="5:8" x14ac:dyDescent="0.3">
      <c r="E1403" s="1"/>
      <c r="F1403" s="1"/>
      <c r="G1403" s="1"/>
      <c r="H1403" s="1"/>
    </row>
    <row r="1404" spans="5:8" x14ac:dyDescent="0.3">
      <c r="E1404" s="1"/>
      <c r="F1404" s="1"/>
      <c r="G1404" s="1"/>
      <c r="H1404" s="1"/>
    </row>
    <row r="1405" spans="5:8" x14ac:dyDescent="0.3">
      <c r="E1405" s="1"/>
      <c r="F1405" s="1"/>
      <c r="G1405" s="1"/>
      <c r="H1405" s="1"/>
    </row>
    <row r="1406" spans="5:8" x14ac:dyDescent="0.3">
      <c r="E1406" s="1"/>
      <c r="F1406" s="1"/>
      <c r="G1406" s="1"/>
      <c r="H1406" s="1"/>
    </row>
    <row r="1407" spans="5:8" x14ac:dyDescent="0.3">
      <c r="E1407" s="1"/>
      <c r="F1407" s="1"/>
      <c r="G1407" s="1"/>
      <c r="H1407" s="1"/>
    </row>
    <row r="1408" spans="5:8" x14ac:dyDescent="0.3">
      <c r="E1408" s="1"/>
      <c r="F1408" s="1"/>
      <c r="G1408" s="1"/>
      <c r="H1408" s="1"/>
    </row>
    <row r="1409" spans="5:8" x14ac:dyDescent="0.3">
      <c r="E1409" s="1"/>
      <c r="F1409" s="1"/>
      <c r="G1409" s="1"/>
      <c r="H1409" s="1"/>
    </row>
    <row r="1410" spans="5:8" x14ac:dyDescent="0.3">
      <c r="E1410" s="1"/>
      <c r="F1410" s="1"/>
      <c r="G1410" s="1"/>
      <c r="H1410" s="1"/>
    </row>
    <row r="1411" spans="5:8" x14ac:dyDescent="0.3">
      <c r="E1411" s="1"/>
      <c r="F1411" s="1"/>
      <c r="G1411" s="1"/>
      <c r="H1411" s="1"/>
    </row>
    <row r="1412" spans="5:8" x14ac:dyDescent="0.3">
      <c r="E1412" s="1"/>
      <c r="F1412" s="1"/>
      <c r="G1412" s="1"/>
      <c r="H1412" s="1"/>
    </row>
    <row r="1413" spans="5:8" x14ac:dyDescent="0.3">
      <c r="E1413" s="1"/>
      <c r="F1413" s="1"/>
      <c r="G1413" s="1"/>
      <c r="H1413" s="1"/>
    </row>
    <row r="1414" spans="5:8" x14ac:dyDescent="0.3">
      <c r="E1414" s="1"/>
      <c r="F1414" s="1"/>
      <c r="G1414" s="1"/>
      <c r="H1414" s="1"/>
    </row>
    <row r="1415" spans="5:8" x14ac:dyDescent="0.3">
      <c r="E1415" s="1"/>
      <c r="F1415" s="1"/>
      <c r="G1415" s="1"/>
      <c r="H1415" s="1"/>
    </row>
    <row r="1416" spans="5:8" x14ac:dyDescent="0.3">
      <c r="E1416" s="1"/>
      <c r="F1416" s="1"/>
      <c r="G1416" s="1"/>
      <c r="H1416" s="1"/>
    </row>
    <row r="1417" spans="5:8" x14ac:dyDescent="0.3">
      <c r="E1417" s="1"/>
      <c r="F1417" s="1"/>
      <c r="G1417" s="1"/>
      <c r="H1417" s="1"/>
    </row>
    <row r="1418" spans="5:8" x14ac:dyDescent="0.3">
      <c r="E1418" s="1"/>
      <c r="F1418" s="1"/>
      <c r="G1418" s="1"/>
      <c r="H1418" s="1"/>
    </row>
    <row r="1419" spans="5:8" x14ac:dyDescent="0.3">
      <c r="E1419" s="1"/>
      <c r="F1419" s="1"/>
      <c r="G1419" s="1"/>
      <c r="H1419" s="1"/>
    </row>
    <row r="1420" spans="5:8" x14ac:dyDescent="0.3">
      <c r="E1420" s="1"/>
      <c r="F1420" s="1"/>
      <c r="G1420" s="1"/>
      <c r="H1420" s="1"/>
    </row>
    <row r="1421" spans="5:8" x14ac:dyDescent="0.3">
      <c r="E1421" s="1"/>
      <c r="F1421" s="1"/>
      <c r="G1421" s="1"/>
      <c r="H1421" s="1"/>
    </row>
    <row r="1422" spans="5:8" x14ac:dyDescent="0.3">
      <c r="E1422" s="1"/>
      <c r="F1422" s="1"/>
      <c r="G1422" s="1"/>
      <c r="H1422" s="1"/>
    </row>
    <row r="1423" spans="5:8" x14ac:dyDescent="0.3">
      <c r="E1423" s="1"/>
      <c r="F1423" s="1"/>
      <c r="G1423" s="1"/>
      <c r="H1423" s="1"/>
    </row>
    <row r="1424" spans="5:8" x14ac:dyDescent="0.3">
      <c r="E1424" s="1"/>
      <c r="F1424" s="1"/>
      <c r="G1424" s="1"/>
      <c r="H1424" s="1"/>
    </row>
    <row r="1425" spans="5:8" x14ac:dyDescent="0.3">
      <c r="E1425" s="1"/>
      <c r="F1425" s="1"/>
      <c r="G1425" s="1"/>
      <c r="H1425" s="1"/>
    </row>
    <row r="1426" spans="5:8" x14ac:dyDescent="0.3">
      <c r="E1426" s="1"/>
      <c r="F1426" s="1"/>
      <c r="G1426" s="1"/>
      <c r="H1426" s="1"/>
    </row>
    <row r="1427" spans="5:8" x14ac:dyDescent="0.3">
      <c r="E1427" s="1"/>
      <c r="F1427" s="1"/>
      <c r="G1427" s="1"/>
      <c r="H1427" s="1"/>
    </row>
    <row r="1428" spans="5:8" x14ac:dyDescent="0.3">
      <c r="E1428" s="1"/>
      <c r="F1428" s="1"/>
      <c r="G1428" s="1"/>
      <c r="H1428" s="1"/>
    </row>
    <row r="1429" spans="5:8" x14ac:dyDescent="0.3">
      <c r="E1429" s="1"/>
      <c r="F1429" s="1"/>
      <c r="G1429" s="1"/>
      <c r="H1429" s="1"/>
    </row>
    <row r="1430" spans="5:8" x14ac:dyDescent="0.3">
      <c r="E1430" s="1"/>
      <c r="F1430" s="1"/>
      <c r="G1430" s="1"/>
      <c r="H1430" s="1"/>
    </row>
    <row r="1431" spans="5:8" x14ac:dyDescent="0.3">
      <c r="E1431" s="1"/>
      <c r="F1431" s="1"/>
      <c r="G1431" s="1"/>
      <c r="H1431" s="1"/>
    </row>
    <row r="1432" spans="5:8" x14ac:dyDescent="0.3">
      <c r="E1432" s="1"/>
      <c r="F1432" s="1"/>
      <c r="G1432" s="1"/>
      <c r="H1432" s="1"/>
    </row>
    <row r="1433" spans="5:8" x14ac:dyDescent="0.3">
      <c r="E1433" s="1"/>
      <c r="F1433" s="1"/>
      <c r="G1433" s="1"/>
      <c r="H1433" s="1"/>
    </row>
    <row r="1434" spans="5:8" x14ac:dyDescent="0.3">
      <c r="E1434" s="1"/>
      <c r="F1434" s="1"/>
      <c r="G1434" s="1"/>
      <c r="H1434" s="1"/>
    </row>
    <row r="1435" spans="5:8" x14ac:dyDescent="0.3">
      <c r="E1435" s="1"/>
      <c r="F1435" s="1"/>
      <c r="G1435" s="1"/>
      <c r="H1435" s="1"/>
    </row>
    <row r="1436" spans="5:8" x14ac:dyDescent="0.3">
      <c r="E1436" s="1"/>
      <c r="F1436" s="1"/>
      <c r="G1436" s="1"/>
      <c r="H1436" s="1"/>
    </row>
    <row r="1437" spans="5:8" x14ac:dyDescent="0.3">
      <c r="E1437" s="1"/>
      <c r="F1437" s="1"/>
      <c r="G1437" s="1"/>
      <c r="H1437" s="1"/>
    </row>
    <row r="1438" spans="5:8" x14ac:dyDescent="0.3">
      <c r="E1438" s="1"/>
      <c r="F1438" s="1"/>
      <c r="G1438" s="1"/>
      <c r="H1438" s="1"/>
    </row>
    <row r="1439" spans="5:8" x14ac:dyDescent="0.3">
      <c r="E1439" s="1"/>
      <c r="F1439" s="1"/>
      <c r="G1439" s="1"/>
      <c r="H1439" s="1"/>
    </row>
    <row r="1440" spans="5:8" x14ac:dyDescent="0.3">
      <c r="E1440" s="1"/>
      <c r="F1440" s="1"/>
      <c r="G1440" s="1"/>
      <c r="H1440" s="1"/>
    </row>
    <row r="1441" spans="5:8" x14ac:dyDescent="0.3">
      <c r="E1441" s="1"/>
      <c r="F1441" s="1"/>
      <c r="G1441" s="1"/>
      <c r="H1441" s="1"/>
    </row>
    <row r="1442" spans="5:8" x14ac:dyDescent="0.3">
      <c r="E1442" s="1"/>
      <c r="F1442" s="1"/>
      <c r="G1442" s="1"/>
      <c r="H1442" s="1"/>
    </row>
    <row r="1443" spans="5:8" x14ac:dyDescent="0.3">
      <c r="E1443" s="1"/>
      <c r="F1443" s="1"/>
      <c r="G1443" s="1"/>
      <c r="H1443" s="1"/>
    </row>
    <row r="1444" spans="5:8" x14ac:dyDescent="0.3">
      <c r="E1444" s="1"/>
      <c r="F1444" s="1"/>
      <c r="G1444" s="1"/>
      <c r="H1444" s="1"/>
    </row>
    <row r="1445" spans="5:8" x14ac:dyDescent="0.3">
      <c r="E1445" s="1"/>
      <c r="F1445" s="1"/>
      <c r="G1445" s="1"/>
      <c r="H1445" s="1"/>
    </row>
    <row r="1446" spans="5:8" x14ac:dyDescent="0.3">
      <c r="E1446" s="1"/>
      <c r="F1446" s="1"/>
      <c r="G1446" s="1"/>
      <c r="H1446" s="1"/>
    </row>
    <row r="1447" spans="5:8" x14ac:dyDescent="0.3">
      <c r="E1447" s="1"/>
      <c r="F1447" s="1"/>
      <c r="G1447" s="1"/>
      <c r="H1447" s="1"/>
    </row>
    <row r="1448" spans="5:8" x14ac:dyDescent="0.3">
      <c r="E1448" s="1"/>
      <c r="F1448" s="1"/>
      <c r="G1448" s="1"/>
      <c r="H1448" s="1"/>
    </row>
    <row r="1449" spans="5:8" x14ac:dyDescent="0.3">
      <c r="E1449" s="1"/>
      <c r="F1449" s="1"/>
      <c r="G1449" s="1"/>
      <c r="H1449" s="1"/>
    </row>
    <row r="1450" spans="5:8" x14ac:dyDescent="0.3">
      <c r="E1450" s="1"/>
      <c r="F1450" s="1"/>
      <c r="G1450" s="1"/>
      <c r="H1450" s="1"/>
    </row>
    <row r="1451" spans="5:8" x14ac:dyDescent="0.3">
      <c r="E1451" s="1"/>
      <c r="F1451" s="1"/>
      <c r="G1451" s="1"/>
      <c r="H1451" s="1"/>
    </row>
    <row r="1452" spans="5:8" x14ac:dyDescent="0.3">
      <c r="E1452" s="1"/>
      <c r="F1452" s="1"/>
      <c r="G1452" s="1"/>
      <c r="H1452" s="1"/>
    </row>
    <row r="1453" spans="5:8" x14ac:dyDescent="0.3">
      <c r="E1453" s="1"/>
      <c r="F1453" s="1"/>
      <c r="G1453" s="1"/>
      <c r="H1453" s="1"/>
    </row>
    <row r="1454" spans="5:8" x14ac:dyDescent="0.3">
      <c r="E1454" s="1"/>
      <c r="F1454" s="1"/>
      <c r="G1454" s="1"/>
      <c r="H1454" s="1"/>
    </row>
    <row r="1455" spans="5:8" x14ac:dyDescent="0.3">
      <c r="E1455" s="1"/>
      <c r="F1455" s="1"/>
      <c r="G1455" s="1"/>
      <c r="H1455" s="1"/>
    </row>
    <row r="1456" spans="5:8" x14ac:dyDescent="0.3">
      <c r="E1456" s="1"/>
      <c r="F1456" s="1"/>
      <c r="G1456" s="1"/>
      <c r="H1456" s="1"/>
    </row>
    <row r="1457" spans="5:8" x14ac:dyDescent="0.3">
      <c r="E1457" s="1"/>
      <c r="F1457" s="1"/>
      <c r="G1457" s="1"/>
      <c r="H1457" s="1"/>
    </row>
    <row r="1458" spans="5:8" x14ac:dyDescent="0.3">
      <c r="E1458" s="1"/>
      <c r="F1458" s="1"/>
      <c r="G1458" s="1"/>
      <c r="H1458" s="1"/>
    </row>
    <row r="1459" spans="5:8" x14ac:dyDescent="0.3">
      <c r="E1459" s="1"/>
      <c r="F1459" s="1"/>
      <c r="G1459" s="1"/>
      <c r="H1459" s="1"/>
    </row>
    <row r="1460" spans="5:8" x14ac:dyDescent="0.3">
      <c r="E1460" s="1"/>
      <c r="F1460" s="1"/>
      <c r="G1460" s="1"/>
      <c r="H1460" s="1"/>
    </row>
    <row r="1461" spans="5:8" x14ac:dyDescent="0.3">
      <c r="E1461" s="1"/>
      <c r="F1461" s="1"/>
      <c r="G1461" s="1"/>
      <c r="H1461" s="1"/>
    </row>
    <row r="1462" spans="5:8" x14ac:dyDescent="0.3">
      <c r="E1462" s="1"/>
      <c r="F1462" s="1"/>
      <c r="G1462" s="1"/>
      <c r="H1462" s="1"/>
    </row>
    <row r="1463" spans="5:8" x14ac:dyDescent="0.3">
      <c r="E1463" s="1"/>
      <c r="F1463" s="1"/>
      <c r="G1463" s="1"/>
      <c r="H1463" s="1"/>
    </row>
    <row r="1464" spans="5:8" x14ac:dyDescent="0.3">
      <c r="E1464" s="1"/>
      <c r="F1464" s="1"/>
      <c r="G1464" s="1"/>
      <c r="H1464" s="1"/>
    </row>
    <row r="1465" spans="5:8" x14ac:dyDescent="0.3">
      <c r="E1465" s="1"/>
      <c r="F1465" s="1"/>
      <c r="G1465" s="1"/>
      <c r="H1465" s="1"/>
    </row>
    <row r="1466" spans="5:8" x14ac:dyDescent="0.3">
      <c r="E1466" s="1"/>
      <c r="F1466" s="1"/>
      <c r="G1466" s="1"/>
      <c r="H1466" s="1"/>
    </row>
    <row r="1467" spans="5:8" x14ac:dyDescent="0.3">
      <c r="E1467" s="1"/>
      <c r="F1467" s="1"/>
      <c r="G1467" s="1"/>
      <c r="H1467" s="1"/>
    </row>
    <row r="1468" spans="5:8" x14ac:dyDescent="0.3">
      <c r="E1468" s="1"/>
      <c r="F1468" s="1"/>
      <c r="G1468" s="1"/>
      <c r="H1468" s="1"/>
    </row>
    <row r="1469" spans="5:8" x14ac:dyDescent="0.3">
      <c r="E1469" s="1"/>
      <c r="F1469" s="1"/>
      <c r="G1469" s="1"/>
      <c r="H1469" s="1"/>
    </row>
    <row r="1470" spans="5:8" x14ac:dyDescent="0.3">
      <c r="E1470" s="1"/>
      <c r="F1470" s="1"/>
      <c r="G1470" s="1"/>
      <c r="H1470" s="1"/>
    </row>
    <row r="1471" spans="5:8" x14ac:dyDescent="0.3">
      <c r="E1471" s="1"/>
      <c r="F1471" s="1"/>
      <c r="G1471" s="1"/>
      <c r="H1471" s="1"/>
    </row>
    <row r="1472" spans="5:8" x14ac:dyDescent="0.3">
      <c r="E1472" s="1"/>
      <c r="F1472" s="1"/>
      <c r="G1472" s="1"/>
      <c r="H1472" s="1"/>
    </row>
    <row r="1473" spans="5:8" x14ac:dyDescent="0.3">
      <c r="E1473" s="1"/>
      <c r="F1473" s="1"/>
      <c r="G1473" s="1"/>
      <c r="H1473" s="1"/>
    </row>
    <row r="1474" spans="5:8" x14ac:dyDescent="0.3">
      <c r="E1474" s="1"/>
      <c r="F1474" s="1"/>
      <c r="G1474" s="1"/>
      <c r="H1474" s="1"/>
    </row>
    <row r="1475" spans="5:8" x14ac:dyDescent="0.3">
      <c r="E1475" s="1"/>
      <c r="F1475" s="1"/>
      <c r="G1475" s="1"/>
      <c r="H1475" s="1"/>
    </row>
    <row r="1476" spans="5:8" x14ac:dyDescent="0.3">
      <c r="E1476" s="1"/>
      <c r="F1476" s="1"/>
      <c r="G1476" s="1"/>
      <c r="H1476" s="1"/>
    </row>
    <row r="1477" spans="5:8" x14ac:dyDescent="0.3">
      <c r="E1477" s="1"/>
      <c r="F1477" s="1"/>
      <c r="G1477" s="1"/>
      <c r="H1477" s="1"/>
    </row>
    <row r="1478" spans="5:8" x14ac:dyDescent="0.3">
      <c r="E1478" s="1"/>
      <c r="F1478" s="1"/>
      <c r="G1478" s="1"/>
      <c r="H1478" s="1"/>
    </row>
    <row r="1479" spans="5:8" x14ac:dyDescent="0.3">
      <c r="E1479" s="1"/>
      <c r="F1479" s="1"/>
      <c r="G1479" s="1"/>
      <c r="H1479" s="1"/>
    </row>
    <row r="1480" spans="5:8" x14ac:dyDescent="0.3">
      <c r="E1480" s="1"/>
      <c r="F1480" s="1"/>
      <c r="G1480" s="1"/>
      <c r="H1480" s="1"/>
    </row>
    <row r="1481" spans="5:8" x14ac:dyDescent="0.3">
      <c r="E1481" s="1"/>
      <c r="F1481" s="1"/>
      <c r="G1481" s="1"/>
      <c r="H1481" s="1"/>
    </row>
    <row r="1482" spans="5:8" x14ac:dyDescent="0.3">
      <c r="E1482" s="1"/>
      <c r="F1482" s="1"/>
      <c r="G1482" s="1"/>
      <c r="H1482" s="1"/>
    </row>
    <row r="1483" spans="5:8" x14ac:dyDescent="0.3">
      <c r="E1483" s="1"/>
      <c r="F1483" s="1"/>
      <c r="G1483" s="1"/>
      <c r="H1483" s="1"/>
    </row>
    <row r="1484" spans="5:8" x14ac:dyDescent="0.3">
      <c r="E1484" s="1"/>
      <c r="F1484" s="1"/>
      <c r="G1484" s="1"/>
      <c r="H1484" s="1"/>
    </row>
    <row r="1485" spans="5:8" x14ac:dyDescent="0.3">
      <c r="E1485" s="1"/>
      <c r="F1485" s="1"/>
      <c r="G1485" s="1"/>
      <c r="H1485" s="1"/>
    </row>
    <row r="1486" spans="5:8" x14ac:dyDescent="0.3">
      <c r="E1486" s="1"/>
      <c r="F1486" s="1"/>
      <c r="G1486" s="1"/>
      <c r="H1486" s="1"/>
    </row>
    <row r="1487" spans="5:8" x14ac:dyDescent="0.3">
      <c r="E1487" s="1"/>
      <c r="F1487" s="1"/>
      <c r="G1487" s="1"/>
      <c r="H1487" s="1"/>
    </row>
    <row r="1488" spans="5:8" x14ac:dyDescent="0.3">
      <c r="E1488" s="1"/>
      <c r="F1488" s="1"/>
      <c r="G1488" s="1"/>
      <c r="H1488" s="1"/>
    </row>
    <row r="1489" spans="5:8" x14ac:dyDescent="0.3">
      <c r="E1489" s="1"/>
      <c r="F1489" s="1"/>
      <c r="G1489" s="1"/>
      <c r="H1489" s="1"/>
    </row>
    <row r="1490" spans="5:8" x14ac:dyDescent="0.3">
      <c r="E1490" s="1"/>
      <c r="F1490" s="1"/>
      <c r="G1490" s="1"/>
      <c r="H1490" s="1"/>
    </row>
    <row r="1491" spans="5:8" x14ac:dyDescent="0.3">
      <c r="E1491" s="1"/>
      <c r="F1491" s="1"/>
      <c r="G1491" s="1"/>
      <c r="H1491" s="1"/>
    </row>
    <row r="1492" spans="5:8" x14ac:dyDescent="0.3">
      <c r="E1492" s="1"/>
      <c r="F1492" s="1"/>
      <c r="G1492" s="1"/>
      <c r="H1492" s="1"/>
    </row>
    <row r="1493" spans="5:8" x14ac:dyDescent="0.3">
      <c r="E1493" s="1"/>
      <c r="F1493" s="1"/>
      <c r="G1493" s="1"/>
      <c r="H1493" s="1"/>
    </row>
    <row r="1494" spans="5:8" x14ac:dyDescent="0.3">
      <c r="E1494" s="1"/>
      <c r="F1494" s="1"/>
      <c r="G1494" s="1"/>
      <c r="H1494" s="1"/>
    </row>
    <row r="1495" spans="5:8" x14ac:dyDescent="0.3">
      <c r="E1495" s="1"/>
      <c r="F1495" s="1"/>
      <c r="G1495" s="1"/>
      <c r="H1495" s="1"/>
    </row>
    <row r="1496" spans="5:8" x14ac:dyDescent="0.3">
      <c r="E1496" s="1"/>
      <c r="F1496" s="1"/>
      <c r="G1496" s="1"/>
      <c r="H1496" s="1"/>
    </row>
    <row r="1497" spans="5:8" x14ac:dyDescent="0.3">
      <c r="E1497" s="1"/>
      <c r="F1497" s="1"/>
      <c r="G1497" s="1"/>
      <c r="H1497" s="1"/>
    </row>
    <row r="1498" spans="5:8" x14ac:dyDescent="0.3">
      <c r="E1498" s="1"/>
      <c r="F1498" s="1"/>
      <c r="G1498" s="1"/>
      <c r="H1498" s="1"/>
    </row>
    <row r="1499" spans="5:8" x14ac:dyDescent="0.3">
      <c r="E1499" s="1"/>
      <c r="F1499" s="1"/>
      <c r="G1499" s="1"/>
      <c r="H1499" s="1"/>
    </row>
    <row r="1500" spans="5:8" x14ac:dyDescent="0.3">
      <c r="E1500" s="1"/>
      <c r="F1500" s="1"/>
      <c r="G1500" s="1"/>
      <c r="H1500" s="1"/>
    </row>
    <row r="1501" spans="5:8" x14ac:dyDescent="0.3">
      <c r="E1501" s="1"/>
      <c r="F1501" s="1"/>
      <c r="G1501" s="1"/>
      <c r="H1501" s="1"/>
    </row>
    <row r="1502" spans="5:8" x14ac:dyDescent="0.3">
      <c r="E1502" s="1"/>
      <c r="F1502" s="1"/>
      <c r="G1502" s="1"/>
      <c r="H1502" s="1"/>
    </row>
    <row r="1503" spans="5:8" x14ac:dyDescent="0.3">
      <c r="E1503" s="1"/>
      <c r="F1503" s="1"/>
      <c r="G1503" s="1"/>
      <c r="H1503" s="1"/>
    </row>
    <row r="1504" spans="5:8" x14ac:dyDescent="0.3">
      <c r="E1504" s="1"/>
      <c r="F1504" s="1"/>
      <c r="G1504" s="1"/>
      <c r="H1504" s="1"/>
    </row>
    <row r="1505" spans="5:8" x14ac:dyDescent="0.3">
      <c r="E1505" s="1"/>
      <c r="F1505" s="1"/>
      <c r="G1505" s="1"/>
      <c r="H1505" s="1"/>
    </row>
    <row r="1506" spans="5:8" x14ac:dyDescent="0.3">
      <c r="E1506" s="1"/>
      <c r="F1506" s="1"/>
      <c r="G1506" s="1"/>
      <c r="H1506" s="1"/>
    </row>
    <row r="1507" spans="5:8" x14ac:dyDescent="0.3">
      <c r="E1507" s="1"/>
      <c r="F1507" s="1"/>
      <c r="G1507" s="1"/>
      <c r="H1507" s="1"/>
    </row>
    <row r="1508" spans="5:8" x14ac:dyDescent="0.3">
      <c r="E1508" s="1"/>
      <c r="F1508" s="1"/>
      <c r="G1508" s="1"/>
      <c r="H1508" s="1"/>
    </row>
    <row r="1509" spans="5:8" x14ac:dyDescent="0.3">
      <c r="E1509" s="1"/>
      <c r="F1509" s="1"/>
      <c r="G1509" s="1"/>
      <c r="H1509" s="1"/>
    </row>
    <row r="1510" spans="5:8" x14ac:dyDescent="0.3">
      <c r="E1510" s="1"/>
      <c r="F1510" s="1"/>
      <c r="G1510" s="1"/>
      <c r="H1510" s="1"/>
    </row>
    <row r="1511" spans="5:8" x14ac:dyDescent="0.3">
      <c r="E1511" s="1"/>
      <c r="F1511" s="1"/>
      <c r="G1511" s="1"/>
      <c r="H1511" s="1"/>
    </row>
    <row r="1512" spans="5:8" x14ac:dyDescent="0.3">
      <c r="E1512" s="1"/>
      <c r="F1512" s="1"/>
      <c r="G1512" s="1"/>
      <c r="H1512" s="1"/>
    </row>
    <row r="1513" spans="5:8" x14ac:dyDescent="0.3">
      <c r="E1513" s="1"/>
      <c r="F1513" s="1"/>
      <c r="G1513" s="1"/>
      <c r="H1513" s="1"/>
    </row>
    <row r="1514" spans="5:8" x14ac:dyDescent="0.3">
      <c r="E1514" s="1"/>
      <c r="F1514" s="1"/>
      <c r="G1514" s="1"/>
      <c r="H1514" s="1"/>
    </row>
    <row r="1515" spans="5:8" x14ac:dyDescent="0.3">
      <c r="E1515" s="1"/>
      <c r="F1515" s="1"/>
      <c r="G1515" s="1"/>
      <c r="H1515" s="1"/>
    </row>
    <row r="1516" spans="5:8" x14ac:dyDescent="0.3">
      <c r="E1516" s="1"/>
      <c r="F1516" s="1"/>
      <c r="G1516" s="1"/>
      <c r="H1516" s="1"/>
    </row>
    <row r="1517" spans="5:8" x14ac:dyDescent="0.3">
      <c r="E1517" s="1"/>
      <c r="F1517" s="1"/>
      <c r="G1517" s="1"/>
      <c r="H1517" s="1"/>
    </row>
    <row r="1518" spans="5:8" x14ac:dyDescent="0.3">
      <c r="E1518" s="1"/>
      <c r="F1518" s="1"/>
      <c r="G1518" s="1"/>
      <c r="H1518" s="1"/>
    </row>
    <row r="1519" spans="5:8" x14ac:dyDescent="0.3">
      <c r="E1519" s="1"/>
      <c r="F1519" s="1"/>
      <c r="G1519" s="1"/>
      <c r="H1519" s="1"/>
    </row>
    <row r="1520" spans="5:8" x14ac:dyDescent="0.3">
      <c r="E1520" s="1"/>
      <c r="F1520" s="1"/>
      <c r="G1520" s="1"/>
      <c r="H1520" s="1"/>
    </row>
    <row r="1521" spans="5:8" x14ac:dyDescent="0.3">
      <c r="E1521" s="1"/>
      <c r="F1521" s="1"/>
      <c r="G1521" s="1"/>
      <c r="H1521" s="1"/>
    </row>
    <row r="1522" spans="5:8" x14ac:dyDescent="0.3">
      <c r="E1522" s="1"/>
      <c r="F1522" s="1"/>
      <c r="G1522" s="1"/>
      <c r="H1522" s="1"/>
    </row>
    <row r="1523" spans="5:8" x14ac:dyDescent="0.3">
      <c r="E1523" s="1"/>
      <c r="F1523" s="1"/>
      <c r="G1523" s="1"/>
      <c r="H1523" s="1"/>
    </row>
    <row r="1524" spans="5:8" x14ac:dyDescent="0.3">
      <c r="E1524" s="1"/>
      <c r="F1524" s="1"/>
      <c r="G1524" s="1"/>
      <c r="H1524" s="1"/>
    </row>
    <row r="1525" spans="5:8" x14ac:dyDescent="0.3">
      <c r="E1525" s="1"/>
      <c r="F1525" s="1"/>
      <c r="G1525" s="1"/>
      <c r="H1525" s="1"/>
    </row>
    <row r="1526" spans="5:8" x14ac:dyDescent="0.3">
      <c r="E1526" s="1"/>
      <c r="F1526" s="1"/>
      <c r="G1526" s="1"/>
      <c r="H1526" s="1"/>
    </row>
    <row r="1527" spans="5:8" x14ac:dyDescent="0.3">
      <c r="E1527" s="1"/>
      <c r="F1527" s="1"/>
      <c r="G1527" s="1"/>
      <c r="H1527" s="1"/>
    </row>
    <row r="1528" spans="5:8" x14ac:dyDescent="0.3">
      <c r="E1528" s="1"/>
      <c r="F1528" s="1"/>
      <c r="G1528" s="1"/>
      <c r="H1528" s="1"/>
    </row>
    <row r="1529" spans="5:8" x14ac:dyDescent="0.3">
      <c r="E1529" s="1"/>
      <c r="F1529" s="1"/>
      <c r="G1529" s="1"/>
      <c r="H1529" s="1"/>
    </row>
    <row r="1530" spans="5:8" x14ac:dyDescent="0.3">
      <c r="E1530" s="1"/>
      <c r="F1530" s="1"/>
      <c r="G1530" s="1"/>
      <c r="H1530" s="1"/>
    </row>
    <row r="1531" spans="5:8" x14ac:dyDescent="0.3">
      <c r="E1531" s="1"/>
      <c r="F1531" s="1"/>
      <c r="G1531" s="1"/>
      <c r="H1531" s="1"/>
    </row>
    <row r="1532" spans="5:8" x14ac:dyDescent="0.3">
      <c r="E1532" s="1"/>
      <c r="F1532" s="1"/>
      <c r="G1532" s="1"/>
      <c r="H1532" s="1"/>
    </row>
    <row r="1533" spans="5:8" x14ac:dyDescent="0.3">
      <c r="E1533" s="1"/>
      <c r="F1533" s="1"/>
      <c r="G1533" s="1"/>
      <c r="H1533" s="1"/>
    </row>
    <row r="1534" spans="5:8" x14ac:dyDescent="0.3">
      <c r="E1534" s="1"/>
      <c r="F1534" s="1"/>
      <c r="G1534" s="1"/>
      <c r="H1534" s="1"/>
    </row>
    <row r="1535" spans="5:8" x14ac:dyDescent="0.3">
      <c r="E1535" s="1"/>
      <c r="F1535" s="1"/>
      <c r="G1535" s="1"/>
      <c r="H1535" s="1"/>
    </row>
    <row r="1536" spans="5:8" x14ac:dyDescent="0.3">
      <c r="E1536" s="1"/>
      <c r="F1536" s="1"/>
      <c r="G1536" s="1"/>
      <c r="H1536" s="1"/>
    </row>
    <row r="1537" spans="5:8" x14ac:dyDescent="0.3">
      <c r="E1537" s="1"/>
      <c r="F1537" s="1"/>
      <c r="G1537" s="1"/>
      <c r="H1537" s="1"/>
    </row>
    <row r="1538" spans="5:8" x14ac:dyDescent="0.3">
      <c r="E1538" s="1"/>
      <c r="F1538" s="1"/>
      <c r="G1538" s="1"/>
      <c r="H1538" s="1"/>
    </row>
    <row r="1539" spans="5:8" x14ac:dyDescent="0.3">
      <c r="E1539" s="1"/>
      <c r="F1539" s="1"/>
      <c r="G1539" s="1"/>
      <c r="H1539" s="1"/>
    </row>
    <row r="1540" spans="5:8" x14ac:dyDescent="0.3">
      <c r="E1540" s="1"/>
      <c r="F1540" s="1"/>
      <c r="G1540" s="1"/>
      <c r="H1540" s="1"/>
    </row>
    <row r="1541" spans="5:8" x14ac:dyDescent="0.3">
      <c r="E1541" s="1"/>
      <c r="F1541" s="1"/>
      <c r="G1541" s="1"/>
      <c r="H1541" s="1"/>
    </row>
    <row r="1542" spans="5:8" x14ac:dyDescent="0.3">
      <c r="E1542" s="1"/>
      <c r="F1542" s="1"/>
      <c r="G1542" s="1"/>
      <c r="H1542" s="1"/>
    </row>
    <row r="1543" spans="5:8" x14ac:dyDescent="0.3">
      <c r="E1543" s="1"/>
      <c r="F1543" s="1"/>
      <c r="G1543" s="1"/>
      <c r="H1543" s="1"/>
    </row>
    <row r="1544" spans="5:8" x14ac:dyDescent="0.3">
      <c r="E1544" s="1"/>
      <c r="F1544" s="1"/>
      <c r="G1544" s="1"/>
      <c r="H1544" s="1"/>
    </row>
    <row r="1545" spans="5:8" x14ac:dyDescent="0.3">
      <c r="E1545" s="1"/>
      <c r="F1545" s="1"/>
      <c r="G1545" s="1"/>
      <c r="H1545" s="1"/>
    </row>
    <row r="1546" spans="5:8" x14ac:dyDescent="0.3">
      <c r="E1546" s="1"/>
      <c r="F1546" s="1"/>
      <c r="G1546" s="1"/>
      <c r="H1546" s="1"/>
    </row>
    <row r="1547" spans="5:8" x14ac:dyDescent="0.3">
      <c r="E1547" s="1"/>
      <c r="F1547" s="1"/>
      <c r="G1547" s="1"/>
      <c r="H1547" s="1"/>
    </row>
    <row r="1548" spans="5:8" x14ac:dyDescent="0.3">
      <c r="E1548" s="1"/>
      <c r="F1548" s="1"/>
      <c r="G1548" s="1"/>
      <c r="H1548" s="1"/>
    </row>
    <row r="1549" spans="5:8" x14ac:dyDescent="0.3">
      <c r="E1549" s="1"/>
      <c r="F1549" s="1"/>
      <c r="G1549" s="1"/>
      <c r="H1549" s="1"/>
    </row>
    <row r="1550" spans="5:8" x14ac:dyDescent="0.3">
      <c r="E1550" s="1"/>
      <c r="F1550" s="1"/>
      <c r="G1550" s="1"/>
      <c r="H1550" s="1"/>
    </row>
    <row r="1551" spans="5:8" x14ac:dyDescent="0.3">
      <c r="E1551" s="1"/>
      <c r="F1551" s="1"/>
      <c r="G1551" s="1"/>
      <c r="H1551" s="1"/>
    </row>
    <row r="1552" spans="5:8" x14ac:dyDescent="0.3">
      <c r="E1552" s="1"/>
      <c r="F1552" s="1"/>
      <c r="G1552" s="1"/>
      <c r="H1552" s="1"/>
    </row>
    <row r="1553" spans="5:8" x14ac:dyDescent="0.3">
      <c r="E1553" s="1"/>
      <c r="F1553" s="1"/>
      <c r="G1553" s="1"/>
      <c r="H1553" s="1"/>
    </row>
    <row r="1554" spans="5:8" x14ac:dyDescent="0.3">
      <c r="E1554" s="1"/>
      <c r="F1554" s="1"/>
      <c r="G1554" s="1"/>
      <c r="H1554" s="1"/>
    </row>
    <row r="1555" spans="5:8" x14ac:dyDescent="0.3">
      <c r="E1555" s="1"/>
      <c r="F1555" s="1"/>
      <c r="G1555" s="1"/>
      <c r="H1555" s="1"/>
    </row>
    <row r="1556" spans="5:8" x14ac:dyDescent="0.3">
      <c r="E1556" s="1"/>
      <c r="F1556" s="1"/>
      <c r="G1556" s="1"/>
      <c r="H1556" s="1"/>
    </row>
    <row r="1557" spans="5:8" x14ac:dyDescent="0.3">
      <c r="E1557" s="1"/>
      <c r="F1557" s="1"/>
      <c r="G1557" s="1"/>
      <c r="H1557" s="1"/>
    </row>
    <row r="1558" spans="5:8" x14ac:dyDescent="0.3">
      <c r="E1558" s="1"/>
      <c r="F1558" s="1"/>
      <c r="G1558" s="1"/>
      <c r="H1558" s="1"/>
    </row>
    <row r="1559" spans="5:8" x14ac:dyDescent="0.3">
      <c r="E1559" s="1"/>
      <c r="F1559" s="1"/>
      <c r="G1559" s="1"/>
      <c r="H1559" s="1"/>
    </row>
    <row r="1560" spans="5:8" x14ac:dyDescent="0.3">
      <c r="E1560" s="1"/>
      <c r="F1560" s="1"/>
      <c r="G1560" s="1"/>
      <c r="H1560" s="1"/>
    </row>
    <row r="1561" spans="5:8" x14ac:dyDescent="0.3">
      <c r="E1561" s="1"/>
      <c r="F1561" s="1"/>
      <c r="G1561" s="1"/>
      <c r="H1561" s="1"/>
    </row>
    <row r="1562" spans="5:8" x14ac:dyDescent="0.3">
      <c r="E1562" s="1"/>
      <c r="F1562" s="1"/>
      <c r="G1562" s="1"/>
      <c r="H1562" s="1"/>
    </row>
    <row r="1563" spans="5:8" x14ac:dyDescent="0.3">
      <c r="E1563" s="1"/>
      <c r="F1563" s="1"/>
      <c r="G1563" s="1"/>
      <c r="H1563" s="1"/>
    </row>
    <row r="1564" spans="5:8" x14ac:dyDescent="0.3">
      <c r="E1564" s="1"/>
      <c r="F1564" s="1"/>
      <c r="G1564" s="1"/>
      <c r="H1564" s="1"/>
    </row>
    <row r="1565" spans="5:8" x14ac:dyDescent="0.3">
      <c r="E1565" s="1"/>
      <c r="F1565" s="1"/>
      <c r="G1565" s="1"/>
      <c r="H1565" s="1"/>
    </row>
    <row r="1566" spans="5:8" x14ac:dyDescent="0.3">
      <c r="E1566" s="1"/>
      <c r="F1566" s="1"/>
      <c r="G1566" s="1"/>
      <c r="H1566" s="1"/>
    </row>
    <row r="1567" spans="5:8" x14ac:dyDescent="0.3">
      <c r="E1567" s="1"/>
      <c r="F1567" s="1"/>
      <c r="G1567" s="1"/>
      <c r="H1567" s="1"/>
    </row>
    <row r="1568" spans="5:8" x14ac:dyDescent="0.3">
      <c r="E1568" s="1"/>
      <c r="F1568" s="1"/>
      <c r="G1568" s="1"/>
      <c r="H1568" s="1"/>
    </row>
    <row r="1569" spans="5:8" x14ac:dyDescent="0.3">
      <c r="E1569" s="1"/>
      <c r="F1569" s="1"/>
      <c r="G1569" s="1"/>
      <c r="H1569" s="1"/>
    </row>
    <row r="1570" spans="5:8" x14ac:dyDescent="0.3">
      <c r="E1570" s="1"/>
      <c r="F1570" s="1"/>
      <c r="G1570" s="1"/>
      <c r="H1570" s="1"/>
    </row>
    <row r="1571" spans="5:8" x14ac:dyDescent="0.3">
      <c r="E1571" s="1"/>
      <c r="F1571" s="1"/>
      <c r="G1571" s="1"/>
      <c r="H1571" s="1"/>
    </row>
    <row r="1572" spans="5:8" x14ac:dyDescent="0.3">
      <c r="E1572" s="1"/>
      <c r="F1572" s="1"/>
      <c r="G1572" s="1"/>
      <c r="H1572" s="1"/>
    </row>
    <row r="1573" spans="5:8" x14ac:dyDescent="0.3">
      <c r="E1573" s="1"/>
      <c r="F1573" s="1"/>
      <c r="G1573" s="1"/>
      <c r="H1573" s="1"/>
    </row>
    <row r="1574" spans="5:8" x14ac:dyDescent="0.3">
      <c r="E1574" s="1"/>
      <c r="F1574" s="1"/>
      <c r="G1574" s="1"/>
      <c r="H1574" s="1"/>
    </row>
    <row r="1575" spans="5:8" x14ac:dyDescent="0.3">
      <c r="E1575" s="1"/>
      <c r="F1575" s="1"/>
      <c r="G1575" s="1"/>
      <c r="H1575" s="1"/>
    </row>
    <row r="1576" spans="5:8" x14ac:dyDescent="0.3">
      <c r="E1576" s="1"/>
      <c r="F1576" s="1"/>
      <c r="G1576" s="1"/>
      <c r="H1576" s="1"/>
    </row>
    <row r="1577" spans="5:8" x14ac:dyDescent="0.3">
      <c r="E1577" s="1"/>
      <c r="F1577" s="1"/>
      <c r="G1577" s="1"/>
      <c r="H1577" s="1"/>
    </row>
    <row r="1578" spans="5:8" x14ac:dyDescent="0.3">
      <c r="E1578" s="1"/>
      <c r="F1578" s="1"/>
      <c r="G1578" s="1"/>
      <c r="H1578" s="1"/>
    </row>
    <row r="1579" spans="5:8" x14ac:dyDescent="0.3">
      <c r="E1579" s="1"/>
      <c r="F1579" s="1"/>
      <c r="G1579" s="1"/>
      <c r="H1579" s="1"/>
    </row>
    <row r="1580" spans="5:8" x14ac:dyDescent="0.3">
      <c r="E1580" s="1"/>
      <c r="F1580" s="1"/>
      <c r="G1580" s="1"/>
      <c r="H1580" s="1"/>
    </row>
    <row r="1581" spans="5:8" x14ac:dyDescent="0.3">
      <c r="E1581" s="1"/>
      <c r="F1581" s="1"/>
      <c r="G1581" s="1"/>
      <c r="H1581" s="1"/>
    </row>
    <row r="1582" spans="5:8" x14ac:dyDescent="0.3">
      <c r="E1582" s="1"/>
      <c r="F1582" s="1"/>
      <c r="G1582" s="1"/>
      <c r="H1582" s="1"/>
    </row>
    <row r="1583" spans="5:8" x14ac:dyDescent="0.3">
      <c r="E1583" s="1"/>
      <c r="F1583" s="1"/>
      <c r="G1583" s="1"/>
      <c r="H1583" s="1"/>
    </row>
    <row r="1584" spans="5:8" x14ac:dyDescent="0.3">
      <c r="E1584" s="1"/>
      <c r="F1584" s="1"/>
      <c r="G1584" s="1"/>
      <c r="H1584" s="1"/>
    </row>
    <row r="1585" spans="5:8" x14ac:dyDescent="0.3">
      <c r="E1585" s="1"/>
      <c r="F1585" s="1"/>
      <c r="G1585" s="1"/>
      <c r="H1585" s="1"/>
    </row>
    <row r="1586" spans="5:8" x14ac:dyDescent="0.3">
      <c r="E1586" s="1"/>
      <c r="F1586" s="1"/>
      <c r="G1586" s="1"/>
      <c r="H1586" s="1"/>
    </row>
    <row r="1587" spans="5:8" x14ac:dyDescent="0.3">
      <c r="E1587" s="1"/>
      <c r="F1587" s="1"/>
      <c r="G1587" s="1"/>
      <c r="H1587" s="1"/>
    </row>
    <row r="1588" spans="5:8" x14ac:dyDescent="0.3">
      <c r="E1588" s="1"/>
      <c r="F1588" s="1"/>
      <c r="G1588" s="1"/>
      <c r="H1588" s="1"/>
    </row>
    <row r="1589" spans="5:8" x14ac:dyDescent="0.3">
      <c r="E1589" s="1"/>
      <c r="F1589" s="1"/>
      <c r="G1589" s="1"/>
      <c r="H1589" s="1"/>
    </row>
    <row r="1590" spans="5:8" x14ac:dyDescent="0.3">
      <c r="E1590" s="1"/>
      <c r="F1590" s="1"/>
      <c r="G1590" s="1"/>
      <c r="H1590" s="1"/>
    </row>
    <row r="1591" spans="5:8" x14ac:dyDescent="0.3">
      <c r="E1591" s="1"/>
      <c r="F1591" s="1"/>
      <c r="G1591" s="1"/>
      <c r="H1591" s="1"/>
    </row>
    <row r="1592" spans="5:8" x14ac:dyDescent="0.3">
      <c r="E1592" s="1"/>
      <c r="F1592" s="1"/>
      <c r="G1592" s="1"/>
      <c r="H1592" s="1"/>
    </row>
    <row r="1593" spans="5:8" x14ac:dyDescent="0.3">
      <c r="E1593" s="1"/>
      <c r="F1593" s="1"/>
      <c r="G1593" s="1"/>
      <c r="H1593" s="1"/>
    </row>
    <row r="1594" spans="5:8" x14ac:dyDescent="0.3">
      <c r="E1594" s="1"/>
      <c r="F1594" s="1"/>
      <c r="G1594" s="1"/>
      <c r="H1594" s="1"/>
    </row>
    <row r="1595" spans="5:8" x14ac:dyDescent="0.3">
      <c r="E1595" s="1"/>
      <c r="F1595" s="1"/>
      <c r="G1595" s="1"/>
      <c r="H1595" s="1"/>
    </row>
    <row r="1596" spans="5:8" x14ac:dyDescent="0.3">
      <c r="E1596" s="1"/>
      <c r="F1596" s="1"/>
      <c r="G1596" s="1"/>
      <c r="H1596" s="1"/>
    </row>
    <row r="1597" spans="5:8" x14ac:dyDescent="0.3">
      <c r="E1597" s="1"/>
      <c r="F1597" s="1"/>
      <c r="G1597" s="1"/>
      <c r="H1597" s="1"/>
    </row>
    <row r="1598" spans="5:8" x14ac:dyDescent="0.3">
      <c r="E1598" s="1"/>
      <c r="F1598" s="1"/>
      <c r="G1598" s="1"/>
      <c r="H1598" s="1"/>
    </row>
    <row r="1599" spans="5:8" x14ac:dyDescent="0.3">
      <c r="E1599" s="1"/>
      <c r="F1599" s="1"/>
      <c r="G1599" s="1"/>
      <c r="H1599" s="1"/>
    </row>
    <row r="1600" spans="5:8" x14ac:dyDescent="0.3">
      <c r="E1600" s="1"/>
      <c r="F1600" s="1"/>
      <c r="G1600" s="1"/>
      <c r="H1600" s="1"/>
    </row>
    <row r="1601" spans="5:8" x14ac:dyDescent="0.3">
      <c r="E1601" s="1"/>
      <c r="F1601" s="1"/>
      <c r="G1601" s="1"/>
      <c r="H1601" s="1"/>
    </row>
    <row r="1602" spans="5:8" x14ac:dyDescent="0.3">
      <c r="E1602" s="1"/>
      <c r="F1602" s="1"/>
      <c r="G1602" s="1"/>
      <c r="H1602" s="1"/>
    </row>
    <row r="1603" spans="5:8" x14ac:dyDescent="0.3">
      <c r="E1603" s="1"/>
      <c r="F1603" s="1"/>
      <c r="G1603" s="1"/>
      <c r="H1603" s="1"/>
    </row>
    <row r="1604" spans="5:8" x14ac:dyDescent="0.3">
      <c r="E1604" s="1"/>
      <c r="F1604" s="1"/>
      <c r="G1604" s="1"/>
      <c r="H1604" s="1"/>
    </row>
    <row r="1605" spans="5:8" x14ac:dyDescent="0.3">
      <c r="E1605" s="1"/>
      <c r="F1605" s="1"/>
      <c r="G1605" s="1"/>
      <c r="H1605" s="1"/>
    </row>
    <row r="1606" spans="5:8" x14ac:dyDescent="0.3">
      <c r="E1606" s="1"/>
      <c r="F1606" s="1"/>
      <c r="G1606" s="1"/>
      <c r="H1606" s="1"/>
    </row>
    <row r="1607" spans="5:8" x14ac:dyDescent="0.3">
      <c r="E1607" s="1"/>
      <c r="F1607" s="1"/>
      <c r="G1607" s="1"/>
      <c r="H1607" s="1"/>
    </row>
    <row r="1608" spans="5:8" x14ac:dyDescent="0.3">
      <c r="E1608" s="1"/>
      <c r="F1608" s="1"/>
      <c r="G1608" s="1"/>
      <c r="H1608" s="1"/>
    </row>
    <row r="1609" spans="5:8" x14ac:dyDescent="0.3">
      <c r="E1609" s="1"/>
      <c r="F1609" s="1"/>
      <c r="G1609" s="1"/>
      <c r="H1609" s="1"/>
    </row>
    <row r="1610" spans="5:8" x14ac:dyDescent="0.3">
      <c r="E1610" s="1"/>
      <c r="F1610" s="1"/>
      <c r="G1610" s="1"/>
      <c r="H1610" s="1"/>
    </row>
    <row r="1611" spans="5:8" x14ac:dyDescent="0.3">
      <c r="E1611" s="1"/>
      <c r="F1611" s="1"/>
      <c r="G1611" s="1"/>
      <c r="H1611" s="1"/>
    </row>
    <row r="1612" spans="5:8" x14ac:dyDescent="0.3">
      <c r="E1612" s="1"/>
      <c r="F1612" s="1"/>
      <c r="G1612" s="1"/>
      <c r="H1612" s="1"/>
    </row>
    <row r="1613" spans="5:8" x14ac:dyDescent="0.3">
      <c r="E1613" s="1"/>
      <c r="F1613" s="1"/>
      <c r="G1613" s="1"/>
      <c r="H1613" s="1"/>
    </row>
    <row r="1614" spans="5:8" x14ac:dyDescent="0.3">
      <c r="E1614" s="1"/>
      <c r="F1614" s="1"/>
      <c r="G1614" s="1"/>
      <c r="H1614" s="1"/>
    </row>
    <row r="1615" spans="5:8" x14ac:dyDescent="0.3">
      <c r="E1615" s="1"/>
      <c r="F1615" s="1"/>
      <c r="G1615" s="1"/>
      <c r="H1615" s="1"/>
    </row>
    <row r="1616" spans="5:8" x14ac:dyDescent="0.3">
      <c r="E1616" s="1"/>
      <c r="F1616" s="1"/>
      <c r="G1616" s="1"/>
      <c r="H1616" s="1"/>
    </row>
    <row r="1617" spans="5:8" x14ac:dyDescent="0.3">
      <c r="E1617" s="1"/>
      <c r="F1617" s="1"/>
      <c r="G1617" s="1"/>
      <c r="H1617" s="1"/>
    </row>
    <row r="1618" spans="5:8" x14ac:dyDescent="0.3">
      <c r="E1618" s="1"/>
      <c r="F1618" s="1"/>
      <c r="G1618" s="1"/>
      <c r="H1618" s="1"/>
    </row>
    <row r="1619" spans="5:8" x14ac:dyDescent="0.3">
      <c r="E1619" s="1"/>
      <c r="F1619" s="1"/>
      <c r="G1619" s="1"/>
      <c r="H1619" s="1"/>
    </row>
    <row r="1620" spans="5:8" x14ac:dyDescent="0.3">
      <c r="E1620" s="1"/>
      <c r="F1620" s="1"/>
      <c r="G1620" s="1"/>
      <c r="H1620" s="1"/>
    </row>
    <row r="1621" spans="5:8" x14ac:dyDescent="0.3">
      <c r="E1621" s="1"/>
      <c r="F1621" s="1"/>
      <c r="G1621" s="1"/>
      <c r="H1621" s="1"/>
    </row>
    <row r="1622" spans="5:8" x14ac:dyDescent="0.3">
      <c r="E1622" s="1"/>
      <c r="F1622" s="1"/>
      <c r="G1622" s="1"/>
      <c r="H1622" s="1"/>
    </row>
    <row r="1623" spans="5:8" x14ac:dyDescent="0.3">
      <c r="E1623" s="1"/>
      <c r="F1623" s="1"/>
      <c r="G1623" s="1"/>
      <c r="H1623" s="1"/>
    </row>
    <row r="1624" spans="5:8" x14ac:dyDescent="0.3">
      <c r="E1624" s="1"/>
      <c r="F1624" s="1"/>
      <c r="G1624" s="1"/>
      <c r="H1624" s="1"/>
    </row>
    <row r="1625" spans="5:8" x14ac:dyDescent="0.3">
      <c r="E1625" s="1"/>
      <c r="F1625" s="1"/>
      <c r="G1625" s="1"/>
      <c r="H1625" s="1"/>
    </row>
    <row r="1626" spans="5:8" x14ac:dyDescent="0.3">
      <c r="E1626" s="1"/>
      <c r="F1626" s="1"/>
      <c r="G1626" s="1"/>
      <c r="H1626" s="1"/>
    </row>
    <row r="1627" spans="5:8" x14ac:dyDescent="0.3">
      <c r="E1627" s="1"/>
      <c r="F1627" s="1"/>
      <c r="G1627" s="1"/>
      <c r="H1627" s="1"/>
    </row>
    <row r="1628" spans="5:8" x14ac:dyDescent="0.3">
      <c r="E1628" s="1"/>
      <c r="F1628" s="1"/>
      <c r="G1628" s="1"/>
      <c r="H1628" s="1"/>
    </row>
    <row r="1629" spans="5:8" x14ac:dyDescent="0.3">
      <c r="E1629" s="1"/>
      <c r="F1629" s="1"/>
      <c r="G1629" s="1"/>
      <c r="H1629" s="1"/>
    </row>
    <row r="1630" spans="5:8" x14ac:dyDescent="0.3">
      <c r="E1630" s="1"/>
      <c r="F1630" s="1"/>
      <c r="G1630" s="1"/>
      <c r="H1630" s="1"/>
    </row>
    <row r="1631" spans="5:8" x14ac:dyDescent="0.3">
      <c r="E1631" s="1"/>
      <c r="F1631" s="1"/>
      <c r="G1631" s="1"/>
      <c r="H1631" s="1"/>
    </row>
    <row r="1632" spans="5:8" x14ac:dyDescent="0.3">
      <c r="E1632" s="1"/>
      <c r="F1632" s="1"/>
      <c r="G1632" s="1"/>
      <c r="H1632" s="1"/>
    </row>
    <row r="1633" spans="5:8" x14ac:dyDescent="0.3">
      <c r="E1633" s="1"/>
      <c r="F1633" s="1"/>
      <c r="G1633" s="1"/>
      <c r="H1633" s="1"/>
    </row>
    <row r="1634" spans="5:8" x14ac:dyDescent="0.3">
      <c r="E1634" s="1"/>
      <c r="F1634" s="1"/>
      <c r="G1634" s="1"/>
      <c r="H1634" s="1"/>
    </row>
    <row r="1635" spans="5:8" x14ac:dyDescent="0.3">
      <c r="E1635" s="1"/>
      <c r="F1635" s="1"/>
      <c r="G1635" s="1"/>
      <c r="H1635" s="1"/>
    </row>
    <row r="1636" spans="5:8" x14ac:dyDescent="0.3">
      <c r="E1636" s="1"/>
      <c r="F1636" s="1"/>
      <c r="G1636" s="1"/>
      <c r="H1636" s="1"/>
    </row>
    <row r="1637" spans="5:8" x14ac:dyDescent="0.3">
      <c r="E1637" s="1"/>
      <c r="F1637" s="1"/>
      <c r="G1637" s="1"/>
      <c r="H1637" s="1"/>
    </row>
    <row r="1638" spans="5:8" x14ac:dyDescent="0.3">
      <c r="E1638" s="1"/>
      <c r="F1638" s="1"/>
      <c r="G1638" s="1"/>
      <c r="H1638" s="1"/>
    </row>
    <row r="1639" spans="5:8" x14ac:dyDescent="0.3">
      <c r="E1639" s="1"/>
      <c r="F1639" s="1"/>
      <c r="G1639" s="1"/>
      <c r="H1639" s="1"/>
    </row>
    <row r="1640" spans="5:8" x14ac:dyDescent="0.3">
      <c r="E1640" s="1"/>
      <c r="F1640" s="1"/>
      <c r="G1640" s="1"/>
      <c r="H1640" s="1"/>
    </row>
    <row r="1641" spans="5:8" x14ac:dyDescent="0.3">
      <c r="E1641" s="1"/>
      <c r="F1641" s="1"/>
      <c r="G1641" s="1"/>
      <c r="H1641" s="1"/>
    </row>
    <row r="1642" spans="5:8" x14ac:dyDescent="0.3">
      <c r="E1642" s="1"/>
      <c r="F1642" s="1"/>
      <c r="G1642" s="1"/>
      <c r="H1642" s="1"/>
    </row>
    <row r="1643" spans="5:8" x14ac:dyDescent="0.3">
      <c r="E1643" s="1"/>
      <c r="F1643" s="1"/>
      <c r="G1643" s="1"/>
      <c r="H1643" s="1"/>
    </row>
    <row r="1644" spans="5:8" x14ac:dyDescent="0.3">
      <c r="E1644" s="1"/>
      <c r="F1644" s="1"/>
      <c r="G1644" s="1"/>
      <c r="H1644" s="1"/>
    </row>
    <row r="1645" spans="5:8" x14ac:dyDescent="0.3">
      <c r="E1645" s="1"/>
      <c r="F1645" s="1"/>
      <c r="G1645" s="1"/>
      <c r="H1645" s="1"/>
    </row>
    <row r="1646" spans="5:8" x14ac:dyDescent="0.3">
      <c r="E1646" s="1"/>
      <c r="F1646" s="1"/>
      <c r="G1646" s="1"/>
      <c r="H1646" s="1"/>
    </row>
    <row r="1647" spans="5:8" x14ac:dyDescent="0.3">
      <c r="E1647" s="1"/>
      <c r="F1647" s="1"/>
      <c r="G1647" s="1"/>
      <c r="H1647" s="1"/>
    </row>
    <row r="1648" spans="5:8" x14ac:dyDescent="0.3">
      <c r="E1648" s="1"/>
      <c r="F1648" s="1"/>
      <c r="G1648" s="1"/>
      <c r="H1648" s="1"/>
    </row>
    <row r="1649" spans="5:8" x14ac:dyDescent="0.3">
      <c r="E1649" s="1"/>
      <c r="F1649" s="1"/>
      <c r="G1649" s="1"/>
      <c r="H1649" s="1"/>
    </row>
    <row r="1650" spans="5:8" x14ac:dyDescent="0.3">
      <c r="E1650" s="1"/>
      <c r="F1650" s="1"/>
      <c r="G1650" s="1"/>
      <c r="H1650" s="1"/>
    </row>
    <row r="1651" spans="5:8" x14ac:dyDescent="0.3">
      <c r="E1651" s="1"/>
      <c r="F1651" s="1"/>
      <c r="G1651" s="1"/>
      <c r="H1651" s="1"/>
    </row>
    <row r="1652" spans="5:8" x14ac:dyDescent="0.3">
      <c r="E1652" s="1"/>
      <c r="F1652" s="1"/>
      <c r="G1652" s="1"/>
      <c r="H1652" s="1"/>
    </row>
    <row r="1653" spans="5:8" x14ac:dyDescent="0.3">
      <c r="E1653" s="1"/>
      <c r="F1653" s="1"/>
      <c r="G1653" s="1"/>
      <c r="H1653" s="1"/>
    </row>
    <row r="1654" spans="5:8" x14ac:dyDescent="0.3">
      <c r="E1654" s="1"/>
      <c r="F1654" s="1"/>
      <c r="G1654" s="1"/>
      <c r="H1654" s="1"/>
    </row>
    <row r="1655" spans="5:8" x14ac:dyDescent="0.3">
      <c r="E1655" s="1"/>
      <c r="F1655" s="1"/>
      <c r="G1655" s="1"/>
      <c r="H1655" s="1"/>
    </row>
    <row r="1656" spans="5:8" x14ac:dyDescent="0.3">
      <c r="E1656" s="1"/>
      <c r="F1656" s="1"/>
      <c r="G1656" s="1"/>
      <c r="H1656" s="1"/>
    </row>
    <row r="1657" spans="5:8" x14ac:dyDescent="0.3">
      <c r="E1657" s="1"/>
      <c r="F1657" s="1"/>
      <c r="G1657" s="1"/>
      <c r="H1657" s="1"/>
    </row>
    <row r="1658" spans="5:8" x14ac:dyDescent="0.3">
      <c r="E1658" s="1"/>
      <c r="F1658" s="1"/>
      <c r="G1658" s="1"/>
      <c r="H1658" s="1"/>
    </row>
    <row r="1659" spans="5:8" x14ac:dyDescent="0.3">
      <c r="E1659" s="1"/>
      <c r="F1659" s="1"/>
      <c r="G1659" s="1"/>
      <c r="H1659" s="1"/>
    </row>
    <row r="1660" spans="5:8" x14ac:dyDescent="0.3">
      <c r="E1660" s="1"/>
      <c r="F1660" s="1"/>
      <c r="G1660" s="1"/>
      <c r="H1660" s="1"/>
    </row>
    <row r="1661" spans="5:8" x14ac:dyDescent="0.3">
      <c r="E1661" s="1"/>
      <c r="F1661" s="1"/>
      <c r="G1661" s="1"/>
      <c r="H1661" s="1"/>
    </row>
    <row r="1662" spans="5:8" x14ac:dyDescent="0.3">
      <c r="E1662" s="1"/>
      <c r="F1662" s="1"/>
      <c r="G1662" s="1"/>
      <c r="H1662" s="1"/>
    </row>
    <row r="1663" spans="5:8" x14ac:dyDescent="0.3">
      <c r="E1663" s="1"/>
      <c r="F1663" s="1"/>
      <c r="G1663" s="1"/>
      <c r="H1663" s="1"/>
    </row>
    <row r="1664" spans="5:8" x14ac:dyDescent="0.3">
      <c r="E1664" s="1"/>
      <c r="F1664" s="1"/>
      <c r="G1664" s="1"/>
      <c r="H1664" s="1"/>
    </row>
    <row r="1665" spans="5:8" x14ac:dyDescent="0.3">
      <c r="E1665" s="1"/>
      <c r="F1665" s="1"/>
      <c r="G1665" s="1"/>
      <c r="H1665" s="1"/>
    </row>
    <row r="1666" spans="5:8" x14ac:dyDescent="0.3">
      <c r="E1666" s="1"/>
      <c r="F1666" s="1"/>
      <c r="G1666" s="1"/>
      <c r="H1666" s="1"/>
    </row>
    <row r="1667" spans="5:8" x14ac:dyDescent="0.3">
      <c r="E1667" s="1"/>
      <c r="F1667" s="1"/>
      <c r="G1667" s="1"/>
      <c r="H1667" s="1"/>
    </row>
    <row r="1668" spans="5:8" x14ac:dyDescent="0.3">
      <c r="E1668" s="1"/>
      <c r="F1668" s="1"/>
      <c r="G1668" s="1"/>
      <c r="H1668" s="1"/>
    </row>
    <row r="1669" spans="5:8" x14ac:dyDescent="0.3">
      <c r="E1669" s="1"/>
      <c r="F1669" s="1"/>
      <c r="G1669" s="1"/>
      <c r="H1669" s="1"/>
    </row>
    <row r="1670" spans="5:8" x14ac:dyDescent="0.3">
      <c r="E1670" s="1"/>
      <c r="F1670" s="1"/>
      <c r="G1670" s="1"/>
      <c r="H1670" s="1"/>
    </row>
    <row r="1671" spans="5:8" x14ac:dyDescent="0.3">
      <c r="E1671" s="1"/>
      <c r="F1671" s="1"/>
      <c r="G1671" s="1"/>
      <c r="H1671" s="1"/>
    </row>
    <row r="1672" spans="5:8" x14ac:dyDescent="0.3">
      <c r="E1672" s="1"/>
      <c r="F1672" s="1"/>
      <c r="G1672" s="1"/>
      <c r="H1672" s="1"/>
    </row>
    <row r="1673" spans="5:8" x14ac:dyDescent="0.3">
      <c r="E1673" s="1"/>
      <c r="F1673" s="1"/>
      <c r="G1673" s="1"/>
      <c r="H1673" s="1"/>
    </row>
    <row r="1674" spans="5:8" x14ac:dyDescent="0.3">
      <c r="E1674" s="1"/>
      <c r="F1674" s="1"/>
      <c r="G1674" s="1"/>
      <c r="H1674" s="1"/>
    </row>
    <row r="1675" spans="5:8" x14ac:dyDescent="0.3">
      <c r="E1675" s="1"/>
      <c r="F1675" s="1"/>
      <c r="G1675" s="1"/>
      <c r="H1675" s="1"/>
    </row>
    <row r="1676" spans="5:8" x14ac:dyDescent="0.3">
      <c r="E1676" s="1"/>
      <c r="F1676" s="1"/>
      <c r="G1676" s="1"/>
      <c r="H1676" s="1"/>
    </row>
    <row r="1677" spans="5:8" x14ac:dyDescent="0.3">
      <c r="E1677" s="1"/>
      <c r="F1677" s="1"/>
      <c r="G1677" s="1"/>
      <c r="H1677" s="1"/>
    </row>
    <row r="1678" spans="5:8" x14ac:dyDescent="0.3">
      <c r="E1678" s="1"/>
      <c r="F1678" s="1"/>
      <c r="G1678" s="1"/>
      <c r="H1678" s="1"/>
    </row>
    <row r="1679" spans="5:8" x14ac:dyDescent="0.3">
      <c r="E1679" s="1"/>
      <c r="F1679" s="1"/>
      <c r="G1679" s="1"/>
      <c r="H1679" s="1"/>
    </row>
    <row r="1680" spans="5:8" x14ac:dyDescent="0.3">
      <c r="E1680" s="1"/>
      <c r="F1680" s="1"/>
      <c r="G1680" s="1"/>
      <c r="H1680" s="1"/>
    </row>
    <row r="1681" spans="5:8" x14ac:dyDescent="0.3">
      <c r="E1681" s="1"/>
      <c r="F1681" s="1"/>
      <c r="G1681" s="1"/>
      <c r="H1681" s="1"/>
    </row>
    <row r="1682" spans="5:8" x14ac:dyDescent="0.3">
      <c r="E1682" s="1"/>
      <c r="F1682" s="1"/>
      <c r="G1682" s="1"/>
      <c r="H1682" s="1"/>
    </row>
    <row r="1683" spans="5:8" x14ac:dyDescent="0.3">
      <c r="E1683" s="1"/>
      <c r="F1683" s="1"/>
      <c r="G1683" s="1"/>
      <c r="H1683" s="1"/>
    </row>
    <row r="1684" spans="5:8" x14ac:dyDescent="0.3">
      <c r="E1684" s="1"/>
      <c r="F1684" s="1"/>
      <c r="G1684" s="1"/>
      <c r="H1684" s="1"/>
    </row>
    <row r="1685" spans="5:8" x14ac:dyDescent="0.3">
      <c r="E1685" s="1"/>
      <c r="F1685" s="1"/>
      <c r="G1685" s="1"/>
      <c r="H1685" s="1"/>
    </row>
    <row r="1686" spans="5:8" x14ac:dyDescent="0.3">
      <c r="E1686" s="1"/>
      <c r="F1686" s="1"/>
      <c r="G1686" s="1"/>
      <c r="H1686" s="1"/>
    </row>
    <row r="1687" spans="5:8" x14ac:dyDescent="0.3">
      <c r="E1687" s="1"/>
      <c r="F1687" s="1"/>
      <c r="G1687" s="1"/>
      <c r="H1687" s="1"/>
    </row>
    <row r="1688" spans="5:8" x14ac:dyDescent="0.3">
      <c r="E1688" s="1"/>
      <c r="F1688" s="1"/>
      <c r="G1688" s="1"/>
      <c r="H1688" s="1"/>
    </row>
    <row r="1689" spans="5:8" x14ac:dyDescent="0.3">
      <c r="E1689" s="1"/>
      <c r="F1689" s="1"/>
      <c r="G1689" s="1"/>
      <c r="H1689" s="1"/>
    </row>
    <row r="1690" spans="5:8" x14ac:dyDescent="0.3">
      <c r="E1690" s="1"/>
      <c r="F1690" s="1"/>
      <c r="G1690" s="1"/>
      <c r="H1690" s="1"/>
    </row>
    <row r="1691" spans="5:8" x14ac:dyDescent="0.3">
      <c r="E1691" s="1"/>
      <c r="F1691" s="1"/>
      <c r="G1691" s="1"/>
      <c r="H1691" s="1"/>
    </row>
    <row r="1692" spans="5:8" x14ac:dyDescent="0.3">
      <c r="E1692" s="1"/>
      <c r="F1692" s="1"/>
      <c r="G1692" s="1"/>
      <c r="H1692" s="1"/>
    </row>
    <row r="1693" spans="5:8" x14ac:dyDescent="0.3">
      <c r="E1693" s="1"/>
      <c r="F1693" s="1"/>
      <c r="G1693" s="1"/>
      <c r="H1693" s="1"/>
    </row>
    <row r="1694" spans="5:8" x14ac:dyDescent="0.3">
      <c r="E1694" s="1"/>
      <c r="F1694" s="1"/>
      <c r="G1694" s="1"/>
      <c r="H1694" s="1"/>
    </row>
    <row r="1695" spans="5:8" x14ac:dyDescent="0.3">
      <c r="E1695" s="1"/>
      <c r="F1695" s="1"/>
      <c r="G1695" s="1"/>
      <c r="H1695" s="1"/>
    </row>
    <row r="1696" spans="5:8" x14ac:dyDescent="0.3">
      <c r="E1696" s="1"/>
      <c r="F1696" s="1"/>
      <c r="G1696" s="1"/>
      <c r="H1696" s="1"/>
    </row>
    <row r="1697" spans="5:8" x14ac:dyDescent="0.3">
      <c r="E1697" s="1"/>
      <c r="F1697" s="1"/>
      <c r="G1697" s="1"/>
      <c r="H1697" s="1"/>
    </row>
    <row r="1698" spans="5:8" x14ac:dyDescent="0.3">
      <c r="E1698" s="1"/>
      <c r="F1698" s="1"/>
      <c r="G1698" s="1"/>
      <c r="H1698" s="1"/>
    </row>
    <row r="1699" spans="5:8" x14ac:dyDescent="0.3">
      <c r="E1699" s="1"/>
      <c r="F1699" s="1"/>
      <c r="G1699" s="1"/>
      <c r="H1699" s="1"/>
    </row>
    <row r="1700" spans="5:8" x14ac:dyDescent="0.3">
      <c r="E1700" s="1"/>
      <c r="F1700" s="1"/>
      <c r="G1700" s="1"/>
      <c r="H1700" s="1"/>
    </row>
    <row r="1701" spans="5:8" x14ac:dyDescent="0.3">
      <c r="E1701" s="1"/>
      <c r="F1701" s="1"/>
      <c r="G1701" s="1"/>
      <c r="H1701" s="1"/>
    </row>
    <row r="1702" spans="5:8" x14ac:dyDescent="0.3">
      <c r="E1702" s="1"/>
      <c r="F1702" s="1"/>
      <c r="G1702" s="1"/>
      <c r="H1702" s="1"/>
    </row>
    <row r="1703" spans="5:8" x14ac:dyDescent="0.3">
      <c r="E1703" s="1"/>
      <c r="F1703" s="1"/>
      <c r="G1703" s="1"/>
      <c r="H1703" s="1"/>
    </row>
    <row r="1704" spans="5:8" x14ac:dyDescent="0.3">
      <c r="E1704" s="1"/>
      <c r="F1704" s="1"/>
      <c r="G1704" s="1"/>
      <c r="H1704" s="1"/>
    </row>
    <row r="1705" spans="5:8" x14ac:dyDescent="0.3">
      <c r="E1705" s="1"/>
      <c r="F1705" s="1"/>
      <c r="G1705" s="1"/>
      <c r="H1705" s="1"/>
    </row>
    <row r="1706" spans="5:8" x14ac:dyDescent="0.3">
      <c r="E1706" s="1"/>
      <c r="F1706" s="1"/>
      <c r="G1706" s="1"/>
      <c r="H1706" s="1"/>
    </row>
    <row r="1707" spans="5:8" x14ac:dyDescent="0.3">
      <c r="E1707" s="1"/>
      <c r="F1707" s="1"/>
      <c r="G1707" s="1"/>
      <c r="H1707" s="1"/>
    </row>
    <row r="1708" spans="5:8" x14ac:dyDescent="0.3">
      <c r="E1708" s="1"/>
      <c r="F1708" s="1"/>
      <c r="G1708" s="1"/>
      <c r="H1708" s="1"/>
    </row>
    <row r="1709" spans="5:8" x14ac:dyDescent="0.3">
      <c r="E1709" s="1"/>
      <c r="F1709" s="1"/>
      <c r="G1709" s="1"/>
      <c r="H1709" s="1"/>
    </row>
    <row r="1710" spans="5:8" x14ac:dyDescent="0.3">
      <c r="E1710" s="1"/>
      <c r="F1710" s="1"/>
      <c r="G1710" s="1"/>
      <c r="H1710" s="1"/>
    </row>
    <row r="1711" spans="5:8" x14ac:dyDescent="0.3">
      <c r="E1711" s="1"/>
      <c r="F1711" s="1"/>
      <c r="G1711" s="1"/>
      <c r="H1711" s="1"/>
    </row>
    <row r="1712" spans="5:8" x14ac:dyDescent="0.3">
      <c r="E1712" s="1"/>
      <c r="F1712" s="1"/>
      <c r="G1712" s="1"/>
      <c r="H1712" s="1"/>
    </row>
    <row r="1713" spans="5:8" x14ac:dyDescent="0.3">
      <c r="E1713" s="1"/>
      <c r="F1713" s="1"/>
      <c r="G1713" s="1"/>
      <c r="H1713" s="1"/>
    </row>
    <row r="1714" spans="5:8" x14ac:dyDescent="0.3">
      <c r="E1714" s="1"/>
      <c r="F1714" s="1"/>
      <c r="G1714" s="1"/>
      <c r="H1714" s="1"/>
    </row>
    <row r="1715" spans="5:8" x14ac:dyDescent="0.3">
      <c r="E1715" s="1"/>
      <c r="F1715" s="1"/>
      <c r="G1715" s="1"/>
      <c r="H1715" s="1"/>
    </row>
    <row r="1716" spans="5:8" x14ac:dyDescent="0.3">
      <c r="E1716" s="1"/>
      <c r="F1716" s="1"/>
      <c r="G1716" s="1"/>
      <c r="H1716" s="1"/>
    </row>
    <row r="1717" spans="5:8" x14ac:dyDescent="0.3">
      <c r="E1717" s="1"/>
      <c r="F1717" s="1"/>
      <c r="G1717" s="1"/>
      <c r="H1717" s="1"/>
    </row>
    <row r="1718" spans="5:8" x14ac:dyDescent="0.3">
      <c r="E1718" s="1"/>
      <c r="F1718" s="1"/>
      <c r="G1718" s="1"/>
      <c r="H1718" s="1"/>
    </row>
    <row r="1719" spans="5:8" x14ac:dyDescent="0.3">
      <c r="E1719" s="1"/>
      <c r="F1719" s="1"/>
      <c r="G1719" s="1"/>
      <c r="H1719" s="1"/>
    </row>
    <row r="1720" spans="5:8" x14ac:dyDescent="0.3">
      <c r="E1720" s="1"/>
      <c r="F1720" s="1"/>
      <c r="G1720" s="1"/>
      <c r="H1720" s="1"/>
    </row>
    <row r="1721" spans="5:8" x14ac:dyDescent="0.3">
      <c r="E1721" s="1"/>
      <c r="F1721" s="1"/>
      <c r="G1721" s="1"/>
      <c r="H1721" s="1"/>
    </row>
    <row r="1722" spans="5:8" x14ac:dyDescent="0.3">
      <c r="E1722" s="1"/>
      <c r="F1722" s="1"/>
      <c r="G1722" s="1"/>
      <c r="H1722" s="1"/>
    </row>
    <row r="1723" spans="5:8" x14ac:dyDescent="0.3">
      <c r="E1723" s="1"/>
      <c r="F1723" s="1"/>
      <c r="G1723" s="1"/>
      <c r="H1723" s="1"/>
    </row>
    <row r="1724" spans="5:8" x14ac:dyDescent="0.3">
      <c r="E1724" s="1"/>
      <c r="F1724" s="1"/>
      <c r="G1724" s="1"/>
      <c r="H1724" s="1"/>
    </row>
    <row r="1725" spans="5:8" x14ac:dyDescent="0.3">
      <c r="E1725" s="1"/>
      <c r="F1725" s="1"/>
      <c r="G1725" s="1"/>
      <c r="H1725" s="1"/>
    </row>
    <row r="1726" spans="5:8" x14ac:dyDescent="0.3">
      <c r="E1726" s="1"/>
      <c r="F1726" s="1"/>
      <c r="G1726" s="1"/>
      <c r="H1726" s="1"/>
    </row>
    <row r="1727" spans="5:8" x14ac:dyDescent="0.3">
      <c r="E1727" s="1"/>
      <c r="F1727" s="1"/>
      <c r="G1727" s="1"/>
      <c r="H1727" s="1"/>
    </row>
    <row r="1728" spans="5:8" x14ac:dyDescent="0.3">
      <c r="E1728" s="1"/>
      <c r="F1728" s="1"/>
      <c r="G1728" s="1"/>
      <c r="H1728" s="1"/>
    </row>
    <row r="1729" spans="5:8" x14ac:dyDescent="0.3">
      <c r="E1729" s="1"/>
      <c r="F1729" s="1"/>
      <c r="G1729" s="1"/>
      <c r="H1729" s="1"/>
    </row>
    <row r="1730" spans="5:8" x14ac:dyDescent="0.3">
      <c r="E1730" s="1"/>
      <c r="F1730" s="1"/>
      <c r="G1730" s="1"/>
      <c r="H1730" s="1"/>
    </row>
    <row r="1731" spans="5:8" x14ac:dyDescent="0.3">
      <c r="E1731" s="1"/>
      <c r="F1731" s="1"/>
      <c r="G1731" s="1"/>
      <c r="H1731" s="1"/>
    </row>
    <row r="1732" spans="5:8" x14ac:dyDescent="0.3">
      <c r="E1732" s="1"/>
      <c r="F1732" s="1"/>
      <c r="G1732" s="1"/>
      <c r="H1732" s="1"/>
    </row>
    <row r="1733" spans="5:8" x14ac:dyDescent="0.3">
      <c r="E1733" s="1"/>
      <c r="F1733" s="1"/>
      <c r="G1733" s="1"/>
      <c r="H1733" s="1"/>
    </row>
    <row r="1734" spans="5:8" x14ac:dyDescent="0.3">
      <c r="E1734" s="1"/>
      <c r="F1734" s="1"/>
      <c r="G1734" s="1"/>
      <c r="H1734" s="1"/>
    </row>
    <row r="1735" spans="5:8" x14ac:dyDescent="0.3">
      <c r="E1735" s="1"/>
      <c r="F1735" s="1"/>
      <c r="G1735" s="1"/>
      <c r="H1735" s="1"/>
    </row>
    <row r="1736" spans="5:8" x14ac:dyDescent="0.3">
      <c r="E1736" s="1"/>
      <c r="F1736" s="1"/>
      <c r="G1736" s="1"/>
      <c r="H1736" s="1"/>
    </row>
    <row r="1737" spans="5:8" x14ac:dyDescent="0.3">
      <c r="E1737" s="1"/>
      <c r="F1737" s="1"/>
      <c r="G1737" s="1"/>
      <c r="H1737" s="1"/>
    </row>
    <row r="1738" spans="5:8" x14ac:dyDescent="0.3">
      <c r="E1738" s="1"/>
      <c r="F1738" s="1"/>
      <c r="G1738" s="1"/>
      <c r="H1738" s="1"/>
    </row>
    <row r="1739" spans="5:8" x14ac:dyDescent="0.3">
      <c r="E1739" s="1"/>
      <c r="F1739" s="1"/>
      <c r="G1739" s="1"/>
      <c r="H1739" s="1"/>
    </row>
    <row r="1740" spans="5:8" x14ac:dyDescent="0.3">
      <c r="E1740" s="1"/>
      <c r="F1740" s="1"/>
      <c r="G1740" s="1"/>
      <c r="H1740" s="1"/>
    </row>
    <row r="1741" spans="5:8" x14ac:dyDescent="0.3">
      <c r="E1741" s="1"/>
      <c r="F1741" s="1"/>
      <c r="G1741" s="1"/>
      <c r="H1741" s="1"/>
    </row>
    <row r="1742" spans="5:8" x14ac:dyDescent="0.3">
      <c r="E1742" s="1"/>
      <c r="F1742" s="1"/>
      <c r="G1742" s="1"/>
      <c r="H1742" s="1"/>
    </row>
    <row r="1743" spans="5:8" x14ac:dyDescent="0.3">
      <c r="E1743" s="1"/>
      <c r="F1743" s="1"/>
      <c r="G1743" s="1"/>
      <c r="H1743" s="1"/>
    </row>
    <row r="1744" spans="5:8" x14ac:dyDescent="0.3">
      <c r="E1744" s="1"/>
      <c r="F1744" s="1"/>
      <c r="G1744" s="1"/>
      <c r="H1744" s="1"/>
    </row>
    <row r="1745" spans="5:8" x14ac:dyDescent="0.3">
      <c r="E1745" s="1"/>
      <c r="F1745" s="1"/>
      <c r="G1745" s="1"/>
      <c r="H1745" s="1"/>
    </row>
    <row r="1746" spans="5:8" x14ac:dyDescent="0.3">
      <c r="E1746" s="1"/>
      <c r="F1746" s="1"/>
      <c r="G1746" s="1"/>
      <c r="H1746" s="1"/>
    </row>
    <row r="1747" spans="5:8" x14ac:dyDescent="0.3">
      <c r="E1747" s="1"/>
      <c r="F1747" s="1"/>
      <c r="G1747" s="1"/>
      <c r="H1747" s="1"/>
    </row>
    <row r="1748" spans="5:8" x14ac:dyDescent="0.3">
      <c r="E1748" s="1"/>
      <c r="F1748" s="1"/>
      <c r="G1748" s="1"/>
      <c r="H1748" s="1"/>
    </row>
    <row r="1749" spans="5:8" x14ac:dyDescent="0.3">
      <c r="E1749" s="1"/>
      <c r="F1749" s="1"/>
      <c r="G1749" s="1"/>
      <c r="H1749" s="1"/>
    </row>
    <row r="1750" spans="5:8" x14ac:dyDescent="0.3">
      <c r="E1750" s="1"/>
      <c r="F1750" s="1"/>
      <c r="G1750" s="1"/>
      <c r="H1750" s="1"/>
    </row>
    <row r="1751" spans="5:8" x14ac:dyDescent="0.3">
      <c r="E1751" s="1"/>
      <c r="F1751" s="1"/>
      <c r="G1751" s="1"/>
      <c r="H1751" s="1"/>
    </row>
    <row r="1752" spans="5:8" x14ac:dyDescent="0.3">
      <c r="E1752" s="1"/>
      <c r="F1752" s="1"/>
      <c r="G1752" s="1"/>
      <c r="H1752" s="1"/>
    </row>
    <row r="1753" spans="5:8" x14ac:dyDescent="0.3">
      <c r="E1753" s="1"/>
      <c r="F1753" s="1"/>
      <c r="G1753" s="1"/>
      <c r="H1753" s="1"/>
    </row>
    <row r="1754" spans="5:8" x14ac:dyDescent="0.3">
      <c r="E1754" s="1"/>
      <c r="F1754" s="1"/>
      <c r="G1754" s="1"/>
      <c r="H1754" s="1"/>
    </row>
    <row r="1755" spans="5:8" x14ac:dyDescent="0.3">
      <c r="E1755" s="1"/>
      <c r="F1755" s="1"/>
      <c r="G1755" s="1"/>
      <c r="H1755" s="1"/>
    </row>
    <row r="1756" spans="5:8" x14ac:dyDescent="0.3">
      <c r="E1756" s="1"/>
      <c r="F1756" s="1"/>
      <c r="G1756" s="1"/>
      <c r="H1756" s="1"/>
    </row>
    <row r="1757" spans="5:8" x14ac:dyDescent="0.3">
      <c r="E1757" s="1"/>
      <c r="F1757" s="1"/>
      <c r="G1757" s="1"/>
      <c r="H1757" s="1"/>
    </row>
    <row r="1758" spans="5:8" x14ac:dyDescent="0.3">
      <c r="E1758" s="1"/>
      <c r="F1758" s="1"/>
      <c r="G1758" s="1"/>
      <c r="H1758" s="1"/>
    </row>
    <row r="1759" spans="5:8" x14ac:dyDescent="0.3">
      <c r="E1759" s="1"/>
      <c r="F1759" s="1"/>
      <c r="G1759" s="1"/>
      <c r="H1759" s="1"/>
    </row>
    <row r="1760" spans="5:8" x14ac:dyDescent="0.3">
      <c r="E1760" s="1"/>
      <c r="F1760" s="1"/>
      <c r="G1760" s="1"/>
      <c r="H1760" s="1"/>
    </row>
    <row r="1761" spans="5:8" x14ac:dyDescent="0.3">
      <c r="E1761" s="1"/>
      <c r="F1761" s="1"/>
      <c r="G1761" s="1"/>
      <c r="H1761" s="1"/>
    </row>
    <row r="1762" spans="5:8" x14ac:dyDescent="0.3">
      <c r="E1762" s="1"/>
      <c r="F1762" s="1"/>
      <c r="G1762" s="1"/>
      <c r="H1762" s="1"/>
    </row>
    <row r="1763" spans="5:8" x14ac:dyDescent="0.3">
      <c r="E1763" s="1"/>
      <c r="F1763" s="1"/>
      <c r="G1763" s="1"/>
      <c r="H1763" s="1"/>
    </row>
    <row r="1764" spans="5:8" x14ac:dyDescent="0.3">
      <c r="E1764" s="1"/>
      <c r="F1764" s="1"/>
      <c r="G1764" s="1"/>
      <c r="H1764" s="1"/>
    </row>
    <row r="1765" spans="5:8" x14ac:dyDescent="0.3">
      <c r="E1765" s="1"/>
      <c r="F1765" s="1"/>
      <c r="G1765" s="1"/>
      <c r="H1765" s="1"/>
    </row>
    <row r="1766" spans="5:8" x14ac:dyDescent="0.3">
      <c r="E1766" s="1"/>
      <c r="F1766" s="1"/>
      <c r="G1766" s="1"/>
      <c r="H1766" s="1"/>
    </row>
    <row r="1767" spans="5:8" x14ac:dyDescent="0.3">
      <c r="E1767" s="1"/>
      <c r="F1767" s="1"/>
      <c r="G1767" s="1"/>
      <c r="H1767" s="1"/>
    </row>
    <row r="1768" spans="5:8" x14ac:dyDescent="0.3">
      <c r="E1768" s="1"/>
      <c r="F1768" s="1"/>
      <c r="G1768" s="1"/>
      <c r="H1768" s="1"/>
    </row>
    <row r="1769" spans="5:8" x14ac:dyDescent="0.3">
      <c r="E1769" s="1"/>
      <c r="F1769" s="1"/>
      <c r="G1769" s="1"/>
      <c r="H1769" s="1"/>
    </row>
    <row r="1770" spans="5:8" x14ac:dyDescent="0.3">
      <c r="E1770" s="1"/>
      <c r="F1770" s="1"/>
      <c r="G1770" s="1"/>
      <c r="H1770" s="1"/>
    </row>
    <row r="1771" spans="5:8" x14ac:dyDescent="0.3">
      <c r="E1771" s="1"/>
      <c r="F1771" s="1"/>
      <c r="G1771" s="1"/>
      <c r="H1771" s="1"/>
    </row>
    <row r="1772" spans="5:8" x14ac:dyDescent="0.3">
      <c r="E1772" s="1"/>
      <c r="F1772" s="1"/>
      <c r="G1772" s="1"/>
      <c r="H1772" s="1"/>
    </row>
    <row r="1773" spans="5:8" x14ac:dyDescent="0.3">
      <c r="E1773" s="1"/>
      <c r="F1773" s="1"/>
      <c r="G1773" s="1"/>
      <c r="H1773" s="1"/>
    </row>
    <row r="1774" spans="5:8" x14ac:dyDescent="0.3">
      <c r="E1774" s="1"/>
      <c r="F1774" s="1"/>
      <c r="G1774" s="1"/>
      <c r="H1774" s="1"/>
    </row>
    <row r="1775" spans="5:8" x14ac:dyDescent="0.3">
      <c r="E1775" s="1"/>
      <c r="F1775" s="1"/>
      <c r="G1775" s="1"/>
      <c r="H1775" s="1"/>
    </row>
    <row r="1776" spans="5:8" x14ac:dyDescent="0.3">
      <c r="E1776" s="1"/>
      <c r="F1776" s="1"/>
      <c r="G1776" s="1"/>
      <c r="H1776" s="1"/>
    </row>
    <row r="1777" spans="5:8" x14ac:dyDescent="0.3">
      <c r="E1777" s="1"/>
      <c r="F1777" s="1"/>
      <c r="G1777" s="1"/>
      <c r="H1777" s="1"/>
    </row>
    <row r="1778" spans="5:8" x14ac:dyDescent="0.3">
      <c r="E1778" s="1"/>
      <c r="F1778" s="1"/>
      <c r="G1778" s="1"/>
      <c r="H1778" s="1"/>
    </row>
    <row r="1779" spans="5:8" x14ac:dyDescent="0.3">
      <c r="E1779" s="1"/>
      <c r="F1779" s="1"/>
      <c r="G1779" s="1"/>
      <c r="H1779" s="1"/>
    </row>
    <row r="1780" spans="5:8" x14ac:dyDescent="0.3">
      <c r="E1780" s="1"/>
      <c r="F1780" s="1"/>
      <c r="G1780" s="1"/>
      <c r="H1780" s="1"/>
    </row>
    <row r="1781" spans="5:8" x14ac:dyDescent="0.3">
      <c r="E1781" s="1"/>
      <c r="F1781" s="1"/>
      <c r="G1781" s="1"/>
      <c r="H1781" s="1"/>
    </row>
    <row r="1782" spans="5:8" x14ac:dyDescent="0.3">
      <c r="E1782" s="1"/>
      <c r="F1782" s="1"/>
      <c r="G1782" s="1"/>
      <c r="H1782" s="1"/>
    </row>
    <row r="1783" spans="5:8" x14ac:dyDescent="0.3">
      <c r="E1783" s="1"/>
      <c r="F1783" s="1"/>
      <c r="G1783" s="1"/>
      <c r="H1783" s="1"/>
    </row>
    <row r="1784" spans="5:8" x14ac:dyDescent="0.3">
      <c r="E1784" s="1"/>
      <c r="F1784" s="1"/>
      <c r="G1784" s="1"/>
      <c r="H1784" s="1"/>
    </row>
    <row r="1785" spans="5:8" x14ac:dyDescent="0.3">
      <c r="E1785" s="1"/>
      <c r="F1785" s="1"/>
      <c r="G1785" s="1"/>
      <c r="H1785" s="1"/>
    </row>
    <row r="1786" spans="5:8" x14ac:dyDescent="0.3">
      <c r="E1786" s="1"/>
      <c r="F1786" s="1"/>
      <c r="G1786" s="1"/>
      <c r="H1786" s="1"/>
    </row>
    <row r="1787" spans="5:8" x14ac:dyDescent="0.3">
      <c r="E1787" s="1"/>
      <c r="F1787" s="1"/>
      <c r="G1787" s="1"/>
      <c r="H1787" s="1"/>
    </row>
    <row r="1788" spans="5:8" x14ac:dyDescent="0.3">
      <c r="E1788" s="1"/>
      <c r="F1788" s="1"/>
      <c r="G1788" s="1"/>
      <c r="H1788" s="1"/>
    </row>
    <row r="1789" spans="5:8" x14ac:dyDescent="0.3">
      <c r="E1789" s="1"/>
      <c r="F1789" s="1"/>
      <c r="G1789" s="1"/>
      <c r="H1789" s="1"/>
    </row>
    <row r="1790" spans="5:8" x14ac:dyDescent="0.3">
      <c r="E1790" s="1"/>
      <c r="F1790" s="1"/>
      <c r="G1790" s="1"/>
      <c r="H1790" s="1"/>
    </row>
    <row r="1791" spans="5:8" x14ac:dyDescent="0.3">
      <c r="E1791" s="1"/>
      <c r="F1791" s="1"/>
      <c r="G1791" s="1"/>
      <c r="H1791" s="1"/>
    </row>
    <row r="1792" spans="5:8" x14ac:dyDescent="0.3">
      <c r="E1792" s="1"/>
      <c r="F1792" s="1"/>
      <c r="G1792" s="1"/>
      <c r="H1792" s="1"/>
    </row>
    <row r="1793" spans="5:8" x14ac:dyDescent="0.3">
      <c r="E1793" s="1"/>
      <c r="F1793" s="1"/>
      <c r="G1793" s="1"/>
      <c r="H1793" s="1"/>
    </row>
    <row r="1794" spans="5:8" x14ac:dyDescent="0.3">
      <c r="E1794" s="1"/>
      <c r="F1794" s="1"/>
      <c r="G1794" s="1"/>
      <c r="H1794" s="1"/>
    </row>
    <row r="1795" spans="5:8" x14ac:dyDescent="0.3">
      <c r="E1795" s="1"/>
      <c r="F1795" s="1"/>
      <c r="G1795" s="1"/>
      <c r="H1795" s="1"/>
    </row>
    <row r="1796" spans="5:8" x14ac:dyDescent="0.3">
      <c r="E1796" s="1"/>
      <c r="F1796" s="1"/>
      <c r="G1796" s="1"/>
      <c r="H1796" s="1"/>
    </row>
    <row r="1797" spans="5:8" x14ac:dyDescent="0.3">
      <c r="E1797" s="1"/>
      <c r="F1797" s="1"/>
      <c r="G1797" s="1"/>
      <c r="H1797" s="1"/>
    </row>
    <row r="1798" spans="5:8" x14ac:dyDescent="0.3">
      <c r="E1798" s="1"/>
      <c r="F1798" s="1"/>
      <c r="G1798" s="1"/>
      <c r="H1798" s="1"/>
    </row>
    <row r="1799" spans="5:8" x14ac:dyDescent="0.3">
      <c r="E1799" s="1"/>
      <c r="F1799" s="1"/>
      <c r="G1799" s="1"/>
      <c r="H1799" s="1"/>
    </row>
    <row r="1800" spans="5:8" x14ac:dyDescent="0.3">
      <c r="E1800" s="1"/>
      <c r="F1800" s="1"/>
      <c r="G1800" s="1"/>
      <c r="H1800" s="1"/>
    </row>
    <row r="1801" spans="5:8" x14ac:dyDescent="0.3">
      <c r="E1801" s="1"/>
      <c r="F1801" s="1"/>
      <c r="G1801" s="1"/>
      <c r="H1801" s="1"/>
    </row>
    <row r="1802" spans="5:8" x14ac:dyDescent="0.3">
      <c r="E1802" s="1"/>
      <c r="F1802" s="1"/>
      <c r="G1802" s="1"/>
      <c r="H1802" s="1"/>
    </row>
    <row r="1803" spans="5:8" x14ac:dyDescent="0.3">
      <c r="E1803" s="1"/>
      <c r="F1803" s="1"/>
      <c r="G1803" s="1"/>
      <c r="H1803" s="1"/>
    </row>
    <row r="1804" spans="5:8" x14ac:dyDescent="0.3">
      <c r="E1804" s="1"/>
      <c r="F1804" s="1"/>
      <c r="G1804" s="1"/>
      <c r="H1804" s="1"/>
    </row>
    <row r="1805" spans="5:8" x14ac:dyDescent="0.3">
      <c r="E1805" s="1"/>
      <c r="F1805" s="1"/>
      <c r="G1805" s="1"/>
      <c r="H1805" s="1"/>
    </row>
    <row r="1806" spans="5:8" x14ac:dyDescent="0.3">
      <c r="E1806" s="1"/>
      <c r="F1806" s="1"/>
      <c r="G1806" s="1"/>
      <c r="H1806" s="1"/>
    </row>
    <row r="1807" spans="5:8" x14ac:dyDescent="0.3">
      <c r="E1807" s="1"/>
      <c r="F1807" s="1"/>
      <c r="G1807" s="1"/>
      <c r="H1807" s="1"/>
    </row>
    <row r="1808" spans="5:8" x14ac:dyDescent="0.3">
      <c r="E1808" s="1"/>
      <c r="F1808" s="1"/>
      <c r="G1808" s="1"/>
      <c r="H1808" s="1"/>
    </row>
    <row r="1809" spans="5:8" x14ac:dyDescent="0.3">
      <c r="E1809" s="1"/>
      <c r="F1809" s="1"/>
      <c r="G1809" s="1"/>
      <c r="H1809" s="1"/>
    </row>
    <row r="1810" spans="5:8" x14ac:dyDescent="0.3">
      <c r="E1810" s="1"/>
      <c r="F1810" s="1"/>
      <c r="G1810" s="1"/>
      <c r="H1810" s="1"/>
    </row>
    <row r="1811" spans="5:8" x14ac:dyDescent="0.3">
      <c r="E1811" s="1"/>
      <c r="F1811" s="1"/>
      <c r="G1811" s="1"/>
      <c r="H1811" s="1"/>
    </row>
    <row r="1812" spans="5:8" x14ac:dyDescent="0.3">
      <c r="E1812" s="1"/>
      <c r="F1812" s="1"/>
      <c r="G1812" s="1"/>
      <c r="H1812" s="1"/>
    </row>
    <row r="1813" spans="5:8" x14ac:dyDescent="0.3">
      <c r="E1813" s="1"/>
      <c r="F1813" s="1"/>
      <c r="G1813" s="1"/>
      <c r="H1813" s="1"/>
    </row>
    <row r="1814" spans="5:8" x14ac:dyDescent="0.3">
      <c r="E1814" s="1"/>
      <c r="F1814" s="1"/>
      <c r="G1814" s="1"/>
      <c r="H1814" s="1"/>
    </row>
    <row r="1815" spans="5:8" x14ac:dyDescent="0.3">
      <c r="E1815" s="1"/>
      <c r="F1815" s="1"/>
      <c r="G1815" s="1"/>
      <c r="H1815" s="1"/>
    </row>
    <row r="1816" spans="5:8" x14ac:dyDescent="0.3">
      <c r="E1816" s="1"/>
      <c r="F1816" s="1"/>
      <c r="G1816" s="1"/>
      <c r="H1816" s="1"/>
    </row>
    <row r="1817" spans="5:8" x14ac:dyDescent="0.3">
      <c r="E1817" s="1"/>
      <c r="F1817" s="1"/>
      <c r="G1817" s="1"/>
      <c r="H1817" s="1"/>
    </row>
    <row r="1818" spans="5:8" x14ac:dyDescent="0.3">
      <c r="E1818" s="1"/>
      <c r="F1818" s="1"/>
      <c r="G1818" s="1"/>
      <c r="H1818" s="1"/>
    </row>
    <row r="1819" spans="5:8" x14ac:dyDescent="0.3">
      <c r="E1819" s="1"/>
      <c r="F1819" s="1"/>
      <c r="G1819" s="1"/>
      <c r="H1819" s="1"/>
    </row>
    <row r="1820" spans="5:8" x14ac:dyDescent="0.3">
      <c r="E1820" s="1"/>
      <c r="F1820" s="1"/>
      <c r="G1820" s="1"/>
      <c r="H1820" s="1"/>
    </row>
    <row r="1821" spans="5:8" x14ac:dyDescent="0.3">
      <c r="E1821" s="1"/>
      <c r="F1821" s="1"/>
      <c r="G1821" s="1"/>
      <c r="H1821" s="1"/>
    </row>
    <row r="1822" spans="5:8" x14ac:dyDescent="0.3">
      <c r="E1822" s="1"/>
      <c r="F1822" s="1"/>
      <c r="G1822" s="1"/>
      <c r="H1822" s="1"/>
    </row>
    <row r="1823" spans="5:8" x14ac:dyDescent="0.3">
      <c r="E1823" s="1"/>
      <c r="F1823" s="1"/>
      <c r="G1823" s="1"/>
      <c r="H1823" s="1"/>
    </row>
    <row r="1824" spans="5:8" x14ac:dyDescent="0.3">
      <c r="E1824" s="1"/>
      <c r="F1824" s="1"/>
      <c r="G1824" s="1"/>
      <c r="H1824" s="1"/>
    </row>
    <row r="1825" spans="5:8" x14ac:dyDescent="0.3">
      <c r="E1825" s="1"/>
      <c r="F1825" s="1"/>
      <c r="G1825" s="1"/>
      <c r="H1825" s="1"/>
    </row>
    <row r="1826" spans="5:8" x14ac:dyDescent="0.3">
      <c r="E1826" s="1"/>
      <c r="F1826" s="1"/>
      <c r="G1826" s="1"/>
      <c r="H1826" s="1"/>
    </row>
    <row r="1827" spans="5:8" x14ac:dyDescent="0.3">
      <c r="E1827" s="1"/>
      <c r="F1827" s="1"/>
      <c r="G1827" s="1"/>
      <c r="H1827" s="1"/>
    </row>
    <row r="1828" spans="5:8" x14ac:dyDescent="0.3">
      <c r="E1828" s="1"/>
      <c r="F1828" s="1"/>
      <c r="G1828" s="1"/>
      <c r="H1828" s="1"/>
    </row>
    <row r="1829" spans="5:8" x14ac:dyDescent="0.3">
      <c r="E1829" s="1"/>
      <c r="F1829" s="1"/>
      <c r="G1829" s="1"/>
      <c r="H1829" s="1"/>
    </row>
    <row r="1830" spans="5:8" x14ac:dyDescent="0.3">
      <c r="E1830" s="1"/>
      <c r="F1830" s="1"/>
      <c r="G1830" s="1"/>
      <c r="H1830" s="1"/>
    </row>
    <row r="1831" spans="5:8" x14ac:dyDescent="0.3">
      <c r="E1831" s="1"/>
      <c r="F1831" s="1"/>
      <c r="G1831" s="1"/>
      <c r="H1831" s="1"/>
    </row>
    <row r="1832" spans="5:8" x14ac:dyDescent="0.3">
      <c r="E1832" s="1"/>
      <c r="F1832" s="1"/>
      <c r="G1832" s="1"/>
      <c r="H1832" s="1"/>
    </row>
    <row r="1833" spans="5:8" x14ac:dyDescent="0.3">
      <c r="E1833" s="1"/>
      <c r="F1833" s="1"/>
      <c r="G1833" s="1"/>
      <c r="H1833" s="1"/>
    </row>
    <row r="1834" spans="5:8" x14ac:dyDescent="0.3">
      <c r="E1834" s="1"/>
      <c r="F1834" s="1"/>
      <c r="G1834" s="1"/>
      <c r="H1834" s="1"/>
    </row>
    <row r="1835" spans="5:8" x14ac:dyDescent="0.3">
      <c r="E1835" s="1"/>
      <c r="F1835" s="1"/>
      <c r="G1835" s="1"/>
      <c r="H1835" s="1"/>
    </row>
    <row r="1836" spans="5:8" x14ac:dyDescent="0.3">
      <c r="E1836" s="1"/>
      <c r="F1836" s="1"/>
      <c r="G1836" s="1"/>
      <c r="H1836" s="1"/>
    </row>
    <row r="1837" spans="5:8" x14ac:dyDescent="0.3">
      <c r="E1837" s="1"/>
      <c r="F1837" s="1"/>
      <c r="G1837" s="1"/>
      <c r="H1837" s="1"/>
    </row>
    <row r="1838" spans="5:8" x14ac:dyDescent="0.3">
      <c r="E1838" s="1"/>
      <c r="F1838" s="1"/>
      <c r="G1838" s="1"/>
      <c r="H1838" s="1"/>
    </row>
    <row r="1839" spans="5:8" x14ac:dyDescent="0.3">
      <c r="E1839" s="1"/>
      <c r="F1839" s="1"/>
      <c r="G1839" s="1"/>
      <c r="H1839" s="1"/>
    </row>
    <row r="1840" spans="5:8" x14ac:dyDescent="0.3">
      <c r="E1840" s="1"/>
      <c r="F1840" s="1"/>
      <c r="G1840" s="1"/>
      <c r="H1840" s="1"/>
    </row>
    <row r="1841" spans="5:8" x14ac:dyDescent="0.3">
      <c r="E1841" s="1"/>
      <c r="F1841" s="1"/>
      <c r="G1841" s="1"/>
      <c r="H1841" s="1"/>
    </row>
    <row r="1842" spans="5:8" x14ac:dyDescent="0.3">
      <c r="E1842" s="1"/>
      <c r="F1842" s="1"/>
      <c r="G1842" s="1"/>
      <c r="H1842" s="1"/>
    </row>
    <row r="1843" spans="5:8" x14ac:dyDescent="0.3">
      <c r="E1843" s="1"/>
      <c r="F1843" s="1"/>
      <c r="G1843" s="1"/>
      <c r="H1843" s="1"/>
    </row>
    <row r="1844" spans="5:8" x14ac:dyDescent="0.3">
      <c r="E1844" s="1"/>
      <c r="F1844" s="1"/>
      <c r="G1844" s="1"/>
      <c r="H1844" s="1"/>
    </row>
    <row r="1845" spans="5:8" x14ac:dyDescent="0.3">
      <c r="E1845" s="1"/>
      <c r="F1845" s="1"/>
      <c r="G1845" s="1"/>
      <c r="H1845" s="1"/>
    </row>
    <row r="1846" spans="5:8" x14ac:dyDescent="0.3">
      <c r="E1846" s="1"/>
      <c r="F1846" s="1"/>
      <c r="G1846" s="1"/>
      <c r="H1846" s="1"/>
    </row>
    <row r="1847" spans="5:8" x14ac:dyDescent="0.3">
      <c r="E1847" s="1"/>
      <c r="F1847" s="1"/>
      <c r="G1847" s="1"/>
      <c r="H1847" s="1"/>
    </row>
    <row r="1848" spans="5:8" x14ac:dyDescent="0.3">
      <c r="E1848" s="1"/>
      <c r="F1848" s="1"/>
      <c r="G1848" s="1"/>
      <c r="H1848" s="1"/>
    </row>
    <row r="1849" spans="5:8" x14ac:dyDescent="0.3">
      <c r="E1849" s="1"/>
      <c r="F1849" s="1"/>
      <c r="G1849" s="1"/>
      <c r="H1849" s="1"/>
    </row>
    <row r="1850" spans="5:8" x14ac:dyDescent="0.3">
      <c r="E1850" s="1"/>
      <c r="F1850" s="1"/>
      <c r="G1850" s="1"/>
      <c r="H1850" s="1"/>
    </row>
    <row r="1851" spans="5:8" x14ac:dyDescent="0.3">
      <c r="E1851" s="1"/>
      <c r="F1851" s="1"/>
      <c r="G1851" s="1"/>
      <c r="H1851" s="1"/>
    </row>
    <row r="1852" spans="5:8" x14ac:dyDescent="0.3">
      <c r="E1852" s="1"/>
      <c r="F1852" s="1"/>
      <c r="G1852" s="1"/>
      <c r="H1852" s="1"/>
    </row>
    <row r="1853" spans="5:8" x14ac:dyDescent="0.3">
      <c r="E1853" s="1"/>
      <c r="F1853" s="1"/>
      <c r="G1853" s="1"/>
      <c r="H1853" s="1"/>
    </row>
    <row r="1854" spans="5:8" x14ac:dyDescent="0.3">
      <c r="E1854" s="1"/>
      <c r="F1854" s="1"/>
      <c r="G1854" s="1"/>
      <c r="H1854" s="1"/>
    </row>
    <row r="1855" spans="5:8" x14ac:dyDescent="0.3">
      <c r="E1855" s="1"/>
      <c r="F1855" s="1"/>
      <c r="G1855" s="1"/>
      <c r="H1855" s="1"/>
    </row>
    <row r="1856" spans="5:8" x14ac:dyDescent="0.3">
      <c r="E1856" s="1"/>
      <c r="F1856" s="1"/>
      <c r="G1856" s="1"/>
      <c r="H1856" s="1"/>
    </row>
    <row r="1857" spans="5:8" x14ac:dyDescent="0.3">
      <c r="E1857" s="1"/>
      <c r="F1857" s="1"/>
      <c r="G1857" s="1"/>
      <c r="H1857" s="1"/>
    </row>
    <row r="1858" spans="5:8" x14ac:dyDescent="0.3">
      <c r="E1858" s="1"/>
      <c r="F1858" s="1"/>
      <c r="G1858" s="1"/>
      <c r="H1858" s="1"/>
    </row>
    <row r="1859" spans="5:8" x14ac:dyDescent="0.3">
      <c r="E1859" s="1"/>
      <c r="F1859" s="1"/>
      <c r="G1859" s="1"/>
      <c r="H1859" s="1"/>
    </row>
    <row r="1860" spans="5:8" x14ac:dyDescent="0.3">
      <c r="E1860" s="1"/>
      <c r="F1860" s="1"/>
      <c r="G1860" s="1"/>
      <c r="H1860" s="1"/>
    </row>
    <row r="1861" spans="5:8" x14ac:dyDescent="0.3">
      <c r="E1861" s="1"/>
      <c r="F1861" s="1"/>
      <c r="G1861" s="1"/>
      <c r="H1861" s="1"/>
    </row>
    <row r="1862" spans="5:8" x14ac:dyDescent="0.3">
      <c r="E1862" s="1"/>
      <c r="F1862" s="1"/>
      <c r="G1862" s="1"/>
      <c r="H1862" s="1"/>
    </row>
    <row r="1863" spans="5:8" x14ac:dyDescent="0.3">
      <c r="E1863" s="1"/>
      <c r="F1863" s="1"/>
      <c r="G1863" s="1"/>
      <c r="H1863" s="1"/>
    </row>
    <row r="1864" spans="5:8" x14ac:dyDescent="0.3">
      <c r="E1864" s="1"/>
      <c r="F1864" s="1"/>
      <c r="G1864" s="1"/>
      <c r="H1864" s="1"/>
    </row>
    <row r="1865" spans="5:8" x14ac:dyDescent="0.3">
      <c r="E1865" s="1"/>
      <c r="F1865" s="1"/>
      <c r="G1865" s="1"/>
      <c r="H1865" s="1"/>
    </row>
    <row r="1866" spans="5:8" x14ac:dyDescent="0.3">
      <c r="E1866" s="1"/>
      <c r="F1866" s="1"/>
      <c r="G1866" s="1"/>
      <c r="H1866" s="1"/>
    </row>
    <row r="1867" spans="5:8" x14ac:dyDescent="0.3">
      <c r="E1867" s="1"/>
      <c r="F1867" s="1"/>
      <c r="G1867" s="1"/>
      <c r="H1867" s="1"/>
    </row>
    <row r="1868" spans="5:8" x14ac:dyDescent="0.3">
      <c r="E1868" s="1"/>
      <c r="F1868" s="1"/>
      <c r="G1868" s="1"/>
      <c r="H1868" s="1"/>
    </row>
    <row r="1869" spans="5:8" x14ac:dyDescent="0.3">
      <c r="E1869" s="1"/>
      <c r="F1869" s="1"/>
      <c r="G1869" s="1"/>
      <c r="H1869" s="1"/>
    </row>
    <row r="1870" spans="5:8" x14ac:dyDescent="0.3">
      <c r="E1870" s="1"/>
      <c r="F1870" s="1"/>
      <c r="G1870" s="1"/>
      <c r="H1870" s="1"/>
    </row>
    <row r="1871" spans="5:8" x14ac:dyDescent="0.3">
      <c r="E1871" s="1"/>
      <c r="F1871" s="1"/>
      <c r="G1871" s="1"/>
      <c r="H1871" s="1"/>
    </row>
    <row r="1872" spans="5:8" x14ac:dyDescent="0.3">
      <c r="E1872" s="1"/>
      <c r="F1872" s="1"/>
      <c r="G1872" s="1"/>
      <c r="H1872" s="1"/>
    </row>
    <row r="1873" spans="5:8" x14ac:dyDescent="0.3">
      <c r="E1873" s="1"/>
      <c r="F1873" s="1"/>
      <c r="G1873" s="1"/>
      <c r="H1873" s="1"/>
    </row>
    <row r="1874" spans="5:8" x14ac:dyDescent="0.3">
      <c r="E1874" s="1"/>
      <c r="F1874" s="1"/>
      <c r="G1874" s="1"/>
      <c r="H1874" s="1"/>
    </row>
    <row r="1875" spans="5:8" x14ac:dyDescent="0.3">
      <c r="E1875" s="1"/>
      <c r="F1875" s="1"/>
      <c r="G1875" s="1"/>
      <c r="H1875" s="1"/>
    </row>
    <row r="1876" spans="5:8" x14ac:dyDescent="0.3">
      <c r="E1876" s="1"/>
      <c r="F1876" s="1"/>
      <c r="G1876" s="1"/>
      <c r="H1876" s="1"/>
    </row>
    <row r="1877" spans="5:8" x14ac:dyDescent="0.3">
      <c r="E1877" s="1"/>
      <c r="F1877" s="1"/>
      <c r="G1877" s="1"/>
      <c r="H1877" s="1"/>
    </row>
    <row r="1878" spans="5:8" x14ac:dyDescent="0.3">
      <c r="E1878" s="1"/>
      <c r="F1878" s="1"/>
      <c r="G1878" s="1"/>
      <c r="H1878" s="1"/>
    </row>
    <row r="1879" spans="5:8" x14ac:dyDescent="0.3">
      <c r="E1879" s="1"/>
      <c r="F1879" s="1"/>
      <c r="G1879" s="1"/>
      <c r="H1879" s="1"/>
    </row>
    <row r="1880" spans="5:8" x14ac:dyDescent="0.3">
      <c r="E1880" s="1"/>
      <c r="F1880" s="1"/>
      <c r="G1880" s="1"/>
      <c r="H1880" s="1"/>
    </row>
    <row r="1881" spans="5:8" x14ac:dyDescent="0.3">
      <c r="E1881" s="1"/>
      <c r="F1881" s="1"/>
      <c r="G1881" s="1"/>
      <c r="H1881" s="1"/>
    </row>
    <row r="1882" spans="5:8" x14ac:dyDescent="0.3">
      <c r="E1882" s="1"/>
      <c r="F1882" s="1"/>
      <c r="G1882" s="1"/>
      <c r="H1882" s="1"/>
    </row>
    <row r="1883" spans="5:8" x14ac:dyDescent="0.3">
      <c r="E1883" s="1"/>
      <c r="F1883" s="1"/>
      <c r="G1883" s="1"/>
      <c r="H1883" s="1"/>
    </row>
    <row r="1884" spans="5:8" x14ac:dyDescent="0.3">
      <c r="E1884" s="1"/>
      <c r="F1884" s="1"/>
      <c r="G1884" s="1"/>
      <c r="H1884" s="1"/>
    </row>
    <row r="1885" spans="5:8" x14ac:dyDescent="0.3">
      <c r="E1885" s="1"/>
      <c r="F1885" s="1"/>
      <c r="G1885" s="1"/>
      <c r="H1885" s="1"/>
    </row>
    <row r="1886" spans="5:8" x14ac:dyDescent="0.3">
      <c r="E1886" s="1"/>
      <c r="F1886" s="1"/>
      <c r="G1886" s="1"/>
      <c r="H1886" s="1"/>
    </row>
    <row r="1887" spans="5:8" x14ac:dyDescent="0.3">
      <c r="E1887" s="1"/>
      <c r="F1887" s="1"/>
      <c r="G1887" s="1"/>
      <c r="H1887" s="1"/>
    </row>
    <row r="1888" spans="5:8" x14ac:dyDescent="0.3">
      <c r="E1888" s="1"/>
      <c r="F1888" s="1"/>
      <c r="G1888" s="1"/>
      <c r="H1888" s="1"/>
    </row>
    <row r="1889" spans="5:8" x14ac:dyDescent="0.3">
      <c r="E1889" s="1"/>
      <c r="F1889" s="1"/>
      <c r="G1889" s="1"/>
      <c r="H1889" s="1"/>
    </row>
    <row r="1890" spans="5:8" x14ac:dyDescent="0.3">
      <c r="E1890" s="1"/>
      <c r="F1890" s="1"/>
      <c r="G1890" s="1"/>
      <c r="H1890" s="1"/>
    </row>
    <row r="1891" spans="5:8" x14ac:dyDescent="0.3">
      <c r="E1891" s="1"/>
      <c r="F1891" s="1"/>
      <c r="G1891" s="1"/>
      <c r="H1891" s="1"/>
    </row>
    <row r="1892" spans="5:8" x14ac:dyDescent="0.3">
      <c r="E1892" s="1"/>
      <c r="F1892" s="1"/>
      <c r="G1892" s="1"/>
      <c r="H1892" s="1"/>
    </row>
    <row r="1893" spans="5:8" x14ac:dyDescent="0.3">
      <c r="E1893" s="1"/>
      <c r="F1893" s="1"/>
      <c r="G1893" s="1"/>
      <c r="H1893" s="1"/>
    </row>
    <row r="1894" spans="5:8" x14ac:dyDescent="0.3">
      <c r="E1894" s="1"/>
      <c r="F1894" s="1"/>
      <c r="G1894" s="1"/>
      <c r="H1894" s="1"/>
    </row>
    <row r="1895" spans="5:8" x14ac:dyDescent="0.3">
      <c r="E1895" s="1"/>
      <c r="F1895" s="1"/>
      <c r="G1895" s="1"/>
      <c r="H1895" s="1"/>
    </row>
    <row r="1896" spans="5:8" x14ac:dyDescent="0.3">
      <c r="E1896" s="1"/>
      <c r="F1896" s="1"/>
      <c r="G1896" s="1"/>
      <c r="H1896" s="1"/>
    </row>
    <row r="1897" spans="5:8" x14ac:dyDescent="0.3">
      <c r="E1897" s="1"/>
      <c r="F1897" s="1"/>
      <c r="G1897" s="1"/>
      <c r="H1897" s="1"/>
    </row>
    <row r="1898" spans="5:8" x14ac:dyDescent="0.3">
      <c r="E1898" s="1"/>
      <c r="F1898" s="1"/>
      <c r="G1898" s="1"/>
      <c r="H1898" s="1"/>
    </row>
    <row r="1899" spans="5:8" x14ac:dyDescent="0.3">
      <c r="E1899" s="1"/>
      <c r="F1899" s="1"/>
      <c r="G1899" s="1"/>
      <c r="H1899" s="1"/>
    </row>
    <row r="1900" spans="5:8" x14ac:dyDescent="0.3">
      <c r="E1900" s="1"/>
      <c r="F1900" s="1"/>
      <c r="G1900" s="1"/>
      <c r="H1900" s="1"/>
    </row>
    <row r="1901" spans="5:8" x14ac:dyDescent="0.3">
      <c r="E1901" s="1"/>
      <c r="F1901" s="1"/>
      <c r="G1901" s="1"/>
      <c r="H1901" s="1"/>
    </row>
    <row r="1902" spans="5:8" x14ac:dyDescent="0.3">
      <c r="E1902" s="1"/>
      <c r="F1902" s="1"/>
      <c r="G1902" s="1"/>
      <c r="H1902" s="1"/>
    </row>
    <row r="1903" spans="5:8" x14ac:dyDescent="0.3">
      <c r="E1903" s="1"/>
      <c r="F1903" s="1"/>
      <c r="G1903" s="1"/>
      <c r="H1903" s="1"/>
    </row>
    <row r="1904" spans="5:8" x14ac:dyDescent="0.3">
      <c r="E1904" s="1"/>
      <c r="F1904" s="1"/>
      <c r="G1904" s="1"/>
      <c r="H1904" s="1"/>
    </row>
    <row r="1905" spans="5:8" x14ac:dyDescent="0.3">
      <c r="E1905" s="1"/>
      <c r="F1905" s="1"/>
      <c r="G1905" s="1"/>
      <c r="H1905" s="1"/>
    </row>
    <row r="1906" spans="5:8" x14ac:dyDescent="0.3">
      <c r="E1906" s="1"/>
      <c r="F1906" s="1"/>
      <c r="G1906" s="1"/>
      <c r="H1906" s="1"/>
    </row>
    <row r="1907" spans="5:8" x14ac:dyDescent="0.3">
      <c r="E1907" s="1"/>
      <c r="F1907" s="1"/>
      <c r="G1907" s="1"/>
      <c r="H1907" s="1"/>
    </row>
    <row r="1908" spans="5:8" x14ac:dyDescent="0.3">
      <c r="E1908" s="1"/>
      <c r="F1908" s="1"/>
      <c r="G1908" s="1"/>
      <c r="H1908" s="1"/>
    </row>
    <row r="1909" spans="5:8" x14ac:dyDescent="0.3">
      <c r="E1909" s="1"/>
      <c r="F1909" s="1"/>
      <c r="G1909" s="1"/>
      <c r="H1909" s="1"/>
    </row>
    <row r="1910" spans="5:8" x14ac:dyDescent="0.3">
      <c r="E1910" s="1"/>
      <c r="F1910" s="1"/>
      <c r="G1910" s="1"/>
      <c r="H1910" s="1"/>
    </row>
    <row r="1911" spans="5:8" x14ac:dyDescent="0.3">
      <c r="E1911" s="1"/>
      <c r="F1911" s="1"/>
      <c r="G1911" s="1"/>
      <c r="H1911" s="1"/>
    </row>
    <row r="1912" spans="5:8" x14ac:dyDescent="0.3">
      <c r="E1912" s="1"/>
      <c r="F1912" s="1"/>
      <c r="G1912" s="1"/>
      <c r="H1912" s="1"/>
    </row>
    <row r="1913" spans="5:8" x14ac:dyDescent="0.3">
      <c r="E1913" s="1"/>
      <c r="F1913" s="1"/>
      <c r="G1913" s="1"/>
      <c r="H1913" s="1"/>
    </row>
    <row r="1914" spans="5:8" x14ac:dyDescent="0.3">
      <c r="E1914" s="1"/>
      <c r="F1914" s="1"/>
      <c r="G1914" s="1"/>
      <c r="H1914" s="1"/>
    </row>
    <row r="1915" spans="5:8" x14ac:dyDescent="0.3">
      <c r="E1915" s="1"/>
      <c r="F1915" s="1"/>
      <c r="G1915" s="1"/>
      <c r="H1915" s="1"/>
    </row>
    <row r="1916" spans="5:8" x14ac:dyDescent="0.3">
      <c r="E1916" s="1"/>
      <c r="F1916" s="1"/>
      <c r="G1916" s="1"/>
      <c r="H1916" s="1"/>
    </row>
    <row r="1917" spans="5:8" x14ac:dyDescent="0.3">
      <c r="E1917" s="1"/>
      <c r="F1917" s="1"/>
      <c r="G1917" s="1"/>
      <c r="H1917" s="1"/>
    </row>
    <row r="1918" spans="5:8" x14ac:dyDescent="0.3">
      <c r="E1918" s="1"/>
      <c r="F1918" s="1"/>
      <c r="G1918" s="1"/>
      <c r="H1918" s="1"/>
    </row>
    <row r="1919" spans="5:8" x14ac:dyDescent="0.3">
      <c r="E1919" s="1"/>
      <c r="F1919" s="1"/>
      <c r="G1919" s="1"/>
      <c r="H1919" s="1"/>
    </row>
    <row r="1920" spans="5:8" x14ac:dyDescent="0.3">
      <c r="E1920" s="1"/>
      <c r="F1920" s="1"/>
      <c r="G1920" s="1"/>
      <c r="H1920" s="1"/>
    </row>
    <row r="1921" spans="5:8" x14ac:dyDescent="0.3">
      <c r="E1921" s="1"/>
      <c r="F1921" s="1"/>
      <c r="G1921" s="1"/>
      <c r="H1921" s="1"/>
    </row>
    <row r="1922" spans="5:8" x14ac:dyDescent="0.3">
      <c r="E1922" s="1"/>
      <c r="F1922" s="1"/>
      <c r="G1922" s="1"/>
      <c r="H1922" s="1"/>
    </row>
    <row r="1923" spans="5:8" x14ac:dyDescent="0.3">
      <c r="E1923" s="1"/>
      <c r="F1923" s="1"/>
      <c r="G1923" s="1"/>
      <c r="H1923" s="1"/>
    </row>
    <row r="1924" spans="5:8" x14ac:dyDescent="0.3">
      <c r="E1924" s="1"/>
      <c r="F1924" s="1"/>
      <c r="G1924" s="1"/>
      <c r="H1924" s="1"/>
    </row>
    <row r="1925" spans="5:8" x14ac:dyDescent="0.3">
      <c r="E1925" s="1"/>
      <c r="F1925" s="1"/>
      <c r="G1925" s="1"/>
      <c r="H1925" s="1"/>
    </row>
    <row r="1926" spans="5:8" x14ac:dyDescent="0.3">
      <c r="E1926" s="1"/>
      <c r="F1926" s="1"/>
      <c r="G1926" s="1"/>
      <c r="H1926" s="1"/>
    </row>
    <row r="1927" spans="5:8" x14ac:dyDescent="0.3">
      <c r="E1927" s="1"/>
      <c r="F1927" s="1"/>
      <c r="G1927" s="1"/>
      <c r="H1927" s="1"/>
    </row>
    <row r="1928" spans="5:8" x14ac:dyDescent="0.3">
      <c r="E1928" s="1"/>
      <c r="F1928" s="1"/>
      <c r="G1928" s="1"/>
      <c r="H1928" s="1"/>
    </row>
    <row r="1929" spans="5:8" x14ac:dyDescent="0.3">
      <c r="E1929" s="1"/>
      <c r="F1929" s="1"/>
      <c r="G1929" s="1"/>
      <c r="H1929" s="1"/>
    </row>
    <row r="1930" spans="5:8" x14ac:dyDescent="0.3">
      <c r="E1930" s="1"/>
      <c r="F1930" s="1"/>
      <c r="G1930" s="1"/>
      <c r="H1930" s="1"/>
    </row>
    <row r="1931" spans="5:8" x14ac:dyDescent="0.3">
      <c r="E1931" s="1"/>
      <c r="F1931" s="1"/>
      <c r="G1931" s="1"/>
      <c r="H1931" s="1"/>
    </row>
    <row r="1932" spans="5:8" x14ac:dyDescent="0.3">
      <c r="E1932" s="1"/>
      <c r="F1932" s="1"/>
      <c r="G1932" s="1"/>
      <c r="H1932" s="1"/>
    </row>
    <row r="1933" spans="5:8" x14ac:dyDescent="0.3">
      <c r="E1933" s="1"/>
      <c r="F1933" s="1"/>
      <c r="G1933" s="1"/>
      <c r="H1933" s="1"/>
    </row>
    <row r="1934" spans="5:8" x14ac:dyDescent="0.3">
      <c r="E1934" s="1"/>
      <c r="F1934" s="1"/>
      <c r="G1934" s="1"/>
      <c r="H1934" s="1"/>
    </row>
    <row r="1935" spans="5:8" x14ac:dyDescent="0.3">
      <c r="E1935" s="1"/>
      <c r="F1935" s="1"/>
      <c r="G1935" s="1"/>
      <c r="H1935" s="1"/>
    </row>
    <row r="1936" spans="5:8" x14ac:dyDescent="0.3">
      <c r="E1936" s="1"/>
      <c r="F1936" s="1"/>
      <c r="G1936" s="1"/>
      <c r="H1936" s="1"/>
    </row>
    <row r="1937" spans="5:8" x14ac:dyDescent="0.3">
      <c r="E1937" s="1"/>
      <c r="F1937" s="1"/>
      <c r="G1937" s="1"/>
      <c r="H1937" s="1"/>
    </row>
    <row r="1938" spans="5:8" x14ac:dyDescent="0.3">
      <c r="E1938" s="1"/>
      <c r="F1938" s="1"/>
      <c r="G1938" s="1"/>
      <c r="H1938" s="1"/>
    </row>
    <row r="1939" spans="5:8" x14ac:dyDescent="0.3">
      <c r="E1939" s="1"/>
      <c r="F1939" s="1"/>
      <c r="G1939" s="1"/>
      <c r="H1939" s="1"/>
    </row>
    <row r="1940" spans="5:8" x14ac:dyDescent="0.3">
      <c r="E1940" s="1"/>
      <c r="F1940" s="1"/>
      <c r="G1940" s="1"/>
      <c r="H1940" s="1"/>
    </row>
    <row r="1941" spans="5:8" x14ac:dyDescent="0.3">
      <c r="E1941" s="1"/>
      <c r="F1941" s="1"/>
      <c r="G1941" s="1"/>
      <c r="H1941" s="1"/>
    </row>
    <row r="1942" spans="5:8" x14ac:dyDescent="0.3">
      <c r="E1942" s="1"/>
      <c r="F1942" s="1"/>
      <c r="G1942" s="1"/>
      <c r="H1942" s="1"/>
    </row>
    <row r="1943" spans="5:8" x14ac:dyDescent="0.3">
      <c r="E1943" s="1"/>
      <c r="F1943" s="1"/>
      <c r="G1943" s="1"/>
      <c r="H1943" s="1"/>
    </row>
    <row r="1944" spans="5:8" x14ac:dyDescent="0.3">
      <c r="E1944" s="1"/>
      <c r="F1944" s="1"/>
      <c r="G1944" s="1"/>
      <c r="H1944" s="1"/>
    </row>
    <row r="1945" spans="5:8" x14ac:dyDescent="0.3">
      <c r="E1945" s="1"/>
      <c r="F1945" s="1"/>
      <c r="G1945" s="1"/>
      <c r="H1945" s="1"/>
    </row>
    <row r="1946" spans="5:8" x14ac:dyDescent="0.3">
      <c r="E1946" s="1"/>
      <c r="F1946" s="1"/>
      <c r="G1946" s="1"/>
      <c r="H1946" s="1"/>
    </row>
    <row r="1947" spans="5:8" x14ac:dyDescent="0.3">
      <c r="E1947" s="1"/>
      <c r="F1947" s="1"/>
      <c r="G1947" s="1"/>
      <c r="H1947" s="1"/>
    </row>
    <row r="1948" spans="5:8" x14ac:dyDescent="0.3">
      <c r="E1948" s="1"/>
      <c r="F1948" s="1"/>
      <c r="G1948" s="1"/>
      <c r="H1948" s="1"/>
    </row>
    <row r="1949" spans="5:8" x14ac:dyDescent="0.3">
      <c r="E1949" s="1"/>
      <c r="F1949" s="1"/>
      <c r="G1949" s="1"/>
      <c r="H1949" s="1"/>
    </row>
    <row r="1950" spans="5:8" x14ac:dyDescent="0.3">
      <c r="E1950" s="1"/>
      <c r="F1950" s="1"/>
      <c r="G1950" s="1"/>
      <c r="H1950" s="1"/>
    </row>
    <row r="1951" spans="5:8" x14ac:dyDescent="0.3">
      <c r="E1951" s="1"/>
      <c r="F1951" s="1"/>
      <c r="G1951" s="1"/>
      <c r="H1951" s="1"/>
    </row>
    <row r="1952" spans="5:8" x14ac:dyDescent="0.3">
      <c r="E1952" s="1"/>
      <c r="F1952" s="1"/>
      <c r="G1952" s="1"/>
      <c r="H1952" s="1"/>
    </row>
    <row r="1953" spans="5:8" x14ac:dyDescent="0.3">
      <c r="E1953" s="1"/>
      <c r="F1953" s="1"/>
      <c r="G1953" s="1"/>
      <c r="H1953" s="1"/>
    </row>
    <row r="1954" spans="5:8" x14ac:dyDescent="0.3">
      <c r="E1954" s="1"/>
      <c r="F1954" s="1"/>
      <c r="G1954" s="1"/>
      <c r="H1954" s="1"/>
    </row>
    <row r="1955" spans="5:8" x14ac:dyDescent="0.3">
      <c r="E1955" s="1"/>
      <c r="F1955" s="1"/>
      <c r="G1955" s="1"/>
      <c r="H1955" s="1"/>
    </row>
    <row r="1956" spans="5:8" x14ac:dyDescent="0.3">
      <c r="E1956" s="1"/>
      <c r="F1956" s="1"/>
      <c r="G1956" s="1"/>
      <c r="H1956" s="1"/>
    </row>
    <row r="1957" spans="5:8" x14ac:dyDescent="0.3">
      <c r="E1957" s="1"/>
      <c r="F1957" s="1"/>
      <c r="G1957" s="1"/>
      <c r="H1957" s="1"/>
    </row>
    <row r="1958" spans="5:8" x14ac:dyDescent="0.3">
      <c r="E1958" s="1"/>
      <c r="F1958" s="1"/>
      <c r="G1958" s="1"/>
      <c r="H1958" s="1"/>
    </row>
    <row r="1959" spans="5:8" x14ac:dyDescent="0.3">
      <c r="E1959" s="1"/>
      <c r="F1959" s="1"/>
      <c r="G1959" s="1"/>
      <c r="H1959" s="1"/>
    </row>
    <row r="1960" spans="5:8" x14ac:dyDescent="0.3">
      <c r="E1960" s="1"/>
      <c r="F1960" s="1"/>
      <c r="G1960" s="1"/>
      <c r="H1960" s="1"/>
    </row>
    <row r="1961" spans="5:8" x14ac:dyDescent="0.3">
      <c r="E1961" s="1"/>
      <c r="F1961" s="1"/>
      <c r="G1961" s="1"/>
      <c r="H1961" s="1"/>
    </row>
    <row r="1962" spans="5:8" x14ac:dyDescent="0.3">
      <c r="E1962" s="1"/>
      <c r="F1962" s="1"/>
      <c r="G1962" s="1"/>
      <c r="H1962" s="1"/>
    </row>
    <row r="1963" spans="5:8" x14ac:dyDescent="0.3">
      <c r="E1963" s="1"/>
      <c r="F1963" s="1"/>
      <c r="G1963" s="1"/>
      <c r="H1963" s="1"/>
    </row>
    <row r="1964" spans="5:8" x14ac:dyDescent="0.3">
      <c r="E1964" s="1"/>
      <c r="F1964" s="1"/>
      <c r="G1964" s="1"/>
      <c r="H1964" s="1"/>
    </row>
    <row r="1965" spans="5:8" x14ac:dyDescent="0.3">
      <c r="E1965" s="1"/>
      <c r="F1965" s="1"/>
      <c r="G1965" s="1"/>
      <c r="H1965" s="1"/>
    </row>
    <row r="1966" spans="5:8" x14ac:dyDescent="0.3">
      <c r="E1966" s="1"/>
      <c r="F1966" s="1"/>
      <c r="G1966" s="1"/>
      <c r="H1966" s="1"/>
    </row>
    <row r="1967" spans="5:8" x14ac:dyDescent="0.3">
      <c r="E1967" s="1"/>
      <c r="F1967" s="1"/>
      <c r="G1967" s="1"/>
      <c r="H1967" s="1"/>
    </row>
    <row r="1968" spans="5:8" x14ac:dyDescent="0.3">
      <c r="E1968" s="1"/>
      <c r="F1968" s="1"/>
      <c r="G1968" s="1"/>
      <c r="H1968" s="1"/>
    </row>
    <row r="1969" spans="5:8" x14ac:dyDescent="0.3">
      <c r="E1969" s="1"/>
      <c r="F1969" s="1"/>
      <c r="G1969" s="1"/>
      <c r="H1969" s="1"/>
    </row>
    <row r="1970" spans="5:8" x14ac:dyDescent="0.3">
      <c r="E1970" s="1"/>
      <c r="F1970" s="1"/>
      <c r="G1970" s="1"/>
      <c r="H1970" s="1"/>
    </row>
    <row r="1971" spans="5:8" x14ac:dyDescent="0.3">
      <c r="E1971" s="1"/>
      <c r="F1971" s="1"/>
      <c r="G1971" s="1"/>
      <c r="H1971" s="1"/>
    </row>
    <row r="1972" spans="5:8" x14ac:dyDescent="0.3">
      <c r="E1972" s="1"/>
      <c r="F1972" s="1"/>
      <c r="G1972" s="1"/>
      <c r="H1972" s="1"/>
    </row>
    <row r="1973" spans="5:8" x14ac:dyDescent="0.3">
      <c r="E1973" s="1"/>
      <c r="F1973" s="1"/>
      <c r="G1973" s="1"/>
      <c r="H1973" s="1"/>
    </row>
    <row r="1974" spans="5:8" x14ac:dyDescent="0.3">
      <c r="E1974" s="1"/>
      <c r="F1974" s="1"/>
      <c r="G1974" s="1"/>
      <c r="H1974" s="1"/>
    </row>
    <row r="1975" spans="5:8" x14ac:dyDescent="0.3">
      <c r="E1975" s="1"/>
      <c r="F1975" s="1"/>
      <c r="G1975" s="1"/>
      <c r="H1975" s="1"/>
    </row>
    <row r="1976" spans="5:8" x14ac:dyDescent="0.3">
      <c r="E1976" s="1"/>
      <c r="F1976" s="1"/>
      <c r="G1976" s="1"/>
      <c r="H1976" s="1"/>
    </row>
    <row r="1977" spans="5:8" x14ac:dyDescent="0.3">
      <c r="E1977" s="1"/>
      <c r="F1977" s="1"/>
      <c r="G1977" s="1"/>
      <c r="H1977" s="1"/>
    </row>
    <row r="1978" spans="5:8" x14ac:dyDescent="0.3">
      <c r="E1978" s="1"/>
      <c r="F1978" s="1"/>
      <c r="G1978" s="1"/>
      <c r="H1978" s="1"/>
    </row>
    <row r="1979" spans="5:8" x14ac:dyDescent="0.3">
      <c r="E1979" s="1"/>
      <c r="F1979" s="1"/>
      <c r="G1979" s="1"/>
      <c r="H1979" s="1"/>
    </row>
    <row r="1980" spans="5:8" x14ac:dyDescent="0.3">
      <c r="E1980" s="1"/>
      <c r="F1980" s="1"/>
      <c r="G1980" s="1"/>
      <c r="H1980" s="1"/>
    </row>
    <row r="1981" spans="5:8" x14ac:dyDescent="0.3">
      <c r="E1981" s="1"/>
      <c r="F1981" s="1"/>
      <c r="G1981" s="1"/>
      <c r="H1981" s="1"/>
    </row>
    <row r="1982" spans="5:8" x14ac:dyDescent="0.3">
      <c r="E1982" s="1"/>
      <c r="F1982" s="1"/>
      <c r="G1982" s="1"/>
      <c r="H1982" s="1"/>
    </row>
    <row r="1983" spans="5:8" x14ac:dyDescent="0.3">
      <c r="E1983" s="1"/>
      <c r="F1983" s="1"/>
      <c r="G1983" s="1"/>
      <c r="H1983" s="1"/>
    </row>
    <row r="1984" spans="5:8" x14ac:dyDescent="0.3">
      <c r="E1984" s="1"/>
      <c r="F1984" s="1"/>
      <c r="G1984" s="1"/>
      <c r="H1984" s="1"/>
    </row>
    <row r="1985" spans="5:8" x14ac:dyDescent="0.3">
      <c r="E1985" s="1"/>
      <c r="F1985" s="1"/>
      <c r="G1985" s="1"/>
      <c r="H1985" s="1"/>
    </row>
    <row r="1986" spans="5:8" x14ac:dyDescent="0.3">
      <c r="E1986" s="1"/>
      <c r="F1986" s="1"/>
      <c r="G1986" s="1"/>
      <c r="H1986" s="1"/>
    </row>
    <row r="1987" spans="5:8" x14ac:dyDescent="0.3">
      <c r="E1987" s="1"/>
      <c r="F1987" s="1"/>
      <c r="G1987" s="1"/>
      <c r="H1987" s="1"/>
    </row>
    <row r="1988" spans="5:8" x14ac:dyDescent="0.3">
      <c r="E1988" s="1"/>
      <c r="F1988" s="1"/>
      <c r="G1988" s="1"/>
      <c r="H1988" s="1"/>
    </row>
    <row r="1989" spans="5:8" x14ac:dyDescent="0.3">
      <c r="E1989" s="1"/>
      <c r="F1989" s="1"/>
      <c r="G1989" s="1"/>
      <c r="H1989" s="1"/>
    </row>
    <row r="1990" spans="5:8" x14ac:dyDescent="0.3">
      <c r="E1990" s="1"/>
      <c r="F1990" s="1"/>
      <c r="G1990" s="1"/>
      <c r="H1990" s="1"/>
    </row>
    <row r="1991" spans="5:8" x14ac:dyDescent="0.3">
      <c r="E1991" s="1"/>
      <c r="F1991" s="1"/>
      <c r="G1991" s="1"/>
      <c r="H1991" s="1"/>
    </row>
    <row r="1992" spans="5:8" x14ac:dyDescent="0.3">
      <c r="E1992" s="1"/>
      <c r="F1992" s="1"/>
      <c r="G1992" s="1"/>
      <c r="H1992" s="1"/>
    </row>
    <row r="1993" spans="5:8" x14ac:dyDescent="0.3">
      <c r="E1993" s="1"/>
      <c r="F1993" s="1"/>
      <c r="G1993" s="1"/>
      <c r="H1993" s="1"/>
    </row>
    <row r="1994" spans="5:8" x14ac:dyDescent="0.3">
      <c r="E1994" s="1"/>
      <c r="F1994" s="1"/>
      <c r="G1994" s="1"/>
      <c r="H1994" s="1"/>
    </row>
    <row r="1995" spans="5:8" x14ac:dyDescent="0.3">
      <c r="E1995" s="1"/>
      <c r="F1995" s="1"/>
      <c r="G1995" s="1"/>
      <c r="H1995" s="1"/>
    </row>
    <row r="1996" spans="5:8" x14ac:dyDescent="0.3">
      <c r="E1996" s="1"/>
      <c r="F1996" s="1"/>
      <c r="G1996" s="1"/>
      <c r="H1996" s="1"/>
    </row>
    <row r="1997" spans="5:8" x14ac:dyDescent="0.3">
      <c r="E1997" s="1"/>
      <c r="F1997" s="1"/>
      <c r="G1997" s="1"/>
      <c r="H1997" s="1"/>
    </row>
    <row r="1998" spans="5:8" x14ac:dyDescent="0.3">
      <c r="E1998" s="1"/>
      <c r="F1998" s="1"/>
      <c r="G1998" s="1"/>
      <c r="H1998" s="1"/>
    </row>
    <row r="1999" spans="5:8" x14ac:dyDescent="0.3">
      <c r="E1999" s="1"/>
      <c r="F1999" s="1"/>
      <c r="G1999" s="1"/>
      <c r="H1999" s="1"/>
    </row>
    <row r="2000" spans="5:8" x14ac:dyDescent="0.3">
      <c r="E2000" s="1"/>
      <c r="F2000" s="1"/>
      <c r="G2000" s="1"/>
      <c r="H2000" s="1"/>
    </row>
    <row r="2001" spans="5:8" x14ac:dyDescent="0.3">
      <c r="E2001" s="1"/>
      <c r="F2001" s="1"/>
      <c r="G2001" s="1"/>
      <c r="H2001" s="1"/>
    </row>
    <row r="2002" spans="5:8" x14ac:dyDescent="0.3">
      <c r="E2002" s="1"/>
      <c r="F2002" s="1"/>
      <c r="G2002" s="1"/>
      <c r="H2002" s="1"/>
    </row>
    <row r="2003" spans="5:8" x14ac:dyDescent="0.3">
      <c r="E2003" s="1"/>
      <c r="F2003" s="1"/>
      <c r="G2003" s="1"/>
      <c r="H2003" s="1"/>
    </row>
    <row r="2004" spans="5:8" x14ac:dyDescent="0.3">
      <c r="E2004" s="1"/>
      <c r="F2004" s="1"/>
      <c r="G2004" s="1"/>
      <c r="H2004" s="1"/>
    </row>
    <row r="2005" spans="5:8" x14ac:dyDescent="0.3">
      <c r="E2005" s="1"/>
      <c r="F2005" s="1"/>
      <c r="G2005" s="1"/>
      <c r="H2005" s="1"/>
    </row>
    <row r="2006" spans="5:8" x14ac:dyDescent="0.3">
      <c r="E2006" s="1"/>
      <c r="F2006" s="1"/>
      <c r="G2006" s="1"/>
      <c r="H2006" s="1"/>
    </row>
    <row r="2007" spans="5:8" x14ac:dyDescent="0.3">
      <c r="E2007" s="1"/>
      <c r="F2007" s="1"/>
      <c r="G2007" s="1"/>
      <c r="H2007" s="1"/>
    </row>
    <row r="2008" spans="5:8" x14ac:dyDescent="0.3">
      <c r="E2008" s="1"/>
      <c r="F2008" s="1"/>
      <c r="G2008" s="1"/>
      <c r="H2008" s="1"/>
    </row>
    <row r="2009" spans="5:8" x14ac:dyDescent="0.3">
      <c r="E2009" s="1"/>
      <c r="F2009" s="1"/>
      <c r="G2009" s="1"/>
      <c r="H2009" s="1"/>
    </row>
    <row r="2010" spans="5:8" x14ac:dyDescent="0.3">
      <c r="E2010" s="1"/>
      <c r="F2010" s="1"/>
      <c r="G2010" s="1"/>
      <c r="H2010" s="1"/>
    </row>
    <row r="2011" spans="5:8" x14ac:dyDescent="0.3">
      <c r="E2011" s="1"/>
      <c r="F2011" s="1"/>
      <c r="G2011" s="1"/>
      <c r="H2011" s="1"/>
    </row>
    <row r="2012" spans="5:8" x14ac:dyDescent="0.3">
      <c r="E2012" s="1"/>
      <c r="F2012" s="1"/>
      <c r="G2012" s="1"/>
      <c r="H2012" s="1"/>
    </row>
    <row r="2013" spans="5:8" x14ac:dyDescent="0.3">
      <c r="E2013" s="1"/>
      <c r="F2013" s="1"/>
      <c r="G2013" s="1"/>
      <c r="H2013" s="1"/>
    </row>
    <row r="2014" spans="5:8" x14ac:dyDescent="0.3">
      <c r="E2014" s="1"/>
      <c r="F2014" s="1"/>
      <c r="G2014" s="1"/>
      <c r="H2014" s="1"/>
    </row>
    <row r="2015" spans="5:8" x14ac:dyDescent="0.3">
      <c r="E2015" s="1"/>
      <c r="F2015" s="1"/>
      <c r="G2015" s="1"/>
      <c r="H2015" s="1"/>
    </row>
    <row r="2016" spans="5:8" x14ac:dyDescent="0.3">
      <c r="E2016" s="1"/>
      <c r="F2016" s="1"/>
      <c r="G2016" s="1"/>
      <c r="H2016" s="1"/>
    </row>
    <row r="2017" spans="5:8" x14ac:dyDescent="0.3">
      <c r="E2017" s="1"/>
      <c r="F2017" s="1"/>
      <c r="G2017" s="1"/>
      <c r="H2017" s="1"/>
    </row>
    <row r="2018" spans="5:8" x14ac:dyDescent="0.3">
      <c r="E2018" s="1"/>
      <c r="F2018" s="1"/>
      <c r="G2018" s="1"/>
      <c r="H2018" s="1"/>
    </row>
    <row r="2019" spans="5:8" x14ac:dyDescent="0.3">
      <c r="E2019" s="1"/>
      <c r="F2019" s="1"/>
      <c r="G2019" s="1"/>
      <c r="H2019" s="1"/>
    </row>
    <row r="2020" spans="5:8" x14ac:dyDescent="0.3">
      <c r="E2020" s="1"/>
      <c r="F2020" s="1"/>
      <c r="G2020" s="1"/>
      <c r="H2020" s="1"/>
    </row>
    <row r="2021" spans="5:8" x14ac:dyDescent="0.3">
      <c r="E2021" s="1"/>
      <c r="F2021" s="1"/>
      <c r="G2021" s="1"/>
      <c r="H2021" s="1"/>
    </row>
    <row r="2022" spans="5:8" x14ac:dyDescent="0.3">
      <c r="E2022" s="1"/>
      <c r="F2022" s="1"/>
      <c r="G2022" s="1"/>
      <c r="H2022" s="1"/>
    </row>
    <row r="2023" spans="5:8" x14ac:dyDescent="0.3">
      <c r="E2023" s="1"/>
      <c r="F2023" s="1"/>
      <c r="G2023" s="1"/>
      <c r="H2023" s="1"/>
    </row>
    <row r="2024" spans="5:8" x14ac:dyDescent="0.3">
      <c r="E2024" s="1"/>
      <c r="F2024" s="1"/>
      <c r="G2024" s="1"/>
      <c r="H2024" s="1"/>
    </row>
    <row r="2025" spans="5:8" x14ac:dyDescent="0.3">
      <c r="E2025" s="1"/>
      <c r="F2025" s="1"/>
      <c r="G2025" s="1"/>
      <c r="H2025" s="1"/>
    </row>
    <row r="2026" spans="5:8" x14ac:dyDescent="0.3">
      <c r="E2026" s="1"/>
      <c r="F2026" s="1"/>
      <c r="G2026" s="1"/>
      <c r="H2026" s="1"/>
    </row>
    <row r="2027" spans="5:8" x14ac:dyDescent="0.3">
      <c r="E2027" s="1"/>
      <c r="F2027" s="1"/>
      <c r="G2027" s="1"/>
      <c r="H2027" s="1"/>
    </row>
    <row r="2028" spans="5:8" x14ac:dyDescent="0.3">
      <c r="E2028" s="1"/>
      <c r="F2028" s="1"/>
      <c r="G2028" s="1"/>
      <c r="H2028" s="1"/>
    </row>
    <row r="2029" spans="5:8" x14ac:dyDescent="0.3">
      <c r="E2029" s="1"/>
      <c r="F2029" s="1"/>
      <c r="G2029" s="1"/>
      <c r="H2029" s="1"/>
    </row>
    <row r="2030" spans="5:8" x14ac:dyDescent="0.3">
      <c r="E2030" s="1"/>
      <c r="F2030" s="1"/>
      <c r="G2030" s="1"/>
      <c r="H2030" s="1"/>
    </row>
    <row r="2031" spans="5:8" x14ac:dyDescent="0.3">
      <c r="E2031" s="1"/>
      <c r="F2031" s="1"/>
      <c r="G2031" s="1"/>
      <c r="H2031" s="1"/>
    </row>
    <row r="2032" spans="5:8" x14ac:dyDescent="0.3">
      <c r="E2032" s="1"/>
      <c r="F2032" s="1"/>
      <c r="G2032" s="1"/>
      <c r="H2032" s="1"/>
    </row>
    <row r="2033" spans="5:8" x14ac:dyDescent="0.3">
      <c r="E2033" s="1"/>
      <c r="F2033" s="1"/>
      <c r="G2033" s="1"/>
      <c r="H2033" s="1"/>
    </row>
    <row r="2034" spans="5:8" x14ac:dyDescent="0.3">
      <c r="E2034" s="1"/>
      <c r="F2034" s="1"/>
      <c r="G2034" s="1"/>
      <c r="H2034" s="1"/>
    </row>
    <row r="2035" spans="5:8" x14ac:dyDescent="0.3">
      <c r="E2035" s="1"/>
      <c r="F2035" s="1"/>
      <c r="G2035" s="1"/>
      <c r="H2035" s="1"/>
    </row>
    <row r="2036" spans="5:8" x14ac:dyDescent="0.3">
      <c r="E2036" s="1"/>
      <c r="F2036" s="1"/>
      <c r="G2036" s="1"/>
      <c r="H2036" s="1"/>
    </row>
    <row r="2037" spans="5:8" x14ac:dyDescent="0.3">
      <c r="E2037" s="1"/>
      <c r="F2037" s="1"/>
      <c r="G2037" s="1"/>
      <c r="H2037" s="1"/>
    </row>
    <row r="2038" spans="5:8" x14ac:dyDescent="0.3">
      <c r="E2038" s="1"/>
      <c r="F2038" s="1"/>
      <c r="G2038" s="1"/>
      <c r="H2038" s="1"/>
    </row>
    <row r="2039" spans="5:8" x14ac:dyDescent="0.3">
      <c r="E2039" s="1"/>
      <c r="F2039" s="1"/>
      <c r="G2039" s="1"/>
      <c r="H2039" s="1"/>
    </row>
    <row r="2040" spans="5:8" x14ac:dyDescent="0.3">
      <c r="E2040" s="1"/>
      <c r="F2040" s="1"/>
      <c r="G2040" s="1"/>
      <c r="H2040" s="1"/>
    </row>
    <row r="2041" spans="5:8" x14ac:dyDescent="0.3">
      <c r="E2041" s="1"/>
      <c r="F2041" s="1"/>
      <c r="G2041" s="1"/>
      <c r="H2041" s="1"/>
    </row>
    <row r="2042" spans="5:8" x14ac:dyDescent="0.3">
      <c r="E2042" s="1"/>
      <c r="F2042" s="1"/>
      <c r="G2042" s="1"/>
      <c r="H2042" s="1"/>
    </row>
    <row r="2043" spans="5:8" x14ac:dyDescent="0.3">
      <c r="E2043" s="1"/>
      <c r="F2043" s="1"/>
      <c r="G2043" s="1"/>
      <c r="H2043" s="1"/>
    </row>
    <row r="2044" spans="5:8" x14ac:dyDescent="0.3">
      <c r="E2044" s="1"/>
      <c r="F2044" s="1"/>
      <c r="G2044" s="1"/>
      <c r="H2044" s="1"/>
    </row>
    <row r="2045" spans="5:8" x14ac:dyDescent="0.3">
      <c r="E2045" s="1"/>
      <c r="F2045" s="1"/>
      <c r="G2045" s="1"/>
      <c r="H2045" s="1"/>
    </row>
    <row r="2046" spans="5:8" x14ac:dyDescent="0.3">
      <c r="E2046" s="1"/>
      <c r="F2046" s="1"/>
      <c r="G2046" s="1"/>
      <c r="H2046" s="1"/>
    </row>
    <row r="2047" spans="5:8" x14ac:dyDescent="0.3">
      <c r="E2047" s="1"/>
      <c r="F2047" s="1"/>
      <c r="G2047" s="1"/>
      <c r="H2047" s="1"/>
    </row>
    <row r="2048" spans="5:8" x14ac:dyDescent="0.3">
      <c r="E2048" s="1"/>
      <c r="F2048" s="1"/>
      <c r="G2048" s="1"/>
      <c r="H2048" s="1"/>
    </row>
    <row r="2049" spans="5:8" x14ac:dyDescent="0.3">
      <c r="E2049" s="1"/>
      <c r="F2049" s="1"/>
      <c r="G2049" s="1"/>
      <c r="H2049" s="1"/>
    </row>
    <row r="2050" spans="5:8" x14ac:dyDescent="0.3">
      <c r="E2050" s="1"/>
      <c r="F2050" s="1"/>
      <c r="G2050" s="1"/>
      <c r="H2050" s="1"/>
    </row>
    <row r="2051" spans="5:8" x14ac:dyDescent="0.3">
      <c r="E2051" s="1"/>
      <c r="F2051" s="1"/>
      <c r="G2051" s="1"/>
      <c r="H2051" s="1"/>
    </row>
    <row r="2052" spans="5:8" x14ac:dyDescent="0.3">
      <c r="E2052" s="1"/>
      <c r="F2052" s="1"/>
      <c r="G2052" s="1"/>
      <c r="H2052" s="1"/>
    </row>
    <row r="2053" spans="5:8" x14ac:dyDescent="0.3">
      <c r="E2053" s="1"/>
      <c r="F2053" s="1"/>
      <c r="G2053" s="1"/>
      <c r="H2053" s="1"/>
    </row>
    <row r="2054" spans="5:8" x14ac:dyDescent="0.3">
      <c r="E2054" s="1"/>
      <c r="F2054" s="1"/>
      <c r="G2054" s="1"/>
      <c r="H2054" s="1"/>
    </row>
    <row r="2055" spans="5:8" x14ac:dyDescent="0.3">
      <c r="E2055" s="1"/>
      <c r="F2055" s="1"/>
      <c r="G2055" s="1"/>
      <c r="H2055" s="1"/>
    </row>
    <row r="2056" spans="5:8" x14ac:dyDescent="0.3">
      <c r="E2056" s="1"/>
      <c r="F2056" s="1"/>
      <c r="G2056" s="1"/>
      <c r="H2056" s="1"/>
    </row>
    <row r="2057" spans="5:8" x14ac:dyDescent="0.3">
      <c r="E2057" s="1"/>
      <c r="F2057" s="1"/>
      <c r="G2057" s="1"/>
      <c r="H2057" s="1"/>
    </row>
    <row r="2058" spans="5:8" x14ac:dyDescent="0.3">
      <c r="E2058" s="1"/>
      <c r="F2058" s="1"/>
      <c r="G2058" s="1"/>
      <c r="H2058" s="1"/>
    </row>
    <row r="2059" spans="5:8" x14ac:dyDescent="0.3">
      <c r="E2059" s="1"/>
      <c r="F2059" s="1"/>
      <c r="G2059" s="1"/>
      <c r="H2059" s="1"/>
    </row>
    <row r="2060" spans="5:8" x14ac:dyDescent="0.3">
      <c r="E2060" s="1"/>
      <c r="F2060" s="1"/>
      <c r="G2060" s="1"/>
      <c r="H2060" s="1"/>
    </row>
    <row r="2061" spans="5:8" x14ac:dyDescent="0.3">
      <c r="E2061" s="1"/>
      <c r="F2061" s="1"/>
      <c r="G2061" s="1"/>
      <c r="H2061" s="1"/>
    </row>
    <row r="2062" spans="5:8" x14ac:dyDescent="0.3">
      <c r="E2062" s="1"/>
      <c r="F2062" s="1"/>
      <c r="G2062" s="1"/>
      <c r="H2062" s="1"/>
    </row>
    <row r="2063" spans="5:8" x14ac:dyDescent="0.3">
      <c r="E2063" s="1"/>
      <c r="F2063" s="1"/>
      <c r="G2063" s="1"/>
      <c r="H2063" s="1"/>
    </row>
    <row r="2064" spans="5:8" x14ac:dyDescent="0.3">
      <c r="E2064" s="1"/>
      <c r="F2064" s="1"/>
      <c r="G2064" s="1"/>
      <c r="H2064" s="1"/>
    </row>
    <row r="2065" spans="5:8" x14ac:dyDescent="0.3">
      <c r="E2065" s="1"/>
      <c r="F2065" s="1"/>
      <c r="G2065" s="1"/>
      <c r="H2065" s="1"/>
    </row>
    <row r="2066" spans="5:8" x14ac:dyDescent="0.3">
      <c r="E2066" s="1"/>
      <c r="F2066" s="1"/>
      <c r="G2066" s="1"/>
      <c r="H2066" s="1"/>
    </row>
    <row r="2067" spans="5:8" x14ac:dyDescent="0.3">
      <c r="E2067" s="1"/>
      <c r="F2067" s="1"/>
      <c r="G2067" s="1"/>
      <c r="H2067" s="1"/>
    </row>
    <row r="2068" spans="5:8" x14ac:dyDescent="0.3">
      <c r="E2068" s="1"/>
      <c r="F2068" s="1"/>
      <c r="G2068" s="1"/>
      <c r="H2068" s="1"/>
    </row>
    <row r="2069" spans="5:8" x14ac:dyDescent="0.3">
      <c r="E2069" s="1"/>
      <c r="F2069" s="1"/>
      <c r="G2069" s="1"/>
      <c r="H2069" s="1"/>
    </row>
    <row r="2070" spans="5:8" x14ac:dyDescent="0.3">
      <c r="E2070" s="1"/>
      <c r="F2070" s="1"/>
      <c r="G2070" s="1"/>
      <c r="H2070" s="1"/>
    </row>
    <row r="2071" spans="5:8" x14ac:dyDescent="0.3">
      <c r="E2071" s="1"/>
      <c r="F2071" s="1"/>
      <c r="G2071" s="1"/>
      <c r="H2071" s="1"/>
    </row>
    <row r="2072" spans="5:8" x14ac:dyDescent="0.3">
      <c r="E2072" s="1"/>
      <c r="F2072" s="1"/>
      <c r="G2072" s="1"/>
      <c r="H2072" s="1"/>
    </row>
    <row r="2073" spans="5:8" x14ac:dyDescent="0.3">
      <c r="E2073" s="1"/>
      <c r="F2073" s="1"/>
      <c r="G2073" s="1"/>
      <c r="H2073" s="1"/>
    </row>
    <row r="2074" spans="5:8" x14ac:dyDescent="0.3">
      <c r="E2074" s="1"/>
      <c r="F2074" s="1"/>
      <c r="G2074" s="1"/>
      <c r="H2074" s="1"/>
    </row>
    <row r="2075" spans="5:8" x14ac:dyDescent="0.3">
      <c r="E2075" s="1"/>
      <c r="F2075" s="1"/>
      <c r="G2075" s="1"/>
      <c r="H2075" s="1"/>
    </row>
    <row r="2076" spans="5:8" x14ac:dyDescent="0.3">
      <c r="E2076" s="1"/>
      <c r="F2076" s="1"/>
      <c r="G2076" s="1"/>
      <c r="H20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74DB-613D-47D4-8BD0-A110589D29D3}">
  <dimension ref="A1:AH2076"/>
  <sheetViews>
    <sheetView topLeftCell="K238" workbookViewId="0">
      <selection activeCell="Q255" sqref="Q255"/>
    </sheetView>
  </sheetViews>
  <sheetFormatPr defaultRowHeight="14.4" x14ac:dyDescent="0.3"/>
  <cols>
    <col min="5" max="7" width="10.33203125" bestFit="1" customWidth="1"/>
    <col min="8" max="8" width="10.33203125" customWidth="1"/>
    <col min="9" max="12" width="8.88671875" style="2"/>
    <col min="13" max="15" width="8.88671875" style="3"/>
  </cols>
  <sheetData>
    <row r="1" spans="1:34" x14ac:dyDescent="0.3">
      <c r="Q1">
        <v>20</v>
      </c>
      <c r="U1">
        <v>40</v>
      </c>
      <c r="Y1">
        <v>60</v>
      </c>
      <c r="AC1">
        <v>120</v>
      </c>
      <c r="AH1">
        <v>240</v>
      </c>
    </row>
    <row r="2" spans="1:34" x14ac:dyDescent="0.3">
      <c r="A2" t="b">
        <v>1</v>
      </c>
      <c r="B2" t="b">
        <v>1</v>
      </c>
      <c r="C2" t="b">
        <v>1</v>
      </c>
      <c r="E2" s="1">
        <v>45293</v>
      </c>
      <c r="F2" s="1">
        <v>45293</v>
      </c>
      <c r="G2" s="1">
        <v>45293</v>
      </c>
      <c r="H2" s="1"/>
      <c r="I2" s="2">
        <v>21.94</v>
      </c>
      <c r="J2" s="2">
        <v>46.1</v>
      </c>
      <c r="K2" s="2">
        <v>93.53</v>
      </c>
      <c r="M2" s="3">
        <f>J2/I2</f>
        <v>2.1011850501367366</v>
      </c>
      <c r="N2" s="3">
        <f>K2/J2</f>
        <v>2.0288503253796093</v>
      </c>
      <c r="O2" s="3">
        <f>K2/I2</f>
        <v>4.2629899726526892</v>
      </c>
    </row>
    <row r="3" spans="1:34" x14ac:dyDescent="0.3">
      <c r="A3" t="b">
        <v>1</v>
      </c>
      <c r="B3" t="b">
        <v>1</v>
      </c>
      <c r="C3" t="b">
        <v>1</v>
      </c>
      <c r="E3" s="1">
        <v>45294</v>
      </c>
      <c r="F3" s="1">
        <v>45294</v>
      </c>
      <c r="G3" s="1">
        <v>45294</v>
      </c>
      <c r="H3" s="1"/>
      <c r="I3" s="2">
        <v>21.97</v>
      </c>
      <c r="J3" s="2">
        <v>46.12</v>
      </c>
      <c r="K3" s="2">
        <v>93.65</v>
      </c>
      <c r="M3" s="3">
        <f t="shared" ref="M3:M66" si="0">J3/I3</f>
        <v>2.099226217569413</v>
      </c>
      <c r="N3" s="3">
        <f t="shared" ref="N3:N66" si="1">K3/J3</f>
        <v>2.0305724197745016</v>
      </c>
      <c r="O3" s="3">
        <f t="shared" ref="O3:O66" si="2">K3/I3</f>
        <v>4.2626308602639966</v>
      </c>
    </row>
    <row r="4" spans="1:34" x14ac:dyDescent="0.3">
      <c r="A4" t="b">
        <v>1</v>
      </c>
      <c r="B4" t="b">
        <v>1</v>
      </c>
      <c r="C4" t="b">
        <v>1</v>
      </c>
      <c r="E4" s="1">
        <v>45295</v>
      </c>
      <c r="F4" s="1">
        <v>45295</v>
      </c>
      <c r="G4" s="1">
        <v>45295</v>
      </c>
      <c r="H4" s="1"/>
      <c r="I4" s="2">
        <v>21.82</v>
      </c>
      <c r="J4" s="2">
        <v>45.84</v>
      </c>
      <c r="K4" s="2">
        <v>93.14</v>
      </c>
      <c r="M4" s="3">
        <f t="shared" si="0"/>
        <v>2.1008249312557288</v>
      </c>
      <c r="N4" s="3">
        <f t="shared" si="1"/>
        <v>2.0318499127399647</v>
      </c>
      <c r="O4" s="3">
        <f t="shared" si="2"/>
        <v>4.2685609532538953</v>
      </c>
    </row>
    <row r="5" spans="1:34" x14ac:dyDescent="0.3">
      <c r="A5" t="b">
        <v>1</v>
      </c>
      <c r="B5" t="b">
        <v>1</v>
      </c>
      <c r="C5" t="b">
        <v>1</v>
      </c>
      <c r="E5" s="1">
        <v>45296</v>
      </c>
      <c r="F5" s="1">
        <v>45296</v>
      </c>
      <c r="G5" s="1">
        <v>45296</v>
      </c>
      <c r="H5" s="1"/>
      <c r="I5" s="2">
        <v>21.8</v>
      </c>
      <c r="J5" s="2">
        <v>45.77</v>
      </c>
      <c r="K5" s="2">
        <v>92.97</v>
      </c>
      <c r="M5" s="3">
        <f t="shared" si="0"/>
        <v>2.0995412844036698</v>
      </c>
      <c r="N5" s="3">
        <f t="shared" si="1"/>
        <v>2.031243172383657</v>
      </c>
      <c r="O5" s="3">
        <f t="shared" si="2"/>
        <v>4.2646788990825684</v>
      </c>
    </row>
    <row r="6" spans="1:34" x14ac:dyDescent="0.3">
      <c r="A6" t="b">
        <v>1</v>
      </c>
      <c r="B6" t="b">
        <v>1</v>
      </c>
      <c r="C6" t="b">
        <v>1</v>
      </c>
      <c r="E6" s="1">
        <v>45299</v>
      </c>
      <c r="F6" s="1">
        <v>45299</v>
      </c>
      <c r="G6" s="1">
        <v>45299</v>
      </c>
      <c r="H6" s="1"/>
      <c r="I6" s="2">
        <v>21.9</v>
      </c>
      <c r="J6" s="2">
        <v>46.01</v>
      </c>
      <c r="K6" s="2">
        <v>93.4</v>
      </c>
      <c r="M6" s="3">
        <f t="shared" si="0"/>
        <v>2.1009132420091325</v>
      </c>
      <c r="N6" s="3">
        <f t="shared" si="1"/>
        <v>2.029993479678331</v>
      </c>
      <c r="O6" s="3">
        <f t="shared" si="2"/>
        <v>4.2648401826484026</v>
      </c>
    </row>
    <row r="7" spans="1:34" x14ac:dyDescent="0.3">
      <c r="A7" t="b">
        <v>1</v>
      </c>
      <c r="B7" t="b">
        <v>1</v>
      </c>
      <c r="C7" t="b">
        <v>1</v>
      </c>
      <c r="E7" s="1">
        <v>45300</v>
      </c>
      <c r="F7" s="1">
        <v>45300</v>
      </c>
      <c r="G7" s="1">
        <v>45300</v>
      </c>
      <c r="H7" s="1"/>
      <c r="I7" s="2">
        <v>21.89</v>
      </c>
      <c r="J7" s="2">
        <v>45.97</v>
      </c>
      <c r="K7" s="2">
        <v>93.25</v>
      </c>
      <c r="M7" s="3">
        <f t="shared" si="0"/>
        <v>2.1000456829602556</v>
      </c>
      <c r="N7" s="3">
        <f t="shared" si="1"/>
        <v>2.0284968457689798</v>
      </c>
      <c r="O7" s="3">
        <f t="shared" si="2"/>
        <v>4.2599360438556415</v>
      </c>
    </row>
    <row r="8" spans="1:34" x14ac:dyDescent="0.3">
      <c r="A8" t="b">
        <v>1</v>
      </c>
      <c r="B8" t="b">
        <v>1</v>
      </c>
      <c r="C8" t="b">
        <v>1</v>
      </c>
      <c r="E8" s="1">
        <v>45301</v>
      </c>
      <c r="F8" s="1">
        <v>45301</v>
      </c>
      <c r="G8" s="1">
        <v>45301</v>
      </c>
      <c r="H8" s="1"/>
      <c r="I8" s="2">
        <v>21.88</v>
      </c>
      <c r="J8" s="2">
        <v>45.91</v>
      </c>
      <c r="K8" s="2">
        <v>93.2</v>
      </c>
      <c r="M8" s="3">
        <f t="shared" si="0"/>
        <v>2.0982632541133452</v>
      </c>
      <c r="N8" s="3">
        <f t="shared" si="1"/>
        <v>2.0300588107166195</v>
      </c>
      <c r="O8" s="3">
        <f t="shared" si="2"/>
        <v>4.259597806215722</v>
      </c>
    </row>
    <row r="9" spans="1:34" x14ac:dyDescent="0.3">
      <c r="A9" t="b">
        <v>1</v>
      </c>
      <c r="B9" t="b">
        <v>1</v>
      </c>
      <c r="C9" t="b">
        <v>1</v>
      </c>
      <c r="E9" s="1">
        <v>45302</v>
      </c>
      <c r="F9" s="1">
        <v>45302</v>
      </c>
      <c r="G9" s="1">
        <v>45302</v>
      </c>
      <c r="H9" s="1"/>
      <c r="I9" s="2">
        <v>22</v>
      </c>
      <c r="J9" s="2">
        <v>46.19</v>
      </c>
      <c r="K9" s="2">
        <v>93.85</v>
      </c>
      <c r="M9" s="3">
        <f t="shared" si="0"/>
        <v>2.0995454545454546</v>
      </c>
      <c r="N9" s="3">
        <f t="shared" si="1"/>
        <v>2.0318250703615499</v>
      </c>
      <c r="O9" s="3">
        <f t="shared" si="2"/>
        <v>4.2659090909090907</v>
      </c>
    </row>
    <row r="10" spans="1:34" x14ac:dyDescent="0.3">
      <c r="A10" t="b">
        <v>1</v>
      </c>
      <c r="B10" t="b">
        <v>1</v>
      </c>
      <c r="C10" t="b">
        <v>1</v>
      </c>
      <c r="E10" s="1">
        <v>45303</v>
      </c>
      <c r="F10" s="1">
        <v>45303</v>
      </c>
      <c r="G10" s="1">
        <v>45303</v>
      </c>
      <c r="H10" s="1"/>
      <c r="I10" s="2">
        <v>22.04</v>
      </c>
      <c r="J10" s="2">
        <v>46.29</v>
      </c>
      <c r="K10" s="2">
        <v>93.98</v>
      </c>
      <c r="M10" s="3">
        <f t="shared" si="0"/>
        <v>2.1002722323049001</v>
      </c>
      <c r="N10" s="3">
        <f t="shared" si="1"/>
        <v>2.0302441131993954</v>
      </c>
      <c r="O10" s="3">
        <f t="shared" si="2"/>
        <v>4.2640653357531768</v>
      </c>
    </row>
    <row r="11" spans="1:34" x14ac:dyDescent="0.3">
      <c r="A11" t="b">
        <v>1</v>
      </c>
      <c r="B11" t="b">
        <v>1</v>
      </c>
      <c r="C11" t="b">
        <v>1</v>
      </c>
      <c r="E11" s="1">
        <v>45307</v>
      </c>
      <c r="F11" s="1">
        <v>45307</v>
      </c>
      <c r="G11" s="1">
        <v>45307</v>
      </c>
      <c r="H11" s="1"/>
      <c r="I11" s="2">
        <v>21.85</v>
      </c>
      <c r="J11" s="2">
        <v>45.9</v>
      </c>
      <c r="K11" s="2">
        <v>93.15</v>
      </c>
      <c r="M11" s="3">
        <f t="shared" si="0"/>
        <v>2.1006864988558349</v>
      </c>
      <c r="N11" s="3">
        <f t="shared" si="1"/>
        <v>2.0294117647058827</v>
      </c>
      <c r="O11" s="3">
        <f t="shared" si="2"/>
        <v>4.2631578947368425</v>
      </c>
    </row>
    <row r="12" spans="1:34" x14ac:dyDescent="0.3">
      <c r="A12" t="b">
        <v>1</v>
      </c>
      <c r="B12" t="b">
        <v>1</v>
      </c>
      <c r="C12" t="b">
        <v>1</v>
      </c>
      <c r="E12" s="1">
        <v>45308</v>
      </c>
      <c r="F12" s="1">
        <v>45308</v>
      </c>
      <c r="G12" s="1">
        <v>45308</v>
      </c>
      <c r="H12" s="1"/>
      <c r="I12" s="2">
        <v>21.75</v>
      </c>
      <c r="J12" s="2">
        <v>45.7</v>
      </c>
      <c r="K12" s="2">
        <v>92.85</v>
      </c>
      <c r="M12" s="3">
        <f t="shared" si="0"/>
        <v>2.1011494252873564</v>
      </c>
      <c r="N12" s="3">
        <f t="shared" si="1"/>
        <v>2.0317286652078774</v>
      </c>
      <c r="O12" s="3">
        <f t="shared" si="2"/>
        <v>4.2689655172413792</v>
      </c>
    </row>
    <row r="13" spans="1:34" x14ac:dyDescent="0.3">
      <c r="A13" t="b">
        <v>1</v>
      </c>
      <c r="B13" t="b">
        <v>1</v>
      </c>
      <c r="C13" t="b">
        <v>1</v>
      </c>
      <c r="E13" s="1">
        <v>45309</v>
      </c>
      <c r="F13" s="1">
        <v>45309</v>
      </c>
      <c r="G13" s="1">
        <v>45309</v>
      </c>
      <c r="H13" s="1"/>
      <c r="I13" s="2">
        <v>21.75</v>
      </c>
      <c r="J13" s="2">
        <v>45.68</v>
      </c>
      <c r="K13" s="2">
        <v>92.72</v>
      </c>
      <c r="M13" s="3">
        <f t="shared" si="0"/>
        <v>2.1002298850574714</v>
      </c>
      <c r="N13" s="3">
        <f t="shared" si="1"/>
        <v>2.0297723292469354</v>
      </c>
      <c r="O13" s="3">
        <f t="shared" si="2"/>
        <v>4.262988505747126</v>
      </c>
    </row>
    <row r="14" spans="1:34" x14ac:dyDescent="0.3">
      <c r="A14" t="b">
        <v>1</v>
      </c>
      <c r="B14" t="b">
        <v>1</v>
      </c>
      <c r="C14" t="b">
        <v>1</v>
      </c>
      <c r="E14" s="1">
        <v>45310</v>
      </c>
      <c r="F14" s="1">
        <v>45310</v>
      </c>
      <c r="G14" s="1">
        <v>45310</v>
      </c>
      <c r="H14" s="1"/>
      <c r="I14" s="2">
        <v>21.74</v>
      </c>
      <c r="J14" s="2">
        <v>45.67</v>
      </c>
      <c r="K14" s="2">
        <v>92.69</v>
      </c>
      <c r="M14" s="3">
        <f t="shared" si="0"/>
        <v>2.1007359705611779</v>
      </c>
      <c r="N14" s="3">
        <f t="shared" si="1"/>
        <v>2.0295598861396975</v>
      </c>
      <c r="O14" s="3">
        <f t="shared" si="2"/>
        <v>4.2635694572217115</v>
      </c>
      <c r="Q14" s="3"/>
      <c r="R14" s="3"/>
      <c r="S14" s="3"/>
    </row>
    <row r="15" spans="1:34" x14ac:dyDescent="0.3">
      <c r="A15" t="b">
        <v>1</v>
      </c>
      <c r="B15" t="b">
        <v>1</v>
      </c>
      <c r="C15" t="b">
        <v>1</v>
      </c>
      <c r="E15" s="1">
        <v>45313</v>
      </c>
      <c r="F15" s="1">
        <v>45313</v>
      </c>
      <c r="G15" s="1">
        <v>45313</v>
      </c>
      <c r="H15" s="1"/>
      <c r="I15" s="2">
        <v>21.77</v>
      </c>
      <c r="J15" s="2">
        <v>45.7</v>
      </c>
      <c r="K15" s="2">
        <v>92.76</v>
      </c>
      <c r="M15" s="3">
        <f t="shared" si="0"/>
        <v>2.0992191088654111</v>
      </c>
      <c r="N15" s="3">
        <f t="shared" si="1"/>
        <v>2.0297592997811815</v>
      </c>
      <c r="O15" s="3">
        <f t="shared" si="2"/>
        <v>4.2609095084979334</v>
      </c>
      <c r="Q15" s="3"/>
      <c r="R15" s="3"/>
      <c r="S15" s="3"/>
    </row>
    <row r="16" spans="1:34" x14ac:dyDescent="0.3">
      <c r="A16" t="b">
        <v>1</v>
      </c>
      <c r="B16" t="b">
        <v>1</v>
      </c>
      <c r="C16" t="b">
        <v>1</v>
      </c>
      <c r="E16" s="1">
        <v>45314</v>
      </c>
      <c r="F16" s="1">
        <v>45314</v>
      </c>
      <c r="G16" s="1">
        <v>45314</v>
      </c>
      <c r="H16" s="1"/>
      <c r="I16" s="2">
        <v>21.71</v>
      </c>
      <c r="J16" s="2">
        <v>45.61</v>
      </c>
      <c r="K16" s="2">
        <v>92.48</v>
      </c>
      <c r="M16" s="3">
        <f t="shared" si="0"/>
        <v>2.1008751727314601</v>
      </c>
      <c r="N16" s="3">
        <f t="shared" si="1"/>
        <v>2.0276255207191407</v>
      </c>
      <c r="O16" s="3">
        <f t="shared" si="2"/>
        <v>4.2597881160755415</v>
      </c>
      <c r="Q16" s="3"/>
      <c r="R16" s="3"/>
      <c r="S16" s="3"/>
    </row>
    <row r="17" spans="1:19" x14ac:dyDescent="0.3">
      <c r="A17" t="b">
        <v>1</v>
      </c>
      <c r="B17" t="b">
        <v>1</v>
      </c>
      <c r="C17" t="b">
        <v>1</v>
      </c>
      <c r="E17" s="1">
        <v>45315</v>
      </c>
      <c r="F17" s="1">
        <v>45315</v>
      </c>
      <c r="G17" s="1">
        <v>45315</v>
      </c>
      <c r="H17" s="1"/>
      <c r="I17" s="2">
        <v>21.66</v>
      </c>
      <c r="J17" s="2">
        <v>45.49</v>
      </c>
      <c r="K17" s="2">
        <v>92.37</v>
      </c>
      <c r="M17" s="3">
        <f t="shared" si="0"/>
        <v>2.1001846722068329</v>
      </c>
      <c r="N17" s="3">
        <f t="shared" si="1"/>
        <v>2.0305561661903715</v>
      </c>
      <c r="O17" s="3">
        <f t="shared" si="2"/>
        <v>4.2645429362880884</v>
      </c>
      <c r="Q17" s="3"/>
      <c r="R17" s="3"/>
      <c r="S17" s="3"/>
    </row>
    <row r="18" spans="1:19" x14ac:dyDescent="0.3">
      <c r="A18" t="b">
        <v>1</v>
      </c>
      <c r="B18" t="b">
        <v>1</v>
      </c>
      <c r="C18" t="b">
        <v>1</v>
      </c>
      <c r="E18" s="1">
        <v>45316</v>
      </c>
      <c r="F18" s="1">
        <v>45316</v>
      </c>
      <c r="G18" s="1">
        <v>45316</v>
      </c>
      <c r="H18" s="1"/>
      <c r="I18" s="2">
        <v>21.8</v>
      </c>
      <c r="J18" s="2">
        <v>45.77</v>
      </c>
      <c r="K18" s="2">
        <v>92.86</v>
      </c>
      <c r="M18" s="3">
        <f t="shared" si="0"/>
        <v>2.0995412844036698</v>
      </c>
      <c r="N18" s="3">
        <f t="shared" si="1"/>
        <v>2.0288398514310684</v>
      </c>
      <c r="O18" s="3">
        <f t="shared" si="2"/>
        <v>4.2596330275229359</v>
      </c>
      <c r="Q18" s="3"/>
      <c r="R18" s="3"/>
      <c r="S18" s="3"/>
    </row>
    <row r="19" spans="1:19" x14ac:dyDescent="0.3">
      <c r="A19" t="b">
        <v>1</v>
      </c>
      <c r="B19" t="b">
        <v>1</v>
      </c>
      <c r="C19" t="b">
        <v>1</v>
      </c>
      <c r="E19" s="1">
        <v>45317</v>
      </c>
      <c r="F19" s="1">
        <v>45317</v>
      </c>
      <c r="G19" s="1">
        <v>45317</v>
      </c>
      <c r="H19" s="1"/>
      <c r="I19" s="2">
        <v>21.76</v>
      </c>
      <c r="J19" s="2">
        <v>45.69</v>
      </c>
      <c r="K19" s="2">
        <v>92.71</v>
      </c>
      <c r="M19" s="3">
        <f t="shared" si="0"/>
        <v>2.0997242647058822</v>
      </c>
      <c r="N19" s="3">
        <f t="shared" si="1"/>
        <v>2.0291092142700808</v>
      </c>
      <c r="O19" s="3">
        <f t="shared" si="2"/>
        <v>4.2605698529411757</v>
      </c>
      <c r="Q19" s="3"/>
      <c r="R19" s="3"/>
      <c r="S19" s="3"/>
    </row>
    <row r="20" spans="1:19" x14ac:dyDescent="0.3">
      <c r="A20" t="b">
        <v>1</v>
      </c>
      <c r="B20" t="b">
        <v>1</v>
      </c>
      <c r="C20" t="b">
        <v>1</v>
      </c>
      <c r="E20" s="1">
        <v>45320</v>
      </c>
      <c r="F20" s="1">
        <v>45320</v>
      </c>
      <c r="G20" s="1">
        <v>45320</v>
      </c>
      <c r="H20" s="1"/>
      <c r="I20" s="2">
        <v>21.85</v>
      </c>
      <c r="J20" s="2">
        <v>45.93</v>
      </c>
      <c r="K20" s="2">
        <v>93.21</v>
      </c>
      <c r="M20" s="3">
        <f t="shared" si="0"/>
        <v>2.1020594965675055</v>
      </c>
      <c r="N20" s="3">
        <f t="shared" si="1"/>
        <v>2.0293925538863489</v>
      </c>
      <c r="O20" s="3">
        <f t="shared" si="2"/>
        <v>4.2659038901601827</v>
      </c>
      <c r="R20" s="3"/>
      <c r="S20" s="3"/>
    </row>
    <row r="21" spans="1:19" x14ac:dyDescent="0.3">
      <c r="A21" t="b">
        <v>1</v>
      </c>
      <c r="B21" t="b">
        <v>1</v>
      </c>
      <c r="C21" t="b">
        <v>1</v>
      </c>
      <c r="E21" s="1">
        <v>45321</v>
      </c>
      <c r="F21" s="1">
        <v>45321</v>
      </c>
      <c r="G21" s="1">
        <v>45321</v>
      </c>
      <c r="H21" s="1"/>
      <c r="I21" s="2">
        <v>21.9</v>
      </c>
      <c r="J21" s="2">
        <v>45.99</v>
      </c>
      <c r="K21" s="2">
        <v>93.31</v>
      </c>
      <c r="M21" s="3">
        <f t="shared" si="0"/>
        <v>2.1</v>
      </c>
      <c r="N21" s="3">
        <f t="shared" si="1"/>
        <v>2.0289193302891935</v>
      </c>
      <c r="O21" s="3">
        <f t="shared" si="2"/>
        <v>4.2607305936073061</v>
      </c>
      <c r="Q21" s="3"/>
      <c r="R21" s="3"/>
      <c r="S21" s="3"/>
    </row>
    <row r="22" spans="1:19" x14ac:dyDescent="0.3">
      <c r="A22" t="b">
        <v>1</v>
      </c>
      <c r="B22" t="b">
        <v>1</v>
      </c>
      <c r="C22" t="b">
        <v>1</v>
      </c>
      <c r="E22" s="1">
        <v>45322</v>
      </c>
      <c r="F22" s="1">
        <v>45322</v>
      </c>
      <c r="G22" s="1">
        <v>45322</v>
      </c>
      <c r="H22" s="1"/>
      <c r="I22" s="2">
        <v>22.02</v>
      </c>
      <c r="J22" s="2">
        <v>46.19</v>
      </c>
      <c r="K22" s="2">
        <v>93.8</v>
      </c>
      <c r="M22" s="3">
        <f t="shared" si="0"/>
        <v>2.0976385104450497</v>
      </c>
      <c r="N22" s="3">
        <f t="shared" si="1"/>
        <v>2.0307425849751031</v>
      </c>
      <c r="O22" s="3">
        <f t="shared" si="2"/>
        <v>4.2597638510445046</v>
      </c>
      <c r="Q22" s="3">
        <f t="shared" ref="Q22" si="3">AVERAGE(M2:M21)</f>
        <v>2.1002111564270622</v>
      </c>
      <c r="R22" s="3">
        <f t="shared" ref="R22" si="4">AVERAGE(N2:N21)</f>
        <v>2.0298904365935191</v>
      </c>
      <c r="S22" s="3">
        <f t="shared" ref="S22" si="5">AVERAGE(O2:O21)</f>
        <v>4.2631984222337707</v>
      </c>
    </row>
    <row r="23" spans="1:19" x14ac:dyDescent="0.3">
      <c r="A23" t="b">
        <v>1</v>
      </c>
      <c r="B23" t="b">
        <v>1</v>
      </c>
      <c r="C23" t="b">
        <v>1</v>
      </c>
      <c r="E23" s="1">
        <v>45323</v>
      </c>
      <c r="F23" s="1">
        <v>45323</v>
      </c>
      <c r="G23" s="1">
        <v>45323</v>
      </c>
      <c r="H23" s="1"/>
      <c r="I23" s="2">
        <v>22.04</v>
      </c>
      <c r="J23" s="2">
        <v>46.29</v>
      </c>
      <c r="K23" s="2">
        <v>93.95</v>
      </c>
      <c r="M23" s="3">
        <f t="shared" si="0"/>
        <v>2.1002722323049001</v>
      </c>
      <c r="N23" s="3">
        <f t="shared" si="1"/>
        <v>2.0295960250594081</v>
      </c>
      <c r="O23" s="3">
        <f t="shared" si="2"/>
        <v>4.2627041742286753</v>
      </c>
      <c r="Q23" s="3">
        <f>AVERAGE(M3:M22)</f>
        <v>2.1000338294424781</v>
      </c>
      <c r="R23" s="3">
        <f t="shared" ref="R23:S23" si="6">AVERAGE(N3:N22)</f>
        <v>2.0299850495732938</v>
      </c>
      <c r="S23" s="3">
        <f t="shared" si="6"/>
        <v>4.2630371161533613</v>
      </c>
    </row>
    <row r="24" spans="1:19" x14ac:dyDescent="0.3">
      <c r="A24" t="b">
        <v>1</v>
      </c>
      <c r="B24" t="b">
        <v>1</v>
      </c>
      <c r="C24" t="b">
        <v>1</v>
      </c>
      <c r="E24" s="1">
        <v>45324</v>
      </c>
      <c r="F24" s="1">
        <v>45324</v>
      </c>
      <c r="G24" s="1">
        <v>45324</v>
      </c>
      <c r="H24" s="1"/>
      <c r="I24" s="2">
        <v>21.82</v>
      </c>
      <c r="J24" s="2">
        <v>45.81</v>
      </c>
      <c r="K24" s="2">
        <v>93.02</v>
      </c>
      <c r="M24" s="3">
        <f t="shared" si="0"/>
        <v>2.0994500458295144</v>
      </c>
      <c r="N24" s="3">
        <f t="shared" si="1"/>
        <v>2.0305610128792839</v>
      </c>
      <c r="O24" s="3">
        <f t="shared" si="2"/>
        <v>4.2630614115490371</v>
      </c>
      <c r="Q24" s="3">
        <f t="shared" ref="Q24:Q87" si="7">AVERAGE(M4:M23)</f>
        <v>2.1000861301792524</v>
      </c>
      <c r="R24" s="3">
        <f t="shared" ref="R24:R87" si="8">AVERAGE(N4:N23)</f>
        <v>2.0299362298375394</v>
      </c>
      <c r="S24" s="3">
        <f t="shared" ref="S24:S87" si="9">AVERAGE(O4:O23)</f>
        <v>4.2630407818515952</v>
      </c>
    </row>
    <row r="25" spans="1:19" x14ac:dyDescent="0.3">
      <c r="A25" t="b">
        <v>1</v>
      </c>
      <c r="B25" t="b">
        <v>1</v>
      </c>
      <c r="C25" t="b">
        <v>1</v>
      </c>
      <c r="E25" s="1">
        <v>45327</v>
      </c>
      <c r="F25" s="1">
        <v>45327</v>
      </c>
      <c r="G25" s="1">
        <v>45327</v>
      </c>
      <c r="H25" s="1"/>
      <c r="I25" s="2">
        <v>21.63</v>
      </c>
      <c r="J25" s="2">
        <v>45.42</v>
      </c>
      <c r="K25" s="2">
        <v>92.24</v>
      </c>
      <c r="M25" s="3">
        <f t="shared" si="0"/>
        <v>2.0998613037447988</v>
      </c>
      <c r="N25" s="3">
        <f t="shared" si="1"/>
        <v>2.0308234258036104</v>
      </c>
      <c r="O25" s="3">
        <f t="shared" si="2"/>
        <v>4.2644475265834485</v>
      </c>
      <c r="Q25" s="3">
        <f t="shared" si="7"/>
        <v>2.1000173859079414</v>
      </c>
      <c r="R25" s="3">
        <f t="shared" si="8"/>
        <v>2.0298717848445049</v>
      </c>
      <c r="S25" s="3">
        <f t="shared" si="9"/>
        <v>4.2627658047663521</v>
      </c>
    </row>
    <row r="26" spans="1:19" x14ac:dyDescent="0.3">
      <c r="A26" t="b">
        <v>1</v>
      </c>
      <c r="B26" t="b">
        <v>1</v>
      </c>
      <c r="C26" t="b">
        <v>1</v>
      </c>
      <c r="E26" s="1">
        <v>45328</v>
      </c>
      <c r="F26" s="1">
        <v>45328</v>
      </c>
      <c r="G26" s="1">
        <v>45328</v>
      </c>
      <c r="H26" s="1"/>
      <c r="I26" s="2">
        <v>21.78</v>
      </c>
      <c r="J26" s="2">
        <v>45.67</v>
      </c>
      <c r="K26" s="2">
        <v>92.71</v>
      </c>
      <c r="M26" s="3">
        <f t="shared" si="0"/>
        <v>2.0968778696051422</v>
      </c>
      <c r="N26" s="3">
        <f t="shared" si="1"/>
        <v>2.0299978103788043</v>
      </c>
      <c r="O26" s="3">
        <f t="shared" si="2"/>
        <v>4.2566574839302103</v>
      </c>
      <c r="Q26" s="3">
        <f t="shared" si="7"/>
        <v>2.1000333868749985</v>
      </c>
      <c r="R26" s="3">
        <f t="shared" si="8"/>
        <v>2.0298507975155031</v>
      </c>
      <c r="S26" s="3">
        <f t="shared" si="9"/>
        <v>4.2627542361413955</v>
      </c>
    </row>
    <row r="27" spans="1:19" x14ac:dyDescent="0.3">
      <c r="A27" t="b">
        <v>1</v>
      </c>
      <c r="B27" t="b">
        <v>1</v>
      </c>
      <c r="C27" t="b">
        <v>1</v>
      </c>
      <c r="E27" s="1">
        <v>45329</v>
      </c>
      <c r="F27" s="1">
        <v>45329</v>
      </c>
      <c r="G27" s="1">
        <v>45329</v>
      </c>
      <c r="H27" s="1"/>
      <c r="I27" s="2">
        <v>21.69</v>
      </c>
      <c r="J27" s="2">
        <v>45.55</v>
      </c>
      <c r="K27" s="2">
        <v>92.42</v>
      </c>
      <c r="M27" s="3">
        <f t="shared" si="0"/>
        <v>2.1000461041954814</v>
      </c>
      <c r="N27" s="3">
        <f t="shared" si="1"/>
        <v>2.0289791437980242</v>
      </c>
      <c r="O27" s="3">
        <f t="shared" si="2"/>
        <v>4.2609497464269248</v>
      </c>
      <c r="Q27" s="3">
        <f t="shared" si="7"/>
        <v>2.0998316182547985</v>
      </c>
      <c r="R27" s="3">
        <f t="shared" si="8"/>
        <v>2.0298510140505264</v>
      </c>
      <c r="S27" s="3">
        <f t="shared" si="9"/>
        <v>4.2623451012054865</v>
      </c>
    </row>
    <row r="28" spans="1:19" x14ac:dyDescent="0.3">
      <c r="A28" t="b">
        <v>1</v>
      </c>
      <c r="B28" t="b">
        <v>1</v>
      </c>
      <c r="C28" t="b">
        <v>1</v>
      </c>
      <c r="E28" s="1">
        <v>45330</v>
      </c>
      <c r="F28" s="1">
        <v>45330</v>
      </c>
      <c r="G28" s="1">
        <v>45330</v>
      </c>
      <c r="H28" s="1"/>
      <c r="I28" s="2">
        <v>21.66</v>
      </c>
      <c r="J28" s="2">
        <v>45.47</v>
      </c>
      <c r="K28" s="2">
        <v>92.24</v>
      </c>
      <c r="M28" s="3">
        <f t="shared" si="0"/>
        <v>2.0992613111726683</v>
      </c>
      <c r="N28" s="3">
        <f t="shared" si="1"/>
        <v>2.0285902793050363</v>
      </c>
      <c r="O28" s="3">
        <f t="shared" si="2"/>
        <v>4.2585410895660196</v>
      </c>
      <c r="Q28" s="3">
        <f t="shared" si="7"/>
        <v>2.0998316393165597</v>
      </c>
      <c r="R28" s="3">
        <f t="shared" si="8"/>
        <v>2.029875128951979</v>
      </c>
      <c r="S28" s="3">
        <f t="shared" si="9"/>
        <v>4.2623957863340509</v>
      </c>
    </row>
    <row r="29" spans="1:19" x14ac:dyDescent="0.3">
      <c r="A29" t="b">
        <v>1</v>
      </c>
      <c r="B29" t="b">
        <v>1</v>
      </c>
      <c r="C29" t="b">
        <v>1</v>
      </c>
      <c r="E29" s="1">
        <v>45331</v>
      </c>
      <c r="F29" s="1">
        <v>45331</v>
      </c>
      <c r="G29" s="1">
        <v>45331</v>
      </c>
      <c r="H29" s="1"/>
      <c r="I29" s="2">
        <v>21.63</v>
      </c>
      <c r="J29" s="2">
        <v>45.47</v>
      </c>
      <c r="K29" s="2">
        <v>92.18</v>
      </c>
      <c r="M29" s="3">
        <f t="shared" si="0"/>
        <v>2.1021729079981508</v>
      </c>
      <c r="N29" s="3">
        <f t="shared" si="1"/>
        <v>2.0272707279524962</v>
      </c>
      <c r="O29" s="3">
        <f t="shared" si="2"/>
        <v>4.2616736014794272</v>
      </c>
      <c r="Q29" s="3">
        <f t="shared" si="7"/>
        <v>2.099881542169526</v>
      </c>
      <c r="R29" s="3">
        <f t="shared" si="8"/>
        <v>2.0298017023813997</v>
      </c>
      <c r="S29" s="3">
        <f t="shared" si="9"/>
        <v>4.2623429505015658</v>
      </c>
    </row>
    <row r="30" spans="1:19" x14ac:dyDescent="0.3">
      <c r="A30" t="b">
        <v>1</v>
      </c>
      <c r="B30" t="b">
        <v>1</v>
      </c>
      <c r="C30" t="b">
        <v>1</v>
      </c>
      <c r="E30" s="1">
        <v>45334</v>
      </c>
      <c r="F30" s="1">
        <v>45334</v>
      </c>
      <c r="G30" s="1">
        <v>45334</v>
      </c>
      <c r="H30" s="1"/>
      <c r="I30" s="2">
        <v>21.63</v>
      </c>
      <c r="J30" s="2">
        <v>45.44</v>
      </c>
      <c r="K30" s="2">
        <v>92.16</v>
      </c>
      <c r="M30" s="3">
        <f t="shared" si="0"/>
        <v>2.1007859454461397</v>
      </c>
      <c r="N30" s="3">
        <f t="shared" si="1"/>
        <v>2.028169014084507</v>
      </c>
      <c r="O30" s="3">
        <f t="shared" si="2"/>
        <v>4.2607489597780859</v>
      </c>
      <c r="Q30" s="3">
        <f t="shared" si="7"/>
        <v>2.1000129148421607</v>
      </c>
      <c r="R30" s="3">
        <f t="shared" si="8"/>
        <v>2.0295739852609471</v>
      </c>
      <c r="S30" s="3">
        <f t="shared" si="9"/>
        <v>4.2621311760300831</v>
      </c>
    </row>
    <row r="31" spans="1:19" x14ac:dyDescent="0.3">
      <c r="A31" t="b">
        <v>1</v>
      </c>
      <c r="B31" t="b">
        <v>1</v>
      </c>
      <c r="C31" t="b">
        <v>1</v>
      </c>
      <c r="E31" s="1">
        <v>45335</v>
      </c>
      <c r="F31" s="1">
        <v>45335</v>
      </c>
      <c r="G31" s="1">
        <v>45335</v>
      </c>
      <c r="H31" s="1"/>
      <c r="I31" s="2">
        <v>21.42</v>
      </c>
      <c r="J31" s="2">
        <v>44.98</v>
      </c>
      <c r="K31" s="2">
        <v>91.2</v>
      </c>
      <c r="M31" s="3">
        <f t="shared" si="0"/>
        <v>2.0999066293183937</v>
      </c>
      <c r="N31" s="3">
        <f t="shared" si="1"/>
        <v>2.0275678079146289</v>
      </c>
      <c r="O31" s="3">
        <f t="shared" si="2"/>
        <v>4.257703081232493</v>
      </c>
      <c r="Q31" s="3">
        <f t="shared" si="7"/>
        <v>2.1000386004992224</v>
      </c>
      <c r="R31" s="3">
        <f t="shared" si="8"/>
        <v>2.0294702303052028</v>
      </c>
      <c r="S31" s="3">
        <f t="shared" si="9"/>
        <v>4.2619653572313281</v>
      </c>
    </row>
    <row r="32" spans="1:19" x14ac:dyDescent="0.3">
      <c r="A32" t="b">
        <v>1</v>
      </c>
      <c r="B32" t="b">
        <v>1</v>
      </c>
      <c r="C32" t="b">
        <v>1</v>
      </c>
      <c r="E32" s="1">
        <v>45336</v>
      </c>
      <c r="F32" s="1">
        <v>45336</v>
      </c>
      <c r="G32" s="1">
        <v>45336</v>
      </c>
      <c r="H32" s="1"/>
      <c r="I32" s="2">
        <v>21.52</v>
      </c>
      <c r="J32" s="2">
        <v>45.25</v>
      </c>
      <c r="K32" s="2">
        <v>91.77</v>
      </c>
      <c r="M32" s="3">
        <f t="shared" si="0"/>
        <v>2.1026951672862455</v>
      </c>
      <c r="N32" s="3">
        <f t="shared" si="1"/>
        <v>2.0280662983425413</v>
      </c>
      <c r="O32" s="3">
        <f t="shared" si="2"/>
        <v>4.2644052044609664</v>
      </c>
      <c r="Q32" s="3">
        <f t="shared" si="7"/>
        <v>2.0999996070223501</v>
      </c>
      <c r="R32" s="3">
        <f t="shared" si="8"/>
        <v>2.0293780324656399</v>
      </c>
      <c r="S32" s="3">
        <f t="shared" si="9"/>
        <v>4.2616926165561102</v>
      </c>
    </row>
    <row r="33" spans="1:27" x14ac:dyDescent="0.3">
      <c r="A33" t="b">
        <v>1</v>
      </c>
      <c r="B33" t="b">
        <v>1</v>
      </c>
      <c r="C33" t="b">
        <v>1</v>
      </c>
      <c r="E33" s="1">
        <v>45337</v>
      </c>
      <c r="F33" s="1">
        <v>45337</v>
      </c>
      <c r="G33" s="1">
        <v>45337</v>
      </c>
      <c r="H33" s="1"/>
      <c r="I33" s="2">
        <v>21.62</v>
      </c>
      <c r="J33" s="2">
        <v>45.41</v>
      </c>
      <c r="K33" s="2">
        <v>92.05</v>
      </c>
      <c r="M33" s="3">
        <f t="shared" si="0"/>
        <v>2.1003700277520814</v>
      </c>
      <c r="N33" s="3">
        <f t="shared" si="1"/>
        <v>2.0270865448139177</v>
      </c>
      <c r="O33" s="3">
        <f t="shared" si="2"/>
        <v>4.2576318223866787</v>
      </c>
      <c r="Q33" s="3">
        <f t="shared" si="7"/>
        <v>2.1000768941222945</v>
      </c>
      <c r="R33" s="3">
        <f t="shared" si="8"/>
        <v>2.0291949141223737</v>
      </c>
      <c r="S33" s="3">
        <f t="shared" si="9"/>
        <v>4.2614646009170896</v>
      </c>
    </row>
    <row r="34" spans="1:27" x14ac:dyDescent="0.3">
      <c r="A34" t="b">
        <v>1</v>
      </c>
      <c r="B34" t="b">
        <v>1</v>
      </c>
      <c r="C34" t="b">
        <v>1</v>
      </c>
      <c r="E34" s="1">
        <v>45338</v>
      </c>
      <c r="F34" s="1">
        <v>45338</v>
      </c>
      <c r="G34" s="1">
        <v>45338</v>
      </c>
      <c r="H34" s="1"/>
      <c r="I34" s="2">
        <v>21.53</v>
      </c>
      <c r="J34" s="2">
        <v>45.23</v>
      </c>
      <c r="K34" s="2">
        <v>91.68</v>
      </c>
      <c r="M34" s="3">
        <f t="shared" si="0"/>
        <v>2.1007895959126799</v>
      </c>
      <c r="N34" s="3">
        <f t="shared" si="1"/>
        <v>2.0269732478443512</v>
      </c>
      <c r="O34" s="3">
        <f t="shared" si="2"/>
        <v>4.2582443102647467</v>
      </c>
      <c r="Q34" s="3">
        <f t="shared" si="7"/>
        <v>2.1000839012570247</v>
      </c>
      <c r="R34" s="3">
        <f t="shared" si="8"/>
        <v>2.0290606249007221</v>
      </c>
      <c r="S34" s="3">
        <f t="shared" si="9"/>
        <v>4.2611967667490678</v>
      </c>
    </row>
    <row r="35" spans="1:27" x14ac:dyDescent="0.3">
      <c r="A35" t="b">
        <v>1</v>
      </c>
      <c r="B35" t="b">
        <v>1</v>
      </c>
      <c r="C35" t="b">
        <v>1</v>
      </c>
      <c r="E35" s="1">
        <v>45342</v>
      </c>
      <c r="F35" s="1">
        <v>45342</v>
      </c>
      <c r="G35" s="1">
        <v>45342</v>
      </c>
      <c r="H35" s="1"/>
      <c r="I35" s="2">
        <v>21.53</v>
      </c>
      <c r="J35" s="2">
        <v>45.23</v>
      </c>
      <c r="K35" s="2">
        <v>91.75</v>
      </c>
      <c r="M35" s="3">
        <f t="shared" si="0"/>
        <v>2.1007895959126799</v>
      </c>
      <c r="N35" s="3">
        <f t="shared" si="1"/>
        <v>2.0285208932124696</v>
      </c>
      <c r="O35" s="3">
        <f t="shared" si="2"/>
        <v>4.2614955875522522</v>
      </c>
      <c r="Q35" s="3">
        <f t="shared" si="7"/>
        <v>2.1000865825245998</v>
      </c>
      <c r="R35" s="3">
        <f t="shared" si="8"/>
        <v>2.0289312929859551</v>
      </c>
      <c r="S35" s="3">
        <f t="shared" si="9"/>
        <v>4.2609305094012191</v>
      </c>
    </row>
    <row r="36" spans="1:27" x14ac:dyDescent="0.3">
      <c r="A36" t="b">
        <v>1</v>
      </c>
      <c r="B36" t="b">
        <v>1</v>
      </c>
      <c r="C36" t="b">
        <v>1</v>
      </c>
      <c r="E36" s="1">
        <v>45343</v>
      </c>
      <c r="F36" s="1">
        <v>45343</v>
      </c>
      <c r="G36" s="1">
        <v>45343</v>
      </c>
      <c r="H36" s="1"/>
      <c r="I36" s="2">
        <v>21.41</v>
      </c>
      <c r="J36" s="2">
        <v>45.02</v>
      </c>
      <c r="K36" s="2">
        <v>91.26</v>
      </c>
      <c r="M36" s="3">
        <f t="shared" si="0"/>
        <v>2.1027557216254089</v>
      </c>
      <c r="N36" s="3">
        <f t="shared" si="1"/>
        <v>2.0270990670812972</v>
      </c>
      <c r="O36" s="3">
        <f t="shared" si="2"/>
        <v>4.2624941616067265</v>
      </c>
      <c r="Q36" s="3">
        <f t="shared" si="7"/>
        <v>2.1001651068769633</v>
      </c>
      <c r="R36" s="3">
        <f t="shared" si="8"/>
        <v>2.0288693726575198</v>
      </c>
      <c r="S36" s="3">
        <f t="shared" si="9"/>
        <v>4.260959813353935</v>
      </c>
    </row>
    <row r="37" spans="1:27" x14ac:dyDescent="0.3">
      <c r="A37" t="b">
        <v>1</v>
      </c>
      <c r="B37" t="b">
        <v>1</v>
      </c>
      <c r="C37" t="b">
        <v>1</v>
      </c>
      <c r="E37" s="1">
        <v>45344</v>
      </c>
      <c r="F37" s="1">
        <v>45344</v>
      </c>
      <c r="G37" s="1">
        <v>45344</v>
      </c>
      <c r="H37" s="1"/>
      <c r="I37" s="2">
        <v>21.41</v>
      </c>
      <c r="J37" s="2">
        <v>45.07</v>
      </c>
      <c r="K37" s="2">
        <v>91.32</v>
      </c>
      <c r="M37" s="3">
        <f t="shared" si="0"/>
        <v>2.105091078935077</v>
      </c>
      <c r="N37" s="3">
        <f t="shared" si="1"/>
        <v>2.0261814954515196</v>
      </c>
      <c r="O37" s="3">
        <f t="shared" si="2"/>
        <v>4.2652965903783278</v>
      </c>
      <c r="Q37" s="3">
        <f t="shared" si="7"/>
        <v>2.1002591343216612</v>
      </c>
      <c r="R37" s="3">
        <f t="shared" si="8"/>
        <v>2.0288430499756274</v>
      </c>
      <c r="S37" s="3">
        <f t="shared" si="9"/>
        <v>4.2610951156304946</v>
      </c>
    </row>
    <row r="38" spans="1:27" x14ac:dyDescent="0.3">
      <c r="A38" t="b">
        <v>1</v>
      </c>
      <c r="B38" t="b">
        <v>1</v>
      </c>
      <c r="C38" t="b">
        <v>1</v>
      </c>
      <c r="E38" s="1">
        <v>45345</v>
      </c>
      <c r="F38" s="1">
        <v>45345</v>
      </c>
      <c r="G38" s="1">
        <v>45345</v>
      </c>
      <c r="H38" s="1"/>
      <c r="I38" s="2">
        <v>21.52</v>
      </c>
      <c r="J38" s="2">
        <v>45.28</v>
      </c>
      <c r="K38" s="2">
        <v>91.8</v>
      </c>
      <c r="M38" s="3">
        <f t="shared" si="0"/>
        <v>2.1040892193308549</v>
      </c>
      <c r="N38" s="3">
        <f t="shared" si="1"/>
        <v>2.0273851590106005</v>
      </c>
      <c r="O38" s="3">
        <f t="shared" si="2"/>
        <v>4.2657992565055762</v>
      </c>
      <c r="Q38" s="3">
        <f t="shared" si="7"/>
        <v>2.1005044546580729</v>
      </c>
      <c r="R38" s="3">
        <f t="shared" si="8"/>
        <v>2.0286243164386843</v>
      </c>
      <c r="S38" s="3">
        <f t="shared" si="9"/>
        <v>4.2611327983350051</v>
      </c>
      <c r="U38" s="3"/>
      <c r="V38" s="3"/>
      <c r="W38" s="3"/>
    </row>
    <row r="39" spans="1:27" x14ac:dyDescent="0.3">
      <c r="A39" t="b">
        <v>1</v>
      </c>
      <c r="B39" t="b">
        <v>1</v>
      </c>
      <c r="C39" t="b">
        <v>1</v>
      </c>
      <c r="E39" s="1">
        <v>45348</v>
      </c>
      <c r="F39" s="1">
        <v>45348</v>
      </c>
      <c r="G39" s="1">
        <v>45348</v>
      </c>
      <c r="H39" s="1"/>
      <c r="I39" s="2">
        <v>21.47</v>
      </c>
      <c r="J39" s="2">
        <v>45.18</v>
      </c>
      <c r="K39" s="2">
        <v>91.6</v>
      </c>
      <c r="M39" s="3">
        <f t="shared" si="0"/>
        <v>2.104331625523987</v>
      </c>
      <c r="N39" s="3">
        <f t="shared" si="1"/>
        <v>2.0274457724656925</v>
      </c>
      <c r="O39" s="3">
        <f t="shared" si="2"/>
        <v>4.2664182580344665</v>
      </c>
      <c r="Q39" s="3">
        <f t="shared" si="7"/>
        <v>2.1007318514044324</v>
      </c>
      <c r="R39" s="3">
        <f t="shared" si="8"/>
        <v>2.0285515818176614</v>
      </c>
      <c r="S39" s="3">
        <f t="shared" si="9"/>
        <v>4.2614411097841378</v>
      </c>
      <c r="U39" s="3"/>
      <c r="V39" s="3"/>
      <c r="W39" s="3"/>
    </row>
    <row r="40" spans="1:27" x14ac:dyDescent="0.3">
      <c r="A40" t="b">
        <v>1</v>
      </c>
      <c r="B40" t="b">
        <v>1</v>
      </c>
      <c r="C40" t="b">
        <v>1</v>
      </c>
      <c r="E40" s="1">
        <v>45349</v>
      </c>
      <c r="F40" s="1">
        <v>45349</v>
      </c>
      <c r="G40" s="1">
        <v>45349</v>
      </c>
      <c r="H40" s="1"/>
      <c r="I40" s="2">
        <v>21.45</v>
      </c>
      <c r="J40" s="2">
        <v>45.09</v>
      </c>
      <c r="K40" s="2">
        <v>91.47</v>
      </c>
      <c r="M40" s="3">
        <f t="shared" si="0"/>
        <v>2.1020979020979023</v>
      </c>
      <c r="N40" s="3">
        <f t="shared" si="1"/>
        <v>2.0286094477711241</v>
      </c>
      <c r="O40" s="3">
        <f t="shared" si="2"/>
        <v>4.2643356643356647</v>
      </c>
      <c r="Q40" s="3">
        <f t="shared" si="7"/>
        <v>2.1009622194453383</v>
      </c>
      <c r="R40" s="3">
        <f t="shared" si="8"/>
        <v>2.028468409727441</v>
      </c>
      <c r="S40" s="3">
        <f t="shared" si="9"/>
        <v>4.2617335300388017</v>
      </c>
      <c r="U40" s="3"/>
      <c r="V40" s="3"/>
      <c r="W40" s="3"/>
    </row>
    <row r="41" spans="1:27" x14ac:dyDescent="0.3">
      <c r="A41" t="b">
        <v>1</v>
      </c>
      <c r="B41" t="b">
        <v>1</v>
      </c>
      <c r="C41" t="b">
        <v>1</v>
      </c>
      <c r="E41" s="1">
        <v>45350</v>
      </c>
      <c r="F41" s="1">
        <v>45350</v>
      </c>
      <c r="G41" s="1">
        <v>45350</v>
      </c>
      <c r="H41" s="1"/>
      <c r="I41" s="2">
        <v>21.51</v>
      </c>
      <c r="J41" s="2">
        <v>45.26</v>
      </c>
      <c r="K41" s="2">
        <v>91.74</v>
      </c>
      <c r="M41" s="3">
        <f t="shared" si="0"/>
        <v>2.104137610413761</v>
      </c>
      <c r="N41" s="3">
        <f t="shared" si="1"/>
        <v>2.0269553689792312</v>
      </c>
      <c r="O41" s="3">
        <f t="shared" si="2"/>
        <v>4.2649930264993019</v>
      </c>
      <c r="Q41" s="3">
        <f t="shared" si="7"/>
        <v>2.1009641397218579</v>
      </c>
      <c r="R41" s="3">
        <f t="shared" si="8"/>
        <v>2.0284292544216802</v>
      </c>
      <c r="S41" s="3">
        <f t="shared" si="9"/>
        <v>4.2616551187475764</v>
      </c>
      <c r="U41" s="3"/>
      <c r="V41" s="3"/>
      <c r="W41" s="3"/>
    </row>
    <row r="42" spans="1:27" x14ac:dyDescent="0.3">
      <c r="A42" t="b">
        <v>1</v>
      </c>
      <c r="B42" t="b">
        <v>1</v>
      </c>
      <c r="C42" t="b">
        <v>1</v>
      </c>
      <c r="E42" s="1">
        <v>45351</v>
      </c>
      <c r="F42" s="1">
        <v>45351</v>
      </c>
      <c r="G42" s="1">
        <v>45351</v>
      </c>
      <c r="H42" s="1"/>
      <c r="I42" s="2">
        <v>21.56</v>
      </c>
      <c r="J42" s="2">
        <v>45.34</v>
      </c>
      <c r="K42" s="2">
        <v>91.91</v>
      </c>
      <c r="M42" s="3">
        <f t="shared" si="0"/>
        <v>2.1029684601113177</v>
      </c>
      <c r="N42" s="3">
        <f t="shared" si="1"/>
        <v>2.0271283634759594</v>
      </c>
      <c r="O42" s="3">
        <f t="shared" si="2"/>
        <v>4.2629870129870131</v>
      </c>
      <c r="Q42" s="3">
        <f t="shared" si="7"/>
        <v>2.1011710202425458</v>
      </c>
      <c r="R42" s="3">
        <f t="shared" si="8"/>
        <v>2.0283310563561825</v>
      </c>
      <c r="S42" s="3">
        <f t="shared" si="9"/>
        <v>4.2618682403921762</v>
      </c>
      <c r="U42" s="3">
        <f t="shared" ref="U42:U55" si="10">AVERAGE(M2:M41)</f>
        <v>2.1006910883348042</v>
      </c>
      <c r="V42" s="3">
        <f t="shared" ref="V42:V55" si="11">AVERAGE(N2:N41)</f>
        <v>2.0291107464748506</v>
      </c>
      <c r="W42" s="3">
        <f t="shared" ref="W42:W55" si="12">AVERAGE(O2:O41)</f>
        <v>4.2625333313129747</v>
      </c>
    </row>
    <row r="43" spans="1:27" x14ac:dyDescent="0.3">
      <c r="A43" t="b">
        <v>1</v>
      </c>
      <c r="B43" t="b">
        <v>1</v>
      </c>
      <c r="C43" t="b">
        <v>1</v>
      </c>
      <c r="E43" s="1">
        <v>45352</v>
      </c>
      <c r="F43" s="1">
        <v>45352</v>
      </c>
      <c r="G43" s="1">
        <v>45352</v>
      </c>
      <c r="H43" s="1"/>
      <c r="I43" s="2">
        <v>21.58</v>
      </c>
      <c r="J43" s="2">
        <v>45.39</v>
      </c>
      <c r="K43" s="2">
        <v>92.06</v>
      </c>
      <c r="M43" s="3">
        <f t="shared" si="0"/>
        <v>2.1033364226135314</v>
      </c>
      <c r="N43" s="3">
        <f t="shared" si="1"/>
        <v>2.0282000440625687</v>
      </c>
      <c r="O43" s="3">
        <f t="shared" si="2"/>
        <v>4.2659870250231702</v>
      </c>
      <c r="Q43" s="3">
        <f t="shared" si="7"/>
        <v>2.1014375177258593</v>
      </c>
      <c r="R43" s="3">
        <f t="shared" si="8"/>
        <v>2.0281503452812251</v>
      </c>
      <c r="S43" s="3">
        <f t="shared" si="9"/>
        <v>4.2620293984893012</v>
      </c>
      <c r="U43" s="3">
        <f t="shared" si="10"/>
        <v>2.1007356735841687</v>
      </c>
      <c r="V43" s="3">
        <f t="shared" si="11"/>
        <v>2.0290676974272595</v>
      </c>
      <c r="W43" s="3">
        <f t="shared" si="12"/>
        <v>4.2625332573213326</v>
      </c>
    </row>
    <row r="44" spans="1:27" x14ac:dyDescent="0.3">
      <c r="A44" t="b">
        <v>1</v>
      </c>
      <c r="B44" t="b">
        <v>1</v>
      </c>
      <c r="C44" t="b">
        <v>1</v>
      </c>
      <c r="E44" s="1">
        <v>45355</v>
      </c>
      <c r="F44" s="1">
        <v>45355</v>
      </c>
      <c r="G44" s="1">
        <v>45355</v>
      </c>
      <c r="H44" s="1"/>
      <c r="I44" s="2">
        <v>21.52</v>
      </c>
      <c r="J44" s="2">
        <v>45.24</v>
      </c>
      <c r="K44" s="2">
        <v>91.78</v>
      </c>
      <c r="M44" s="3">
        <f t="shared" si="0"/>
        <v>2.1022304832713754</v>
      </c>
      <c r="N44" s="3">
        <f t="shared" si="1"/>
        <v>2.0287356321839081</v>
      </c>
      <c r="O44" s="3">
        <f t="shared" si="2"/>
        <v>4.2648698884758369</v>
      </c>
      <c r="Q44" s="3">
        <f t="shared" si="7"/>
        <v>2.101590727241291</v>
      </c>
      <c r="R44" s="3">
        <f t="shared" si="8"/>
        <v>2.0280805462313838</v>
      </c>
      <c r="S44" s="3">
        <f t="shared" si="9"/>
        <v>4.2621935410290259</v>
      </c>
      <c r="U44" s="3">
        <f t="shared" si="10"/>
        <v>2.1008384287102713</v>
      </c>
      <c r="V44" s="3">
        <f t="shared" si="11"/>
        <v>2.0290083880344616</v>
      </c>
      <c r="W44" s="3">
        <f t="shared" si="12"/>
        <v>4.2626171614403123</v>
      </c>
    </row>
    <row r="45" spans="1:27" x14ac:dyDescent="0.3">
      <c r="A45" t="b">
        <v>1</v>
      </c>
      <c r="B45" t="b">
        <v>1</v>
      </c>
      <c r="C45" t="b">
        <v>1</v>
      </c>
      <c r="E45" s="1">
        <v>45356</v>
      </c>
      <c r="F45" s="1">
        <v>45356</v>
      </c>
      <c r="G45" s="1">
        <v>45356</v>
      </c>
      <c r="H45" s="1"/>
      <c r="I45" s="2">
        <v>21.68</v>
      </c>
      <c r="J45" s="2">
        <v>45.58</v>
      </c>
      <c r="K45" s="2">
        <v>92.45</v>
      </c>
      <c r="M45" s="3">
        <f t="shared" si="0"/>
        <v>2.1023985239852396</v>
      </c>
      <c r="N45" s="3">
        <f t="shared" si="1"/>
        <v>2.0283018867924532</v>
      </c>
      <c r="O45" s="3">
        <f t="shared" si="2"/>
        <v>4.2642988929889301</v>
      </c>
      <c r="Q45" s="3">
        <f t="shared" si="7"/>
        <v>2.1017297491133839</v>
      </c>
      <c r="R45" s="3">
        <f t="shared" si="8"/>
        <v>2.0279892771966148</v>
      </c>
      <c r="S45" s="3">
        <f t="shared" si="9"/>
        <v>4.2622839648753663</v>
      </c>
      <c r="U45" s="3">
        <f t="shared" si="10"/>
        <v>2.100873567510662</v>
      </c>
      <c r="V45" s="3">
        <f t="shared" si="11"/>
        <v>2.0289305310205599</v>
      </c>
      <c r="W45" s="3">
        <f t="shared" si="12"/>
        <v>4.262524884820861</v>
      </c>
    </row>
    <row r="46" spans="1:27" x14ac:dyDescent="0.3">
      <c r="A46" t="b">
        <v>1</v>
      </c>
      <c r="B46" t="b">
        <v>1</v>
      </c>
      <c r="C46" t="b">
        <v>1</v>
      </c>
      <c r="E46" s="1">
        <v>45357</v>
      </c>
      <c r="F46" s="1">
        <v>45357</v>
      </c>
      <c r="G46" s="1">
        <v>45357</v>
      </c>
      <c r="H46" s="1"/>
      <c r="I46" s="2">
        <v>21.71</v>
      </c>
      <c r="J46" s="2">
        <v>45.62</v>
      </c>
      <c r="K46" s="2">
        <v>92.6</v>
      </c>
      <c r="M46" s="3">
        <f t="shared" si="0"/>
        <v>2.1013357899585441</v>
      </c>
      <c r="N46" s="3">
        <f t="shared" si="1"/>
        <v>2.0298114861902676</v>
      </c>
      <c r="O46" s="3">
        <f t="shared" si="2"/>
        <v>4.2653155228005524</v>
      </c>
      <c r="Q46" s="3">
        <f t="shared" si="7"/>
        <v>2.1018566101254059</v>
      </c>
      <c r="R46" s="3">
        <f t="shared" si="8"/>
        <v>2.027863200246057</v>
      </c>
      <c r="S46" s="3">
        <f t="shared" si="9"/>
        <v>4.2622765331956405</v>
      </c>
      <c r="U46" s="3">
        <f t="shared" si="10"/>
        <v>2.1009449985002018</v>
      </c>
      <c r="V46" s="3">
        <f t="shared" si="11"/>
        <v>2.0288569988807796</v>
      </c>
      <c r="W46" s="3">
        <f t="shared" si="12"/>
        <v>4.2625153846685198</v>
      </c>
    </row>
    <row r="47" spans="1:27" x14ac:dyDescent="0.3">
      <c r="A47" t="b">
        <v>1</v>
      </c>
      <c r="B47" t="b">
        <v>1</v>
      </c>
      <c r="C47" t="b">
        <v>1</v>
      </c>
      <c r="E47" s="1">
        <v>45358</v>
      </c>
      <c r="F47" s="1">
        <v>45358</v>
      </c>
      <c r="G47" s="1">
        <v>45358</v>
      </c>
      <c r="H47" s="1"/>
      <c r="I47" s="2">
        <v>21.76</v>
      </c>
      <c r="J47" s="2">
        <v>45.72</v>
      </c>
      <c r="K47" s="2">
        <v>92.77</v>
      </c>
      <c r="M47" s="3">
        <f t="shared" si="0"/>
        <v>2.1011029411764706</v>
      </c>
      <c r="N47" s="3">
        <f t="shared" si="1"/>
        <v>2.0290901137357831</v>
      </c>
      <c r="O47" s="3">
        <f t="shared" si="2"/>
        <v>4.2633272058823524</v>
      </c>
      <c r="Q47" s="3">
        <f t="shared" si="7"/>
        <v>2.1020795061430761</v>
      </c>
      <c r="R47" s="3">
        <f t="shared" si="8"/>
        <v>2.02785388403663</v>
      </c>
      <c r="S47" s="3">
        <f t="shared" si="9"/>
        <v>4.2627094351391577</v>
      </c>
      <c r="U47" s="3">
        <f t="shared" si="10"/>
        <v>2.1009555621989366</v>
      </c>
      <c r="V47" s="3">
        <f t="shared" si="11"/>
        <v>2.028852449043578</v>
      </c>
      <c r="W47" s="3">
        <f t="shared" si="12"/>
        <v>4.262527268172323</v>
      </c>
      <c r="Y47" s="3"/>
      <c r="Z47" s="3"/>
      <c r="AA47" s="3"/>
    </row>
    <row r="48" spans="1:27" x14ac:dyDescent="0.3">
      <c r="A48" t="b">
        <v>1</v>
      </c>
      <c r="B48" t="b">
        <v>1</v>
      </c>
      <c r="C48" t="b">
        <v>1</v>
      </c>
      <c r="E48" s="1">
        <v>45359</v>
      </c>
      <c r="F48" s="1">
        <v>45359</v>
      </c>
      <c r="G48" s="1">
        <v>45359</v>
      </c>
      <c r="H48" s="1"/>
      <c r="I48" s="2">
        <v>21.81</v>
      </c>
      <c r="J48" s="2">
        <v>45.79</v>
      </c>
      <c r="K48" s="2">
        <v>92.93</v>
      </c>
      <c r="M48" s="3">
        <f t="shared" si="0"/>
        <v>2.0994956441999082</v>
      </c>
      <c r="N48" s="3">
        <f t="shared" si="1"/>
        <v>2.029482419742302</v>
      </c>
      <c r="O48" s="3">
        <f t="shared" si="2"/>
        <v>4.2608895002292533</v>
      </c>
      <c r="Q48" s="3">
        <f t="shared" si="7"/>
        <v>2.1021323479921259</v>
      </c>
      <c r="R48" s="3">
        <f t="shared" si="8"/>
        <v>2.0278594325335182</v>
      </c>
      <c r="S48" s="3">
        <f t="shared" si="9"/>
        <v>4.2628283081119296</v>
      </c>
      <c r="U48" s="3">
        <f t="shared" si="10"/>
        <v>2.1009819936543415</v>
      </c>
      <c r="V48" s="3">
        <f t="shared" si="11"/>
        <v>2.0288672807427477</v>
      </c>
      <c r="W48" s="3">
        <f t="shared" si="12"/>
        <v>4.2626120472229907</v>
      </c>
      <c r="Y48" s="3"/>
      <c r="Z48" s="3"/>
      <c r="AA48" s="3"/>
    </row>
    <row r="49" spans="1:27" x14ac:dyDescent="0.3">
      <c r="A49" t="b">
        <v>1</v>
      </c>
      <c r="B49" t="b">
        <v>1</v>
      </c>
      <c r="C49" t="b">
        <v>1</v>
      </c>
      <c r="E49" s="1">
        <v>45362</v>
      </c>
      <c r="F49" s="1">
        <v>45362</v>
      </c>
      <c r="G49" s="1">
        <v>45362</v>
      </c>
      <c r="H49" s="1"/>
      <c r="I49" s="2">
        <v>21.78</v>
      </c>
      <c r="J49" s="2">
        <v>45.75</v>
      </c>
      <c r="K49" s="2">
        <v>92.85</v>
      </c>
      <c r="M49" s="3">
        <f t="shared" si="0"/>
        <v>2.1005509641873279</v>
      </c>
      <c r="N49" s="3">
        <f t="shared" si="1"/>
        <v>2.0295081967213116</v>
      </c>
      <c r="O49" s="3">
        <f t="shared" si="2"/>
        <v>4.263085399449035</v>
      </c>
      <c r="Q49" s="3">
        <f t="shared" si="7"/>
        <v>2.1021440646434875</v>
      </c>
      <c r="R49" s="3">
        <f t="shared" si="8"/>
        <v>2.0279040395553811</v>
      </c>
      <c r="S49" s="3">
        <f t="shared" si="9"/>
        <v>4.2629457286450911</v>
      </c>
      <c r="U49" s="3">
        <f t="shared" si="10"/>
        <v>2.1010128034065056</v>
      </c>
      <c r="V49" s="3">
        <f t="shared" si="11"/>
        <v>2.0288528709683904</v>
      </c>
      <c r="W49" s="3">
        <f t="shared" si="12"/>
        <v>4.2626443395733293</v>
      </c>
      <c r="Y49" s="3"/>
      <c r="Z49" s="3"/>
      <c r="AA49" s="3"/>
    </row>
    <row r="50" spans="1:27" x14ac:dyDescent="0.3">
      <c r="A50" t="b">
        <v>1</v>
      </c>
      <c r="B50" t="b">
        <v>1</v>
      </c>
      <c r="C50" t="b">
        <v>1</v>
      </c>
      <c r="E50" s="1">
        <v>45363</v>
      </c>
      <c r="F50" s="1">
        <v>45363</v>
      </c>
      <c r="G50" s="1">
        <v>45363</v>
      </c>
      <c r="H50" s="1"/>
      <c r="I50" s="2">
        <v>21.74</v>
      </c>
      <c r="J50" s="2">
        <v>45.64</v>
      </c>
      <c r="K50" s="2">
        <v>92.56</v>
      </c>
      <c r="M50" s="3">
        <f t="shared" si="0"/>
        <v>2.0993560257589698</v>
      </c>
      <c r="N50" s="3">
        <f t="shared" si="1"/>
        <v>2.028045574057844</v>
      </c>
      <c r="O50" s="3">
        <f t="shared" si="2"/>
        <v>4.2575896964121442</v>
      </c>
      <c r="Q50" s="3">
        <f t="shared" si="7"/>
        <v>2.1020629674529463</v>
      </c>
      <c r="R50" s="3">
        <f t="shared" si="8"/>
        <v>2.0280159129938218</v>
      </c>
      <c r="S50" s="3">
        <f t="shared" si="9"/>
        <v>4.2630163185435705</v>
      </c>
      <c r="U50" s="3">
        <f t="shared" si="10"/>
        <v>2.101037941147553</v>
      </c>
      <c r="V50" s="3">
        <f t="shared" si="11"/>
        <v>2.0287949491273842</v>
      </c>
      <c r="W50" s="3">
        <f t="shared" si="12"/>
        <v>4.2625737472868277</v>
      </c>
      <c r="Y50" s="3"/>
      <c r="Z50" s="3"/>
      <c r="AA50" s="3"/>
    </row>
    <row r="51" spans="1:27" x14ac:dyDescent="0.3">
      <c r="A51" t="b">
        <v>1</v>
      </c>
      <c r="B51" t="b">
        <v>1</v>
      </c>
      <c r="C51" t="b">
        <v>1</v>
      </c>
      <c r="E51" s="1">
        <v>45364</v>
      </c>
      <c r="F51" s="1">
        <v>45364</v>
      </c>
      <c r="G51" s="1">
        <v>45364</v>
      </c>
      <c r="H51" s="1"/>
      <c r="I51" s="2">
        <v>21.71</v>
      </c>
      <c r="J51" s="2">
        <v>45.59</v>
      </c>
      <c r="K51" s="2">
        <v>92.45</v>
      </c>
      <c r="M51" s="3">
        <f t="shared" si="0"/>
        <v>2.0999539382772916</v>
      </c>
      <c r="N51" s="3">
        <f t="shared" si="1"/>
        <v>2.0278569861811802</v>
      </c>
      <c r="O51" s="3">
        <f t="shared" si="2"/>
        <v>4.2584062643942886</v>
      </c>
      <c r="Q51" s="3">
        <f t="shared" si="7"/>
        <v>2.1019914714685877</v>
      </c>
      <c r="R51" s="3">
        <f t="shared" si="8"/>
        <v>2.0280097409924882</v>
      </c>
      <c r="S51" s="3">
        <f t="shared" si="9"/>
        <v>4.2628583553752737</v>
      </c>
      <c r="U51" s="3">
        <f t="shared" si="10"/>
        <v>2.1010150359839046</v>
      </c>
      <c r="V51" s="3">
        <f t="shared" si="11"/>
        <v>2.0287399856488451</v>
      </c>
      <c r="W51" s="3">
        <f t="shared" si="12"/>
        <v>4.2624118563033013</v>
      </c>
      <c r="Y51" s="3"/>
      <c r="Z51" s="3"/>
      <c r="AA51" s="3"/>
    </row>
    <row r="52" spans="1:27" x14ac:dyDescent="0.3">
      <c r="A52" t="b">
        <v>1</v>
      </c>
      <c r="B52" t="b">
        <v>1</v>
      </c>
      <c r="C52" t="b">
        <v>1</v>
      </c>
      <c r="E52" s="1">
        <v>45365</v>
      </c>
      <c r="F52" s="1">
        <v>45365</v>
      </c>
      <c r="G52" s="1">
        <v>45365</v>
      </c>
      <c r="H52" s="1"/>
      <c r="I52" s="2">
        <v>21.56</v>
      </c>
      <c r="J52" s="2">
        <v>45.24</v>
      </c>
      <c r="K52" s="2">
        <v>91.73</v>
      </c>
      <c r="M52" s="3">
        <f t="shared" si="0"/>
        <v>2.0983302411873841</v>
      </c>
      <c r="N52" s="3">
        <f t="shared" si="1"/>
        <v>2.02763041556145</v>
      </c>
      <c r="O52" s="3">
        <f t="shared" si="2"/>
        <v>4.254638218923934</v>
      </c>
      <c r="Q52" s="3">
        <f t="shared" si="7"/>
        <v>2.1019938369165323</v>
      </c>
      <c r="R52" s="3">
        <f t="shared" si="8"/>
        <v>2.0280241999058157</v>
      </c>
      <c r="S52" s="3">
        <f t="shared" si="9"/>
        <v>4.2628935145333644</v>
      </c>
      <c r="U52" s="3">
        <f t="shared" si="10"/>
        <v>2.100996721969441</v>
      </c>
      <c r="V52" s="3">
        <f t="shared" si="11"/>
        <v>2.0287011161857276</v>
      </c>
      <c r="W52" s="3">
        <f t="shared" si="12"/>
        <v>4.2622930655447373</v>
      </c>
      <c r="Y52" s="3"/>
      <c r="Z52" s="3"/>
      <c r="AA52" s="3"/>
    </row>
    <row r="53" spans="1:27" x14ac:dyDescent="0.3">
      <c r="A53" t="b">
        <v>1</v>
      </c>
      <c r="B53" t="b">
        <v>1</v>
      </c>
      <c r="C53" t="b">
        <v>1</v>
      </c>
      <c r="E53" s="1">
        <v>45366</v>
      </c>
      <c r="F53" s="1">
        <v>45366</v>
      </c>
      <c r="G53" s="1">
        <v>45366</v>
      </c>
      <c r="H53" s="1"/>
      <c r="I53" s="2">
        <v>21.51</v>
      </c>
      <c r="J53" s="2">
        <v>45.22</v>
      </c>
      <c r="K53" s="2">
        <v>91.67</v>
      </c>
      <c r="M53" s="3">
        <f t="shared" si="0"/>
        <v>2.1022780102278009</v>
      </c>
      <c r="N53" s="3">
        <f t="shared" si="1"/>
        <v>2.0272003538257408</v>
      </c>
      <c r="O53" s="3">
        <f t="shared" si="2"/>
        <v>4.2617387261738724</v>
      </c>
      <c r="Q53" s="3">
        <f t="shared" si="7"/>
        <v>2.1017755906115894</v>
      </c>
      <c r="R53" s="3">
        <f t="shared" si="8"/>
        <v>2.0280024057667609</v>
      </c>
      <c r="S53" s="3">
        <f t="shared" si="9"/>
        <v>4.2624051652565127</v>
      </c>
      <c r="U53" s="3">
        <f t="shared" si="10"/>
        <v>2.1009262423669415</v>
      </c>
      <c r="V53" s="3">
        <f t="shared" si="11"/>
        <v>2.0285986599445671</v>
      </c>
      <c r="W53" s="3">
        <f t="shared" si="12"/>
        <v>4.2619348830868002</v>
      </c>
      <c r="Y53" s="3"/>
      <c r="Z53" s="3"/>
      <c r="AA53" s="3"/>
    </row>
    <row r="54" spans="1:27" x14ac:dyDescent="0.3">
      <c r="A54" t="b">
        <v>1</v>
      </c>
      <c r="B54" t="b">
        <v>1</v>
      </c>
      <c r="C54" t="b">
        <v>1</v>
      </c>
      <c r="E54" s="1">
        <v>45369</v>
      </c>
      <c r="F54" s="1">
        <v>45369</v>
      </c>
      <c r="G54" s="1">
        <v>45369</v>
      </c>
      <c r="H54" s="1"/>
      <c r="I54" s="2">
        <v>21.48</v>
      </c>
      <c r="J54" s="2">
        <v>45.15</v>
      </c>
      <c r="K54" s="2">
        <v>91.56</v>
      </c>
      <c r="M54" s="3">
        <f t="shared" si="0"/>
        <v>2.1019553072625698</v>
      </c>
      <c r="N54" s="3">
        <f t="shared" si="1"/>
        <v>2.0279069767441862</v>
      </c>
      <c r="O54" s="3">
        <f t="shared" si="2"/>
        <v>4.2625698324022343</v>
      </c>
      <c r="Q54" s="3">
        <f t="shared" si="7"/>
        <v>2.1018709897353753</v>
      </c>
      <c r="R54" s="3">
        <f t="shared" si="8"/>
        <v>2.0280080962173526</v>
      </c>
      <c r="S54" s="3">
        <f t="shared" si="9"/>
        <v>4.2626105104458727</v>
      </c>
      <c r="U54" s="3">
        <f t="shared" si="10"/>
        <v>2.1009774454961998</v>
      </c>
      <c r="V54" s="3">
        <f t="shared" si="11"/>
        <v>2.0285343605590369</v>
      </c>
      <c r="W54" s="3">
        <f t="shared" si="12"/>
        <v>4.2619036385974685</v>
      </c>
      <c r="Y54" s="3"/>
      <c r="Z54" s="3"/>
      <c r="AA54" s="3"/>
    </row>
    <row r="55" spans="1:27" x14ac:dyDescent="0.3">
      <c r="A55" t="b">
        <v>1</v>
      </c>
      <c r="B55" t="b">
        <v>1</v>
      </c>
      <c r="C55" t="b">
        <v>1</v>
      </c>
      <c r="E55" s="1">
        <v>45370</v>
      </c>
      <c r="F55" s="1">
        <v>45370</v>
      </c>
      <c r="G55" s="1">
        <v>45370</v>
      </c>
      <c r="H55" s="1"/>
      <c r="I55" s="2">
        <v>21.55</v>
      </c>
      <c r="J55" s="2">
        <v>45.3</v>
      </c>
      <c r="K55" s="2">
        <v>91.88</v>
      </c>
      <c r="M55" s="3">
        <f t="shared" si="0"/>
        <v>2.1020881670533642</v>
      </c>
      <c r="N55" s="3">
        <f t="shared" si="1"/>
        <v>2.0282560706401767</v>
      </c>
      <c r="O55" s="3">
        <f t="shared" si="2"/>
        <v>4.2635730858468674</v>
      </c>
      <c r="Q55" s="3">
        <f t="shared" si="7"/>
        <v>2.1019292753028695</v>
      </c>
      <c r="R55" s="3">
        <f t="shared" si="8"/>
        <v>2.0280547826623438</v>
      </c>
      <c r="S55" s="3">
        <f t="shared" si="9"/>
        <v>4.2628267865527461</v>
      </c>
      <c r="U55" s="3">
        <f t="shared" si="10"/>
        <v>2.1010079289137349</v>
      </c>
      <c r="V55" s="3">
        <f t="shared" si="11"/>
        <v>2.0284930378241492</v>
      </c>
      <c r="W55" s="3">
        <f t="shared" si="12"/>
        <v>4.2618786479769817</v>
      </c>
      <c r="Y55" s="3"/>
      <c r="Z55" s="3"/>
      <c r="AA55" s="3"/>
    </row>
    <row r="56" spans="1:27" x14ac:dyDescent="0.3">
      <c r="A56" t="b">
        <v>1</v>
      </c>
      <c r="B56" t="b">
        <v>1</v>
      </c>
      <c r="C56" t="b">
        <v>1</v>
      </c>
      <c r="E56" s="1">
        <v>45371</v>
      </c>
      <c r="F56" s="1">
        <v>45371</v>
      </c>
      <c r="G56" s="1">
        <v>45371</v>
      </c>
      <c r="H56" s="1"/>
      <c r="I56" s="2">
        <v>21.63</v>
      </c>
      <c r="J56" s="2">
        <v>45.48</v>
      </c>
      <c r="K56" s="2">
        <v>92.21</v>
      </c>
      <c r="M56" s="3">
        <f t="shared" si="0"/>
        <v>2.102635228848821</v>
      </c>
      <c r="N56" s="3">
        <f t="shared" si="1"/>
        <v>2.0274846086191731</v>
      </c>
      <c r="O56" s="3">
        <f t="shared" si="2"/>
        <v>4.2630605640314378</v>
      </c>
      <c r="Q56" s="3">
        <f t="shared" si="7"/>
        <v>2.1019942038599044</v>
      </c>
      <c r="R56" s="3">
        <f t="shared" si="8"/>
        <v>2.0280415415337294</v>
      </c>
      <c r="S56" s="3">
        <f t="shared" si="9"/>
        <v>4.262930661467478</v>
      </c>
      <c r="U56" s="3">
        <f>AVERAGE(M16:M55)</f>
        <v>2.1010796553684337</v>
      </c>
      <c r="V56" s="3">
        <f t="shared" ref="V56:W56" si="13">AVERAGE(N16:N55)</f>
        <v>2.028455457095625</v>
      </c>
      <c r="W56" s="3">
        <f t="shared" si="13"/>
        <v>4.2619452374107052</v>
      </c>
      <c r="Y56" s="3"/>
      <c r="Z56" s="3"/>
      <c r="AA56" s="3"/>
    </row>
    <row r="57" spans="1:27" x14ac:dyDescent="0.3">
      <c r="A57" t="b">
        <v>1</v>
      </c>
      <c r="B57" t="b">
        <v>1</v>
      </c>
      <c r="C57" t="b">
        <v>1</v>
      </c>
      <c r="E57" s="1">
        <v>45372</v>
      </c>
      <c r="F57" s="1">
        <v>45372</v>
      </c>
      <c r="G57" s="1">
        <v>45372</v>
      </c>
      <c r="H57" s="1"/>
      <c r="I57" s="2">
        <v>21.63</v>
      </c>
      <c r="J57" s="2">
        <v>45.45</v>
      </c>
      <c r="K57" s="2">
        <v>92.12</v>
      </c>
      <c r="M57" s="3">
        <f t="shared" si="0"/>
        <v>2.1012482662968104</v>
      </c>
      <c r="N57" s="3">
        <f t="shared" si="1"/>
        <v>2.0268426842684266</v>
      </c>
      <c r="O57" s="3">
        <f t="shared" si="2"/>
        <v>4.258899676375405</v>
      </c>
      <c r="Q57" s="3">
        <f t="shared" si="7"/>
        <v>2.1019881792210748</v>
      </c>
      <c r="R57" s="3">
        <f t="shared" si="8"/>
        <v>2.0280608186106237</v>
      </c>
      <c r="S57" s="3">
        <f t="shared" si="9"/>
        <v>4.2629589815887128</v>
      </c>
      <c r="U57" s="3">
        <f t="shared" ref="U57:U120" si="14">AVERAGE(M17:M56)</f>
        <v>2.1011236567713683</v>
      </c>
      <c r="V57" s="3">
        <f t="shared" ref="V57:V120" si="15">AVERAGE(N17:N56)</f>
        <v>2.028451934293126</v>
      </c>
      <c r="W57" s="3">
        <f t="shared" ref="W57:W120" si="16">AVERAGE(O17:O56)</f>
        <v>4.2620270486096024</v>
      </c>
      <c r="Y57" s="3"/>
      <c r="Z57" s="3"/>
      <c r="AA57" s="3"/>
    </row>
    <row r="58" spans="1:27" x14ac:dyDescent="0.3">
      <c r="A58" t="b">
        <v>1</v>
      </c>
      <c r="B58" t="b">
        <v>1</v>
      </c>
      <c r="C58" t="b">
        <v>1</v>
      </c>
      <c r="E58" s="1">
        <v>45373</v>
      </c>
      <c r="F58" s="1">
        <v>45373</v>
      </c>
      <c r="G58" s="1">
        <v>45373</v>
      </c>
      <c r="H58" s="1"/>
      <c r="I58" s="2">
        <v>21.69</v>
      </c>
      <c r="J58" s="2">
        <v>45.59</v>
      </c>
      <c r="K58" s="2">
        <v>92.41</v>
      </c>
      <c r="M58" s="3">
        <f t="shared" si="0"/>
        <v>2.1018902720147534</v>
      </c>
      <c r="N58" s="3">
        <f t="shared" si="1"/>
        <v>2.0269796007896468</v>
      </c>
      <c r="O58" s="3">
        <f t="shared" si="2"/>
        <v>4.2604887044721069</v>
      </c>
      <c r="Q58" s="3">
        <f t="shared" si="7"/>
        <v>2.1017960385891614</v>
      </c>
      <c r="R58" s="3">
        <f t="shared" si="8"/>
        <v>2.028093878051469</v>
      </c>
      <c r="S58" s="3">
        <f t="shared" si="9"/>
        <v>4.2626391358885671</v>
      </c>
      <c r="U58" s="3">
        <f t="shared" si="14"/>
        <v>2.1011502466236176</v>
      </c>
      <c r="V58" s="3">
        <f t="shared" si="15"/>
        <v>2.0283590972450769</v>
      </c>
      <c r="W58" s="3">
        <f t="shared" si="16"/>
        <v>4.2618859671117848</v>
      </c>
      <c r="Y58" s="3"/>
      <c r="Z58" s="3"/>
      <c r="AA58" s="3"/>
    </row>
    <row r="59" spans="1:27" x14ac:dyDescent="0.3">
      <c r="A59" t="b">
        <v>1</v>
      </c>
      <c r="B59" t="b">
        <v>1</v>
      </c>
      <c r="C59" t="b">
        <v>1</v>
      </c>
      <c r="E59" s="1">
        <v>45376</v>
      </c>
      <c r="F59" s="1">
        <v>45376</v>
      </c>
      <c r="G59" s="1">
        <v>45376</v>
      </c>
      <c r="H59" s="1"/>
      <c r="I59" s="2">
        <v>21.69</v>
      </c>
      <c r="J59" s="2">
        <v>45.57</v>
      </c>
      <c r="K59" s="2">
        <v>92.33</v>
      </c>
      <c r="M59" s="3">
        <f t="shared" si="0"/>
        <v>2.1009681881051177</v>
      </c>
      <c r="N59" s="3">
        <f t="shared" si="1"/>
        <v>2.0261136712749614</v>
      </c>
      <c r="O59" s="3">
        <f t="shared" si="2"/>
        <v>4.2568003688335638</v>
      </c>
      <c r="Q59" s="3">
        <f t="shared" si="7"/>
        <v>2.1016860912233568</v>
      </c>
      <c r="R59" s="3">
        <f t="shared" si="8"/>
        <v>2.0280736001404209</v>
      </c>
      <c r="S59" s="3">
        <f t="shared" si="9"/>
        <v>4.2623736082868939</v>
      </c>
      <c r="U59" s="3">
        <f t="shared" si="14"/>
        <v>2.1012089713138948</v>
      </c>
      <c r="V59" s="3">
        <f t="shared" si="15"/>
        <v>2.0283125909790414</v>
      </c>
      <c r="W59" s="3">
        <f t="shared" si="16"/>
        <v>4.2619073590355132</v>
      </c>
      <c r="Y59" s="3"/>
      <c r="Z59" s="3"/>
      <c r="AA59" s="3"/>
    </row>
    <row r="60" spans="1:27" x14ac:dyDescent="0.3">
      <c r="A60" t="b">
        <v>1</v>
      </c>
      <c r="B60" t="b">
        <v>1</v>
      </c>
      <c r="C60" t="b">
        <v>1</v>
      </c>
      <c r="E60" s="1">
        <v>45377</v>
      </c>
      <c r="F60" s="1">
        <v>45377</v>
      </c>
      <c r="G60" s="1">
        <v>45377</v>
      </c>
      <c r="H60" s="1"/>
      <c r="I60" s="2">
        <v>21.71</v>
      </c>
      <c r="J60" s="2">
        <v>45.66</v>
      </c>
      <c r="K60" s="2">
        <v>92.5</v>
      </c>
      <c r="M60" s="3">
        <f t="shared" si="0"/>
        <v>2.1031782588668815</v>
      </c>
      <c r="N60" s="3">
        <f t="shared" si="1"/>
        <v>2.0258431887866841</v>
      </c>
      <c r="O60" s="3">
        <f t="shared" si="2"/>
        <v>4.2607093505297096</v>
      </c>
      <c r="Q60" s="3">
        <f t="shared" si="7"/>
        <v>2.1015179193524132</v>
      </c>
      <c r="R60" s="3">
        <f t="shared" si="8"/>
        <v>2.0280069950808848</v>
      </c>
      <c r="S60" s="3">
        <f t="shared" si="9"/>
        <v>4.2618927138268488</v>
      </c>
      <c r="U60" s="3">
        <f t="shared" si="14"/>
        <v>2.1012400693988758</v>
      </c>
      <c r="V60" s="3">
        <f t="shared" si="15"/>
        <v>2.0282377024041631</v>
      </c>
      <c r="W60" s="3">
        <f t="shared" si="16"/>
        <v>4.261813121932823</v>
      </c>
      <c r="Y60" s="3"/>
      <c r="Z60" s="3"/>
      <c r="AA60" s="3"/>
    </row>
    <row r="61" spans="1:27" x14ac:dyDescent="0.3">
      <c r="A61" t="b">
        <v>1</v>
      </c>
      <c r="B61" t="b">
        <v>1</v>
      </c>
      <c r="C61" t="b">
        <v>1</v>
      </c>
      <c r="E61" s="1">
        <v>45378</v>
      </c>
      <c r="F61" s="1">
        <v>45378</v>
      </c>
      <c r="G61" s="1">
        <v>45378</v>
      </c>
      <c r="H61" s="1"/>
      <c r="I61" s="2">
        <v>21.77</v>
      </c>
      <c r="J61" s="2">
        <v>45.75</v>
      </c>
      <c r="K61" s="2">
        <v>92.68</v>
      </c>
      <c r="M61" s="3">
        <f t="shared" si="0"/>
        <v>2.1015158474965547</v>
      </c>
      <c r="N61" s="3">
        <f t="shared" si="1"/>
        <v>2.025792349726776</v>
      </c>
      <c r="O61" s="3">
        <f t="shared" si="2"/>
        <v>4.257234726688103</v>
      </c>
      <c r="Q61" s="3">
        <f t="shared" si="7"/>
        <v>2.1015719371908625</v>
      </c>
      <c r="R61" s="3">
        <f t="shared" si="8"/>
        <v>2.0278686821316625</v>
      </c>
      <c r="S61" s="3">
        <f t="shared" si="9"/>
        <v>4.2617113981365504</v>
      </c>
      <c r="U61" s="3">
        <f t="shared" si="14"/>
        <v>2.10126803845636</v>
      </c>
      <c r="V61" s="3">
        <f t="shared" si="15"/>
        <v>2.028148968276672</v>
      </c>
      <c r="W61" s="3">
        <f t="shared" si="16"/>
        <v>4.2616832584420612</v>
      </c>
      <c r="Y61" s="3">
        <f t="shared" ref="Y61:Y72" si="17">AVERAGE(M2:M61)</f>
        <v>2.1009410085715365</v>
      </c>
      <c r="Z61" s="3">
        <f t="shared" ref="Z61:Z72" si="18">AVERAGE(N2:N61)</f>
        <v>2.0286773413729136</v>
      </c>
      <c r="AA61" s="3">
        <f t="shared" ref="AA61:AA72" si="19">AVERAGE(O2:O61)</f>
        <v>4.2621300485906453</v>
      </c>
    </row>
    <row r="62" spans="1:27" x14ac:dyDescent="0.3">
      <c r="A62" t="b">
        <v>1</v>
      </c>
      <c r="B62" t="b">
        <v>1</v>
      </c>
      <c r="C62" t="b">
        <v>1</v>
      </c>
      <c r="E62" s="1">
        <v>45379</v>
      </c>
      <c r="F62" s="1">
        <v>45379</v>
      </c>
      <c r="G62" s="1">
        <v>45379</v>
      </c>
      <c r="H62" s="1"/>
      <c r="I62" s="2">
        <v>21.72</v>
      </c>
      <c r="J62" s="2">
        <v>45.61</v>
      </c>
      <c r="K62" s="2">
        <v>92.42</v>
      </c>
      <c r="M62" s="3">
        <f t="shared" si="0"/>
        <v>2.0999079189686927</v>
      </c>
      <c r="N62" s="3">
        <f t="shared" si="1"/>
        <v>2.0263100197325148</v>
      </c>
      <c r="O62" s="3">
        <f t="shared" si="2"/>
        <v>4.2550644567219154</v>
      </c>
      <c r="Q62" s="3">
        <f t="shared" si="7"/>
        <v>2.1014408490450025</v>
      </c>
      <c r="R62" s="3">
        <f t="shared" si="8"/>
        <v>2.02781053116904</v>
      </c>
      <c r="S62" s="3">
        <f t="shared" si="9"/>
        <v>4.2613234831459907</v>
      </c>
      <c r="U62" s="3">
        <f t="shared" si="14"/>
        <v>2.1013059346437739</v>
      </c>
      <c r="V62" s="3">
        <f t="shared" si="15"/>
        <v>2.0280707937626112</v>
      </c>
      <c r="W62" s="3">
        <f t="shared" si="16"/>
        <v>4.2615958617690817</v>
      </c>
      <c r="Y62" s="3">
        <f t="shared" si="17"/>
        <v>2.1009197230520695</v>
      </c>
      <c r="Z62" s="3">
        <f t="shared" si="18"/>
        <v>2.0286350029454621</v>
      </c>
      <c r="AA62" s="3">
        <f t="shared" si="19"/>
        <v>4.2619979566584663</v>
      </c>
    </row>
    <row r="63" spans="1:27" x14ac:dyDescent="0.3">
      <c r="A63" t="b">
        <v>1</v>
      </c>
      <c r="B63" t="b">
        <v>1</v>
      </c>
      <c r="C63" t="b">
        <v>1</v>
      </c>
      <c r="E63" s="1">
        <v>45383</v>
      </c>
      <c r="F63" s="1">
        <v>45383</v>
      </c>
      <c r="G63" s="1">
        <v>45383</v>
      </c>
      <c r="H63" s="1"/>
      <c r="I63" s="2">
        <v>21.5</v>
      </c>
      <c r="J63" s="2">
        <v>45.2</v>
      </c>
      <c r="K63" s="2">
        <v>91.57</v>
      </c>
      <c r="M63" s="3">
        <f t="shared" si="0"/>
        <v>2.1023255813953488</v>
      </c>
      <c r="N63" s="3">
        <f t="shared" si="1"/>
        <v>2.0258849557522121</v>
      </c>
      <c r="O63" s="3">
        <f t="shared" si="2"/>
        <v>4.2590697674418605</v>
      </c>
      <c r="Q63" s="3">
        <f t="shared" si="7"/>
        <v>2.1012878219878708</v>
      </c>
      <c r="R63" s="3">
        <f t="shared" si="8"/>
        <v>2.0277696139818682</v>
      </c>
      <c r="S63" s="3">
        <f t="shared" si="9"/>
        <v>4.2609273553327354</v>
      </c>
      <c r="U63" s="3">
        <f t="shared" si="14"/>
        <v>2.101362669856865</v>
      </c>
      <c r="V63" s="3">
        <f t="shared" si="15"/>
        <v>2.0279599796315466</v>
      </c>
      <c r="W63" s="3">
        <f t="shared" si="16"/>
        <v>4.2614783769110165</v>
      </c>
      <c r="Y63" s="3">
        <f t="shared" si="17"/>
        <v>2.1009713791158346</v>
      </c>
      <c r="Z63" s="3">
        <f t="shared" si="18"/>
        <v>2.0285568785450909</v>
      </c>
      <c r="AA63" s="3">
        <f t="shared" si="19"/>
        <v>4.261938605111431</v>
      </c>
    </row>
    <row r="64" spans="1:27" x14ac:dyDescent="0.3">
      <c r="A64" t="b">
        <v>1</v>
      </c>
      <c r="B64" t="b">
        <v>1</v>
      </c>
      <c r="C64" t="b">
        <v>1</v>
      </c>
      <c r="E64" s="1">
        <v>45384</v>
      </c>
      <c r="F64" s="1">
        <v>45384</v>
      </c>
      <c r="G64" s="1">
        <v>45384</v>
      </c>
      <c r="H64" s="1"/>
      <c r="I64" s="2">
        <v>21.48</v>
      </c>
      <c r="J64" s="2">
        <v>45.16</v>
      </c>
      <c r="K64" s="2">
        <v>91.51</v>
      </c>
      <c r="M64" s="3">
        <f t="shared" si="0"/>
        <v>2.1024208566108005</v>
      </c>
      <c r="N64" s="3">
        <f t="shared" si="1"/>
        <v>2.026350752878654</v>
      </c>
      <c r="O64" s="3">
        <f t="shared" si="2"/>
        <v>4.2602420856610799</v>
      </c>
      <c r="Q64" s="3">
        <f t="shared" si="7"/>
        <v>2.1012372799269619</v>
      </c>
      <c r="R64" s="3">
        <f t="shared" si="8"/>
        <v>2.02765385956635</v>
      </c>
      <c r="S64" s="3">
        <f t="shared" si="9"/>
        <v>4.26058149245367</v>
      </c>
      <c r="U64" s="3">
        <f t="shared" si="14"/>
        <v>2.101414003584126</v>
      </c>
      <c r="V64" s="3">
        <f t="shared" si="15"/>
        <v>2.0278672028988667</v>
      </c>
      <c r="W64" s="3">
        <f t="shared" si="16"/>
        <v>4.2613875167413475</v>
      </c>
      <c r="Y64" s="3">
        <f t="shared" si="17"/>
        <v>2.1009979778717525</v>
      </c>
      <c r="Z64" s="3">
        <f t="shared" si="18"/>
        <v>2.0284652258807356</v>
      </c>
      <c r="AA64" s="3">
        <f t="shared" si="19"/>
        <v>4.2617999573182166</v>
      </c>
    </row>
    <row r="65" spans="1:27" x14ac:dyDescent="0.3">
      <c r="A65" t="b">
        <v>1</v>
      </c>
      <c r="B65" t="b">
        <v>1</v>
      </c>
      <c r="C65" t="b">
        <v>1</v>
      </c>
      <c r="E65" s="1">
        <v>45385</v>
      </c>
      <c r="F65" s="1">
        <v>45385</v>
      </c>
      <c r="G65" s="1">
        <v>45385</v>
      </c>
      <c r="H65" s="1"/>
      <c r="I65" s="2">
        <v>21.49</v>
      </c>
      <c r="J65" s="2">
        <v>45.16</v>
      </c>
      <c r="K65" s="2">
        <v>91.53</v>
      </c>
      <c r="M65" s="3">
        <f t="shared" si="0"/>
        <v>2.1014425314099583</v>
      </c>
      <c r="N65" s="3">
        <f t="shared" si="1"/>
        <v>2.0267936226749339</v>
      </c>
      <c r="O65" s="3">
        <f t="shared" si="2"/>
        <v>4.2591903210795721</v>
      </c>
      <c r="Q65" s="3">
        <f t="shared" si="7"/>
        <v>2.1012467985939325</v>
      </c>
      <c r="R65" s="3">
        <f t="shared" si="8"/>
        <v>2.0275346156010872</v>
      </c>
      <c r="S65" s="3">
        <f t="shared" si="9"/>
        <v>4.2603501023129322</v>
      </c>
      <c r="U65" s="3">
        <f t="shared" si="14"/>
        <v>2.1014882738536582</v>
      </c>
      <c r="V65" s="3">
        <f t="shared" si="15"/>
        <v>2.0277619463988508</v>
      </c>
      <c r="W65" s="3">
        <f t="shared" si="16"/>
        <v>4.2613170335941479</v>
      </c>
      <c r="Y65" s="3">
        <f t="shared" si="17"/>
        <v>2.1010296653218576</v>
      </c>
      <c r="Z65" s="3">
        <f t="shared" si="18"/>
        <v>2.0283910667189233</v>
      </c>
      <c r="AA65" s="3">
        <f t="shared" si="19"/>
        <v>4.2617084810181662</v>
      </c>
    </row>
    <row r="66" spans="1:27" x14ac:dyDescent="0.3">
      <c r="A66" t="b">
        <v>1</v>
      </c>
      <c r="B66" t="b">
        <v>1</v>
      </c>
      <c r="C66" t="b">
        <v>1</v>
      </c>
      <c r="E66" s="1">
        <v>45386</v>
      </c>
      <c r="F66" s="1">
        <v>45386</v>
      </c>
      <c r="G66" s="1">
        <v>45386</v>
      </c>
      <c r="H66" s="1"/>
      <c r="I66" s="2">
        <v>21.56</v>
      </c>
      <c r="J66" s="2">
        <v>45.26</v>
      </c>
      <c r="K66" s="2">
        <v>91.77</v>
      </c>
      <c r="M66" s="3">
        <f t="shared" si="0"/>
        <v>2.0992578849721708</v>
      </c>
      <c r="N66" s="3">
        <f t="shared" si="1"/>
        <v>2.0276182059213435</v>
      </c>
      <c r="O66" s="3">
        <f t="shared" si="2"/>
        <v>4.2564935064935066</v>
      </c>
      <c r="Q66" s="3">
        <f t="shared" si="7"/>
        <v>2.1011989989651685</v>
      </c>
      <c r="R66" s="3">
        <f t="shared" si="8"/>
        <v>2.0274592023952112</v>
      </c>
      <c r="S66" s="3">
        <f t="shared" si="9"/>
        <v>4.2600946737174636</v>
      </c>
      <c r="U66" s="3">
        <f t="shared" si="14"/>
        <v>2.1015278045452872</v>
      </c>
      <c r="V66" s="3">
        <f t="shared" si="15"/>
        <v>2.0276612013206341</v>
      </c>
      <c r="W66" s="3">
        <f t="shared" si="16"/>
        <v>4.2611856034565516</v>
      </c>
      <c r="Y66" s="3">
        <f t="shared" si="17"/>
        <v>2.1010020760379082</v>
      </c>
      <c r="Z66" s="3">
        <f t="shared" si="18"/>
        <v>2.028351478822974</v>
      </c>
      <c r="AA66" s="3">
        <f t="shared" si="19"/>
        <v>4.2615693697489183</v>
      </c>
    </row>
    <row r="67" spans="1:27" x14ac:dyDescent="0.3">
      <c r="A67" t="b">
        <v>1</v>
      </c>
      <c r="B67" t="b">
        <v>1</v>
      </c>
      <c r="C67" t="b">
        <v>1</v>
      </c>
      <c r="E67" s="1">
        <v>45387</v>
      </c>
      <c r="F67" s="1">
        <v>45387</v>
      </c>
      <c r="G67" s="1">
        <v>45387</v>
      </c>
      <c r="H67" s="1"/>
      <c r="I67" s="2">
        <v>21.42</v>
      </c>
      <c r="J67" s="2">
        <v>44.97</v>
      </c>
      <c r="K67" s="2">
        <v>91.16</v>
      </c>
      <c r="M67" s="3">
        <f t="shared" ref="M67:M130" si="20">J67/I67</f>
        <v>2.0994397759103638</v>
      </c>
      <c r="N67" s="3">
        <f t="shared" ref="N67:N130" si="21">K67/J67</f>
        <v>2.0271291972426062</v>
      </c>
      <c r="O67" s="3">
        <f t="shared" ref="O67:O130" si="22">K67/I67</f>
        <v>4.2558356676003726</v>
      </c>
      <c r="Q67" s="3">
        <f t="shared" si="7"/>
        <v>2.1010951037158496</v>
      </c>
      <c r="R67" s="3">
        <f t="shared" si="8"/>
        <v>2.027349538381765</v>
      </c>
      <c r="S67" s="3">
        <f t="shared" si="9"/>
        <v>4.2596535729021126</v>
      </c>
      <c r="U67" s="3">
        <f t="shared" si="14"/>
        <v>2.1015873049294629</v>
      </c>
      <c r="V67" s="3">
        <f t="shared" si="15"/>
        <v>2.0276017112091971</v>
      </c>
      <c r="W67" s="3">
        <f t="shared" si="16"/>
        <v>4.2611815040206347</v>
      </c>
      <c r="Y67" s="3">
        <f t="shared" si="17"/>
        <v>2.1009919775870762</v>
      </c>
      <c r="Z67" s="3">
        <f t="shared" si="18"/>
        <v>2.0283286846808672</v>
      </c>
      <c r="AA67" s="3">
        <f t="shared" si="19"/>
        <v>4.2615010301446636</v>
      </c>
    </row>
    <row r="68" spans="1:27" x14ac:dyDescent="0.3">
      <c r="A68" t="b">
        <v>1</v>
      </c>
      <c r="B68" t="b">
        <v>1</v>
      </c>
      <c r="C68" t="b">
        <v>1</v>
      </c>
      <c r="E68" s="1">
        <v>45390</v>
      </c>
      <c r="F68" s="1">
        <v>45390</v>
      </c>
      <c r="G68" s="1">
        <v>45390</v>
      </c>
      <c r="H68" s="1"/>
      <c r="I68" s="2">
        <v>21.41</v>
      </c>
      <c r="J68" s="2">
        <v>44.93</v>
      </c>
      <c r="K68" s="2">
        <v>91.06</v>
      </c>
      <c r="M68" s="3">
        <f t="shared" si="20"/>
        <v>2.0985520784680056</v>
      </c>
      <c r="N68" s="3">
        <f t="shared" si="21"/>
        <v>2.0267082127754286</v>
      </c>
      <c r="O68" s="3">
        <f t="shared" si="22"/>
        <v>4.2531527323680525</v>
      </c>
      <c r="Q68" s="3">
        <f t="shared" si="7"/>
        <v>2.101011945452544</v>
      </c>
      <c r="R68" s="3">
        <f t="shared" si="8"/>
        <v>2.0272514925571063</v>
      </c>
      <c r="S68" s="3">
        <f t="shared" si="9"/>
        <v>4.259278995988014</v>
      </c>
      <c r="U68" s="3">
        <f t="shared" si="14"/>
        <v>2.1015721467223356</v>
      </c>
      <c r="V68" s="3">
        <f t="shared" si="15"/>
        <v>2.0275554625453114</v>
      </c>
      <c r="W68" s="3">
        <f t="shared" si="16"/>
        <v>4.2610536520499718</v>
      </c>
      <c r="Y68" s="3">
        <f t="shared" si="17"/>
        <v>2.1009967913263208</v>
      </c>
      <c r="Z68" s="3">
        <f t="shared" si="18"/>
        <v>2.0282728413818476</v>
      </c>
      <c r="AA68" s="3">
        <f t="shared" si="19"/>
        <v>4.2613936122472023</v>
      </c>
    </row>
    <row r="69" spans="1:27" x14ac:dyDescent="0.3">
      <c r="A69" t="b">
        <v>1</v>
      </c>
      <c r="B69" t="b">
        <v>1</v>
      </c>
      <c r="C69" t="b">
        <v>1</v>
      </c>
      <c r="E69" s="1">
        <v>45391</v>
      </c>
      <c r="F69" s="1">
        <v>45391</v>
      </c>
      <c r="G69" s="1">
        <v>45391</v>
      </c>
      <c r="H69" s="1"/>
      <c r="I69" s="2">
        <v>21.48</v>
      </c>
      <c r="J69" s="2">
        <v>45.12</v>
      </c>
      <c r="K69" s="2">
        <v>91.46</v>
      </c>
      <c r="M69" s="3">
        <f t="shared" si="20"/>
        <v>2.1005586592178771</v>
      </c>
      <c r="N69" s="3">
        <f t="shared" si="21"/>
        <v>2.0270390070921986</v>
      </c>
      <c r="O69" s="3">
        <f t="shared" si="22"/>
        <v>4.2579143389199254</v>
      </c>
      <c r="Q69" s="3">
        <f t="shared" si="7"/>
        <v>2.1009647671659488</v>
      </c>
      <c r="R69" s="3">
        <f t="shared" si="8"/>
        <v>2.0271127822087629</v>
      </c>
      <c r="S69" s="3">
        <f t="shared" si="9"/>
        <v>4.2588921575949543</v>
      </c>
      <c r="U69" s="3">
        <f t="shared" si="14"/>
        <v>2.1015544159047188</v>
      </c>
      <c r="V69" s="3">
        <f t="shared" si="15"/>
        <v>2.0275084108820716</v>
      </c>
      <c r="W69" s="3">
        <f t="shared" si="16"/>
        <v>4.2609189431200214</v>
      </c>
      <c r="Y69" s="3">
        <f t="shared" si="17"/>
        <v>2.1010136780708613</v>
      </c>
      <c r="Z69" s="3">
        <f t="shared" si="18"/>
        <v>2.0281930736606921</v>
      </c>
      <c r="AA69" s="3">
        <f t="shared" si="19"/>
        <v>4.2612603663807169</v>
      </c>
    </row>
    <row r="70" spans="1:27" x14ac:dyDescent="0.3">
      <c r="A70" t="b">
        <v>1</v>
      </c>
      <c r="B70" t="b">
        <v>1</v>
      </c>
      <c r="C70" t="b">
        <v>1</v>
      </c>
      <c r="E70" s="1">
        <v>45392</v>
      </c>
      <c r="F70" s="1">
        <v>45392</v>
      </c>
      <c r="G70" s="1">
        <v>45392</v>
      </c>
      <c r="H70" s="1"/>
      <c r="I70" s="2">
        <v>21.17</v>
      </c>
      <c r="J70" s="2">
        <v>44.48</v>
      </c>
      <c r="K70" s="2">
        <v>90.1</v>
      </c>
      <c r="M70" s="3">
        <f t="shared" si="20"/>
        <v>2.1010864430798297</v>
      </c>
      <c r="N70" s="3">
        <f t="shared" si="21"/>
        <v>2.0256294964028778</v>
      </c>
      <c r="O70" s="3">
        <f t="shared" si="22"/>
        <v>4.2560226735947086</v>
      </c>
      <c r="Q70" s="3">
        <f t="shared" si="7"/>
        <v>2.1009651519174763</v>
      </c>
      <c r="R70" s="3">
        <f t="shared" si="8"/>
        <v>2.0269893227273066</v>
      </c>
      <c r="S70" s="3">
        <f t="shared" si="9"/>
        <v>4.2586336045684989</v>
      </c>
      <c r="U70" s="3">
        <f t="shared" si="14"/>
        <v>2.1015140596852122</v>
      </c>
      <c r="V70" s="3">
        <f t="shared" si="15"/>
        <v>2.0275026178605637</v>
      </c>
      <c r="W70" s="3">
        <f t="shared" si="16"/>
        <v>4.2608249615560343</v>
      </c>
      <c r="Y70" s="3">
        <f t="shared" si="17"/>
        <v>2.1010272482504435</v>
      </c>
      <c r="Z70" s="3">
        <f t="shared" si="18"/>
        <v>2.0281161633807496</v>
      </c>
      <c r="AA70" s="3">
        <f t="shared" si="19"/>
        <v>4.2611263220114095</v>
      </c>
    </row>
    <row r="71" spans="1:27" x14ac:dyDescent="0.3">
      <c r="A71" t="b">
        <v>1</v>
      </c>
      <c r="B71" t="b">
        <v>1</v>
      </c>
      <c r="C71" t="b">
        <v>1</v>
      </c>
      <c r="E71" s="1">
        <v>45393</v>
      </c>
      <c r="F71" s="1">
        <v>45393</v>
      </c>
      <c r="G71" s="1">
        <v>45393</v>
      </c>
      <c r="H71" s="1"/>
      <c r="I71" s="2">
        <v>21.17</v>
      </c>
      <c r="J71" s="2">
        <v>44.54</v>
      </c>
      <c r="K71" s="2">
        <v>90.16</v>
      </c>
      <c r="M71" s="3">
        <f t="shared" si="20"/>
        <v>2.1039206424185166</v>
      </c>
      <c r="N71" s="3">
        <f t="shared" si="21"/>
        <v>2.0242478670857658</v>
      </c>
      <c r="O71" s="3">
        <f t="shared" si="22"/>
        <v>4.2588568729333955</v>
      </c>
      <c r="Q71" s="3">
        <f t="shared" si="7"/>
        <v>2.1010516727835191</v>
      </c>
      <c r="R71" s="3">
        <f t="shared" si="8"/>
        <v>2.0268685188445583</v>
      </c>
      <c r="S71" s="3">
        <f t="shared" si="9"/>
        <v>4.2585552534276276</v>
      </c>
      <c r="U71" s="3">
        <f t="shared" si="14"/>
        <v>2.1015215721260545</v>
      </c>
      <c r="V71" s="3">
        <f t="shared" si="15"/>
        <v>2.0274391299185228</v>
      </c>
      <c r="W71" s="3">
        <f t="shared" si="16"/>
        <v>4.2607068044014502</v>
      </c>
      <c r="Y71" s="3">
        <f t="shared" si="17"/>
        <v>2.101081150643155</v>
      </c>
      <c r="Z71" s="3">
        <f t="shared" si="18"/>
        <v>2.0280300984204143</v>
      </c>
      <c r="AA71" s="3">
        <f t="shared" si="19"/>
        <v>4.2610546383146843</v>
      </c>
    </row>
    <row r="72" spans="1:27" x14ac:dyDescent="0.3">
      <c r="A72" t="b">
        <v>1</v>
      </c>
      <c r="B72" t="b">
        <v>1</v>
      </c>
      <c r="C72" t="b">
        <v>1</v>
      </c>
      <c r="E72" s="1">
        <v>45394</v>
      </c>
      <c r="F72" s="1">
        <v>45394</v>
      </c>
      <c r="G72" s="1">
        <v>45394</v>
      </c>
      <c r="H72" s="1"/>
      <c r="I72" s="2">
        <v>21.25</v>
      </c>
      <c r="J72" s="2">
        <v>44.65</v>
      </c>
      <c r="K72" s="2">
        <v>90.49</v>
      </c>
      <c r="M72" s="3">
        <f t="shared" si="20"/>
        <v>2.1011764705882352</v>
      </c>
      <c r="N72" s="3">
        <f t="shared" si="21"/>
        <v>2.0266517357222842</v>
      </c>
      <c r="O72" s="3">
        <f t="shared" si="22"/>
        <v>4.2583529411764705</v>
      </c>
      <c r="Q72" s="3">
        <f t="shared" si="7"/>
        <v>2.1012500079905805</v>
      </c>
      <c r="R72" s="3">
        <f t="shared" si="8"/>
        <v>2.0266880628897881</v>
      </c>
      <c r="S72" s="3">
        <f t="shared" si="9"/>
        <v>4.258577783854582</v>
      </c>
      <c r="U72" s="3">
        <f t="shared" si="14"/>
        <v>2.1016219224535577</v>
      </c>
      <c r="V72" s="3">
        <f t="shared" si="15"/>
        <v>2.0273561313978012</v>
      </c>
      <c r="W72" s="3">
        <f t="shared" si="16"/>
        <v>4.2607356491939736</v>
      </c>
      <c r="Y72" s="3">
        <f t="shared" si="17"/>
        <v>2.1010816013981692</v>
      </c>
      <c r="Z72" s="3">
        <f t="shared" si="18"/>
        <v>2.0279454829289878</v>
      </c>
      <c r="AA72" s="3">
        <f t="shared" si="19"/>
        <v>4.2608777620469356</v>
      </c>
    </row>
    <row r="73" spans="1:27" x14ac:dyDescent="0.3">
      <c r="A73" t="b">
        <v>1</v>
      </c>
      <c r="B73" t="b">
        <v>1</v>
      </c>
      <c r="C73" t="b">
        <v>1</v>
      </c>
      <c r="E73" s="1">
        <v>45397</v>
      </c>
      <c r="F73" s="1">
        <v>45397</v>
      </c>
      <c r="G73" s="1">
        <v>45397</v>
      </c>
      <c r="H73" s="1"/>
      <c r="I73" s="2">
        <v>21.07</v>
      </c>
      <c r="J73" s="2">
        <v>44.33</v>
      </c>
      <c r="K73" s="2">
        <v>89.74</v>
      </c>
      <c r="M73" s="3">
        <f t="shared" si="20"/>
        <v>2.103939250118652</v>
      </c>
      <c r="N73" s="3">
        <f t="shared" si="21"/>
        <v>2.0243627340401535</v>
      </c>
      <c r="O73" s="3">
        <f t="shared" si="22"/>
        <v>4.2591362126245844</v>
      </c>
      <c r="Q73" s="3">
        <f t="shared" si="7"/>
        <v>2.101392319460623</v>
      </c>
      <c r="R73" s="3">
        <f t="shared" si="8"/>
        <v>2.0266391288978292</v>
      </c>
      <c r="S73" s="3">
        <f t="shared" si="9"/>
        <v>4.258763519967208</v>
      </c>
      <c r="U73" s="3">
        <f t="shared" si="14"/>
        <v>2.1015839550361073</v>
      </c>
      <c r="V73" s="3">
        <f t="shared" si="15"/>
        <v>2.0273207673322946</v>
      </c>
      <c r="W73" s="3">
        <f t="shared" si="16"/>
        <v>4.2605843426118613</v>
      </c>
      <c r="Y73" s="3">
        <f t="shared" ref="Y73:Y94" si="23">AVERAGE(M14:M73)</f>
        <v>2.1011434241491891</v>
      </c>
      <c r="Z73" s="3">
        <f t="shared" ref="Z73:Z94" si="24">AVERAGE(N14:N73)</f>
        <v>2.0278553230088745</v>
      </c>
      <c r="AA73" s="3">
        <f t="shared" ref="AA73:AA94" si="25">AVERAGE(O14:O73)</f>
        <v>4.2608135571615593</v>
      </c>
    </row>
    <row r="74" spans="1:27" x14ac:dyDescent="0.3">
      <c r="A74" t="b">
        <v>1</v>
      </c>
      <c r="B74" t="b">
        <v>1</v>
      </c>
      <c r="C74" t="b">
        <v>1</v>
      </c>
      <c r="E74" s="1">
        <v>45398</v>
      </c>
      <c r="F74" s="1">
        <v>45398</v>
      </c>
      <c r="G74" s="1">
        <v>45398</v>
      </c>
      <c r="H74" s="1"/>
      <c r="I74" s="2">
        <v>20.97</v>
      </c>
      <c r="J74" s="2">
        <v>44.15</v>
      </c>
      <c r="K74" s="2">
        <v>89.41</v>
      </c>
      <c r="M74" s="3">
        <f t="shared" si="20"/>
        <v>2.1053886504530284</v>
      </c>
      <c r="N74" s="3">
        <f t="shared" si="21"/>
        <v>2.0251415628539071</v>
      </c>
      <c r="O74" s="3">
        <f t="shared" si="22"/>
        <v>4.2637100619933239</v>
      </c>
      <c r="Q74" s="3">
        <f t="shared" si="7"/>
        <v>2.1014753814551663</v>
      </c>
      <c r="R74" s="3">
        <f t="shared" si="8"/>
        <v>2.0264972479085501</v>
      </c>
      <c r="S74" s="3">
        <f t="shared" si="9"/>
        <v>4.2586333942897436</v>
      </c>
      <c r="U74" s="3">
        <f t="shared" si="14"/>
        <v>2.1016731855952715</v>
      </c>
      <c r="V74" s="3">
        <f t="shared" si="15"/>
        <v>2.0272526720629509</v>
      </c>
      <c r="W74" s="3">
        <f t="shared" si="16"/>
        <v>4.2606219523678082</v>
      </c>
      <c r="Y74" s="3">
        <f t="shared" si="23"/>
        <v>2.1012209688140531</v>
      </c>
      <c r="Z74" s="3">
        <f t="shared" si="24"/>
        <v>2.0277816842874445</v>
      </c>
      <c r="AA74" s="3">
        <f t="shared" si="25"/>
        <v>4.2608159005744195</v>
      </c>
    </row>
    <row r="75" spans="1:27" x14ac:dyDescent="0.3">
      <c r="A75" t="b">
        <v>1</v>
      </c>
      <c r="B75" t="b">
        <v>1</v>
      </c>
      <c r="C75" t="b">
        <v>1</v>
      </c>
      <c r="E75" s="1">
        <v>45399</v>
      </c>
      <c r="F75" s="1">
        <v>45399</v>
      </c>
      <c r="G75" s="1">
        <v>45399</v>
      </c>
      <c r="H75" s="1"/>
      <c r="I75" s="2">
        <v>21.13</v>
      </c>
      <c r="J75" s="2">
        <v>44.46</v>
      </c>
      <c r="K75" s="2">
        <v>90.01</v>
      </c>
      <c r="M75" s="3">
        <f t="shared" si="20"/>
        <v>2.1041173686701375</v>
      </c>
      <c r="N75" s="3">
        <f t="shared" si="21"/>
        <v>2.0245164192532616</v>
      </c>
      <c r="O75" s="3">
        <f t="shared" si="22"/>
        <v>4.259820160908661</v>
      </c>
      <c r="Q75" s="3">
        <f t="shared" si="7"/>
        <v>2.1016470486146894</v>
      </c>
      <c r="R75" s="3">
        <f t="shared" si="8"/>
        <v>2.0263589772140356</v>
      </c>
      <c r="S75" s="3">
        <f t="shared" si="9"/>
        <v>4.2586904057692978</v>
      </c>
      <c r="U75" s="3">
        <f t="shared" si="14"/>
        <v>2.1017881619587797</v>
      </c>
      <c r="V75" s="3">
        <f t="shared" si="15"/>
        <v>2.0272068799381899</v>
      </c>
      <c r="W75" s="3">
        <f t="shared" si="16"/>
        <v>4.2607585961610219</v>
      </c>
      <c r="Y75" s="3">
        <f t="shared" si="23"/>
        <v>2.1013026064774651</v>
      </c>
      <c r="Z75" s="3">
        <f t="shared" si="24"/>
        <v>2.0276943029453132</v>
      </c>
      <c r="AA75" s="3">
        <f t="shared" si="25"/>
        <v>4.2607977447812653</v>
      </c>
    </row>
    <row r="76" spans="1:27" x14ac:dyDescent="0.3">
      <c r="A76" t="b">
        <v>1</v>
      </c>
      <c r="B76" t="b">
        <v>1</v>
      </c>
      <c r="C76" t="b">
        <v>1</v>
      </c>
      <c r="E76" s="1">
        <v>45400</v>
      </c>
      <c r="F76" s="1">
        <v>45400</v>
      </c>
      <c r="G76" s="1">
        <v>45400</v>
      </c>
      <c r="H76" s="1"/>
      <c r="I76" s="2">
        <v>21.06</v>
      </c>
      <c r="J76" s="2">
        <v>44.29</v>
      </c>
      <c r="K76" s="2">
        <v>89.72</v>
      </c>
      <c r="M76" s="3">
        <f t="shared" si="20"/>
        <v>2.1030389363722697</v>
      </c>
      <c r="N76" s="3">
        <f t="shared" si="21"/>
        <v>2.0257394445698802</v>
      </c>
      <c r="O76" s="3">
        <f t="shared" si="22"/>
        <v>4.2602089268755936</v>
      </c>
      <c r="Q76" s="3">
        <f t="shared" si="7"/>
        <v>2.1017485086955281</v>
      </c>
      <c r="R76" s="3">
        <f t="shared" si="8"/>
        <v>2.0261719946446903</v>
      </c>
      <c r="S76" s="3">
        <f t="shared" si="9"/>
        <v>4.2585027595223872</v>
      </c>
      <c r="U76" s="3">
        <f t="shared" si="14"/>
        <v>2.1018713562777163</v>
      </c>
      <c r="V76" s="3">
        <f t="shared" si="15"/>
        <v>2.0271067680892094</v>
      </c>
      <c r="W76" s="3">
        <f t="shared" si="16"/>
        <v>4.2607167104949326</v>
      </c>
      <c r="Y76" s="3">
        <f t="shared" si="23"/>
        <v>2.1013386692048126</v>
      </c>
      <c r="Z76" s="3">
        <f t="shared" si="24"/>
        <v>2.0276628683428255</v>
      </c>
      <c r="AA76" s="3">
        <f t="shared" si="25"/>
        <v>4.2608047582945998</v>
      </c>
    </row>
    <row r="77" spans="1:27" x14ac:dyDescent="0.3">
      <c r="A77" t="b">
        <v>1</v>
      </c>
      <c r="B77" t="b">
        <v>1</v>
      </c>
      <c r="C77" t="b">
        <v>1</v>
      </c>
      <c r="E77" s="1">
        <v>45401</v>
      </c>
      <c r="F77" s="1">
        <v>45401</v>
      </c>
      <c r="G77" s="1">
        <v>45401</v>
      </c>
      <c r="H77" s="1"/>
      <c r="I77" s="2">
        <v>21.06</v>
      </c>
      <c r="J77" s="2">
        <v>44.32</v>
      </c>
      <c r="K77" s="2">
        <v>89.73</v>
      </c>
      <c r="M77" s="3">
        <f t="shared" si="20"/>
        <v>2.1044634377967713</v>
      </c>
      <c r="N77" s="3">
        <f t="shared" si="21"/>
        <v>2.0245938628158844</v>
      </c>
      <c r="O77" s="3">
        <f t="shared" si="22"/>
        <v>4.2606837606837615</v>
      </c>
      <c r="Q77" s="3">
        <f t="shared" si="7"/>
        <v>2.1017686940717004</v>
      </c>
      <c r="R77" s="3">
        <f t="shared" si="8"/>
        <v>2.0260847364422254</v>
      </c>
      <c r="S77" s="3">
        <f t="shared" si="9"/>
        <v>4.2583601776645947</v>
      </c>
      <c r="U77" s="3">
        <f t="shared" si="14"/>
        <v>2.1018784366463876</v>
      </c>
      <c r="V77" s="3">
        <f t="shared" si="15"/>
        <v>2.0270727775264241</v>
      </c>
      <c r="W77" s="3">
        <f t="shared" si="16"/>
        <v>4.2606595796266546</v>
      </c>
      <c r="Y77" s="3">
        <f t="shared" si="23"/>
        <v>2.1014099819646446</v>
      </c>
      <c r="Z77" s="3">
        <f t="shared" si="24"/>
        <v>2.027563496619917</v>
      </c>
      <c r="AA77" s="3">
        <f t="shared" si="25"/>
        <v>4.2607404387011947</v>
      </c>
    </row>
    <row r="78" spans="1:27" x14ac:dyDescent="0.3">
      <c r="A78" t="b">
        <v>1</v>
      </c>
      <c r="B78" t="b">
        <v>1</v>
      </c>
      <c r="C78" t="b">
        <v>1</v>
      </c>
      <c r="E78" s="1">
        <v>45404</v>
      </c>
      <c r="F78" s="1">
        <v>45404</v>
      </c>
      <c r="G78" s="1">
        <v>45404</v>
      </c>
      <c r="H78" s="1"/>
      <c r="I78" s="2">
        <v>21.08</v>
      </c>
      <c r="J78" s="2">
        <v>44.37</v>
      </c>
      <c r="K78" s="2">
        <v>89.79</v>
      </c>
      <c r="M78" s="3">
        <f t="shared" si="20"/>
        <v>2.1048387096774195</v>
      </c>
      <c r="N78" s="3">
        <f t="shared" si="21"/>
        <v>2.0236646382691008</v>
      </c>
      <c r="O78" s="3">
        <f t="shared" si="22"/>
        <v>4.2594876660341559</v>
      </c>
      <c r="Q78" s="3">
        <f t="shared" si="7"/>
        <v>2.1019294526466985</v>
      </c>
      <c r="R78" s="3">
        <f t="shared" si="8"/>
        <v>2.0259722953695989</v>
      </c>
      <c r="S78" s="3">
        <f t="shared" si="9"/>
        <v>4.2584493818800127</v>
      </c>
      <c r="U78" s="3">
        <f t="shared" si="14"/>
        <v>2.1018627456179297</v>
      </c>
      <c r="V78" s="3">
        <f t="shared" si="15"/>
        <v>2.0270330867105337</v>
      </c>
      <c r="W78" s="3">
        <f t="shared" si="16"/>
        <v>4.2605442588842903</v>
      </c>
      <c r="Y78" s="3">
        <f t="shared" si="23"/>
        <v>2.1014982723858737</v>
      </c>
      <c r="Z78" s="3">
        <f t="shared" si="24"/>
        <v>2.0274772430672177</v>
      </c>
      <c r="AA78" s="3">
        <f t="shared" si="25"/>
        <v>4.2607380160097144</v>
      </c>
    </row>
    <row r="79" spans="1:27" x14ac:dyDescent="0.3">
      <c r="A79" t="b">
        <v>1</v>
      </c>
      <c r="B79" t="b">
        <v>1</v>
      </c>
      <c r="C79" t="b">
        <v>1</v>
      </c>
      <c r="E79" s="1">
        <v>45405</v>
      </c>
      <c r="F79" s="1">
        <v>45405</v>
      </c>
      <c r="G79" s="1">
        <v>45405</v>
      </c>
      <c r="H79" s="1"/>
      <c r="I79" s="2">
        <v>21.13</v>
      </c>
      <c r="J79" s="2">
        <v>44.52</v>
      </c>
      <c r="K79" s="2">
        <v>90.11</v>
      </c>
      <c r="M79" s="3">
        <f t="shared" si="20"/>
        <v>2.106956933270232</v>
      </c>
      <c r="N79" s="3">
        <f t="shared" si="21"/>
        <v>2.02403414195867</v>
      </c>
      <c r="O79" s="3">
        <f t="shared" si="22"/>
        <v>4.2645527685754852</v>
      </c>
      <c r="Q79" s="3">
        <f t="shared" si="7"/>
        <v>2.1020768745298315</v>
      </c>
      <c r="R79" s="3">
        <f t="shared" si="8"/>
        <v>2.0258065472435716</v>
      </c>
      <c r="S79" s="3">
        <f t="shared" si="9"/>
        <v>4.2583993299581149</v>
      </c>
      <c r="U79" s="3">
        <f t="shared" si="14"/>
        <v>2.1018814828765939</v>
      </c>
      <c r="V79" s="3">
        <f t="shared" si="15"/>
        <v>2.0269400736919958</v>
      </c>
      <c r="W79" s="3">
        <f t="shared" si="16"/>
        <v>4.2603864691225057</v>
      </c>
      <c r="Y79" s="3">
        <f t="shared" si="23"/>
        <v>2.1016188168619463</v>
      </c>
      <c r="Z79" s="3">
        <f t="shared" si="24"/>
        <v>2.0273926585286941</v>
      </c>
      <c r="AA79" s="3">
        <f t="shared" si="25"/>
        <v>4.2608043979369539</v>
      </c>
    </row>
    <row r="80" spans="1:27" x14ac:dyDescent="0.3">
      <c r="A80" t="b">
        <v>1</v>
      </c>
      <c r="B80" t="b">
        <v>1</v>
      </c>
      <c r="C80" t="b">
        <v>1</v>
      </c>
      <c r="E80" s="1">
        <v>45406</v>
      </c>
      <c r="F80" s="1">
        <v>45406</v>
      </c>
      <c r="G80" s="1">
        <v>45406</v>
      </c>
      <c r="H80" s="1"/>
      <c r="I80" s="2">
        <v>21.07</v>
      </c>
      <c r="J80" s="2">
        <v>44.37</v>
      </c>
      <c r="K80" s="2">
        <v>89.82</v>
      </c>
      <c r="M80" s="3">
        <f t="shared" si="20"/>
        <v>2.1058376839107735</v>
      </c>
      <c r="N80" s="3">
        <f t="shared" si="21"/>
        <v>2.024340770791075</v>
      </c>
      <c r="O80" s="3">
        <f t="shared" si="22"/>
        <v>4.2629330802088274</v>
      </c>
      <c r="Q80" s="3">
        <f t="shared" si="7"/>
        <v>2.1023763117880874</v>
      </c>
      <c r="R80" s="3">
        <f t="shared" si="8"/>
        <v>2.0257025707777574</v>
      </c>
      <c r="S80" s="3">
        <f t="shared" si="9"/>
        <v>4.2587869499452111</v>
      </c>
      <c r="U80" s="3">
        <f t="shared" si="14"/>
        <v>2.1019471155702494</v>
      </c>
      <c r="V80" s="3">
        <f t="shared" si="15"/>
        <v>2.0268547829293206</v>
      </c>
      <c r="W80" s="3">
        <f t="shared" si="16"/>
        <v>4.2603398318860304</v>
      </c>
      <c r="Y80" s="3">
        <f t="shared" si="23"/>
        <v>2.1016817866510009</v>
      </c>
      <c r="Z80" s="3">
        <f t="shared" si="24"/>
        <v>2.0273084621437731</v>
      </c>
      <c r="AA80" s="3">
        <f t="shared" si="25"/>
        <v>4.2607548844377643</v>
      </c>
    </row>
    <row r="81" spans="1:27" x14ac:dyDescent="0.3">
      <c r="A81" t="b">
        <v>1</v>
      </c>
      <c r="B81" t="b">
        <v>1</v>
      </c>
      <c r="C81" t="b">
        <v>1</v>
      </c>
      <c r="E81" s="1">
        <v>45407</v>
      </c>
      <c r="F81" s="1">
        <v>45407</v>
      </c>
      <c r="G81" s="1">
        <v>45407</v>
      </c>
      <c r="H81" s="1"/>
      <c r="I81" s="2">
        <v>21.01</v>
      </c>
      <c r="J81" s="2">
        <v>44.22</v>
      </c>
      <c r="K81" s="2">
        <v>89.44</v>
      </c>
      <c r="M81" s="3">
        <f t="shared" si="20"/>
        <v>2.1047120418848166</v>
      </c>
      <c r="N81" s="3">
        <f t="shared" si="21"/>
        <v>2.0226142017186794</v>
      </c>
      <c r="O81" s="3">
        <f t="shared" si="22"/>
        <v>4.2570204664445495</v>
      </c>
      <c r="Q81" s="3">
        <f t="shared" si="7"/>
        <v>2.1025092830402818</v>
      </c>
      <c r="R81" s="3">
        <f t="shared" si="8"/>
        <v>2.0256274498779772</v>
      </c>
      <c r="S81" s="3">
        <f t="shared" si="9"/>
        <v>4.2588981364291678</v>
      </c>
      <c r="U81" s="3">
        <f t="shared" si="14"/>
        <v>2.1020406101155715</v>
      </c>
      <c r="V81" s="3">
        <f t="shared" si="15"/>
        <v>2.0267480660048194</v>
      </c>
      <c r="W81" s="3">
        <f t="shared" si="16"/>
        <v>4.26030476728286</v>
      </c>
      <c r="Y81" s="3">
        <f t="shared" si="23"/>
        <v>2.1017603206824145</v>
      </c>
      <c r="Z81" s="3">
        <f t="shared" si="24"/>
        <v>2.0272033766675976</v>
      </c>
      <c r="AA81" s="3">
        <f t="shared" si="25"/>
        <v>4.2606930489850523</v>
      </c>
    </row>
    <row r="82" spans="1:27" x14ac:dyDescent="0.3">
      <c r="A82" t="b">
        <v>1</v>
      </c>
      <c r="B82" t="b">
        <v>1</v>
      </c>
      <c r="C82" t="b">
        <v>1</v>
      </c>
      <c r="E82" s="1">
        <v>45408</v>
      </c>
      <c r="F82" s="1">
        <v>45408</v>
      </c>
      <c r="G82" s="1">
        <v>45408</v>
      </c>
      <c r="H82" s="1"/>
      <c r="I82" s="2">
        <v>21.06</v>
      </c>
      <c r="J82" s="2">
        <v>44.35</v>
      </c>
      <c r="K82" s="2">
        <v>89.8</v>
      </c>
      <c r="M82" s="3">
        <f t="shared" si="20"/>
        <v>2.1058879392212728</v>
      </c>
      <c r="N82" s="3">
        <f t="shared" si="21"/>
        <v>2.024802705749718</v>
      </c>
      <c r="O82" s="3">
        <f t="shared" si="22"/>
        <v>4.2640075973409308</v>
      </c>
      <c r="Q82" s="3">
        <f t="shared" si="7"/>
        <v>2.1026690927596947</v>
      </c>
      <c r="R82" s="3">
        <f t="shared" si="8"/>
        <v>2.0254685424775718</v>
      </c>
      <c r="S82" s="3">
        <f t="shared" si="9"/>
        <v>4.2588874234169891</v>
      </c>
      <c r="U82" s="3">
        <f t="shared" si="14"/>
        <v>2.1020549709023477</v>
      </c>
      <c r="V82" s="3">
        <f t="shared" si="15"/>
        <v>2.0266395368233057</v>
      </c>
      <c r="W82" s="3">
        <f t="shared" si="16"/>
        <v>4.2601054532814908</v>
      </c>
      <c r="Y82" s="3">
        <f t="shared" si="23"/>
        <v>2.1018978111620181</v>
      </c>
      <c r="Z82" s="3">
        <f t="shared" si="24"/>
        <v>2.0271043786805079</v>
      </c>
      <c r="AA82" s="3">
        <f t="shared" si="25"/>
        <v>4.2607637780899923</v>
      </c>
    </row>
    <row r="83" spans="1:27" x14ac:dyDescent="0.3">
      <c r="A83" t="b">
        <v>1</v>
      </c>
      <c r="B83" t="b">
        <v>1</v>
      </c>
      <c r="C83" t="b">
        <v>1</v>
      </c>
      <c r="E83" s="1">
        <v>45411</v>
      </c>
      <c r="F83" s="1">
        <v>45411</v>
      </c>
      <c r="G83" s="1">
        <v>45411</v>
      </c>
      <c r="H83" s="1"/>
      <c r="I83" s="2">
        <v>21.11</v>
      </c>
      <c r="J83" s="2">
        <v>44.45</v>
      </c>
      <c r="K83" s="2">
        <v>90.02</v>
      </c>
      <c r="M83" s="3">
        <f t="shared" si="20"/>
        <v>2.1056371387967792</v>
      </c>
      <c r="N83" s="3">
        <f t="shared" si="21"/>
        <v>2.0251968503937006</v>
      </c>
      <c r="O83" s="3">
        <f t="shared" si="22"/>
        <v>4.2643297015632404</v>
      </c>
      <c r="Q83" s="3">
        <f t="shared" si="7"/>
        <v>2.1029680937723239</v>
      </c>
      <c r="R83" s="3">
        <f t="shared" si="8"/>
        <v>2.0253931767784321</v>
      </c>
      <c r="S83" s="3">
        <f t="shared" si="9"/>
        <v>4.2593345804479394</v>
      </c>
      <c r="U83" s="3">
        <f t="shared" si="14"/>
        <v>2.1021279578800973</v>
      </c>
      <c r="V83" s="3">
        <f t="shared" si="15"/>
        <v>2.0265813953801497</v>
      </c>
      <c r="W83" s="3">
        <f t="shared" si="16"/>
        <v>4.2601309678903387</v>
      </c>
      <c r="Y83" s="3">
        <f t="shared" si="23"/>
        <v>2.1019872262702162</v>
      </c>
      <c r="Z83" s="3">
        <f t="shared" si="24"/>
        <v>2.0270310591027458</v>
      </c>
      <c r="AA83" s="3">
        <f t="shared" si="25"/>
        <v>4.2607908702122357</v>
      </c>
    </row>
    <row r="84" spans="1:27" x14ac:dyDescent="0.3">
      <c r="A84" t="b">
        <v>1</v>
      </c>
      <c r="B84" t="b">
        <v>1</v>
      </c>
      <c r="C84" t="b">
        <v>1</v>
      </c>
      <c r="E84" s="1">
        <v>45412</v>
      </c>
      <c r="F84" s="1">
        <v>45412</v>
      </c>
      <c r="G84" s="1">
        <v>45412</v>
      </c>
      <c r="H84" s="1"/>
      <c r="I84" s="2">
        <v>21</v>
      </c>
      <c r="J84" s="2">
        <v>44.22</v>
      </c>
      <c r="K84" s="2">
        <v>89.54</v>
      </c>
      <c r="M84" s="3">
        <f t="shared" si="20"/>
        <v>2.1057142857142859</v>
      </c>
      <c r="N84" s="3">
        <f t="shared" si="21"/>
        <v>2.0248756218905473</v>
      </c>
      <c r="O84" s="3">
        <f t="shared" si="22"/>
        <v>4.2638095238095239</v>
      </c>
      <c r="Q84" s="3">
        <f t="shared" si="7"/>
        <v>2.1031336716423956</v>
      </c>
      <c r="R84" s="3">
        <f t="shared" si="8"/>
        <v>2.0253587715105064</v>
      </c>
      <c r="S84" s="3">
        <f t="shared" si="9"/>
        <v>4.2595975771540093</v>
      </c>
      <c r="U84" s="3">
        <f t="shared" si="14"/>
        <v>2.1021854757846778</v>
      </c>
      <c r="V84" s="3">
        <f t="shared" si="15"/>
        <v>2.0265063155384277</v>
      </c>
      <c r="W84" s="3">
        <f t="shared" si="16"/>
        <v>4.260089534803841</v>
      </c>
      <c r="Y84" s="3">
        <f t="shared" si="23"/>
        <v>2.1020916302682955</v>
      </c>
      <c r="Z84" s="3">
        <f t="shared" si="24"/>
        <v>2.0269363025862668</v>
      </c>
      <c r="AA84" s="3">
        <f t="shared" si="25"/>
        <v>4.26080333874991</v>
      </c>
    </row>
    <row r="85" spans="1:27" x14ac:dyDescent="0.3">
      <c r="A85" t="b">
        <v>1</v>
      </c>
      <c r="B85" t="b">
        <v>1</v>
      </c>
      <c r="C85" t="b">
        <v>1</v>
      </c>
      <c r="E85" s="1">
        <v>45413</v>
      </c>
      <c r="F85" s="1">
        <v>45413</v>
      </c>
      <c r="G85" s="1">
        <v>45413</v>
      </c>
      <c r="H85" s="1"/>
      <c r="I85" s="2">
        <v>21.05</v>
      </c>
      <c r="J85" s="2">
        <v>44.3</v>
      </c>
      <c r="K85" s="2">
        <v>89.76</v>
      </c>
      <c r="M85" s="3">
        <f t="shared" si="20"/>
        <v>2.1045130641330165</v>
      </c>
      <c r="N85" s="3">
        <f t="shared" si="21"/>
        <v>2.0261851015801358</v>
      </c>
      <c r="O85" s="3">
        <f t="shared" si="22"/>
        <v>4.2641330166270786</v>
      </c>
      <c r="Q85" s="3">
        <f t="shared" si="7"/>
        <v>2.10329834309757</v>
      </c>
      <c r="R85" s="3">
        <f t="shared" si="8"/>
        <v>2.025285014961101</v>
      </c>
      <c r="S85" s="3">
        <f t="shared" si="9"/>
        <v>4.2597759490614315</v>
      </c>
      <c r="U85" s="3">
        <f t="shared" si="14"/>
        <v>2.1022725708457508</v>
      </c>
      <c r="V85" s="3">
        <f t="shared" si="15"/>
        <v>2.0264098152810939</v>
      </c>
      <c r="W85" s="3">
        <f t="shared" si="16"/>
        <v>4.2600630256871828</v>
      </c>
      <c r="Y85" s="3">
        <f t="shared" si="23"/>
        <v>2.1021691596080996</v>
      </c>
      <c r="Z85" s="3">
        <f t="shared" si="24"/>
        <v>2.0268589971825426</v>
      </c>
      <c r="AA85" s="3">
        <f t="shared" si="25"/>
        <v>4.2607980969173047</v>
      </c>
    </row>
    <row r="86" spans="1:27" x14ac:dyDescent="0.3">
      <c r="A86" t="b">
        <v>1</v>
      </c>
      <c r="B86" t="b">
        <v>1</v>
      </c>
      <c r="C86" t="b">
        <v>1</v>
      </c>
      <c r="E86" s="1">
        <v>45414</v>
      </c>
      <c r="F86" s="1">
        <v>45414</v>
      </c>
      <c r="G86" s="1">
        <v>45414</v>
      </c>
      <c r="H86" s="1"/>
      <c r="I86" s="2">
        <v>21.15</v>
      </c>
      <c r="J86" s="2">
        <v>44.51</v>
      </c>
      <c r="K86" s="2">
        <v>90.16</v>
      </c>
      <c r="M86" s="3">
        <f t="shared" si="20"/>
        <v>2.1044917257683218</v>
      </c>
      <c r="N86" s="3">
        <f t="shared" si="21"/>
        <v>2.0256122219725903</v>
      </c>
      <c r="O86" s="3">
        <f t="shared" si="22"/>
        <v>4.2628841607565011</v>
      </c>
      <c r="Q86" s="3">
        <f t="shared" si="7"/>
        <v>2.103451869733723</v>
      </c>
      <c r="R86" s="3">
        <f t="shared" si="8"/>
        <v>2.0252545889063605</v>
      </c>
      <c r="S86" s="3">
        <f t="shared" si="9"/>
        <v>4.2600230838388082</v>
      </c>
      <c r="U86" s="3">
        <f t="shared" si="14"/>
        <v>2.1023254343494449</v>
      </c>
      <c r="V86" s="3">
        <f t="shared" si="15"/>
        <v>2.0263568956507862</v>
      </c>
      <c r="W86" s="3">
        <f t="shared" si="16"/>
        <v>4.2600588787781355</v>
      </c>
      <c r="Y86" s="3">
        <f t="shared" si="23"/>
        <v>2.1022960572108191</v>
      </c>
      <c r="Z86" s="3">
        <f t="shared" si="24"/>
        <v>2.026785904042439</v>
      </c>
      <c r="AA86" s="3">
        <f t="shared" si="25"/>
        <v>4.2609018748644099</v>
      </c>
    </row>
    <row r="87" spans="1:27" x14ac:dyDescent="0.3">
      <c r="A87" t="b">
        <v>1</v>
      </c>
      <c r="B87" t="b">
        <v>1</v>
      </c>
      <c r="C87" t="b">
        <v>1</v>
      </c>
      <c r="E87" s="1">
        <v>45415</v>
      </c>
      <c r="F87" s="1">
        <v>45415</v>
      </c>
      <c r="G87" s="1">
        <v>45415</v>
      </c>
      <c r="H87" s="1"/>
      <c r="I87" s="2">
        <v>21.28</v>
      </c>
      <c r="J87" s="2">
        <v>44.75</v>
      </c>
      <c r="K87" s="2">
        <v>90.67</v>
      </c>
      <c r="M87" s="3">
        <f t="shared" si="20"/>
        <v>2.1029135338345863</v>
      </c>
      <c r="N87" s="3">
        <f t="shared" si="21"/>
        <v>2.026145251396648</v>
      </c>
      <c r="O87" s="3">
        <f t="shared" si="22"/>
        <v>4.2608082706766917</v>
      </c>
      <c r="Q87" s="3">
        <f t="shared" si="7"/>
        <v>2.1037135617735303</v>
      </c>
      <c r="R87" s="3">
        <f t="shared" si="8"/>
        <v>2.0251542897089232</v>
      </c>
      <c r="S87" s="3">
        <f t="shared" si="9"/>
        <v>4.2603426165519576</v>
      </c>
      <c r="U87" s="3">
        <f t="shared" si="14"/>
        <v>2.1024043327446895</v>
      </c>
      <c r="V87" s="3">
        <f t="shared" si="15"/>
        <v>2.0262519140453441</v>
      </c>
      <c r="W87" s="3">
        <f t="shared" si="16"/>
        <v>4.2599980947270355</v>
      </c>
      <c r="Y87" s="3">
        <f t="shared" si="23"/>
        <v>2.102343847704804</v>
      </c>
      <c r="Z87" s="3">
        <f t="shared" si="24"/>
        <v>2.0267386725024159</v>
      </c>
      <c r="AA87" s="3">
        <f t="shared" si="25"/>
        <v>4.2608995169352397</v>
      </c>
    </row>
    <row r="88" spans="1:27" x14ac:dyDescent="0.3">
      <c r="A88" t="b">
        <v>1</v>
      </c>
      <c r="B88" t="b">
        <v>1</v>
      </c>
      <c r="C88" t="b">
        <v>1</v>
      </c>
      <c r="E88" s="1">
        <v>45418</v>
      </c>
      <c r="F88" s="1">
        <v>45418</v>
      </c>
      <c r="G88" s="1">
        <v>45418</v>
      </c>
      <c r="H88" s="1"/>
      <c r="I88" s="2">
        <v>21.26</v>
      </c>
      <c r="J88" s="2">
        <v>44.73</v>
      </c>
      <c r="K88" s="2">
        <v>90.6</v>
      </c>
      <c r="M88" s="3">
        <f t="shared" si="20"/>
        <v>2.1039510818438378</v>
      </c>
      <c r="N88" s="3">
        <f t="shared" si="21"/>
        <v>2.0254862508383633</v>
      </c>
      <c r="O88" s="3">
        <f t="shared" si="22"/>
        <v>4.2615239887111942</v>
      </c>
      <c r="Q88" s="3">
        <f t="shared" ref="Q88:Q151" si="26">AVERAGE(M68:M87)</f>
        <v>2.1038872496697412</v>
      </c>
      <c r="R88" s="3">
        <f t="shared" ref="R88:R151" si="27">AVERAGE(N68:N87)</f>
        <v>2.0251050924166245</v>
      </c>
      <c r="S88" s="3">
        <f t="shared" ref="S88:S151" si="28">AVERAGE(O68:O87)</f>
        <v>4.2605912467057729</v>
      </c>
      <c r="U88" s="3">
        <f t="shared" si="14"/>
        <v>2.1024495975611428</v>
      </c>
      <c r="V88" s="3">
        <f t="shared" si="15"/>
        <v>2.0261782924868657</v>
      </c>
      <c r="W88" s="3">
        <f t="shared" si="16"/>
        <v>4.2599351213468939</v>
      </c>
      <c r="Y88" s="3">
        <f t="shared" si="23"/>
        <v>2.1024220105493234</v>
      </c>
      <c r="Z88" s="3">
        <f t="shared" si="24"/>
        <v>2.0266869386946378</v>
      </c>
      <c r="AA88" s="3">
        <f t="shared" si="25"/>
        <v>4.2609492319209918</v>
      </c>
    </row>
    <row r="89" spans="1:27" x14ac:dyDescent="0.3">
      <c r="A89" t="b">
        <v>1</v>
      </c>
      <c r="B89" t="b">
        <v>1</v>
      </c>
      <c r="C89" t="b">
        <v>1</v>
      </c>
      <c r="E89" s="1">
        <v>45419</v>
      </c>
      <c r="F89" s="1">
        <v>45419</v>
      </c>
      <c r="G89" s="1">
        <v>45419</v>
      </c>
      <c r="H89" s="1"/>
      <c r="I89" s="2">
        <v>21.35</v>
      </c>
      <c r="J89" s="2">
        <v>44.89</v>
      </c>
      <c r="K89" s="2">
        <v>91.01</v>
      </c>
      <c r="M89" s="3">
        <f t="shared" si="20"/>
        <v>2.1025761124121778</v>
      </c>
      <c r="N89" s="3">
        <f t="shared" si="21"/>
        <v>2.0274003118734685</v>
      </c>
      <c r="O89" s="3">
        <f t="shared" si="22"/>
        <v>4.2627634660421547</v>
      </c>
      <c r="Q89" s="3">
        <f t="shared" si="26"/>
        <v>2.1041571998385331</v>
      </c>
      <c r="R89" s="3">
        <f t="shared" si="27"/>
        <v>2.025043994319772</v>
      </c>
      <c r="S89" s="3">
        <f t="shared" si="28"/>
        <v>4.2610098095229301</v>
      </c>
      <c r="U89" s="3">
        <f t="shared" si="14"/>
        <v>2.102560983502241</v>
      </c>
      <c r="V89" s="3">
        <f t="shared" si="15"/>
        <v>2.0260783882642679</v>
      </c>
      <c r="W89" s="3">
        <f t="shared" si="16"/>
        <v>4.2599509835589426</v>
      </c>
      <c r="Y89" s="3">
        <f t="shared" si="23"/>
        <v>2.1024287306228908</v>
      </c>
      <c r="Z89" s="3">
        <f t="shared" si="24"/>
        <v>2.0266890984266541</v>
      </c>
      <c r="AA89" s="3">
        <f t="shared" si="25"/>
        <v>4.2609673963303711</v>
      </c>
    </row>
    <row r="90" spans="1:27" x14ac:dyDescent="0.3">
      <c r="A90" t="b">
        <v>1</v>
      </c>
      <c r="B90" t="b">
        <v>1</v>
      </c>
      <c r="C90" t="b">
        <v>1</v>
      </c>
      <c r="E90" s="1">
        <v>45420</v>
      </c>
      <c r="F90" s="1">
        <v>45420</v>
      </c>
      <c r="G90" s="1">
        <v>45420</v>
      </c>
      <c r="H90" s="1"/>
      <c r="I90" s="2">
        <v>21.32</v>
      </c>
      <c r="J90" s="2">
        <v>44.82</v>
      </c>
      <c r="K90" s="2">
        <v>90.82</v>
      </c>
      <c r="M90" s="3">
        <f t="shared" si="20"/>
        <v>2.1022514071294558</v>
      </c>
      <c r="N90" s="3">
        <f t="shared" si="21"/>
        <v>2.0263275323516288</v>
      </c>
      <c r="O90" s="3">
        <f t="shared" si="22"/>
        <v>4.2598499061913691</v>
      </c>
      <c r="Q90" s="3">
        <f t="shared" si="26"/>
        <v>2.104258072498248</v>
      </c>
      <c r="R90" s="3">
        <f t="shared" si="27"/>
        <v>2.0250620595588353</v>
      </c>
      <c r="S90" s="3">
        <f t="shared" si="28"/>
        <v>4.2612522658790413</v>
      </c>
      <c r="U90" s="3">
        <f t="shared" si="14"/>
        <v>2.1026116122078622</v>
      </c>
      <c r="V90" s="3">
        <f t="shared" si="15"/>
        <v>2.0260256911430714</v>
      </c>
      <c r="W90" s="3">
        <f t="shared" si="16"/>
        <v>4.259942935223771</v>
      </c>
      <c r="Y90" s="3">
        <f t="shared" si="23"/>
        <v>2.1024531549842793</v>
      </c>
      <c r="Z90" s="3">
        <f t="shared" si="24"/>
        <v>2.0266584070644393</v>
      </c>
      <c r="AA90" s="3">
        <f t="shared" si="25"/>
        <v>4.2609524121039257</v>
      </c>
    </row>
    <row r="91" spans="1:27" x14ac:dyDescent="0.3">
      <c r="A91" t="b">
        <v>1</v>
      </c>
      <c r="B91" t="b">
        <v>1</v>
      </c>
      <c r="C91" t="b">
        <v>1</v>
      </c>
      <c r="E91" s="1">
        <v>45421</v>
      </c>
      <c r="F91" s="1">
        <v>45421</v>
      </c>
      <c r="G91" s="1">
        <v>45421</v>
      </c>
      <c r="H91" s="1"/>
      <c r="I91" s="2">
        <v>21.39</v>
      </c>
      <c r="J91" s="2">
        <v>44.97</v>
      </c>
      <c r="K91" s="2">
        <v>91.16</v>
      </c>
      <c r="M91" s="3">
        <f t="shared" si="20"/>
        <v>2.1023842917251052</v>
      </c>
      <c r="N91" s="3">
        <f t="shared" si="21"/>
        <v>2.0271291972426062</v>
      </c>
      <c r="O91" s="3">
        <f t="shared" si="22"/>
        <v>4.2618045815801775</v>
      </c>
      <c r="Q91" s="3">
        <f t="shared" si="26"/>
        <v>2.1043163207007298</v>
      </c>
      <c r="R91" s="3">
        <f t="shared" si="27"/>
        <v>2.0250969613562733</v>
      </c>
      <c r="S91" s="3">
        <f t="shared" si="28"/>
        <v>4.2614436275088741</v>
      </c>
      <c r="U91" s="3">
        <f t="shared" si="14"/>
        <v>2.1026839967421243</v>
      </c>
      <c r="V91" s="3">
        <f t="shared" si="15"/>
        <v>2.025982740100416</v>
      </c>
      <c r="W91" s="3">
        <f t="shared" si="16"/>
        <v>4.2599994404682509</v>
      </c>
      <c r="Y91" s="3">
        <f t="shared" si="23"/>
        <v>2.1024944493577244</v>
      </c>
      <c r="Z91" s="3">
        <f t="shared" si="24"/>
        <v>2.0266510968865723</v>
      </c>
      <c r="AA91" s="3">
        <f t="shared" si="25"/>
        <v>4.2610207704430545</v>
      </c>
    </row>
    <row r="92" spans="1:27" x14ac:dyDescent="0.3">
      <c r="A92" t="b">
        <v>1</v>
      </c>
      <c r="B92" t="b">
        <v>1</v>
      </c>
      <c r="C92" t="b">
        <v>1</v>
      </c>
      <c r="E92" s="1">
        <v>45422</v>
      </c>
      <c r="F92" s="1">
        <v>45422</v>
      </c>
      <c r="G92" s="1">
        <v>45422</v>
      </c>
      <c r="H92" s="1"/>
      <c r="I92" s="2">
        <v>21.31</v>
      </c>
      <c r="J92" s="2">
        <v>44.82</v>
      </c>
      <c r="K92" s="2">
        <v>90.79</v>
      </c>
      <c r="M92" s="3">
        <f t="shared" si="20"/>
        <v>2.1032379164711403</v>
      </c>
      <c r="N92" s="3">
        <f t="shared" si="21"/>
        <v>2.0256581883087907</v>
      </c>
      <c r="O92" s="3">
        <f t="shared" si="22"/>
        <v>4.2604411074612862</v>
      </c>
      <c r="Q92" s="3">
        <f t="shared" si="26"/>
        <v>2.1042395031660588</v>
      </c>
      <c r="R92" s="3">
        <f t="shared" si="27"/>
        <v>2.0252410278641149</v>
      </c>
      <c r="S92" s="3">
        <f t="shared" si="28"/>
        <v>4.2615910129412136</v>
      </c>
      <c r="U92" s="3">
        <f t="shared" si="14"/>
        <v>2.1027447555783194</v>
      </c>
      <c r="V92" s="3">
        <f t="shared" si="15"/>
        <v>2.0259645453769517</v>
      </c>
      <c r="W92" s="3">
        <f t="shared" si="16"/>
        <v>4.2600843983978978</v>
      </c>
      <c r="Y92" s="3">
        <f t="shared" si="23"/>
        <v>2.1025034951774728</v>
      </c>
      <c r="Z92" s="3">
        <f t="shared" si="24"/>
        <v>2.0266109617193431</v>
      </c>
      <c r="AA92" s="3">
        <f t="shared" si="25"/>
        <v>4.2609547021597258</v>
      </c>
    </row>
    <row r="93" spans="1:27" x14ac:dyDescent="0.3">
      <c r="A93" t="b">
        <v>1</v>
      </c>
      <c r="B93" t="b">
        <v>1</v>
      </c>
      <c r="C93" t="b">
        <v>1</v>
      </c>
      <c r="E93" s="1">
        <v>45425</v>
      </c>
      <c r="F93" s="1">
        <v>45425</v>
      </c>
      <c r="G93" s="1">
        <v>45425</v>
      </c>
      <c r="H93" s="1"/>
      <c r="I93" s="2">
        <v>21.35</v>
      </c>
      <c r="J93" s="2">
        <v>44.92</v>
      </c>
      <c r="K93" s="2">
        <v>90.96</v>
      </c>
      <c r="M93" s="3">
        <f t="shared" si="20"/>
        <v>2.1039812646370022</v>
      </c>
      <c r="N93" s="3">
        <f t="shared" si="21"/>
        <v>2.02493321460374</v>
      </c>
      <c r="O93" s="3">
        <f t="shared" si="22"/>
        <v>4.2604215456674464</v>
      </c>
      <c r="Q93" s="3">
        <f t="shared" si="26"/>
        <v>2.1043425754602043</v>
      </c>
      <c r="R93" s="3">
        <f t="shared" si="27"/>
        <v>2.0251913504934409</v>
      </c>
      <c r="S93" s="3">
        <f t="shared" si="28"/>
        <v>4.261695421255455</v>
      </c>
      <c r="U93" s="3">
        <f t="shared" si="14"/>
        <v>2.1028674474604134</v>
      </c>
      <c r="V93" s="3">
        <f t="shared" si="15"/>
        <v>2.0259152396956348</v>
      </c>
      <c r="W93" s="3">
        <f t="shared" si="16"/>
        <v>4.2602294706113302</v>
      </c>
      <c r="Y93" s="3">
        <f t="shared" si="23"/>
        <v>2.102563682458888</v>
      </c>
      <c r="Z93" s="3">
        <f t="shared" si="24"/>
        <v>2.0265750728825069</v>
      </c>
      <c r="AA93" s="3">
        <f t="shared" si="25"/>
        <v>4.2610011975477384</v>
      </c>
    </row>
    <row r="94" spans="1:27" x14ac:dyDescent="0.3">
      <c r="A94" t="b">
        <v>1</v>
      </c>
      <c r="B94" t="b">
        <v>1</v>
      </c>
      <c r="C94" t="b">
        <v>1</v>
      </c>
      <c r="E94" s="1">
        <v>45426</v>
      </c>
      <c r="F94" s="1">
        <v>45426</v>
      </c>
      <c r="G94" s="1">
        <v>45426</v>
      </c>
      <c r="H94" s="1"/>
      <c r="I94" s="2">
        <v>21.44</v>
      </c>
      <c r="J94" s="2">
        <v>45.06</v>
      </c>
      <c r="K94" s="2">
        <v>91.28</v>
      </c>
      <c r="M94" s="3">
        <f t="shared" si="20"/>
        <v>2.1016791044776117</v>
      </c>
      <c r="N94" s="3">
        <f t="shared" si="21"/>
        <v>2.0257434531735461</v>
      </c>
      <c r="O94" s="3">
        <f t="shared" si="22"/>
        <v>4.2574626865671643</v>
      </c>
      <c r="Q94" s="3">
        <f t="shared" si="26"/>
        <v>2.1043446761861215</v>
      </c>
      <c r="R94" s="3">
        <f t="shared" si="27"/>
        <v>2.0252198745216199</v>
      </c>
      <c r="S94" s="3">
        <f t="shared" si="28"/>
        <v>4.2617596879075972</v>
      </c>
      <c r="U94" s="3">
        <f t="shared" si="14"/>
        <v>2.1029100288206442</v>
      </c>
      <c r="V94" s="3">
        <f t="shared" si="15"/>
        <v>2.025858561215085</v>
      </c>
      <c r="W94" s="3">
        <f t="shared" si="16"/>
        <v>4.2601965410986704</v>
      </c>
      <c r="Y94" s="3">
        <f t="shared" si="23"/>
        <v>2.1025785076016366</v>
      </c>
      <c r="Z94" s="3">
        <f t="shared" si="24"/>
        <v>2.0265545763046604</v>
      </c>
      <c r="AA94" s="3">
        <f t="shared" si="25"/>
        <v>4.2609881704861108</v>
      </c>
    </row>
    <row r="95" spans="1:27" x14ac:dyDescent="0.3">
      <c r="A95" t="b">
        <v>1</v>
      </c>
      <c r="B95" t="b">
        <v>1</v>
      </c>
      <c r="C95" t="b">
        <v>1</v>
      </c>
      <c r="E95" s="1">
        <v>45427</v>
      </c>
      <c r="F95" s="1">
        <v>45427</v>
      </c>
      <c r="G95" s="1">
        <v>45427</v>
      </c>
      <c r="H95" s="1"/>
      <c r="I95" s="2">
        <v>21.62</v>
      </c>
      <c r="J95" s="2">
        <v>45.44</v>
      </c>
      <c r="K95" s="2">
        <v>92.03</v>
      </c>
      <c r="M95" s="3">
        <f t="shared" si="20"/>
        <v>2.1017576318223865</v>
      </c>
      <c r="N95" s="3">
        <f t="shared" si="21"/>
        <v>2.0253080985915495</v>
      </c>
      <c r="O95" s="3">
        <f t="shared" si="22"/>
        <v>4.2567067530064753</v>
      </c>
      <c r="Q95" s="3">
        <f t="shared" si="26"/>
        <v>2.1041591988873503</v>
      </c>
      <c r="R95" s="3">
        <f t="shared" si="27"/>
        <v>2.0252499690376018</v>
      </c>
      <c r="S95" s="3">
        <f t="shared" si="28"/>
        <v>4.2614473191362894</v>
      </c>
      <c r="U95" s="3">
        <f t="shared" si="14"/>
        <v>2.1029031237510201</v>
      </c>
      <c r="V95" s="3">
        <f t="shared" si="15"/>
        <v>2.0258044731258185</v>
      </c>
      <c r="W95" s="3">
        <f t="shared" si="16"/>
        <v>4.2600688624527923</v>
      </c>
      <c r="Y95" s="3">
        <f>AVERAGE(M36:M95)</f>
        <v>2.1025946415334649</v>
      </c>
      <c r="Z95" s="3">
        <f t="shared" ref="Z95:AA95" si="29">AVERAGE(N36:N95)</f>
        <v>2.0265010297276449</v>
      </c>
      <c r="AA95" s="3">
        <f t="shared" si="29"/>
        <v>4.2609083565770147</v>
      </c>
    </row>
    <row r="96" spans="1:27" x14ac:dyDescent="0.3">
      <c r="A96" t="b">
        <v>1</v>
      </c>
      <c r="B96" t="b">
        <v>1</v>
      </c>
      <c r="C96" t="b">
        <v>1</v>
      </c>
      <c r="E96" s="1">
        <v>45428</v>
      </c>
      <c r="F96" s="1">
        <v>45428</v>
      </c>
      <c r="G96" s="1">
        <v>45428</v>
      </c>
      <c r="H96" s="1"/>
      <c r="I96" s="2">
        <v>21.53</v>
      </c>
      <c r="J96" s="2">
        <v>45.3</v>
      </c>
      <c r="K96" s="2">
        <v>91.68</v>
      </c>
      <c r="M96" s="3">
        <f t="shared" si="20"/>
        <v>2.1040408732001854</v>
      </c>
      <c r="N96" s="3">
        <f t="shared" si="21"/>
        <v>2.0238410596026495</v>
      </c>
      <c r="O96" s="3">
        <f t="shared" si="22"/>
        <v>4.2582443102647467</v>
      </c>
      <c r="Q96" s="3">
        <f t="shared" si="26"/>
        <v>2.104041212044963</v>
      </c>
      <c r="R96" s="3">
        <f t="shared" si="27"/>
        <v>2.0252895530045163</v>
      </c>
      <c r="S96" s="3">
        <f t="shared" si="28"/>
        <v>4.2612916487411798</v>
      </c>
      <c r="U96" s="3">
        <f t="shared" si="14"/>
        <v>2.1028948603702453</v>
      </c>
      <c r="V96" s="3">
        <f t="shared" si="15"/>
        <v>2.0257307738246029</v>
      </c>
      <c r="W96" s="3">
        <f t="shared" si="16"/>
        <v>4.259897204131784</v>
      </c>
      <c r="Y96" s="3">
        <f t="shared" ref="Y96:Y159" si="30">AVERAGE(M37:M96)</f>
        <v>2.102616060726378</v>
      </c>
      <c r="Z96" s="3">
        <f t="shared" ref="Z96:Z159" si="31">AVERAGE(N37:N96)</f>
        <v>2.0264467296030007</v>
      </c>
      <c r="AA96" s="3">
        <f t="shared" ref="AA96:AA159" si="32">AVERAGE(O37:O96)</f>
        <v>4.2608375257213158</v>
      </c>
    </row>
    <row r="97" spans="1:27" x14ac:dyDescent="0.3">
      <c r="A97" t="b">
        <v>1</v>
      </c>
      <c r="B97" t="b">
        <v>1</v>
      </c>
      <c r="C97" t="b">
        <v>1</v>
      </c>
      <c r="E97" s="1">
        <v>45429</v>
      </c>
      <c r="F97" s="1">
        <v>45429</v>
      </c>
      <c r="G97" s="1">
        <v>45429</v>
      </c>
      <c r="H97" s="1"/>
      <c r="I97" s="2">
        <v>21.45</v>
      </c>
      <c r="J97" s="2">
        <v>45.15</v>
      </c>
      <c r="K97" s="2">
        <v>91.35</v>
      </c>
      <c r="M97" s="3">
        <f t="shared" si="20"/>
        <v>2.104895104895105</v>
      </c>
      <c r="N97" s="3">
        <f t="shared" si="21"/>
        <v>2.0232558139534884</v>
      </c>
      <c r="O97" s="3">
        <f t="shared" si="22"/>
        <v>4.2587412587412583</v>
      </c>
      <c r="Q97" s="3">
        <f t="shared" si="26"/>
        <v>2.1040913088863586</v>
      </c>
      <c r="R97" s="3">
        <f t="shared" si="27"/>
        <v>2.025194633756155</v>
      </c>
      <c r="S97" s="3">
        <f t="shared" si="28"/>
        <v>4.2611934179106381</v>
      </c>
      <c r="U97" s="3">
        <f t="shared" si="14"/>
        <v>2.1029300014790295</v>
      </c>
      <c r="V97" s="3">
        <f t="shared" si="15"/>
        <v>2.0256396850991898</v>
      </c>
      <c r="W97" s="3">
        <f t="shared" si="16"/>
        <v>4.259776797787616</v>
      </c>
      <c r="Y97" s="3">
        <f t="shared" si="30"/>
        <v>2.1026127944923783</v>
      </c>
      <c r="Z97" s="3">
        <f t="shared" si="31"/>
        <v>2.0263979682447002</v>
      </c>
      <c r="AA97" s="3">
        <f t="shared" si="32"/>
        <v>4.260728270194031</v>
      </c>
    </row>
    <row r="98" spans="1:27" x14ac:dyDescent="0.3">
      <c r="A98" t="b">
        <v>1</v>
      </c>
      <c r="B98" t="b">
        <v>1</v>
      </c>
      <c r="C98" t="b">
        <v>1</v>
      </c>
      <c r="E98" s="1">
        <v>45432</v>
      </c>
      <c r="F98" s="1">
        <v>45432</v>
      </c>
      <c r="G98" s="1">
        <v>45432</v>
      </c>
      <c r="H98" s="1"/>
      <c r="I98" s="2">
        <v>21.41</v>
      </c>
      <c r="J98" s="2">
        <v>45.06</v>
      </c>
      <c r="K98" s="2">
        <v>91.2</v>
      </c>
      <c r="M98" s="3">
        <f t="shared" si="20"/>
        <v>2.1046240074731433</v>
      </c>
      <c r="N98" s="3">
        <f t="shared" si="21"/>
        <v>2.0239680426098534</v>
      </c>
      <c r="O98" s="3">
        <f t="shared" si="22"/>
        <v>4.2596917328351243</v>
      </c>
      <c r="Q98" s="3">
        <f t="shared" si="26"/>
        <v>2.1041128922412753</v>
      </c>
      <c r="R98" s="3">
        <f t="shared" si="27"/>
        <v>2.0251277313130354</v>
      </c>
      <c r="S98" s="3">
        <f t="shared" si="28"/>
        <v>4.2610962928135123</v>
      </c>
      <c r="U98" s="3">
        <f t="shared" si="14"/>
        <v>2.1030211724439871</v>
      </c>
      <c r="V98" s="3">
        <f t="shared" si="15"/>
        <v>2.0255500133413165</v>
      </c>
      <c r="W98" s="3">
        <f t="shared" si="16"/>
        <v>4.2597728373467625</v>
      </c>
      <c r="Y98" s="3">
        <f t="shared" si="30"/>
        <v>2.1026217076280833</v>
      </c>
      <c r="Z98" s="3">
        <f t="shared" si="31"/>
        <v>2.0263410163046878</v>
      </c>
      <c r="AA98" s="3">
        <f t="shared" si="32"/>
        <v>4.260626478132858</v>
      </c>
    </row>
    <row r="99" spans="1:27" x14ac:dyDescent="0.3">
      <c r="A99" t="b">
        <v>1</v>
      </c>
      <c r="B99" t="b">
        <v>1</v>
      </c>
      <c r="C99" t="b">
        <v>1</v>
      </c>
      <c r="E99" s="1">
        <v>45433</v>
      </c>
      <c r="F99" s="1">
        <v>45433</v>
      </c>
      <c r="G99" s="1">
        <v>45433</v>
      </c>
      <c r="H99" s="1"/>
      <c r="I99" s="2">
        <v>21.47</v>
      </c>
      <c r="J99" s="2">
        <v>45.2</v>
      </c>
      <c r="K99" s="2">
        <v>91.47</v>
      </c>
      <c r="M99" s="3">
        <f t="shared" si="20"/>
        <v>2.1052631578947372</v>
      </c>
      <c r="N99" s="3">
        <f t="shared" si="21"/>
        <v>2.0236725663716815</v>
      </c>
      <c r="O99" s="3">
        <f t="shared" si="22"/>
        <v>4.2603632976245924</v>
      </c>
      <c r="Q99" s="3">
        <f t="shared" si="26"/>
        <v>2.1041021571310621</v>
      </c>
      <c r="R99" s="3">
        <f t="shared" si="27"/>
        <v>2.025142901530073</v>
      </c>
      <c r="S99" s="3">
        <f t="shared" si="28"/>
        <v>4.2611064961535607</v>
      </c>
      <c r="U99" s="3">
        <f t="shared" si="14"/>
        <v>2.1030895158304466</v>
      </c>
      <c r="V99" s="3">
        <f t="shared" si="15"/>
        <v>2.0254747243868216</v>
      </c>
      <c r="W99" s="3">
        <f t="shared" si="16"/>
        <v>4.2597529130558378</v>
      </c>
      <c r="Y99" s="3">
        <f t="shared" si="30"/>
        <v>2.1026372331675955</v>
      </c>
      <c r="Z99" s="3">
        <f t="shared" si="31"/>
        <v>2.0262781295364549</v>
      </c>
      <c r="AA99" s="3">
        <f t="shared" si="32"/>
        <v>4.2605255621260261</v>
      </c>
    </row>
    <row r="100" spans="1:27" x14ac:dyDescent="0.3">
      <c r="A100" t="b">
        <v>1</v>
      </c>
      <c r="B100" t="b">
        <v>1</v>
      </c>
      <c r="C100" t="b">
        <v>1</v>
      </c>
      <c r="E100" s="1">
        <v>45434</v>
      </c>
      <c r="F100" s="1">
        <v>45434</v>
      </c>
      <c r="G100" s="1">
        <v>45434</v>
      </c>
      <c r="H100" s="1"/>
      <c r="I100" s="2">
        <v>21.42</v>
      </c>
      <c r="J100" s="2">
        <v>45.1</v>
      </c>
      <c r="K100" s="2">
        <v>91.26</v>
      </c>
      <c r="M100" s="3">
        <f t="shared" si="20"/>
        <v>2.1055088702147526</v>
      </c>
      <c r="N100" s="3">
        <f t="shared" si="21"/>
        <v>2.0235033259423503</v>
      </c>
      <c r="O100" s="3">
        <f t="shared" si="22"/>
        <v>4.2605042016806722</v>
      </c>
      <c r="Q100" s="3">
        <f t="shared" si="26"/>
        <v>2.104017468362287</v>
      </c>
      <c r="R100" s="3">
        <f t="shared" si="27"/>
        <v>2.0251248227507235</v>
      </c>
      <c r="S100" s="3">
        <f t="shared" si="28"/>
        <v>4.2608970226060165</v>
      </c>
      <c r="U100" s="3">
        <f t="shared" si="14"/>
        <v>2.1031968900751874</v>
      </c>
      <c r="V100" s="3">
        <f t="shared" si="15"/>
        <v>2.0254136967642404</v>
      </c>
      <c r="W100" s="3">
        <f t="shared" si="16"/>
        <v>4.2598419862756138</v>
      </c>
      <c r="Y100" s="3">
        <f t="shared" si="30"/>
        <v>2.1026940826362099</v>
      </c>
      <c r="Z100" s="3">
        <f t="shared" si="31"/>
        <v>2.026193027505975</v>
      </c>
      <c r="AA100" s="3">
        <f t="shared" si="32"/>
        <v>4.2604617044151096</v>
      </c>
    </row>
    <row r="101" spans="1:27" x14ac:dyDescent="0.3">
      <c r="A101" t="b">
        <v>1</v>
      </c>
      <c r="B101" t="b">
        <v>1</v>
      </c>
      <c r="C101" t="b">
        <v>1</v>
      </c>
      <c r="E101" s="1">
        <v>45435</v>
      </c>
      <c r="F101" s="1">
        <v>45435</v>
      </c>
      <c r="G101" s="1">
        <v>45435</v>
      </c>
      <c r="H101" s="1"/>
      <c r="I101" s="2">
        <v>21.34</v>
      </c>
      <c r="J101" s="2">
        <v>44.89</v>
      </c>
      <c r="K101" s="2">
        <v>90.9</v>
      </c>
      <c r="M101" s="3">
        <f t="shared" si="20"/>
        <v>2.1035613870665419</v>
      </c>
      <c r="N101" s="3">
        <f t="shared" si="21"/>
        <v>2.0249498774782801</v>
      </c>
      <c r="O101" s="3">
        <f t="shared" si="22"/>
        <v>4.2596063730084355</v>
      </c>
      <c r="Q101" s="3">
        <f t="shared" si="26"/>
        <v>2.1040010276774863</v>
      </c>
      <c r="R101" s="3">
        <f t="shared" si="27"/>
        <v>2.0250829505082866</v>
      </c>
      <c r="S101" s="3">
        <f t="shared" si="28"/>
        <v>4.2607755786796089</v>
      </c>
      <c r="U101" s="3">
        <f t="shared" si="14"/>
        <v>2.1032551553588843</v>
      </c>
      <c r="V101" s="3">
        <f t="shared" si="15"/>
        <v>2.0253552001931316</v>
      </c>
      <c r="W101" s="3">
        <f t="shared" si="16"/>
        <v>4.2598368575543883</v>
      </c>
      <c r="Y101" s="3">
        <f t="shared" si="30"/>
        <v>2.1026844789137562</v>
      </c>
      <c r="Z101" s="3">
        <f t="shared" si="31"/>
        <v>2.0261596026476258</v>
      </c>
      <c r="AA101" s="3">
        <f t="shared" si="32"/>
        <v>4.2603719268569282</v>
      </c>
    </row>
    <row r="102" spans="1:27" x14ac:dyDescent="0.3">
      <c r="A102" t="b">
        <v>1</v>
      </c>
      <c r="B102" t="b">
        <v>1</v>
      </c>
      <c r="C102" t="b">
        <v>1</v>
      </c>
      <c r="E102" s="1">
        <v>45436</v>
      </c>
      <c r="F102" s="1">
        <v>45436</v>
      </c>
      <c r="G102" s="1">
        <v>45436</v>
      </c>
      <c r="H102" s="1"/>
      <c r="I102" s="2">
        <v>21.37</v>
      </c>
      <c r="J102" s="2">
        <v>45</v>
      </c>
      <c r="K102" s="2">
        <v>91.06</v>
      </c>
      <c r="M102" s="3">
        <f t="shared" si="20"/>
        <v>2.1057557323350489</v>
      </c>
      <c r="N102" s="3">
        <f t="shared" si="21"/>
        <v>2.0235555555555558</v>
      </c>
      <c r="O102" s="3">
        <f t="shared" si="22"/>
        <v>4.2611137108095463</v>
      </c>
      <c r="Q102" s="3">
        <f t="shared" si="26"/>
        <v>2.1039434949365723</v>
      </c>
      <c r="R102" s="3">
        <f t="shared" si="27"/>
        <v>2.0251997342962667</v>
      </c>
      <c r="S102" s="3">
        <f t="shared" si="28"/>
        <v>4.260904874007803</v>
      </c>
      <c r="U102" s="3">
        <f t="shared" si="14"/>
        <v>2.1033062938481342</v>
      </c>
      <c r="V102" s="3">
        <f t="shared" si="15"/>
        <v>2.0253341383869197</v>
      </c>
      <c r="W102" s="3">
        <f t="shared" si="16"/>
        <v>4.2598961487123965</v>
      </c>
      <c r="Y102" s="3">
        <f t="shared" si="30"/>
        <v>2.1027309334508186</v>
      </c>
      <c r="Z102" s="3">
        <f t="shared" si="31"/>
        <v>2.0261000558489526</v>
      </c>
      <c r="AA102" s="3">
        <f t="shared" si="32"/>
        <v>4.2603407051539701</v>
      </c>
    </row>
    <row r="103" spans="1:27" x14ac:dyDescent="0.3">
      <c r="A103" t="b">
        <v>1</v>
      </c>
      <c r="B103" t="b">
        <v>1</v>
      </c>
      <c r="C103" t="b">
        <v>1</v>
      </c>
      <c r="E103" s="1">
        <v>45440</v>
      </c>
      <c r="F103" s="1">
        <v>45440</v>
      </c>
      <c r="G103" s="1">
        <v>45440</v>
      </c>
      <c r="H103" s="1"/>
      <c r="I103" s="2">
        <v>21.25</v>
      </c>
      <c r="J103" s="2">
        <v>44.71</v>
      </c>
      <c r="K103" s="2">
        <v>90.6</v>
      </c>
      <c r="M103" s="3">
        <f t="shared" si="20"/>
        <v>2.1040000000000001</v>
      </c>
      <c r="N103" s="3">
        <f t="shared" si="21"/>
        <v>2.0263923059718181</v>
      </c>
      <c r="O103" s="3">
        <f t="shared" si="22"/>
        <v>4.263529411764706</v>
      </c>
      <c r="Q103" s="3">
        <f t="shared" si="26"/>
        <v>2.1039368845922612</v>
      </c>
      <c r="R103" s="3">
        <f t="shared" si="27"/>
        <v>2.0251373767865584</v>
      </c>
      <c r="S103" s="3">
        <f t="shared" si="28"/>
        <v>4.2607601796812347</v>
      </c>
      <c r="U103" s="3">
        <f t="shared" si="14"/>
        <v>2.1034524891822928</v>
      </c>
      <c r="V103" s="3">
        <f t="shared" si="15"/>
        <v>2.0252652767824952</v>
      </c>
      <c r="W103" s="3">
        <f t="shared" si="16"/>
        <v>4.2600473800645879</v>
      </c>
      <c r="Y103" s="3">
        <f t="shared" si="30"/>
        <v>2.1027419930739262</v>
      </c>
      <c r="Z103" s="3">
        <f t="shared" si="31"/>
        <v>2.0260699268807731</v>
      </c>
      <c r="AA103" s="3">
        <f t="shared" si="32"/>
        <v>4.260299744932996</v>
      </c>
    </row>
    <row r="104" spans="1:27" x14ac:dyDescent="0.3">
      <c r="A104" t="b">
        <v>1</v>
      </c>
      <c r="B104" t="b">
        <v>1</v>
      </c>
      <c r="C104" t="b">
        <v>1</v>
      </c>
      <c r="E104" s="1">
        <v>45441</v>
      </c>
      <c r="F104" s="1">
        <v>45441</v>
      </c>
      <c r="G104" s="1">
        <v>45441</v>
      </c>
      <c r="H104" s="1"/>
      <c r="I104" s="2">
        <v>21.18</v>
      </c>
      <c r="J104" s="2">
        <v>44.59</v>
      </c>
      <c r="K104" s="2">
        <v>90.25</v>
      </c>
      <c r="M104" s="3">
        <f t="shared" si="20"/>
        <v>2.1052880075542966</v>
      </c>
      <c r="N104" s="3">
        <f t="shared" si="21"/>
        <v>2.0239964117515137</v>
      </c>
      <c r="O104" s="3">
        <f t="shared" si="22"/>
        <v>4.26109537299339</v>
      </c>
      <c r="Q104" s="3">
        <f t="shared" si="26"/>
        <v>2.1038550276524224</v>
      </c>
      <c r="R104" s="3">
        <f t="shared" si="27"/>
        <v>2.0251971495654644</v>
      </c>
      <c r="S104" s="3">
        <f t="shared" si="28"/>
        <v>4.2607201651913078</v>
      </c>
      <c r="U104" s="3">
        <f t="shared" si="14"/>
        <v>2.1034943496474092</v>
      </c>
      <c r="V104" s="3">
        <f t="shared" si="15"/>
        <v>2.0252779605379851</v>
      </c>
      <c r="W104" s="3">
        <f t="shared" si="16"/>
        <v>4.2601588711726581</v>
      </c>
      <c r="Y104" s="3">
        <f t="shared" si="30"/>
        <v>2.102792951811975</v>
      </c>
      <c r="Z104" s="3">
        <f t="shared" si="31"/>
        <v>2.0259909398735667</v>
      </c>
      <c r="AA104" s="3">
        <f t="shared" si="32"/>
        <v>4.2602368363416216</v>
      </c>
    </row>
    <row r="105" spans="1:27" x14ac:dyDescent="0.3">
      <c r="A105" t="b">
        <v>1</v>
      </c>
      <c r="B105" t="b">
        <v>1</v>
      </c>
      <c r="C105" t="b">
        <v>1</v>
      </c>
      <c r="E105" s="1">
        <v>45442</v>
      </c>
      <c r="F105" s="1">
        <v>45442</v>
      </c>
      <c r="G105" s="1">
        <v>45442</v>
      </c>
      <c r="H105" s="1"/>
      <c r="I105" s="2">
        <v>21.28</v>
      </c>
      <c r="J105" s="2">
        <v>44.8</v>
      </c>
      <c r="K105" s="2">
        <v>90.71</v>
      </c>
      <c r="M105" s="3">
        <f t="shared" si="20"/>
        <v>2.1052631578947367</v>
      </c>
      <c r="N105" s="3">
        <f t="shared" si="21"/>
        <v>2.0247767857142858</v>
      </c>
      <c r="O105" s="3">
        <f t="shared" si="22"/>
        <v>4.2626879699248112</v>
      </c>
      <c r="Q105" s="3">
        <f t="shared" si="26"/>
        <v>2.1038337137444225</v>
      </c>
      <c r="R105" s="3">
        <f t="shared" si="27"/>
        <v>2.0251531890585124</v>
      </c>
      <c r="S105" s="3">
        <f t="shared" si="28"/>
        <v>4.2605844576505012</v>
      </c>
      <c r="U105" s="3">
        <f t="shared" si="14"/>
        <v>2.1035660284209969</v>
      </c>
      <c r="V105" s="3">
        <f t="shared" si="15"/>
        <v>2.0252191020098067</v>
      </c>
      <c r="W105" s="3">
        <f t="shared" si="16"/>
        <v>4.2601802033559668</v>
      </c>
      <c r="Y105" s="3">
        <f t="shared" si="30"/>
        <v>2.1028406957104666</v>
      </c>
      <c r="Z105" s="3">
        <f t="shared" si="31"/>
        <v>2.0259321881889303</v>
      </c>
      <c r="AA105" s="3">
        <f t="shared" si="32"/>
        <v>4.2602099876238855</v>
      </c>
    </row>
    <row r="106" spans="1:27" x14ac:dyDescent="0.3">
      <c r="A106" t="b">
        <v>1</v>
      </c>
      <c r="B106" t="b">
        <v>1</v>
      </c>
      <c r="C106" t="b">
        <v>1</v>
      </c>
      <c r="E106" s="1">
        <v>45443</v>
      </c>
      <c r="F106" s="1">
        <v>45443</v>
      </c>
      <c r="G106" s="1">
        <v>45443</v>
      </c>
      <c r="H106" s="1"/>
      <c r="I106" s="2">
        <v>21.36</v>
      </c>
      <c r="J106" s="2">
        <v>44.97</v>
      </c>
      <c r="K106" s="2">
        <v>91.01</v>
      </c>
      <c r="M106" s="3">
        <f t="shared" si="20"/>
        <v>2.1053370786516852</v>
      </c>
      <c r="N106" s="3">
        <f t="shared" si="21"/>
        <v>2.0237936402045809</v>
      </c>
      <c r="O106" s="3">
        <f t="shared" si="22"/>
        <v>4.2607677902621726</v>
      </c>
      <c r="Q106" s="3">
        <f t="shared" si="26"/>
        <v>2.1038712184325083</v>
      </c>
      <c r="R106" s="3">
        <f t="shared" si="27"/>
        <v>2.0250827732652201</v>
      </c>
      <c r="S106" s="3">
        <f t="shared" si="28"/>
        <v>4.2605122053153881</v>
      </c>
      <c r="U106" s="3">
        <f t="shared" si="14"/>
        <v>2.1036615440831161</v>
      </c>
      <c r="V106" s="3">
        <f t="shared" si="15"/>
        <v>2.0251686810857907</v>
      </c>
      <c r="W106" s="3">
        <f t="shared" si="16"/>
        <v>4.2602676445770973</v>
      </c>
      <c r="Y106" s="3">
        <f t="shared" si="30"/>
        <v>2.102907383855352</v>
      </c>
      <c r="Z106" s="3">
        <f t="shared" si="31"/>
        <v>2.0258318907558359</v>
      </c>
      <c r="AA106" s="3">
        <f t="shared" si="32"/>
        <v>4.2601341920815807</v>
      </c>
    </row>
    <row r="107" spans="1:27" x14ac:dyDescent="0.3">
      <c r="A107" t="b">
        <v>1</v>
      </c>
      <c r="B107" t="b">
        <v>1</v>
      </c>
      <c r="C107" t="b">
        <v>1</v>
      </c>
      <c r="E107" s="1">
        <v>45446</v>
      </c>
      <c r="F107" s="1">
        <v>45446</v>
      </c>
      <c r="G107" s="1">
        <v>45446</v>
      </c>
      <c r="H107" s="1"/>
      <c r="I107" s="2">
        <v>21.44</v>
      </c>
      <c r="J107" s="2">
        <v>45.13</v>
      </c>
      <c r="K107" s="2">
        <v>91.3</v>
      </c>
      <c r="M107" s="3">
        <f t="shared" si="20"/>
        <v>2.1049440298507465</v>
      </c>
      <c r="N107" s="3">
        <f t="shared" si="21"/>
        <v>2.0230445380013293</v>
      </c>
      <c r="O107" s="3">
        <f t="shared" si="22"/>
        <v>4.2583955223880592</v>
      </c>
      <c r="Q107" s="3">
        <f t="shared" si="26"/>
        <v>2.1039134860766771</v>
      </c>
      <c r="R107" s="3">
        <f t="shared" si="27"/>
        <v>2.02499184417682</v>
      </c>
      <c r="S107" s="3">
        <f t="shared" si="28"/>
        <v>4.2604063867906721</v>
      </c>
      <c r="U107" s="3">
        <f t="shared" si="14"/>
        <v>2.1038135239251039</v>
      </c>
      <c r="V107" s="3">
        <f t="shared" si="15"/>
        <v>2.0250730669428716</v>
      </c>
      <c r="W107" s="3">
        <f t="shared" si="16"/>
        <v>4.2603745016713139</v>
      </c>
      <c r="Y107" s="3">
        <f t="shared" si="30"/>
        <v>2.1029714019999237</v>
      </c>
      <c r="Z107" s="3">
        <f t="shared" si="31"/>
        <v>2.0257311311602613</v>
      </c>
      <c r="AA107" s="3">
        <f t="shared" si="32"/>
        <v>4.2600519973566753</v>
      </c>
    </row>
    <row r="108" spans="1:27" x14ac:dyDescent="0.3">
      <c r="A108" t="b">
        <v>1</v>
      </c>
      <c r="B108" t="b">
        <v>1</v>
      </c>
      <c r="C108" t="b">
        <v>1</v>
      </c>
      <c r="E108" s="1">
        <v>45447</v>
      </c>
      <c r="F108" s="1">
        <v>45447</v>
      </c>
      <c r="G108" s="1">
        <v>45447</v>
      </c>
      <c r="H108" s="1"/>
      <c r="I108" s="2">
        <v>21.52</v>
      </c>
      <c r="J108" s="2">
        <v>45.32</v>
      </c>
      <c r="K108" s="2">
        <v>91.74</v>
      </c>
      <c r="M108" s="3">
        <f t="shared" si="20"/>
        <v>2.1059479553903344</v>
      </c>
      <c r="N108" s="3">
        <f t="shared" si="21"/>
        <v>2.0242718446601939</v>
      </c>
      <c r="O108" s="3">
        <f t="shared" si="22"/>
        <v>4.2630111524163565</v>
      </c>
      <c r="Q108" s="3">
        <f t="shared" si="26"/>
        <v>2.1040150108774851</v>
      </c>
      <c r="R108" s="3">
        <f t="shared" si="27"/>
        <v>2.0248368085070538</v>
      </c>
      <c r="S108" s="3">
        <f t="shared" si="28"/>
        <v>4.2602857493762398</v>
      </c>
      <c r="U108" s="3">
        <f t="shared" si="14"/>
        <v>2.1039511302736131</v>
      </c>
      <c r="V108" s="3">
        <f t="shared" si="15"/>
        <v>2.0249709504618396</v>
      </c>
      <c r="W108" s="3">
        <f t="shared" si="16"/>
        <v>4.2604384980410064</v>
      </c>
      <c r="Y108" s="3">
        <f t="shared" si="30"/>
        <v>2.1030789405197643</v>
      </c>
      <c r="Z108" s="3">
        <f t="shared" si="31"/>
        <v>2.0256442882422268</v>
      </c>
      <c r="AA108" s="3">
        <f t="shared" si="32"/>
        <v>4.2600873582264613</v>
      </c>
    </row>
    <row r="109" spans="1:27" x14ac:dyDescent="0.3">
      <c r="A109" t="b">
        <v>1</v>
      </c>
      <c r="B109" t="b">
        <v>1</v>
      </c>
      <c r="C109" t="b">
        <v>1</v>
      </c>
      <c r="E109" s="1">
        <v>45448</v>
      </c>
      <c r="F109" s="1">
        <v>45448</v>
      </c>
      <c r="G109" s="1">
        <v>45448</v>
      </c>
      <c r="H109" s="1"/>
      <c r="I109" s="2">
        <v>21.58</v>
      </c>
      <c r="J109" s="2">
        <v>45.42</v>
      </c>
      <c r="K109" s="2">
        <v>91.98</v>
      </c>
      <c r="M109" s="3">
        <f t="shared" si="20"/>
        <v>2.1047265987025026</v>
      </c>
      <c r="N109" s="3">
        <f t="shared" si="21"/>
        <v>2.0250990752972258</v>
      </c>
      <c r="O109" s="3">
        <f t="shared" si="22"/>
        <v>4.2622798887859137</v>
      </c>
      <c r="Q109" s="3">
        <f t="shared" si="26"/>
        <v>2.1041148545548101</v>
      </c>
      <c r="R109" s="3">
        <f t="shared" si="27"/>
        <v>2.0247760881981454</v>
      </c>
      <c r="S109" s="3">
        <f t="shared" si="28"/>
        <v>4.2603601075614979</v>
      </c>
      <c r="U109" s="3">
        <f t="shared" si="14"/>
        <v>2.1041360271966711</v>
      </c>
      <c r="V109" s="3">
        <f t="shared" si="15"/>
        <v>2.0249100412589591</v>
      </c>
      <c r="W109" s="3">
        <f t="shared" si="16"/>
        <v>4.2606849585422131</v>
      </c>
      <c r="Y109" s="3">
        <f t="shared" si="30"/>
        <v>2.1031485344283505</v>
      </c>
      <c r="Z109" s="3">
        <f t="shared" si="31"/>
        <v>2.025570802885158</v>
      </c>
      <c r="AA109" s="3">
        <f t="shared" si="32"/>
        <v>4.2600739330487425</v>
      </c>
    </row>
    <row r="110" spans="1:27" x14ac:dyDescent="0.3">
      <c r="A110" t="b">
        <v>1</v>
      </c>
      <c r="B110" t="b">
        <v>1</v>
      </c>
      <c r="C110" t="b">
        <v>1</v>
      </c>
      <c r="E110" s="1">
        <v>45449</v>
      </c>
      <c r="F110" s="1">
        <v>45449</v>
      </c>
      <c r="G110" s="1">
        <v>45449</v>
      </c>
      <c r="H110" s="1"/>
      <c r="I110" s="2">
        <v>21.61</v>
      </c>
      <c r="J110" s="2">
        <v>45.43</v>
      </c>
      <c r="K110" s="2">
        <v>92.01</v>
      </c>
      <c r="M110" s="3">
        <f t="shared" si="20"/>
        <v>2.1022674687644609</v>
      </c>
      <c r="N110" s="3">
        <f t="shared" si="21"/>
        <v>2.025313669381466</v>
      </c>
      <c r="O110" s="3">
        <f t="shared" si="22"/>
        <v>4.2577510411846369</v>
      </c>
      <c r="Q110" s="3">
        <f t="shared" si="26"/>
        <v>2.1042223788693262</v>
      </c>
      <c r="R110" s="3">
        <f t="shared" si="27"/>
        <v>2.0246610263693334</v>
      </c>
      <c r="S110" s="3">
        <f t="shared" si="28"/>
        <v>4.2603359286986855</v>
      </c>
      <c r="U110" s="3">
        <f t="shared" si="14"/>
        <v>2.1042402256837871</v>
      </c>
      <c r="V110" s="3">
        <f t="shared" si="15"/>
        <v>2.0248615429640844</v>
      </c>
      <c r="W110" s="3">
        <f t="shared" si="16"/>
        <v>4.2607940972888629</v>
      </c>
      <c r="Y110" s="3">
        <f t="shared" si="30"/>
        <v>2.1031970584784418</v>
      </c>
      <c r="Z110" s="3">
        <f t="shared" si="31"/>
        <v>2.0255252711405518</v>
      </c>
      <c r="AA110" s="3">
        <f t="shared" si="32"/>
        <v>4.2600766221282838</v>
      </c>
    </row>
    <row r="111" spans="1:27" x14ac:dyDescent="0.3">
      <c r="A111" t="b">
        <v>1</v>
      </c>
      <c r="B111" t="b">
        <v>1</v>
      </c>
      <c r="C111" t="b">
        <v>1</v>
      </c>
      <c r="E111" s="1">
        <v>45450</v>
      </c>
      <c r="F111" s="1">
        <v>45450</v>
      </c>
      <c r="G111" s="1">
        <v>45450</v>
      </c>
      <c r="H111" s="1"/>
      <c r="I111" s="2">
        <v>21.41</v>
      </c>
      <c r="J111" s="2">
        <v>45.03</v>
      </c>
      <c r="K111" s="2">
        <v>91.22</v>
      </c>
      <c r="M111" s="3">
        <f t="shared" si="20"/>
        <v>2.1032227930873426</v>
      </c>
      <c r="N111" s="3">
        <f t="shared" si="21"/>
        <v>2.02576060404175</v>
      </c>
      <c r="O111" s="3">
        <f t="shared" si="22"/>
        <v>4.2606258757589908</v>
      </c>
      <c r="Q111" s="3">
        <f t="shared" si="26"/>
        <v>2.1042231819510766</v>
      </c>
      <c r="R111" s="3">
        <f t="shared" si="27"/>
        <v>2.0246103332208252</v>
      </c>
      <c r="S111" s="3">
        <f t="shared" si="28"/>
        <v>4.2602309854483487</v>
      </c>
      <c r="U111" s="3">
        <f t="shared" si="14"/>
        <v>2.1042697513259028</v>
      </c>
      <c r="V111" s="3">
        <f t="shared" si="15"/>
        <v>2.0248536472885492</v>
      </c>
      <c r="W111" s="3">
        <f t="shared" si="16"/>
        <v>4.2608373064786118</v>
      </c>
      <c r="Y111" s="3">
        <f t="shared" si="30"/>
        <v>2.1032515393919424</v>
      </c>
      <c r="Z111" s="3">
        <f t="shared" si="31"/>
        <v>2.025490331438228</v>
      </c>
      <c r="AA111" s="3">
        <f t="shared" si="32"/>
        <v>4.2601136156510284</v>
      </c>
    </row>
    <row r="112" spans="1:27" x14ac:dyDescent="0.3">
      <c r="A112" t="b">
        <v>1</v>
      </c>
      <c r="B112" t="b">
        <v>1</v>
      </c>
      <c r="C112" t="b">
        <v>1</v>
      </c>
      <c r="E112" s="1">
        <v>45453</v>
      </c>
      <c r="F112" s="1">
        <v>45453</v>
      </c>
      <c r="G112" s="1">
        <v>45453</v>
      </c>
      <c r="H112" s="1"/>
      <c r="I112" s="2">
        <v>21.4</v>
      </c>
      <c r="J112" s="2">
        <v>44.97</v>
      </c>
      <c r="K112" s="2">
        <v>91.07</v>
      </c>
      <c r="M112" s="3">
        <f t="shared" si="20"/>
        <v>2.1014018691588787</v>
      </c>
      <c r="N112" s="3">
        <f t="shared" si="21"/>
        <v>2.0251278630197911</v>
      </c>
      <c r="O112" s="3">
        <f t="shared" si="22"/>
        <v>4.2556074766355136</v>
      </c>
      <c r="Q112" s="3">
        <f t="shared" si="26"/>
        <v>2.104265107019188</v>
      </c>
      <c r="R112" s="3">
        <f t="shared" si="27"/>
        <v>2.0245419035607823</v>
      </c>
      <c r="S112" s="3">
        <f t="shared" si="28"/>
        <v>4.2601720501572888</v>
      </c>
      <c r="U112" s="3">
        <f t="shared" si="14"/>
        <v>2.1042523050926234</v>
      </c>
      <c r="V112" s="3">
        <f t="shared" si="15"/>
        <v>2.0248914657124484</v>
      </c>
      <c r="W112" s="3">
        <f t="shared" si="16"/>
        <v>4.2608815315492512</v>
      </c>
      <c r="Y112" s="3">
        <f t="shared" si="30"/>
        <v>2.1033027331914673</v>
      </c>
      <c r="Z112" s="3">
        <f t="shared" si="31"/>
        <v>2.0254486222292005</v>
      </c>
      <c r="AA112" s="3">
        <f t="shared" si="32"/>
        <v>4.2601297699462206</v>
      </c>
    </row>
    <row r="113" spans="1:31" x14ac:dyDescent="0.3">
      <c r="A113" t="b">
        <v>1</v>
      </c>
      <c r="B113" t="b">
        <v>1</v>
      </c>
      <c r="C113" t="b">
        <v>1</v>
      </c>
      <c r="E113" s="1">
        <v>45454</v>
      </c>
      <c r="F113" s="1">
        <v>45454</v>
      </c>
      <c r="G113" s="1">
        <v>45454</v>
      </c>
      <c r="H113" s="1"/>
      <c r="I113" s="2">
        <v>21.51</v>
      </c>
      <c r="J113" s="2">
        <v>45.21</v>
      </c>
      <c r="K113" s="2">
        <v>91.54</v>
      </c>
      <c r="M113" s="3">
        <f t="shared" si="20"/>
        <v>2.1018131101813111</v>
      </c>
      <c r="N113" s="3">
        <f t="shared" si="21"/>
        <v>2.0247732802477327</v>
      </c>
      <c r="O113" s="3">
        <f t="shared" si="22"/>
        <v>4.2556950255695023</v>
      </c>
      <c r="Q113" s="3">
        <f t="shared" si="26"/>
        <v>2.1041733046535747</v>
      </c>
      <c r="R113" s="3">
        <f t="shared" si="27"/>
        <v>2.0245153872963324</v>
      </c>
      <c r="S113" s="3">
        <f t="shared" si="28"/>
        <v>4.2599303686160006</v>
      </c>
      <c r="U113" s="3">
        <f t="shared" si="14"/>
        <v>2.1042579400568897</v>
      </c>
      <c r="V113" s="3">
        <f t="shared" si="15"/>
        <v>2.0248533688948864</v>
      </c>
      <c r="W113" s="3">
        <f t="shared" si="16"/>
        <v>4.2608128949357269</v>
      </c>
      <c r="Y113" s="3">
        <f t="shared" si="30"/>
        <v>2.1032949848573597</v>
      </c>
      <c r="Z113" s="3">
        <f t="shared" si="31"/>
        <v>2.0254081710028999</v>
      </c>
      <c r="AA113" s="3">
        <f t="shared" si="32"/>
        <v>4.2600290416028148</v>
      </c>
    </row>
    <row r="114" spans="1:31" x14ac:dyDescent="0.3">
      <c r="A114" t="b">
        <v>1</v>
      </c>
      <c r="B114" t="b">
        <v>1</v>
      </c>
      <c r="C114" t="b">
        <v>1</v>
      </c>
      <c r="E114" s="1">
        <v>45455</v>
      </c>
      <c r="F114" s="1">
        <v>45455</v>
      </c>
      <c r="G114" s="1">
        <v>45455</v>
      </c>
      <c r="H114" s="1"/>
      <c r="I114" s="2">
        <v>21.62</v>
      </c>
      <c r="J114" s="2">
        <v>45.49</v>
      </c>
      <c r="K114" s="2">
        <v>92.09</v>
      </c>
      <c r="M114" s="3">
        <f t="shared" si="20"/>
        <v>2.1040703052728955</v>
      </c>
      <c r="N114" s="3">
        <f t="shared" si="21"/>
        <v>2.0244009672455485</v>
      </c>
      <c r="O114" s="3">
        <f t="shared" si="22"/>
        <v>4.2594819611470864</v>
      </c>
      <c r="Q114" s="3">
        <f t="shared" si="26"/>
        <v>2.1040648969307902</v>
      </c>
      <c r="R114" s="3">
        <f t="shared" si="27"/>
        <v>2.024507390578532</v>
      </c>
      <c r="S114" s="3">
        <f t="shared" si="28"/>
        <v>4.2596940426111036</v>
      </c>
      <c r="U114" s="3">
        <f t="shared" si="14"/>
        <v>2.1042047865584559</v>
      </c>
      <c r="V114" s="3">
        <f t="shared" si="15"/>
        <v>2.0248636325500753</v>
      </c>
      <c r="W114" s="3">
        <f t="shared" si="16"/>
        <v>4.2607268652593504</v>
      </c>
      <c r="Y114" s="3">
        <f t="shared" si="30"/>
        <v>2.1033302348241985</v>
      </c>
      <c r="Z114" s="3">
        <f t="shared" si="31"/>
        <v>2.0253497375112564</v>
      </c>
      <c r="AA114" s="3">
        <f t="shared" si="32"/>
        <v>4.2599775770818953</v>
      </c>
    </row>
    <row r="115" spans="1:31" x14ac:dyDescent="0.3">
      <c r="A115" t="b">
        <v>1</v>
      </c>
      <c r="B115" t="b">
        <v>1</v>
      </c>
      <c r="C115" t="b">
        <v>1</v>
      </c>
      <c r="E115" s="1">
        <v>45456</v>
      </c>
      <c r="F115" s="1">
        <v>45456</v>
      </c>
      <c r="G115" s="1">
        <v>45456</v>
      </c>
      <c r="H115" s="1"/>
      <c r="I115" s="2">
        <v>21.73</v>
      </c>
      <c r="J115" s="2">
        <v>45.64</v>
      </c>
      <c r="K115" s="2">
        <v>92.52</v>
      </c>
      <c r="M115" s="3">
        <f t="shared" si="20"/>
        <v>2.1003221352968247</v>
      </c>
      <c r="N115" s="3">
        <f t="shared" si="21"/>
        <v>2.0271691498685365</v>
      </c>
      <c r="O115" s="3">
        <f t="shared" si="22"/>
        <v>4.2577082374597328</v>
      </c>
      <c r="Q115" s="3">
        <f t="shared" si="26"/>
        <v>2.1041844569705543</v>
      </c>
      <c r="R115" s="3">
        <f t="shared" si="27"/>
        <v>2.0244402662821321</v>
      </c>
      <c r="S115" s="3">
        <f t="shared" si="28"/>
        <v>4.2597950063400996</v>
      </c>
      <c r="U115" s="3">
        <f t="shared" si="14"/>
        <v>2.1041718279289525</v>
      </c>
      <c r="V115" s="3">
        <f t="shared" si="15"/>
        <v>2.0248451176598667</v>
      </c>
      <c r="W115" s="3">
        <f t="shared" si="16"/>
        <v>4.2606211627381949</v>
      </c>
      <c r="Y115" s="3">
        <f t="shared" si="30"/>
        <v>2.1033008009615894</v>
      </c>
      <c r="Z115" s="3">
        <f t="shared" si="31"/>
        <v>2.0253316221650626</v>
      </c>
      <c r="AA115" s="3">
        <f t="shared" si="32"/>
        <v>4.259879829608777</v>
      </c>
      <c r="AC115" s="3"/>
    </row>
    <row r="116" spans="1:31" x14ac:dyDescent="0.3">
      <c r="A116" t="b">
        <v>1</v>
      </c>
      <c r="B116" t="b">
        <v>1</v>
      </c>
      <c r="C116" t="b">
        <v>1</v>
      </c>
      <c r="E116" s="1">
        <v>45457</v>
      </c>
      <c r="F116" s="1">
        <v>45457</v>
      </c>
      <c r="G116" s="1">
        <v>45457</v>
      </c>
      <c r="H116" s="1"/>
      <c r="I116" s="2">
        <v>21.76</v>
      </c>
      <c r="J116" s="2">
        <v>45.72</v>
      </c>
      <c r="K116" s="2">
        <v>92.61</v>
      </c>
      <c r="M116" s="3">
        <f t="shared" si="20"/>
        <v>2.1011029411764706</v>
      </c>
      <c r="N116" s="3">
        <f t="shared" si="21"/>
        <v>2.0255905511811023</v>
      </c>
      <c r="O116" s="3">
        <f t="shared" si="22"/>
        <v>4.2559742647058822</v>
      </c>
      <c r="Q116" s="3">
        <f t="shared" si="26"/>
        <v>2.1041126821442768</v>
      </c>
      <c r="R116" s="3">
        <f t="shared" si="27"/>
        <v>2.0245333188459815</v>
      </c>
      <c r="S116" s="3">
        <f t="shared" si="28"/>
        <v>4.259845080562763</v>
      </c>
      <c r="U116" s="3">
        <f t="shared" si="14"/>
        <v>2.1040769470946197</v>
      </c>
      <c r="V116" s="3">
        <f t="shared" si="15"/>
        <v>2.0249114359252487</v>
      </c>
      <c r="W116" s="3">
        <f t="shared" si="16"/>
        <v>4.2605683646519719</v>
      </c>
      <c r="Y116" s="3">
        <f t="shared" si="30"/>
        <v>2.1032752628337166</v>
      </c>
      <c r="Z116" s="3">
        <f t="shared" si="31"/>
        <v>2.0253000545410944</v>
      </c>
      <c r="AA116" s="3">
        <f t="shared" si="32"/>
        <v>4.2597617246200175</v>
      </c>
      <c r="AC116" s="3"/>
    </row>
    <row r="117" spans="1:31" x14ac:dyDescent="0.3">
      <c r="A117" t="b">
        <v>1</v>
      </c>
      <c r="B117" t="b">
        <v>1</v>
      </c>
      <c r="C117" t="b">
        <v>1</v>
      </c>
      <c r="E117" s="1">
        <v>45460</v>
      </c>
      <c r="F117" s="1">
        <v>45460</v>
      </c>
      <c r="G117" s="1">
        <v>45460</v>
      </c>
      <c r="H117" s="1"/>
      <c r="I117" s="2">
        <v>21.67</v>
      </c>
      <c r="J117" s="2">
        <v>45.57</v>
      </c>
      <c r="K117" s="2">
        <v>92.24</v>
      </c>
      <c r="M117" s="3">
        <f t="shared" si="20"/>
        <v>2.1029072450392245</v>
      </c>
      <c r="N117" s="3">
        <f t="shared" si="21"/>
        <v>2.0241386877331577</v>
      </c>
      <c r="O117" s="3">
        <f t="shared" si="22"/>
        <v>4.2565759113982455</v>
      </c>
      <c r="Q117" s="3">
        <f t="shared" si="26"/>
        <v>2.1039657855430907</v>
      </c>
      <c r="R117" s="3">
        <f t="shared" si="27"/>
        <v>2.0246207934249041</v>
      </c>
      <c r="S117" s="3">
        <f t="shared" si="28"/>
        <v>4.2597315782848195</v>
      </c>
      <c r="U117" s="3">
        <f t="shared" si="14"/>
        <v>2.1040285472147247</v>
      </c>
      <c r="V117" s="3">
        <f t="shared" si="15"/>
        <v>2.0249077135905291</v>
      </c>
      <c r="W117" s="3">
        <f t="shared" si="16"/>
        <v>4.2604624980977288</v>
      </c>
      <c r="Y117" s="3">
        <f t="shared" si="30"/>
        <v>2.1033029124794234</v>
      </c>
      <c r="Z117" s="3">
        <f t="shared" si="31"/>
        <v>2.0252549879321733</v>
      </c>
      <c r="AA117" s="3">
        <f t="shared" si="32"/>
        <v>4.2597229952037319</v>
      </c>
      <c r="AC117" s="3"/>
    </row>
    <row r="118" spans="1:31" x14ac:dyDescent="0.3">
      <c r="A118" t="b">
        <v>1</v>
      </c>
      <c r="B118" t="b">
        <v>1</v>
      </c>
      <c r="C118" t="b">
        <v>1</v>
      </c>
      <c r="E118" s="1">
        <v>45461</v>
      </c>
      <c r="F118" s="1">
        <v>45461</v>
      </c>
      <c r="G118" s="1">
        <v>45461</v>
      </c>
      <c r="H118" s="1"/>
      <c r="I118" s="2">
        <v>21.76</v>
      </c>
      <c r="J118" s="2">
        <v>45.73</v>
      </c>
      <c r="K118" s="2">
        <v>92.64</v>
      </c>
      <c r="M118" s="3">
        <f t="shared" si="20"/>
        <v>2.1015624999999996</v>
      </c>
      <c r="N118" s="3">
        <f t="shared" si="21"/>
        <v>2.0258036300021871</v>
      </c>
      <c r="O118" s="3">
        <f t="shared" si="22"/>
        <v>4.2573529411764701</v>
      </c>
      <c r="Q118" s="3">
        <f t="shared" si="26"/>
        <v>2.1038663925502967</v>
      </c>
      <c r="R118" s="3">
        <f t="shared" si="27"/>
        <v>2.0246649371138874</v>
      </c>
      <c r="S118" s="3">
        <f t="shared" si="28"/>
        <v>4.259623310917668</v>
      </c>
      <c r="U118" s="3">
        <f t="shared" si="14"/>
        <v>2.1039896423957858</v>
      </c>
      <c r="V118" s="3">
        <f t="shared" si="15"/>
        <v>2.0248963342134609</v>
      </c>
      <c r="W118" s="3">
        <f t="shared" si="16"/>
        <v>4.2603598018655902</v>
      </c>
      <c r="Y118" s="3">
        <f t="shared" si="30"/>
        <v>2.1032974496125107</v>
      </c>
      <c r="Z118" s="3">
        <f t="shared" si="31"/>
        <v>2.0252353884190493</v>
      </c>
      <c r="AA118" s="3">
        <f t="shared" si="32"/>
        <v>4.259670732482137</v>
      </c>
      <c r="AC118" s="3"/>
    </row>
    <row r="119" spans="1:31" x14ac:dyDescent="0.3">
      <c r="A119" t="b">
        <v>1</v>
      </c>
      <c r="B119" t="b">
        <v>1</v>
      </c>
      <c r="C119" t="b">
        <v>1</v>
      </c>
      <c r="E119" s="1">
        <v>45463</v>
      </c>
      <c r="F119" s="1">
        <v>45463</v>
      </c>
      <c r="G119" s="1">
        <v>45463</v>
      </c>
      <c r="H119" s="1"/>
      <c r="I119" s="2">
        <v>21.73</v>
      </c>
      <c r="J119" s="2">
        <v>45.71</v>
      </c>
      <c r="K119" s="2">
        <v>92.52</v>
      </c>
      <c r="M119" s="3">
        <f t="shared" si="20"/>
        <v>2.1035434882650712</v>
      </c>
      <c r="N119" s="3">
        <f t="shared" si="21"/>
        <v>2.0240647560708815</v>
      </c>
      <c r="O119" s="3">
        <f t="shared" si="22"/>
        <v>4.2577082374597328</v>
      </c>
      <c r="Q119" s="3">
        <f t="shared" si="26"/>
        <v>2.10371331717664</v>
      </c>
      <c r="R119" s="3">
        <f t="shared" si="27"/>
        <v>2.0247567164835045</v>
      </c>
      <c r="S119" s="3">
        <f t="shared" si="28"/>
        <v>4.2595063713347354</v>
      </c>
      <c r="U119" s="3">
        <f t="shared" si="14"/>
        <v>2.1039077371538508</v>
      </c>
      <c r="V119" s="3">
        <f t="shared" si="15"/>
        <v>2.0249498090067886</v>
      </c>
      <c r="W119" s="3">
        <f t="shared" si="16"/>
        <v>4.2603064337441481</v>
      </c>
      <c r="Y119" s="3">
        <f t="shared" si="30"/>
        <v>2.1033403712818437</v>
      </c>
      <c r="Z119" s="3">
        <f t="shared" si="31"/>
        <v>2.0252012398323149</v>
      </c>
      <c r="AA119" s="3">
        <f t="shared" si="32"/>
        <v>4.259685863625907</v>
      </c>
      <c r="AC119" s="3"/>
    </row>
    <row r="120" spans="1:31" x14ac:dyDescent="0.3">
      <c r="A120" t="b">
        <v>1</v>
      </c>
      <c r="B120" t="b">
        <v>1</v>
      </c>
      <c r="C120" t="b">
        <v>1</v>
      </c>
      <c r="E120" s="1">
        <v>45464</v>
      </c>
      <c r="F120" s="1">
        <v>45464</v>
      </c>
      <c r="G120" s="1">
        <v>45464</v>
      </c>
      <c r="H120" s="1"/>
      <c r="I120" s="2">
        <v>21.73</v>
      </c>
      <c r="J120" s="2">
        <v>45.75</v>
      </c>
      <c r="K120" s="2">
        <v>92.55</v>
      </c>
      <c r="M120" s="3">
        <f t="shared" si="20"/>
        <v>2.1053842613897835</v>
      </c>
      <c r="N120" s="3">
        <f t="shared" si="21"/>
        <v>2.0229508196721313</v>
      </c>
      <c r="O120" s="3">
        <f t="shared" si="22"/>
        <v>4.259088817303267</v>
      </c>
      <c r="Q120" s="3">
        <f t="shared" si="26"/>
        <v>2.1036273336951568</v>
      </c>
      <c r="R120" s="3">
        <f t="shared" si="27"/>
        <v>2.0247763259684639</v>
      </c>
      <c r="S120" s="3">
        <f t="shared" si="28"/>
        <v>4.2593736183264923</v>
      </c>
      <c r="U120" s="3">
        <f t="shared" si="14"/>
        <v>2.1038224010287214</v>
      </c>
      <c r="V120" s="3">
        <f t="shared" si="15"/>
        <v>2.0249505743595937</v>
      </c>
      <c r="W120" s="3">
        <f t="shared" si="16"/>
        <v>4.2601353204662544</v>
      </c>
      <c r="Y120" s="3">
        <f t="shared" si="30"/>
        <v>2.1033771379905586</v>
      </c>
      <c r="Z120" s="3">
        <f t="shared" si="31"/>
        <v>2.0251530336804056</v>
      </c>
      <c r="AA120" s="3">
        <f t="shared" si="32"/>
        <v>4.2596588547387997</v>
      </c>
      <c r="AC120" s="3"/>
    </row>
    <row r="121" spans="1:31" x14ac:dyDescent="0.3">
      <c r="A121" t="b">
        <v>1</v>
      </c>
      <c r="B121" t="b">
        <v>1</v>
      </c>
      <c r="C121" t="b">
        <v>1</v>
      </c>
      <c r="E121" s="1">
        <v>45467</v>
      </c>
      <c r="F121" s="1">
        <v>45467</v>
      </c>
      <c r="G121" s="1">
        <v>45467</v>
      </c>
      <c r="H121" s="1"/>
      <c r="I121" s="2">
        <v>21.74</v>
      </c>
      <c r="J121" s="2">
        <v>45.71</v>
      </c>
      <c r="K121" s="2">
        <v>92.58</v>
      </c>
      <c r="M121" s="3">
        <f t="shared" si="20"/>
        <v>2.1025758969641215</v>
      </c>
      <c r="N121" s="3">
        <f t="shared" si="21"/>
        <v>2.0253773791292935</v>
      </c>
      <c r="O121" s="3">
        <f t="shared" si="22"/>
        <v>4.2585096596136154</v>
      </c>
      <c r="Q121" s="3">
        <f t="shared" si="26"/>
        <v>2.1036211032539081</v>
      </c>
      <c r="R121" s="3">
        <f t="shared" si="27"/>
        <v>2.0247487006549534</v>
      </c>
      <c r="S121" s="3">
        <f t="shared" si="28"/>
        <v>4.2593028491076215</v>
      </c>
      <c r="U121" s="3">
        <f t="shared" ref="U121:U184" si="33">AVERAGE(M81:M120)</f>
        <v>2.1038110654656972</v>
      </c>
      <c r="V121" s="3">
        <f t="shared" ref="V121:V184" si="34">AVERAGE(N81:N120)</f>
        <v>2.02491582558162</v>
      </c>
      <c r="W121" s="3">
        <f t="shared" ref="W121:W184" si="35">AVERAGE(O81:O120)</f>
        <v>4.2600392138936156</v>
      </c>
      <c r="Y121" s="3">
        <f t="shared" si="30"/>
        <v>2.1033948054816851</v>
      </c>
      <c r="Z121" s="3">
        <f t="shared" si="31"/>
        <v>2.0251461175037808</v>
      </c>
      <c r="AA121" s="3">
        <f t="shared" si="32"/>
        <v>4.2596801036208918</v>
      </c>
      <c r="AC121" s="3">
        <f t="shared" ref="AC120:AC128" si="36">AVERAGE(M2:M121)</f>
        <v>2.1021679070266104</v>
      </c>
      <c r="AD121" s="3">
        <f t="shared" ref="AD121" si="37">AVERAGE(N2:N121)</f>
        <v>2.0269117294383481</v>
      </c>
      <c r="AE121" s="3">
        <f t="shared" ref="AE121" si="38">AVERAGE(O2:O121)</f>
        <v>4.2609050761057672</v>
      </c>
    </row>
    <row r="122" spans="1:31" x14ac:dyDescent="0.3">
      <c r="A122" t="b">
        <v>1</v>
      </c>
      <c r="B122" t="b">
        <v>1</v>
      </c>
      <c r="C122" t="b">
        <v>1</v>
      </c>
      <c r="E122" s="1">
        <v>45468</v>
      </c>
      <c r="F122" s="1">
        <v>45468</v>
      </c>
      <c r="G122" s="1">
        <v>45468</v>
      </c>
      <c r="H122" s="1"/>
      <c r="I122" s="2">
        <v>21.73</v>
      </c>
      <c r="J122" s="2">
        <v>45.7</v>
      </c>
      <c r="K122" s="2">
        <v>92.51</v>
      </c>
      <c r="M122" s="3">
        <f t="shared" si="20"/>
        <v>2.1030832949838931</v>
      </c>
      <c r="N122" s="3">
        <f t="shared" si="21"/>
        <v>2.024288840262582</v>
      </c>
      <c r="O122" s="3">
        <f t="shared" si="22"/>
        <v>4.2572480441785547</v>
      </c>
      <c r="Q122" s="3">
        <f t="shared" si="26"/>
        <v>2.1035718287487866</v>
      </c>
      <c r="R122" s="3">
        <f t="shared" si="27"/>
        <v>2.0247700757375044</v>
      </c>
      <c r="S122" s="3">
        <f t="shared" si="28"/>
        <v>4.2592480134378814</v>
      </c>
      <c r="U122" s="3">
        <f t="shared" si="33"/>
        <v>2.1037576618426796</v>
      </c>
      <c r="V122" s="3">
        <f t="shared" si="34"/>
        <v>2.0249849050168853</v>
      </c>
      <c r="W122" s="3">
        <f t="shared" si="35"/>
        <v>4.2600764437228422</v>
      </c>
      <c r="Y122" s="3">
        <f t="shared" si="30"/>
        <v>2.1034477284152713</v>
      </c>
      <c r="Z122" s="3">
        <f t="shared" si="31"/>
        <v>2.0251124311792816</v>
      </c>
      <c r="AA122" s="3">
        <f t="shared" si="32"/>
        <v>4.2597164967451695</v>
      </c>
      <c r="AC122" s="3">
        <f t="shared" ref="AC122:AC132" si="39">AVERAGE(M3:M122)</f>
        <v>2.1021837257336702</v>
      </c>
      <c r="AD122" s="3">
        <f t="shared" ref="AD122:AD132" si="40">AVERAGE(N3:N122)</f>
        <v>2.0268737170623727</v>
      </c>
      <c r="AE122" s="3">
        <f t="shared" ref="AE122:AE132" si="41">AVERAGE(O3:O122)</f>
        <v>4.2608572267018161</v>
      </c>
    </row>
    <row r="123" spans="1:31" x14ac:dyDescent="0.3">
      <c r="A123" t="b">
        <v>1</v>
      </c>
      <c r="B123" t="b">
        <v>1</v>
      </c>
      <c r="C123" t="b">
        <v>1</v>
      </c>
      <c r="E123" s="1">
        <v>45469</v>
      </c>
      <c r="F123" s="1">
        <v>45469</v>
      </c>
      <c r="G123" s="1">
        <v>45469</v>
      </c>
      <c r="H123" s="1"/>
      <c r="I123" s="2">
        <v>21.63</v>
      </c>
      <c r="J123" s="2">
        <v>45.52</v>
      </c>
      <c r="K123" s="2">
        <v>92.07</v>
      </c>
      <c r="M123" s="3">
        <f t="shared" si="20"/>
        <v>2.1044845122515028</v>
      </c>
      <c r="N123" s="3">
        <f t="shared" si="21"/>
        <v>2.0226274165202107</v>
      </c>
      <c r="O123" s="3">
        <f t="shared" si="22"/>
        <v>4.2565880721220521</v>
      </c>
      <c r="Q123" s="3">
        <f t="shared" si="26"/>
        <v>2.1034382068812292</v>
      </c>
      <c r="R123" s="3">
        <f t="shared" si="27"/>
        <v>2.0248067399728553</v>
      </c>
      <c r="S123" s="3">
        <f t="shared" si="28"/>
        <v>4.2590547301063317</v>
      </c>
      <c r="U123" s="3">
        <f t="shared" si="33"/>
        <v>2.1036875457367454</v>
      </c>
      <c r="V123" s="3">
        <f t="shared" si="34"/>
        <v>2.0249720583797073</v>
      </c>
      <c r="W123" s="3">
        <f t="shared" si="35"/>
        <v>4.2599074548937832</v>
      </c>
      <c r="Y123" s="3">
        <f t="shared" si="30"/>
        <v>2.1034837105962074</v>
      </c>
      <c r="Z123" s="3">
        <f t="shared" si="31"/>
        <v>2.0250581388587481</v>
      </c>
      <c r="AA123" s="3">
        <f t="shared" si="32"/>
        <v>4.2596751351565052</v>
      </c>
      <c r="AC123" s="3">
        <f t="shared" si="39"/>
        <v>2.1022275448560208</v>
      </c>
      <c r="AD123" s="3">
        <f t="shared" si="40"/>
        <v>2.0268075087019204</v>
      </c>
      <c r="AE123" s="3">
        <f t="shared" si="41"/>
        <v>4.2608068701339663</v>
      </c>
    </row>
    <row r="124" spans="1:31" x14ac:dyDescent="0.3">
      <c r="A124" t="b">
        <v>1</v>
      </c>
      <c r="B124" t="b">
        <v>1</v>
      </c>
      <c r="C124" t="b">
        <v>1</v>
      </c>
      <c r="E124" s="1">
        <v>45470</v>
      </c>
      <c r="F124" s="1">
        <v>45470</v>
      </c>
      <c r="G124" s="1">
        <v>45470</v>
      </c>
      <c r="H124" s="1"/>
      <c r="I124" s="2">
        <v>21.69</v>
      </c>
      <c r="J124" s="2">
        <v>45.6</v>
      </c>
      <c r="K124" s="2">
        <v>92.29</v>
      </c>
      <c r="M124" s="3">
        <f t="shared" si="20"/>
        <v>2.1023513139695713</v>
      </c>
      <c r="N124" s="3">
        <f t="shared" si="21"/>
        <v>2.0239035087719297</v>
      </c>
      <c r="O124" s="3">
        <f t="shared" si="22"/>
        <v>4.2549562010142923</v>
      </c>
      <c r="Q124" s="3">
        <f t="shared" si="26"/>
        <v>2.1034624324938043</v>
      </c>
      <c r="R124" s="3">
        <f t="shared" si="27"/>
        <v>2.0246184955002753</v>
      </c>
      <c r="S124" s="3">
        <f t="shared" si="28"/>
        <v>4.2587076631242002</v>
      </c>
      <c r="U124" s="3">
        <f t="shared" si="33"/>
        <v>2.1036587300731133</v>
      </c>
      <c r="V124" s="3">
        <f t="shared" si="34"/>
        <v>2.02490782253287</v>
      </c>
      <c r="W124" s="3">
        <f t="shared" si="35"/>
        <v>4.2597139141577536</v>
      </c>
      <c r="Y124" s="3">
        <f t="shared" si="30"/>
        <v>2.1034825515521871</v>
      </c>
      <c r="Z124" s="3">
        <f t="shared" si="31"/>
        <v>2.0250173514569694</v>
      </c>
      <c r="AA124" s="3">
        <f t="shared" si="32"/>
        <v>4.2595870370790596</v>
      </c>
      <c r="AC124" s="3">
        <f t="shared" si="39"/>
        <v>2.1022402647119689</v>
      </c>
      <c r="AD124" s="3">
        <f t="shared" si="40"/>
        <v>2.0267412886688532</v>
      </c>
      <c r="AE124" s="3">
        <f t="shared" si="41"/>
        <v>4.2606934971986359</v>
      </c>
    </row>
    <row r="125" spans="1:31" x14ac:dyDescent="0.3">
      <c r="A125" t="b">
        <v>1</v>
      </c>
      <c r="B125" t="b">
        <v>1</v>
      </c>
      <c r="C125" t="b">
        <v>1</v>
      </c>
      <c r="E125" s="1">
        <v>45471</v>
      </c>
      <c r="F125" s="1">
        <v>45471</v>
      </c>
      <c r="G125" s="1">
        <v>45471</v>
      </c>
      <c r="H125" s="1"/>
      <c r="I125" s="2">
        <v>21.57</v>
      </c>
      <c r="J125" s="2">
        <v>45.4</v>
      </c>
      <c r="K125" s="2">
        <v>91.81</v>
      </c>
      <c r="M125" s="3">
        <f t="shared" si="20"/>
        <v>2.1047751506722299</v>
      </c>
      <c r="N125" s="3">
        <f t="shared" si="21"/>
        <v>2.0222466960352423</v>
      </c>
      <c r="O125" s="3">
        <f t="shared" si="22"/>
        <v>4.2563745943439963</v>
      </c>
      <c r="Q125" s="3">
        <f t="shared" si="26"/>
        <v>2.1033155978145675</v>
      </c>
      <c r="R125" s="3">
        <f t="shared" si="27"/>
        <v>2.024613850351296</v>
      </c>
      <c r="S125" s="3">
        <f t="shared" si="28"/>
        <v>4.2584007045252452</v>
      </c>
      <c r="U125" s="3">
        <f t="shared" si="33"/>
        <v>2.1035746557794957</v>
      </c>
      <c r="V125" s="3">
        <f t="shared" si="34"/>
        <v>2.024883519704904</v>
      </c>
      <c r="W125" s="3">
        <f t="shared" si="35"/>
        <v>4.2594925810878737</v>
      </c>
      <c r="Y125" s="3">
        <f t="shared" si="30"/>
        <v>2.1035380952065581</v>
      </c>
      <c r="Z125" s="3">
        <f t="shared" si="31"/>
        <v>2.0249415693463084</v>
      </c>
      <c r="AA125" s="3">
        <f t="shared" si="32"/>
        <v>4.2595401083001336</v>
      </c>
      <c r="AC125" s="3">
        <f t="shared" si="39"/>
        <v>2.1022838802642072</v>
      </c>
      <c r="AD125" s="3">
        <f t="shared" si="40"/>
        <v>2.0266663180326163</v>
      </c>
      <c r="AE125" s="3">
        <f t="shared" si="41"/>
        <v>4.2606242946591477</v>
      </c>
    </row>
    <row r="126" spans="1:31" x14ac:dyDescent="0.3">
      <c r="A126" t="b">
        <v>1</v>
      </c>
      <c r="B126" t="b">
        <v>1</v>
      </c>
      <c r="C126" t="b">
        <v>1</v>
      </c>
      <c r="E126" s="1">
        <v>45474</v>
      </c>
      <c r="F126" s="1">
        <v>45474</v>
      </c>
      <c r="G126" s="1">
        <v>45474</v>
      </c>
      <c r="H126" s="1"/>
      <c r="I126" s="2">
        <v>21.35</v>
      </c>
      <c r="J126" s="2">
        <v>44.9</v>
      </c>
      <c r="K126" s="2">
        <v>90.85</v>
      </c>
      <c r="M126" s="3">
        <f t="shared" si="20"/>
        <v>2.1030444964871191</v>
      </c>
      <c r="N126" s="3">
        <f t="shared" si="21"/>
        <v>2.0233853006681515</v>
      </c>
      <c r="O126" s="3">
        <f t="shared" si="22"/>
        <v>4.255269320843091</v>
      </c>
      <c r="Q126" s="3">
        <f t="shared" si="26"/>
        <v>2.103291197453443</v>
      </c>
      <c r="R126" s="3">
        <f t="shared" si="27"/>
        <v>2.0244873458673434</v>
      </c>
      <c r="S126" s="3">
        <f t="shared" si="28"/>
        <v>4.2580850357462037</v>
      </c>
      <c r="U126" s="3">
        <f t="shared" si="33"/>
        <v>2.1035812079429759</v>
      </c>
      <c r="V126" s="3">
        <f t="shared" si="34"/>
        <v>2.0247850595662817</v>
      </c>
      <c r="W126" s="3">
        <f t="shared" si="35"/>
        <v>4.2592986205307968</v>
      </c>
      <c r="Y126" s="3">
        <f t="shared" si="30"/>
        <v>2.1036012053984736</v>
      </c>
      <c r="Z126" s="3">
        <f t="shared" si="31"/>
        <v>2.0248710209254215</v>
      </c>
      <c r="AA126" s="3">
        <f t="shared" si="32"/>
        <v>4.2595197052059595</v>
      </c>
      <c r="AC126" s="3">
        <f t="shared" si="39"/>
        <v>2.1023016407181907</v>
      </c>
      <c r="AD126" s="3">
        <f t="shared" si="40"/>
        <v>2.0266112498741986</v>
      </c>
      <c r="AE126" s="3">
        <f t="shared" si="41"/>
        <v>4.2605445374774371</v>
      </c>
    </row>
    <row r="127" spans="1:31" x14ac:dyDescent="0.3">
      <c r="A127" t="b">
        <v>1</v>
      </c>
      <c r="B127" t="b">
        <v>1</v>
      </c>
      <c r="C127" t="b">
        <v>1</v>
      </c>
      <c r="E127" s="1">
        <v>45475</v>
      </c>
      <c r="F127" s="1">
        <v>45475</v>
      </c>
      <c r="G127" s="1">
        <v>45475</v>
      </c>
      <c r="H127" s="1"/>
      <c r="I127" s="2">
        <v>21.39</v>
      </c>
      <c r="J127" s="2">
        <v>45.01</v>
      </c>
      <c r="K127" s="2">
        <v>91.13</v>
      </c>
      <c r="M127" s="3">
        <f t="shared" si="20"/>
        <v>2.1042543244506779</v>
      </c>
      <c r="N127" s="3">
        <f t="shared" si="21"/>
        <v>2.0246611864030215</v>
      </c>
      <c r="O127" s="3">
        <f t="shared" si="22"/>
        <v>4.2604020570359982</v>
      </c>
      <c r="Q127" s="3">
        <f t="shared" si="26"/>
        <v>2.1031765683452148</v>
      </c>
      <c r="R127" s="3">
        <f t="shared" si="27"/>
        <v>2.0244669288905222</v>
      </c>
      <c r="S127" s="3">
        <f t="shared" si="28"/>
        <v>4.2578101122752496</v>
      </c>
      <c r="U127" s="3">
        <f t="shared" si="33"/>
        <v>2.1035450272109459</v>
      </c>
      <c r="V127" s="3">
        <f t="shared" si="34"/>
        <v>2.0247293865336706</v>
      </c>
      <c r="W127" s="3">
        <f t="shared" si="35"/>
        <v>4.2591082495329617</v>
      </c>
      <c r="Y127" s="3">
        <f t="shared" si="30"/>
        <v>2.1036814478741457</v>
      </c>
      <c r="Z127" s="3">
        <f t="shared" si="31"/>
        <v>2.0248298874114288</v>
      </c>
      <c r="AA127" s="3">
        <f t="shared" si="32"/>
        <v>4.2595958116965535</v>
      </c>
      <c r="AC127" s="3">
        <f t="shared" si="39"/>
        <v>2.1023367127306107</v>
      </c>
      <c r="AD127" s="3">
        <f t="shared" si="40"/>
        <v>2.0265792860461489</v>
      </c>
      <c r="AE127" s="3">
        <f t="shared" si="41"/>
        <v>4.2605484209206068</v>
      </c>
    </row>
    <row r="128" spans="1:31" x14ac:dyDescent="0.3">
      <c r="A128" t="b">
        <v>1</v>
      </c>
      <c r="B128" t="b">
        <v>1</v>
      </c>
      <c r="C128" t="b">
        <v>1</v>
      </c>
      <c r="E128" s="1">
        <v>45476</v>
      </c>
      <c r="F128" s="1">
        <v>45476</v>
      </c>
      <c r="G128" s="1">
        <v>45476</v>
      </c>
      <c r="H128" s="1"/>
      <c r="I128" s="2">
        <v>21.51</v>
      </c>
      <c r="J128" s="2">
        <v>45.26</v>
      </c>
      <c r="K128" s="2">
        <v>91.64</v>
      </c>
      <c r="M128" s="3">
        <f t="shared" si="20"/>
        <v>2.104137610413761</v>
      </c>
      <c r="N128" s="3">
        <f t="shared" si="21"/>
        <v>2.0247459125055238</v>
      </c>
      <c r="O128" s="3">
        <f t="shared" si="22"/>
        <v>4.2603440260344021</v>
      </c>
      <c r="Q128" s="3">
        <f t="shared" si="26"/>
        <v>2.1031420830752112</v>
      </c>
      <c r="R128" s="3">
        <f t="shared" si="27"/>
        <v>2.0245477613106067</v>
      </c>
      <c r="S128" s="3">
        <f t="shared" si="28"/>
        <v>4.257910439007647</v>
      </c>
      <c r="U128" s="3">
        <f t="shared" si="33"/>
        <v>2.1035785469763484</v>
      </c>
      <c r="V128" s="3">
        <f t="shared" si="34"/>
        <v>2.0246922849088302</v>
      </c>
      <c r="W128" s="3">
        <f t="shared" si="35"/>
        <v>4.2590980941919447</v>
      </c>
      <c r="Y128" s="3">
        <f t="shared" si="30"/>
        <v>2.1037745400732413</v>
      </c>
      <c r="Z128" s="3">
        <f t="shared" si="31"/>
        <v>2.0247971824069304</v>
      </c>
      <c r="AA128" s="3">
        <f t="shared" si="32"/>
        <v>4.2597156665909921</v>
      </c>
      <c r="AC128" s="3">
        <f t="shared" si="39"/>
        <v>2.1023856656997806</v>
      </c>
      <c r="AD128" s="3">
        <f t="shared" si="40"/>
        <v>2.0265350118943894</v>
      </c>
      <c r="AE128" s="3">
        <f t="shared" si="41"/>
        <v>4.2605546394190954</v>
      </c>
    </row>
    <row r="129" spans="1:31" x14ac:dyDescent="0.3">
      <c r="A129" t="b">
        <v>1</v>
      </c>
      <c r="B129" t="b">
        <v>1</v>
      </c>
      <c r="C129" t="b">
        <v>1</v>
      </c>
      <c r="E129" s="1">
        <v>45478</v>
      </c>
      <c r="F129" s="1">
        <v>45478</v>
      </c>
      <c r="G129" s="1">
        <v>45478</v>
      </c>
      <c r="H129" s="1"/>
      <c r="I129" s="2">
        <v>21.66</v>
      </c>
      <c r="J129" s="2">
        <v>45.53</v>
      </c>
      <c r="K129" s="2">
        <v>92.24</v>
      </c>
      <c r="M129" s="3">
        <f t="shared" si="20"/>
        <v>2.1020313942751616</v>
      </c>
      <c r="N129" s="3">
        <f t="shared" si="21"/>
        <v>2.025916977816824</v>
      </c>
      <c r="O129" s="3">
        <f t="shared" si="22"/>
        <v>4.2585410895660196</v>
      </c>
      <c r="Q129" s="3">
        <f t="shared" si="26"/>
        <v>2.1030515658263824</v>
      </c>
      <c r="R129" s="3">
        <f t="shared" si="27"/>
        <v>2.024571464702873</v>
      </c>
      <c r="S129" s="3">
        <f t="shared" si="28"/>
        <v>4.2577770826885484</v>
      </c>
      <c r="U129" s="3">
        <f t="shared" si="33"/>
        <v>2.1035832101905965</v>
      </c>
      <c r="V129" s="3">
        <f t="shared" si="34"/>
        <v>2.0246737764505092</v>
      </c>
      <c r="W129" s="3">
        <f t="shared" si="35"/>
        <v>4.2590685951250249</v>
      </c>
      <c r="Y129" s="3">
        <f t="shared" si="30"/>
        <v>2.1037990856575295</v>
      </c>
      <c r="Z129" s="3">
        <f t="shared" si="31"/>
        <v>2.0247784819190069</v>
      </c>
      <c r="AA129" s="3">
        <f t="shared" si="32"/>
        <v>4.2597261124350938</v>
      </c>
      <c r="AC129" s="3">
        <f t="shared" si="39"/>
        <v>2.1024063818641952</v>
      </c>
      <c r="AD129" s="3">
        <f t="shared" si="40"/>
        <v>2.02648577778985</v>
      </c>
      <c r="AE129" s="3">
        <f t="shared" si="41"/>
        <v>4.2604932394079027</v>
      </c>
    </row>
    <row r="130" spans="1:31" x14ac:dyDescent="0.3">
      <c r="A130" t="b">
        <v>1</v>
      </c>
      <c r="B130" t="b">
        <v>1</v>
      </c>
      <c r="C130" t="b">
        <v>1</v>
      </c>
      <c r="E130" s="1">
        <v>45481</v>
      </c>
      <c r="F130" s="1">
        <v>45481</v>
      </c>
      <c r="G130" s="1">
        <v>45481</v>
      </c>
      <c r="H130" s="1"/>
      <c r="I130" s="2">
        <v>21.67</v>
      </c>
      <c r="J130" s="2">
        <v>45.54</v>
      </c>
      <c r="K130" s="2">
        <v>92.2</v>
      </c>
      <c r="M130" s="3">
        <f t="shared" si="20"/>
        <v>2.1015228426395938</v>
      </c>
      <c r="N130" s="3">
        <f t="shared" si="21"/>
        <v>2.0245937637241984</v>
      </c>
      <c r="O130" s="3">
        <f t="shared" si="22"/>
        <v>4.2547300415320715</v>
      </c>
      <c r="Q130" s="3">
        <f t="shared" si="26"/>
        <v>2.1029168056050151</v>
      </c>
      <c r="R130" s="3">
        <f t="shared" si="27"/>
        <v>2.0246123598288532</v>
      </c>
      <c r="S130" s="3">
        <f t="shared" si="28"/>
        <v>4.2575901427275538</v>
      </c>
      <c r="U130" s="3">
        <f t="shared" si="33"/>
        <v>2.1035695922371707</v>
      </c>
      <c r="V130" s="3">
        <f t="shared" si="34"/>
        <v>2.0246366930990929</v>
      </c>
      <c r="W130" s="3">
        <f t="shared" si="35"/>
        <v>4.258963035713121</v>
      </c>
      <c r="Y130" s="3">
        <f t="shared" si="30"/>
        <v>2.1038063589835256</v>
      </c>
      <c r="Z130" s="3">
        <f t="shared" si="31"/>
        <v>2.0247612197076958</v>
      </c>
      <c r="AA130" s="3">
        <f t="shared" si="32"/>
        <v>4.2597045685673836</v>
      </c>
      <c r="AC130" s="3">
        <f t="shared" si="39"/>
        <v>2.1024168036169844</v>
      </c>
      <c r="AD130" s="3">
        <f t="shared" si="40"/>
        <v>2.0264386915442234</v>
      </c>
      <c r="AE130" s="3">
        <f t="shared" si="41"/>
        <v>4.2604154452893939</v>
      </c>
    </row>
    <row r="131" spans="1:31" x14ac:dyDescent="0.3">
      <c r="A131" t="b">
        <v>1</v>
      </c>
      <c r="B131" t="b">
        <v>1</v>
      </c>
      <c r="C131" t="b">
        <v>1</v>
      </c>
      <c r="E131" s="1">
        <v>45482</v>
      </c>
      <c r="F131" s="1">
        <v>45482</v>
      </c>
      <c r="G131" s="1">
        <v>45482</v>
      </c>
      <c r="H131" s="1"/>
      <c r="I131" s="2">
        <v>21.7</v>
      </c>
      <c r="J131" s="2">
        <v>45.6</v>
      </c>
      <c r="K131" s="2">
        <v>92.23</v>
      </c>
      <c r="M131" s="3">
        <f t="shared" ref="M131:M194" si="42">J131/I131</f>
        <v>2.1013824884792629</v>
      </c>
      <c r="N131" s="3">
        <f t="shared" ref="N131:N194" si="43">K131/J131</f>
        <v>2.0225877192982455</v>
      </c>
      <c r="O131" s="3">
        <f t="shared" ref="O131:O194" si="44">K131/I131</f>
        <v>4.2502304147465439</v>
      </c>
      <c r="Q131" s="3">
        <f t="shared" si="26"/>
        <v>2.1028795742987714</v>
      </c>
      <c r="R131" s="3">
        <f t="shared" si="27"/>
        <v>2.02457636454599</v>
      </c>
      <c r="S131" s="3">
        <f t="shared" si="28"/>
        <v>4.2574390927449262</v>
      </c>
      <c r="U131" s="3">
        <f t="shared" si="33"/>
        <v>2.1035513781249242</v>
      </c>
      <c r="V131" s="3">
        <f t="shared" si="34"/>
        <v>2.0245933488834074</v>
      </c>
      <c r="W131" s="3">
        <f t="shared" si="35"/>
        <v>4.2588350390966383</v>
      </c>
      <c r="Y131" s="3">
        <f t="shared" si="30"/>
        <v>2.1037640564178712</v>
      </c>
      <c r="Z131" s="3">
        <f t="shared" si="31"/>
        <v>2.0247335505779036</v>
      </c>
      <c r="AA131" s="3">
        <f t="shared" si="32"/>
        <v>4.259560794264269</v>
      </c>
      <c r="AC131" s="3">
        <f t="shared" si="39"/>
        <v>2.1024226035305129</v>
      </c>
      <c r="AD131" s="3">
        <f t="shared" si="40"/>
        <v>2.0263818244991598</v>
      </c>
      <c r="AE131" s="3">
        <f t="shared" si="41"/>
        <v>4.260307716289474</v>
      </c>
    </row>
    <row r="132" spans="1:31" x14ac:dyDescent="0.3">
      <c r="A132" t="b">
        <v>1</v>
      </c>
      <c r="B132" t="b">
        <v>1</v>
      </c>
      <c r="C132" t="b">
        <v>1</v>
      </c>
      <c r="E132" s="1">
        <v>45483</v>
      </c>
      <c r="F132" s="1">
        <v>45483</v>
      </c>
      <c r="G132" s="1">
        <v>45483</v>
      </c>
      <c r="H132" s="1"/>
      <c r="I132" s="2">
        <v>21.7</v>
      </c>
      <c r="J132" s="2">
        <v>45.62</v>
      </c>
      <c r="K132" s="2">
        <v>92.32</v>
      </c>
      <c r="M132" s="3">
        <f t="shared" si="42"/>
        <v>2.1023041474654378</v>
      </c>
      <c r="N132" s="3">
        <f t="shared" si="43"/>
        <v>2.0236738272687416</v>
      </c>
      <c r="O132" s="3">
        <f t="shared" si="44"/>
        <v>4.2543778801843315</v>
      </c>
      <c r="Q132" s="3">
        <f t="shared" si="26"/>
        <v>2.1027875590683673</v>
      </c>
      <c r="R132" s="3">
        <f t="shared" si="27"/>
        <v>2.0244177203088149</v>
      </c>
      <c r="S132" s="3">
        <f t="shared" si="28"/>
        <v>4.2569193196943029</v>
      </c>
      <c r="U132" s="3">
        <f t="shared" si="33"/>
        <v>2.1035263330437779</v>
      </c>
      <c r="V132" s="3">
        <f t="shared" si="34"/>
        <v>2.0244798119347984</v>
      </c>
      <c r="W132" s="3">
        <f t="shared" si="35"/>
        <v>4.2585456849257977</v>
      </c>
      <c r="Y132" s="3">
        <f t="shared" si="30"/>
        <v>2.1037828510324914</v>
      </c>
      <c r="Z132" s="3">
        <f t="shared" si="31"/>
        <v>2.0246839187703447</v>
      </c>
      <c r="AA132" s="3">
        <f t="shared" si="32"/>
        <v>4.259494543247734</v>
      </c>
      <c r="AC132" s="3">
        <f t="shared" si="39"/>
        <v>2.1024322262153299</v>
      </c>
      <c r="AD132" s="3">
        <f t="shared" si="40"/>
        <v>2.0263147008496669</v>
      </c>
      <c r="AE132" s="3">
        <f t="shared" si="41"/>
        <v>4.2601861526473321</v>
      </c>
    </row>
    <row r="133" spans="1:31" x14ac:dyDescent="0.3">
      <c r="A133" t="b">
        <v>1</v>
      </c>
      <c r="B133" t="b">
        <v>1</v>
      </c>
      <c r="C133" t="b">
        <v>1</v>
      </c>
      <c r="E133" s="1">
        <v>45484</v>
      </c>
      <c r="F133" s="1">
        <v>45484</v>
      </c>
      <c r="G133" s="1">
        <v>45484</v>
      </c>
      <c r="H133" s="1"/>
      <c r="I133" s="2">
        <v>21.82</v>
      </c>
      <c r="J133" s="2">
        <v>45.86</v>
      </c>
      <c r="K133" s="2">
        <v>92.81</v>
      </c>
      <c r="M133" s="3">
        <f t="shared" si="42"/>
        <v>2.1017415215398718</v>
      </c>
      <c r="N133" s="3">
        <f t="shared" si="43"/>
        <v>2.0237679895333627</v>
      </c>
      <c r="O133" s="3">
        <f t="shared" si="44"/>
        <v>4.2534372135655358</v>
      </c>
      <c r="Q133" s="3">
        <f t="shared" si="26"/>
        <v>2.1028326729836957</v>
      </c>
      <c r="R133" s="3">
        <f t="shared" si="27"/>
        <v>2.0243450185212626</v>
      </c>
      <c r="S133" s="3">
        <f t="shared" si="28"/>
        <v>4.2568578398717438</v>
      </c>
      <c r="U133" s="3">
        <f t="shared" si="33"/>
        <v>2.1035029888186352</v>
      </c>
      <c r="V133" s="3">
        <f t="shared" si="34"/>
        <v>2.024430202908797</v>
      </c>
      <c r="W133" s="3">
        <f t="shared" si="35"/>
        <v>4.258394104243874</v>
      </c>
      <c r="Y133" s="3">
        <f t="shared" si="30"/>
        <v>2.1037462222228451</v>
      </c>
      <c r="Z133" s="3">
        <f t="shared" si="31"/>
        <v>2.0246740063618982</v>
      </c>
      <c r="AA133" s="3">
        <f t="shared" si="32"/>
        <v>4.2593995599300829</v>
      </c>
      <c r="AC133" s="3">
        <f t="shared" ref="AC133:AC196" si="45">AVERAGE(M14:M133)</f>
        <v>2.1024448231860169</v>
      </c>
      <c r="AD133" s="3">
        <f t="shared" ref="AD133:AD196" si="46">AVERAGE(N14:N133)</f>
        <v>2.026264664685387</v>
      </c>
      <c r="AE133" s="3">
        <f t="shared" ref="AE133:AE196" si="47">AVERAGE(O14:O133)</f>
        <v>4.2601065585458189</v>
      </c>
    </row>
    <row r="134" spans="1:31" x14ac:dyDescent="0.3">
      <c r="A134" t="b">
        <v>1</v>
      </c>
      <c r="B134" t="b">
        <v>1</v>
      </c>
      <c r="C134" t="b">
        <v>1</v>
      </c>
      <c r="E134" s="1">
        <v>45485</v>
      </c>
      <c r="F134" s="1">
        <v>45485</v>
      </c>
      <c r="G134" s="1">
        <v>45485</v>
      </c>
      <c r="H134" s="1"/>
      <c r="I134" s="2">
        <v>21.89</v>
      </c>
      <c r="J134" s="2">
        <v>46.04</v>
      </c>
      <c r="K134" s="2">
        <v>93.12</v>
      </c>
      <c r="M134" s="3">
        <f t="shared" si="42"/>
        <v>2.1032434901781634</v>
      </c>
      <c r="N134" s="3">
        <f t="shared" si="43"/>
        <v>2.0225890529973936</v>
      </c>
      <c r="O134" s="3">
        <f t="shared" si="44"/>
        <v>4.2539972590223849</v>
      </c>
      <c r="Q134" s="3">
        <f t="shared" si="26"/>
        <v>2.1028290935516236</v>
      </c>
      <c r="R134" s="3">
        <f t="shared" si="27"/>
        <v>2.024294753985544</v>
      </c>
      <c r="S134" s="3">
        <f t="shared" si="28"/>
        <v>4.2567449492715452</v>
      </c>
      <c r="U134" s="3">
        <f t="shared" si="33"/>
        <v>2.1034469952412072</v>
      </c>
      <c r="V134" s="3">
        <f t="shared" si="34"/>
        <v>2.0244010722820382</v>
      </c>
      <c r="W134" s="3">
        <f t="shared" si="35"/>
        <v>4.2582194959413258</v>
      </c>
      <c r="Y134" s="3">
        <f t="shared" si="30"/>
        <v>2.1037104695515971</v>
      </c>
      <c r="Z134" s="3">
        <f t="shared" si="31"/>
        <v>2.0246314645309562</v>
      </c>
      <c r="AA134" s="3">
        <f t="shared" si="32"/>
        <v>4.2592376798805676</v>
      </c>
      <c r="AC134" s="3">
        <f t="shared" si="45"/>
        <v>2.1024657191828253</v>
      </c>
      <c r="AD134" s="3">
        <f t="shared" si="46"/>
        <v>2.0262065744092008</v>
      </c>
      <c r="AE134" s="3">
        <f t="shared" si="47"/>
        <v>4.2600267902274913</v>
      </c>
    </row>
    <row r="135" spans="1:31" x14ac:dyDescent="0.3">
      <c r="A135" t="b">
        <v>1</v>
      </c>
      <c r="B135" t="b">
        <v>1</v>
      </c>
      <c r="C135" t="b">
        <v>1</v>
      </c>
      <c r="E135" s="1">
        <v>45488</v>
      </c>
      <c r="F135" s="1">
        <v>45488</v>
      </c>
      <c r="G135" s="1">
        <v>45488</v>
      </c>
      <c r="H135" s="1"/>
      <c r="I135" s="2">
        <v>21.81</v>
      </c>
      <c r="J135" s="2">
        <v>45.87</v>
      </c>
      <c r="K135" s="2">
        <v>92.77</v>
      </c>
      <c r="M135" s="3">
        <f t="shared" si="42"/>
        <v>2.1031636863823935</v>
      </c>
      <c r="N135" s="3">
        <f t="shared" si="43"/>
        <v>2.0224547634619578</v>
      </c>
      <c r="O135" s="3">
        <f t="shared" si="44"/>
        <v>4.2535534158642827</v>
      </c>
      <c r="Q135" s="3">
        <f t="shared" si="26"/>
        <v>2.1027877527968872</v>
      </c>
      <c r="R135" s="3">
        <f t="shared" si="27"/>
        <v>2.0242041582731365</v>
      </c>
      <c r="S135" s="3">
        <f t="shared" si="28"/>
        <v>4.2564707141653102</v>
      </c>
      <c r="U135" s="3">
        <f t="shared" si="33"/>
        <v>2.1034861048837206</v>
      </c>
      <c r="V135" s="3">
        <f t="shared" si="34"/>
        <v>2.0243222122776339</v>
      </c>
      <c r="W135" s="3">
        <f t="shared" si="35"/>
        <v>4.2581328602527062</v>
      </c>
      <c r="Y135" s="3">
        <f t="shared" si="30"/>
        <v>2.1036945748468012</v>
      </c>
      <c r="Z135" s="3">
        <f t="shared" si="31"/>
        <v>2.024597103601101</v>
      </c>
      <c r="AA135" s="3">
        <f t="shared" si="32"/>
        <v>4.2591332341298278</v>
      </c>
      <c r="AC135" s="3">
        <f t="shared" si="45"/>
        <v>2.1024985906621336</v>
      </c>
      <c r="AD135" s="3">
        <f t="shared" si="46"/>
        <v>2.0261457032732078</v>
      </c>
      <c r="AE135" s="3">
        <f t="shared" si="47"/>
        <v>4.2599654894555448</v>
      </c>
    </row>
    <row r="136" spans="1:31" x14ac:dyDescent="0.3">
      <c r="A136" t="b">
        <v>1</v>
      </c>
      <c r="B136" t="b">
        <v>1</v>
      </c>
      <c r="C136" t="b">
        <v>1</v>
      </c>
      <c r="E136" s="1">
        <v>45489</v>
      </c>
      <c r="F136" s="1">
        <v>45489</v>
      </c>
      <c r="G136" s="1">
        <v>45489</v>
      </c>
      <c r="H136" s="1"/>
      <c r="I136" s="2">
        <v>21.86</v>
      </c>
      <c r="J136" s="2">
        <v>46</v>
      </c>
      <c r="K136" s="2">
        <v>93.09</v>
      </c>
      <c r="M136" s="3">
        <f t="shared" si="42"/>
        <v>2.1043000914913086</v>
      </c>
      <c r="N136" s="3">
        <f t="shared" si="43"/>
        <v>2.0236956521739131</v>
      </c>
      <c r="O136" s="3">
        <f t="shared" si="44"/>
        <v>4.2584629460201286</v>
      </c>
      <c r="Q136" s="3">
        <f t="shared" si="26"/>
        <v>2.1029298303511657</v>
      </c>
      <c r="R136" s="3">
        <f t="shared" si="27"/>
        <v>2.0239684389528074</v>
      </c>
      <c r="S136" s="3">
        <f t="shared" si="28"/>
        <v>4.2562629730855388</v>
      </c>
      <c r="U136" s="3">
        <f t="shared" si="33"/>
        <v>2.103521256247721</v>
      </c>
      <c r="V136" s="3">
        <f t="shared" si="34"/>
        <v>2.0242508788993936</v>
      </c>
      <c r="W136" s="3">
        <f t="shared" si="35"/>
        <v>4.2580540268241505</v>
      </c>
      <c r="Y136" s="3">
        <f t="shared" si="30"/>
        <v>2.1037155940987855</v>
      </c>
      <c r="Z136" s="3">
        <f t="shared" si="31"/>
        <v>2.0245630403945016</v>
      </c>
      <c r="AA136" s="3">
        <f t="shared" si="32"/>
        <v>4.2591041344489033</v>
      </c>
      <c r="AC136" s="3">
        <f t="shared" si="45"/>
        <v>2.1025271316517991</v>
      </c>
      <c r="AD136" s="3">
        <f t="shared" si="46"/>
        <v>2.026112954368664</v>
      </c>
      <c r="AE136" s="3">
        <f t="shared" si="47"/>
        <v>4.2599544463717498</v>
      </c>
    </row>
    <row r="137" spans="1:31" x14ac:dyDescent="0.3">
      <c r="A137" t="b">
        <v>1</v>
      </c>
      <c r="B137" t="b">
        <v>1</v>
      </c>
      <c r="C137" t="b">
        <v>1</v>
      </c>
      <c r="E137" s="1">
        <v>45490</v>
      </c>
      <c r="F137" s="1">
        <v>45490</v>
      </c>
      <c r="G137" s="1">
        <v>45490</v>
      </c>
      <c r="H137" s="1"/>
      <c r="I137" s="2">
        <v>21.89</v>
      </c>
      <c r="J137" s="2">
        <v>46.1</v>
      </c>
      <c r="K137" s="2">
        <v>93.25</v>
      </c>
      <c r="M137" s="3">
        <f t="shared" si="42"/>
        <v>2.1059844677935131</v>
      </c>
      <c r="N137" s="3">
        <f t="shared" si="43"/>
        <v>2.0227765726681128</v>
      </c>
      <c r="O137" s="3">
        <f t="shared" si="44"/>
        <v>4.2599360438556415</v>
      </c>
      <c r="Q137" s="3">
        <f t="shared" si="26"/>
        <v>2.1030896878669076</v>
      </c>
      <c r="R137" s="3">
        <f t="shared" si="27"/>
        <v>2.0238736940024475</v>
      </c>
      <c r="S137" s="3">
        <f t="shared" si="28"/>
        <v>4.2563874071512506</v>
      </c>
      <c r="U137" s="3">
        <f t="shared" si="33"/>
        <v>2.1035277367049989</v>
      </c>
      <c r="V137" s="3">
        <f t="shared" si="34"/>
        <v>2.0242472437136758</v>
      </c>
      <c r="W137" s="3">
        <f t="shared" si="35"/>
        <v>4.2580594927180355</v>
      </c>
      <c r="Y137" s="3">
        <f t="shared" si="30"/>
        <v>2.1037409445987314</v>
      </c>
      <c r="Z137" s="3">
        <f t="shared" si="31"/>
        <v>2.024532752225372</v>
      </c>
      <c r="AA137" s="3">
        <f t="shared" si="32"/>
        <v>4.2590916725017678</v>
      </c>
      <c r="AC137" s="3">
        <f t="shared" si="45"/>
        <v>2.102575463281688</v>
      </c>
      <c r="AD137" s="3">
        <f t="shared" si="46"/>
        <v>2.0260481244226449</v>
      </c>
      <c r="AE137" s="3">
        <f t="shared" si="47"/>
        <v>4.2599160556014795</v>
      </c>
    </row>
    <row r="138" spans="1:31" x14ac:dyDescent="0.3">
      <c r="A138" t="b">
        <v>1</v>
      </c>
      <c r="B138" t="b">
        <v>1</v>
      </c>
      <c r="C138" t="b">
        <v>1</v>
      </c>
      <c r="E138" s="1">
        <v>45491</v>
      </c>
      <c r="F138" s="1">
        <v>45491</v>
      </c>
      <c r="G138" s="1">
        <v>45491</v>
      </c>
      <c r="H138" s="1"/>
      <c r="I138" s="2">
        <v>21.85</v>
      </c>
      <c r="J138" s="2">
        <v>45.98</v>
      </c>
      <c r="K138" s="2">
        <v>93</v>
      </c>
      <c r="M138" s="3">
        <f t="shared" si="42"/>
        <v>2.1043478260869564</v>
      </c>
      <c r="N138" s="3">
        <f t="shared" si="43"/>
        <v>2.0226185297955634</v>
      </c>
      <c r="O138" s="3">
        <f t="shared" si="44"/>
        <v>4.2562929061784898</v>
      </c>
      <c r="Q138" s="3">
        <f t="shared" si="26"/>
        <v>2.1032435490046222</v>
      </c>
      <c r="R138" s="3">
        <f t="shared" si="27"/>
        <v>2.0238055882491954</v>
      </c>
      <c r="S138" s="3">
        <f t="shared" si="28"/>
        <v>4.2565554137741213</v>
      </c>
      <c r="U138" s="3">
        <f t="shared" si="33"/>
        <v>2.1035549707774597</v>
      </c>
      <c r="V138" s="3">
        <f t="shared" si="34"/>
        <v>2.024235262681541</v>
      </c>
      <c r="W138" s="3">
        <f t="shared" si="35"/>
        <v>4.2580893623458946</v>
      </c>
      <c r="Y138" s="3">
        <f t="shared" si="30"/>
        <v>2.1037327632055569</v>
      </c>
      <c r="Z138" s="3">
        <f t="shared" si="31"/>
        <v>2.0245153170841466</v>
      </c>
      <c r="AA138" s="3">
        <f t="shared" si="32"/>
        <v>4.2590384265041736</v>
      </c>
      <c r="AC138" s="3">
        <f t="shared" si="45"/>
        <v>2.1026155177957153</v>
      </c>
      <c r="AD138" s="3">
        <f t="shared" si="46"/>
        <v>2.0259962800756819</v>
      </c>
      <c r="AE138" s="3">
        <f t="shared" si="47"/>
        <v>4.2598882212569418</v>
      </c>
    </row>
    <row r="139" spans="1:31" x14ac:dyDescent="0.3">
      <c r="A139" t="b">
        <v>1</v>
      </c>
      <c r="B139" t="b">
        <v>1</v>
      </c>
      <c r="C139" t="b">
        <v>1</v>
      </c>
      <c r="E139" s="1">
        <v>45492</v>
      </c>
      <c r="F139" s="1">
        <v>45492</v>
      </c>
      <c r="G139" s="1">
        <v>45492</v>
      </c>
      <c r="H139" s="1"/>
      <c r="I139" s="2">
        <v>21.81</v>
      </c>
      <c r="J139" s="2">
        <v>45.88</v>
      </c>
      <c r="K139" s="2">
        <v>92.81</v>
      </c>
      <c r="M139" s="3">
        <f t="shared" si="42"/>
        <v>2.1036221916552043</v>
      </c>
      <c r="N139" s="3">
        <f t="shared" si="43"/>
        <v>2.0228857890148211</v>
      </c>
      <c r="O139" s="3">
        <f t="shared" si="44"/>
        <v>4.2553874369555249</v>
      </c>
      <c r="Q139" s="3">
        <f t="shared" si="26"/>
        <v>2.10338281530897</v>
      </c>
      <c r="R139" s="3">
        <f t="shared" si="27"/>
        <v>2.0236463332388643</v>
      </c>
      <c r="S139" s="3">
        <f t="shared" si="28"/>
        <v>4.2565024120242221</v>
      </c>
      <c r="U139" s="3">
        <f t="shared" si="33"/>
        <v>2.103548066242805</v>
      </c>
      <c r="V139" s="3">
        <f t="shared" si="34"/>
        <v>2.024201524861184</v>
      </c>
      <c r="W139" s="3">
        <f t="shared" si="35"/>
        <v>4.2580043916794788</v>
      </c>
      <c r="Y139" s="3">
        <f t="shared" si="30"/>
        <v>2.1036771841786397</v>
      </c>
      <c r="Z139" s="3">
        <f t="shared" si="31"/>
        <v>2.0244961778684156</v>
      </c>
      <c r="AA139" s="3">
        <f t="shared" si="32"/>
        <v>4.2588856709771745</v>
      </c>
      <c r="AC139" s="3">
        <f t="shared" si="45"/>
        <v>2.1026480005202934</v>
      </c>
      <c r="AD139" s="3">
        <f t="shared" si="46"/>
        <v>2.0259444181985549</v>
      </c>
      <c r="AE139" s="3">
        <f t="shared" si="47"/>
        <v>4.2598450344570624</v>
      </c>
    </row>
    <row r="140" spans="1:31" x14ac:dyDescent="0.3">
      <c r="A140" t="b">
        <v>1</v>
      </c>
      <c r="B140" t="b">
        <v>1</v>
      </c>
      <c r="C140" t="b">
        <v>1</v>
      </c>
      <c r="E140" s="1">
        <v>45495</v>
      </c>
      <c r="F140" s="1">
        <v>45495</v>
      </c>
      <c r="G140" s="1">
        <v>45495</v>
      </c>
      <c r="H140" s="1"/>
      <c r="I140" s="2">
        <v>21.8</v>
      </c>
      <c r="J140" s="2">
        <v>45.84</v>
      </c>
      <c r="K140" s="2">
        <v>92.79</v>
      </c>
      <c r="M140" s="3">
        <f t="shared" si="42"/>
        <v>2.1027522935779817</v>
      </c>
      <c r="N140" s="3">
        <f t="shared" si="43"/>
        <v>2.0242146596858639</v>
      </c>
      <c r="O140" s="3">
        <f t="shared" si="44"/>
        <v>4.2564220183486237</v>
      </c>
      <c r="Q140" s="3">
        <f t="shared" si="26"/>
        <v>2.1033867504784767</v>
      </c>
      <c r="R140" s="3">
        <f t="shared" si="27"/>
        <v>2.0235873848860608</v>
      </c>
      <c r="S140" s="3">
        <f t="shared" si="28"/>
        <v>4.256386371999012</v>
      </c>
      <c r="U140" s="3">
        <f t="shared" si="33"/>
        <v>2.1035070420868163</v>
      </c>
      <c r="V140" s="3">
        <f t="shared" si="34"/>
        <v>2.0241818554272624</v>
      </c>
      <c r="W140" s="3">
        <f t="shared" si="35"/>
        <v>4.2578799951627513</v>
      </c>
      <c r="Y140" s="3">
        <f t="shared" si="30"/>
        <v>2.1036257610064264</v>
      </c>
      <c r="Z140" s="3">
        <f t="shared" si="31"/>
        <v>2.0244940760166625</v>
      </c>
      <c r="AA140" s="3">
        <f t="shared" si="32"/>
        <v>4.258777153279504</v>
      </c>
      <c r="AC140" s="3">
        <f t="shared" si="45"/>
        <v>2.1026537738287141</v>
      </c>
      <c r="AD140" s="3">
        <f t="shared" si="46"/>
        <v>2.0259012690802174</v>
      </c>
      <c r="AE140" s="3">
        <f t="shared" si="47"/>
        <v>4.2597660188586328</v>
      </c>
    </row>
    <row r="141" spans="1:31" x14ac:dyDescent="0.3">
      <c r="A141" t="b">
        <v>1</v>
      </c>
      <c r="B141" t="b">
        <v>1</v>
      </c>
      <c r="C141" t="b">
        <v>1</v>
      </c>
      <c r="E141" s="1">
        <v>45496</v>
      </c>
      <c r="F141" s="1">
        <v>45496</v>
      </c>
      <c r="G141" s="1">
        <v>45496</v>
      </c>
      <c r="H141" s="1"/>
      <c r="I141" s="2">
        <v>21.8</v>
      </c>
      <c r="J141" s="2">
        <v>45.87</v>
      </c>
      <c r="K141" s="2">
        <v>92.71</v>
      </c>
      <c r="M141" s="3">
        <f t="shared" si="42"/>
        <v>2.1041284403669724</v>
      </c>
      <c r="N141" s="3">
        <f t="shared" si="43"/>
        <v>2.0211467189884456</v>
      </c>
      <c r="O141" s="3">
        <f t="shared" si="44"/>
        <v>4.2527522935779816</v>
      </c>
      <c r="Q141" s="3">
        <f t="shared" si="26"/>
        <v>2.1032551520878862</v>
      </c>
      <c r="R141" s="3">
        <f t="shared" si="27"/>
        <v>2.0236505768867472</v>
      </c>
      <c r="S141" s="3">
        <f t="shared" si="28"/>
        <v>4.256253032051279</v>
      </c>
      <c r="U141" s="3">
        <f t="shared" si="33"/>
        <v>2.1034381276708971</v>
      </c>
      <c r="V141" s="3">
        <f t="shared" si="34"/>
        <v>2.0241996387708503</v>
      </c>
      <c r="W141" s="3">
        <f t="shared" si="35"/>
        <v>4.2577779405794498</v>
      </c>
      <c r="Y141" s="3">
        <f t="shared" si="30"/>
        <v>2.1036160343144625</v>
      </c>
      <c r="Z141" s="3">
        <f t="shared" si="31"/>
        <v>2.0244696179711585</v>
      </c>
      <c r="AA141" s="3">
        <f t="shared" si="32"/>
        <v>4.2587060170650606</v>
      </c>
      <c r="AC141" s="3">
        <f t="shared" si="45"/>
        <v>2.1026881774984387</v>
      </c>
      <c r="AD141" s="3">
        <f t="shared" si="46"/>
        <v>2.0258364973193781</v>
      </c>
      <c r="AE141" s="3">
        <f t="shared" si="47"/>
        <v>4.2596995330250547</v>
      </c>
    </row>
    <row r="142" spans="1:31" x14ac:dyDescent="0.3">
      <c r="A142" t="b">
        <v>1</v>
      </c>
      <c r="B142" t="b">
        <v>1</v>
      </c>
      <c r="C142" t="b">
        <v>1</v>
      </c>
      <c r="E142" s="1">
        <v>45497</v>
      </c>
      <c r="F142" s="1">
        <v>45497</v>
      </c>
      <c r="G142" s="1">
        <v>45497</v>
      </c>
      <c r="H142" s="1"/>
      <c r="I142" s="2">
        <v>21.75</v>
      </c>
      <c r="J142" s="2">
        <v>45.74</v>
      </c>
      <c r="K142" s="2">
        <v>92.56</v>
      </c>
      <c r="M142" s="3">
        <f t="shared" si="42"/>
        <v>2.1029885057471267</v>
      </c>
      <c r="N142" s="3">
        <f t="shared" si="43"/>
        <v>2.0236117184083953</v>
      </c>
      <c r="O142" s="3">
        <f t="shared" si="44"/>
        <v>4.2556321839080464</v>
      </c>
      <c r="Q142" s="3">
        <f t="shared" si="26"/>
        <v>2.1033327792580288</v>
      </c>
      <c r="R142" s="3">
        <f t="shared" si="27"/>
        <v>2.0234390438797059</v>
      </c>
      <c r="S142" s="3">
        <f t="shared" si="28"/>
        <v>4.2559651637494973</v>
      </c>
      <c r="U142" s="3">
        <f t="shared" si="33"/>
        <v>2.1034523040034077</v>
      </c>
      <c r="V142" s="3">
        <f t="shared" si="34"/>
        <v>2.0241045598086047</v>
      </c>
      <c r="W142" s="3">
        <f t="shared" si="35"/>
        <v>4.2576065885936893</v>
      </c>
      <c r="Y142" s="3">
        <f t="shared" si="30"/>
        <v>2.1035677104232269</v>
      </c>
      <c r="Z142" s="3">
        <f t="shared" si="31"/>
        <v>2.0244497681821363</v>
      </c>
      <c r="AA142" s="3">
        <f t="shared" si="32"/>
        <v>4.2585664268411794</v>
      </c>
      <c r="AC142" s="3">
        <f t="shared" si="45"/>
        <v>2.1027327607926227</v>
      </c>
      <c r="AD142" s="3">
        <f t="shared" si="46"/>
        <v>2.0257770734313225</v>
      </c>
      <c r="AE142" s="3">
        <f t="shared" si="47"/>
        <v>4.2596651024655854</v>
      </c>
    </row>
    <row r="143" spans="1:31" x14ac:dyDescent="0.3">
      <c r="A143" t="b">
        <v>1</v>
      </c>
      <c r="B143" t="b">
        <v>1</v>
      </c>
      <c r="C143" t="b">
        <v>1</v>
      </c>
      <c r="E143" s="1">
        <v>45498</v>
      </c>
      <c r="F143" s="1">
        <v>45498</v>
      </c>
      <c r="G143" s="1">
        <v>45498</v>
      </c>
      <c r="H143" s="1"/>
      <c r="I143" s="2">
        <v>21.78</v>
      </c>
      <c r="J143" s="2">
        <v>45.8</v>
      </c>
      <c r="K143" s="2">
        <v>92.73</v>
      </c>
      <c r="M143" s="3">
        <f t="shared" si="42"/>
        <v>2.1028466483011936</v>
      </c>
      <c r="N143" s="3">
        <f t="shared" si="43"/>
        <v>2.0246724890829695</v>
      </c>
      <c r="O143" s="3">
        <f t="shared" si="44"/>
        <v>4.2575757575757578</v>
      </c>
      <c r="Q143" s="3">
        <f t="shared" si="26"/>
        <v>2.1033280397961902</v>
      </c>
      <c r="R143" s="3">
        <f t="shared" si="27"/>
        <v>2.0234051877869961</v>
      </c>
      <c r="S143" s="3">
        <f t="shared" si="28"/>
        <v>4.2558843707359726</v>
      </c>
      <c r="U143" s="3">
        <f t="shared" si="33"/>
        <v>2.1033831233387099</v>
      </c>
      <c r="V143" s="3">
        <f t="shared" si="34"/>
        <v>2.0241059638799253</v>
      </c>
      <c r="W143" s="3">
        <f t="shared" si="35"/>
        <v>4.2574695504211508</v>
      </c>
      <c r="Y143" s="3">
        <f t="shared" si="30"/>
        <v>2.1035212022483001</v>
      </c>
      <c r="Z143" s="3">
        <f t="shared" si="31"/>
        <v>2.0244410288269576</v>
      </c>
      <c r="AA143" s="3">
        <f t="shared" si="32"/>
        <v>4.2584538611080545</v>
      </c>
      <c r="AC143" s="3">
        <f t="shared" si="45"/>
        <v>2.1027542142592583</v>
      </c>
      <c r="AD143" s="3">
        <f t="shared" si="46"/>
        <v>2.025736043964852</v>
      </c>
      <c r="AE143" s="3">
        <f t="shared" si="47"/>
        <v>4.2596223656601442</v>
      </c>
    </row>
    <row r="144" spans="1:31" x14ac:dyDescent="0.3">
      <c r="A144" t="b">
        <v>1</v>
      </c>
      <c r="B144" t="b">
        <v>1</v>
      </c>
      <c r="C144" t="b">
        <v>1</v>
      </c>
      <c r="E144" s="1">
        <v>45499</v>
      </c>
      <c r="F144" s="1">
        <v>45499</v>
      </c>
      <c r="G144" s="1">
        <v>45499</v>
      </c>
      <c r="H144" s="1"/>
      <c r="I144" s="2">
        <v>21.86</v>
      </c>
      <c r="J144" s="2">
        <v>46.01</v>
      </c>
      <c r="K144" s="2">
        <v>93.12</v>
      </c>
      <c r="M144" s="3">
        <f t="shared" si="42"/>
        <v>2.104757548032937</v>
      </c>
      <c r="N144" s="3">
        <f t="shared" si="43"/>
        <v>2.0239078461204087</v>
      </c>
      <c r="O144" s="3">
        <f t="shared" si="44"/>
        <v>4.2598353156450139</v>
      </c>
      <c r="Q144" s="3">
        <f t="shared" si="26"/>
        <v>2.1032461465986749</v>
      </c>
      <c r="R144" s="3">
        <f t="shared" si="27"/>
        <v>2.0235074414151342</v>
      </c>
      <c r="S144" s="3">
        <f t="shared" si="28"/>
        <v>4.2559337550086571</v>
      </c>
      <c r="U144" s="3">
        <f t="shared" si="33"/>
        <v>2.1033542895462398</v>
      </c>
      <c r="V144" s="3">
        <f t="shared" si="34"/>
        <v>2.0240629684577049</v>
      </c>
      <c r="W144" s="3">
        <f t="shared" si="35"/>
        <v>4.2573207090664278</v>
      </c>
      <c r="Y144" s="3">
        <f t="shared" si="30"/>
        <v>2.1035052566202777</v>
      </c>
      <c r="Z144" s="3">
        <f t="shared" si="31"/>
        <v>2.0244248992307883</v>
      </c>
      <c r="AA144" s="3">
        <f t="shared" si="32"/>
        <v>4.2583876243053131</v>
      </c>
      <c r="AC144" s="3">
        <f t="shared" si="45"/>
        <v>2.1027984434442866</v>
      </c>
      <c r="AD144" s="3">
        <f t="shared" si="46"/>
        <v>2.0256806009085278</v>
      </c>
      <c r="AE144" s="3">
        <f t="shared" si="47"/>
        <v>4.2595954815276107</v>
      </c>
    </row>
    <row r="145" spans="1:31" x14ac:dyDescent="0.3">
      <c r="A145" t="b">
        <v>1</v>
      </c>
      <c r="B145" t="b">
        <v>1</v>
      </c>
      <c r="C145" t="b">
        <v>1</v>
      </c>
      <c r="E145" s="1">
        <v>45502</v>
      </c>
      <c r="F145" s="1">
        <v>45502</v>
      </c>
      <c r="G145" s="1">
        <v>45502</v>
      </c>
      <c r="H145" s="1"/>
      <c r="I145" s="2">
        <v>21.92</v>
      </c>
      <c r="J145" s="2">
        <v>46.08</v>
      </c>
      <c r="K145" s="2">
        <v>93.27</v>
      </c>
      <c r="M145" s="3">
        <f t="shared" si="42"/>
        <v>2.1021897810218975</v>
      </c>
      <c r="N145" s="3">
        <f t="shared" si="43"/>
        <v>2.0240885416666665</v>
      </c>
      <c r="O145" s="3">
        <f t="shared" si="44"/>
        <v>4.2550182481751824</v>
      </c>
      <c r="Q145" s="3">
        <f t="shared" si="26"/>
        <v>2.103366458301843</v>
      </c>
      <c r="R145" s="3">
        <f t="shared" si="27"/>
        <v>2.0235076582825577</v>
      </c>
      <c r="S145" s="3">
        <f t="shared" si="28"/>
        <v>4.256177710740193</v>
      </c>
      <c r="U145" s="3">
        <f t="shared" si="33"/>
        <v>2.1033410280582054</v>
      </c>
      <c r="V145" s="3">
        <f t="shared" si="34"/>
        <v>2.0240607543169271</v>
      </c>
      <c r="W145" s="3">
        <f t="shared" si="35"/>
        <v>4.2572892076327182</v>
      </c>
      <c r="Y145" s="3">
        <f t="shared" si="30"/>
        <v>2.1034665352350923</v>
      </c>
      <c r="Z145" s="3">
        <f t="shared" si="31"/>
        <v>2.0243899565655643</v>
      </c>
      <c r="AA145" s="3">
        <f t="shared" si="32"/>
        <v>4.2582357114977816</v>
      </c>
      <c r="AC145" s="3">
        <f t="shared" si="45"/>
        <v>2.1028178474215959</v>
      </c>
      <c r="AD145" s="3">
        <f t="shared" si="46"/>
        <v>2.0256244768740532</v>
      </c>
      <c r="AE145" s="3">
        <f t="shared" si="47"/>
        <v>4.2595169042075423</v>
      </c>
    </row>
    <row r="146" spans="1:31" x14ac:dyDescent="0.3">
      <c r="A146" t="b">
        <v>1</v>
      </c>
      <c r="B146" t="b">
        <v>1</v>
      </c>
      <c r="C146" t="b">
        <v>1</v>
      </c>
      <c r="E146" s="1">
        <v>45503</v>
      </c>
      <c r="F146" s="1">
        <v>45503</v>
      </c>
      <c r="G146" s="1">
        <v>45503</v>
      </c>
      <c r="H146" s="1"/>
      <c r="I146" s="2">
        <v>21.92</v>
      </c>
      <c r="J146" s="2">
        <v>46.11</v>
      </c>
      <c r="K146" s="2">
        <v>93.37</v>
      </c>
      <c r="M146" s="3">
        <f t="shared" si="42"/>
        <v>2.1035583941605838</v>
      </c>
      <c r="N146" s="3">
        <f t="shared" si="43"/>
        <v>2.0249403600086748</v>
      </c>
      <c r="O146" s="3">
        <f t="shared" si="44"/>
        <v>4.2595802919708028</v>
      </c>
      <c r="Q146" s="3">
        <f t="shared" si="26"/>
        <v>2.1032371898193269</v>
      </c>
      <c r="R146" s="3">
        <f t="shared" si="27"/>
        <v>2.0235997505641286</v>
      </c>
      <c r="S146" s="3">
        <f t="shared" si="28"/>
        <v>4.2561098934317529</v>
      </c>
      <c r="U146" s="3">
        <f t="shared" si="33"/>
        <v>2.1032641936363845</v>
      </c>
      <c r="V146" s="3">
        <f t="shared" si="34"/>
        <v>2.0240435482157366</v>
      </c>
      <c r="W146" s="3">
        <f t="shared" si="35"/>
        <v>4.257097464588977</v>
      </c>
      <c r="Y146" s="3">
        <f t="shared" si="30"/>
        <v>2.1034509797082972</v>
      </c>
      <c r="Z146" s="3">
        <f t="shared" si="31"/>
        <v>2.0243787588661655</v>
      </c>
      <c r="AA146" s="3">
        <f t="shared" si="32"/>
        <v>4.2581806470180199</v>
      </c>
      <c r="AC146" s="3">
        <f t="shared" si="45"/>
        <v>2.1028735184595582</v>
      </c>
      <c r="AD146" s="3">
        <f t="shared" si="46"/>
        <v>2.0255823314543027</v>
      </c>
      <c r="AE146" s="3">
        <f t="shared" si="47"/>
        <v>4.259541260941214</v>
      </c>
    </row>
    <row r="147" spans="1:31" x14ac:dyDescent="0.3">
      <c r="A147" t="b">
        <v>1</v>
      </c>
      <c r="B147" t="b">
        <v>1</v>
      </c>
      <c r="C147" t="b">
        <v>1</v>
      </c>
      <c r="E147" s="1">
        <v>45504</v>
      </c>
      <c r="F147" s="1">
        <v>45504</v>
      </c>
      <c r="G147" s="1">
        <v>45504</v>
      </c>
      <c r="H147" s="1"/>
      <c r="I147" s="2">
        <v>22.06</v>
      </c>
      <c r="J147" s="2">
        <v>46.37</v>
      </c>
      <c r="K147" s="2">
        <v>93.92</v>
      </c>
      <c r="M147" s="3">
        <f t="shared" si="42"/>
        <v>2.1019945602901178</v>
      </c>
      <c r="N147" s="3">
        <f t="shared" si="43"/>
        <v>2.0254474875997412</v>
      </c>
      <c r="O147" s="3">
        <f t="shared" si="44"/>
        <v>4.2574796010879421</v>
      </c>
      <c r="Q147" s="3">
        <f t="shared" si="26"/>
        <v>2.1032628847030006</v>
      </c>
      <c r="R147" s="3">
        <f t="shared" si="27"/>
        <v>2.0236775035311552</v>
      </c>
      <c r="S147" s="3">
        <f t="shared" si="28"/>
        <v>4.256325441988138</v>
      </c>
      <c r="U147" s="3">
        <f t="shared" si="33"/>
        <v>2.1032197265241068</v>
      </c>
      <c r="V147" s="3">
        <f t="shared" si="34"/>
        <v>2.0240722162108389</v>
      </c>
      <c r="W147" s="3">
        <f t="shared" si="35"/>
        <v>4.2570677771316934</v>
      </c>
      <c r="Y147" s="3">
        <f t="shared" si="30"/>
        <v>2.1034356634825557</v>
      </c>
      <c r="Z147" s="3">
        <f t="shared" si="31"/>
        <v>2.0243671294695504</v>
      </c>
      <c r="AA147" s="3">
        <f t="shared" si="32"/>
        <v>4.2581251691915405</v>
      </c>
      <c r="AC147" s="3">
        <f t="shared" si="45"/>
        <v>2.1028897555936803</v>
      </c>
      <c r="AD147" s="3">
        <f t="shared" si="46"/>
        <v>2.0255529009859834</v>
      </c>
      <c r="AE147" s="3">
        <f t="shared" si="47"/>
        <v>4.2595123430633892</v>
      </c>
    </row>
    <row r="148" spans="1:31" x14ac:dyDescent="0.3">
      <c r="A148" t="b">
        <v>1</v>
      </c>
      <c r="B148" t="b">
        <v>1</v>
      </c>
      <c r="C148" t="b">
        <v>1</v>
      </c>
      <c r="E148" s="1">
        <v>45505</v>
      </c>
      <c r="F148" s="1">
        <v>45505</v>
      </c>
      <c r="G148" s="1">
        <v>45505</v>
      </c>
      <c r="H148" s="1"/>
      <c r="I148" s="2">
        <v>22.1</v>
      </c>
      <c r="J148" s="2">
        <v>46.38</v>
      </c>
      <c r="K148" s="2">
        <v>94.02</v>
      </c>
      <c r="M148" s="3">
        <f t="shared" si="42"/>
        <v>2.0986425339366517</v>
      </c>
      <c r="N148" s="3">
        <f t="shared" si="43"/>
        <v>2.0271668822768434</v>
      </c>
      <c r="O148" s="3">
        <f t="shared" si="44"/>
        <v>4.2542986425339366</v>
      </c>
      <c r="Q148" s="3">
        <f t="shared" si="26"/>
        <v>2.1031498964949717</v>
      </c>
      <c r="R148" s="3">
        <f t="shared" si="27"/>
        <v>2.0237168185909913</v>
      </c>
      <c r="S148" s="3">
        <f t="shared" si="28"/>
        <v>4.2561793191907347</v>
      </c>
      <c r="U148" s="3">
        <f t="shared" si="33"/>
        <v>2.1031459897850917</v>
      </c>
      <c r="V148" s="3">
        <f t="shared" si="34"/>
        <v>2.0241322899507992</v>
      </c>
      <c r="W148" s="3">
        <f t="shared" si="35"/>
        <v>4.2570448790991895</v>
      </c>
      <c r="Y148" s="3">
        <f t="shared" si="30"/>
        <v>2.1033471876841028</v>
      </c>
      <c r="Z148" s="3">
        <f t="shared" si="31"/>
        <v>2.0243951399935249</v>
      </c>
      <c r="AA148" s="3">
        <f t="shared" si="32"/>
        <v>4.2580047467552529</v>
      </c>
      <c r="AC148" s="3">
        <f t="shared" si="45"/>
        <v>2.1028845991167127</v>
      </c>
      <c r="AD148" s="3">
        <f t="shared" si="46"/>
        <v>2.0255410393440818</v>
      </c>
      <c r="AE148" s="3">
        <f t="shared" si="47"/>
        <v>4.259476989338121</v>
      </c>
    </row>
    <row r="149" spans="1:31" x14ac:dyDescent="0.3">
      <c r="A149" t="b">
        <v>1</v>
      </c>
      <c r="B149" t="b">
        <v>1</v>
      </c>
      <c r="C149" t="b">
        <v>1</v>
      </c>
      <c r="E149" s="1">
        <v>45506</v>
      </c>
      <c r="F149" s="1">
        <v>45506</v>
      </c>
      <c r="G149" s="1">
        <v>45506</v>
      </c>
      <c r="H149" s="1"/>
      <c r="I149" s="2">
        <v>22.36</v>
      </c>
      <c r="J149" s="2">
        <v>46.96</v>
      </c>
      <c r="K149" s="2">
        <v>95.22</v>
      </c>
      <c r="M149" s="3">
        <f t="shared" si="42"/>
        <v>2.1001788908765655</v>
      </c>
      <c r="N149" s="3">
        <f t="shared" si="43"/>
        <v>2.0276831345826234</v>
      </c>
      <c r="O149" s="3">
        <f t="shared" si="44"/>
        <v>4.2584973166368512</v>
      </c>
      <c r="Q149" s="3">
        <f t="shared" si="26"/>
        <v>2.1028751426711167</v>
      </c>
      <c r="R149" s="3">
        <f t="shared" si="27"/>
        <v>2.0238378670795574</v>
      </c>
      <c r="S149" s="3">
        <f t="shared" si="28"/>
        <v>4.2558770500157115</v>
      </c>
      <c r="U149" s="3">
        <f t="shared" si="33"/>
        <v>2.1029633542487494</v>
      </c>
      <c r="V149" s="3">
        <f t="shared" si="34"/>
        <v>2.0242046658912152</v>
      </c>
      <c r="W149" s="3">
        <f t="shared" si="35"/>
        <v>4.2568270663521286</v>
      </c>
      <c r="Y149" s="3">
        <f t="shared" si="30"/>
        <v>2.1033072339918424</v>
      </c>
      <c r="Z149" s="3">
        <f t="shared" si="31"/>
        <v>2.024399853705344</v>
      </c>
      <c r="AA149" s="3">
        <f t="shared" si="32"/>
        <v>4.2579336442651643</v>
      </c>
      <c r="AC149" s="3">
        <f t="shared" si="45"/>
        <v>2.1028679823073668</v>
      </c>
      <c r="AD149" s="3">
        <f t="shared" si="46"/>
        <v>2.0255444760659995</v>
      </c>
      <c r="AE149" s="3">
        <f t="shared" si="47"/>
        <v>4.2594505202977668</v>
      </c>
    </row>
    <row r="150" spans="1:31" x14ac:dyDescent="0.3">
      <c r="A150" t="b">
        <v>1</v>
      </c>
      <c r="B150" t="b">
        <v>1</v>
      </c>
      <c r="C150" t="b">
        <v>1</v>
      </c>
      <c r="E150" s="1">
        <v>45509</v>
      </c>
      <c r="F150" s="1">
        <v>45509</v>
      </c>
      <c r="G150" s="1">
        <v>45509</v>
      </c>
      <c r="H150" s="1"/>
      <c r="I150" s="2">
        <v>22.31</v>
      </c>
      <c r="J150" s="2">
        <v>46.84</v>
      </c>
      <c r="K150" s="2">
        <v>95.08</v>
      </c>
      <c r="M150" s="3">
        <f t="shared" si="42"/>
        <v>2.0995069475571495</v>
      </c>
      <c r="N150" s="3">
        <f t="shared" si="43"/>
        <v>2.0298889837745513</v>
      </c>
      <c r="O150" s="3">
        <f t="shared" si="44"/>
        <v>4.2617660242043929</v>
      </c>
      <c r="Q150" s="3">
        <f t="shared" si="26"/>
        <v>2.1027825175011872</v>
      </c>
      <c r="R150" s="3">
        <f t="shared" si="27"/>
        <v>2.0239261749178477</v>
      </c>
      <c r="S150" s="3">
        <f t="shared" si="28"/>
        <v>4.2558748613692527</v>
      </c>
      <c r="U150" s="3">
        <f t="shared" si="33"/>
        <v>2.1028496615531012</v>
      </c>
      <c r="V150" s="3">
        <f t="shared" si="34"/>
        <v>2.02426926737335</v>
      </c>
      <c r="W150" s="3">
        <f t="shared" si="35"/>
        <v>4.2567325020484033</v>
      </c>
      <c r="Y150" s="3">
        <f t="shared" si="30"/>
        <v>2.1032614929989708</v>
      </c>
      <c r="Z150" s="3">
        <f t="shared" si="31"/>
        <v>2.0244592112290594</v>
      </c>
      <c r="AA150" s="3">
        <f t="shared" si="32"/>
        <v>4.2579655795653819</v>
      </c>
      <c r="AC150" s="3">
        <f t="shared" si="45"/>
        <v>2.1028573239916253</v>
      </c>
      <c r="AD150" s="3">
        <f t="shared" si="46"/>
        <v>2.0255588091467498</v>
      </c>
      <c r="AE150" s="3">
        <f t="shared" si="47"/>
        <v>4.2594589958346525</v>
      </c>
    </row>
    <row r="151" spans="1:31" x14ac:dyDescent="0.3">
      <c r="A151" t="b">
        <v>1</v>
      </c>
      <c r="B151" t="b">
        <v>1</v>
      </c>
      <c r="C151" t="b">
        <v>1</v>
      </c>
      <c r="E151" s="1">
        <v>45510</v>
      </c>
      <c r="F151" s="1">
        <v>45510</v>
      </c>
      <c r="G151" s="1">
        <v>45510</v>
      </c>
      <c r="H151" s="1"/>
      <c r="I151" s="2">
        <v>22.18</v>
      </c>
      <c r="J151" s="2">
        <v>46.52</v>
      </c>
      <c r="K151" s="2">
        <v>94.5</v>
      </c>
      <c r="M151" s="3">
        <f t="shared" si="42"/>
        <v>2.097385031559964</v>
      </c>
      <c r="N151" s="3">
        <f t="shared" si="43"/>
        <v>2.031384350816853</v>
      </c>
      <c r="O151" s="3">
        <f t="shared" si="44"/>
        <v>4.2605951307484222</v>
      </c>
      <c r="Q151" s="3">
        <f t="shared" si="26"/>
        <v>2.1026817227470649</v>
      </c>
      <c r="R151" s="3">
        <f t="shared" si="27"/>
        <v>2.0241909359203651</v>
      </c>
      <c r="S151" s="3">
        <f t="shared" si="28"/>
        <v>4.25622666050287</v>
      </c>
      <c r="U151" s="3">
        <f t="shared" si="33"/>
        <v>2.1027806485229177</v>
      </c>
      <c r="V151" s="3">
        <f t="shared" si="34"/>
        <v>2.0243836502331773</v>
      </c>
      <c r="W151" s="3">
        <f t="shared" si="35"/>
        <v>4.2568328766238981</v>
      </c>
      <c r="Y151" s="3">
        <f t="shared" si="30"/>
        <v>2.1031781719962184</v>
      </c>
      <c r="Z151" s="3">
        <f t="shared" si="31"/>
        <v>2.0245301304552972</v>
      </c>
      <c r="AA151" s="3">
        <f t="shared" si="32"/>
        <v>4.2579454220515185</v>
      </c>
      <c r="AC151" s="3">
        <f t="shared" si="45"/>
        <v>2.1028363106769716</v>
      </c>
      <c r="AD151" s="3">
        <f t="shared" si="46"/>
        <v>2.0255906136709352</v>
      </c>
      <c r="AE151" s="3">
        <f t="shared" si="47"/>
        <v>4.2594830962472852</v>
      </c>
    </row>
    <row r="152" spans="1:31" x14ac:dyDescent="0.3">
      <c r="A152" t="b">
        <v>1</v>
      </c>
      <c r="B152" t="b">
        <v>1</v>
      </c>
      <c r="C152" t="b">
        <v>1</v>
      </c>
      <c r="E152" s="1">
        <v>45511</v>
      </c>
      <c r="F152" s="1">
        <v>45511</v>
      </c>
      <c r="G152" s="1">
        <v>45511</v>
      </c>
      <c r="H152" s="1"/>
      <c r="I152" s="2">
        <v>22.14</v>
      </c>
      <c r="J152" s="2">
        <v>46.39</v>
      </c>
      <c r="K152" s="2">
        <v>94.27</v>
      </c>
      <c r="M152" s="3">
        <f t="shared" si="42"/>
        <v>2.0953026196928635</v>
      </c>
      <c r="N152" s="3">
        <f t="shared" si="43"/>
        <v>2.0321189911618882</v>
      </c>
      <c r="O152" s="3">
        <f t="shared" si="44"/>
        <v>4.2579042457091232</v>
      </c>
      <c r="Q152" s="3">
        <f t="shared" ref="Q152:Q215" si="48">AVERAGE(M132:M151)</f>
        <v>2.1024818499011002</v>
      </c>
      <c r="R152" s="3">
        <f t="shared" ref="R152:R215" si="49">AVERAGE(N132:N151)</f>
        <v>2.0246307674962951</v>
      </c>
      <c r="S152" s="3">
        <f t="shared" ref="S152:S215" si="50">AVERAGE(O132:O151)</f>
        <v>4.2567448963029637</v>
      </c>
      <c r="U152" s="3">
        <f t="shared" si="33"/>
        <v>2.1026347044847333</v>
      </c>
      <c r="V152" s="3">
        <f t="shared" si="34"/>
        <v>2.024524243902555</v>
      </c>
      <c r="W152" s="3">
        <f t="shared" si="35"/>
        <v>4.2568321079986342</v>
      </c>
      <c r="Y152" s="3">
        <f t="shared" si="30"/>
        <v>2.1030459170499136</v>
      </c>
      <c r="Z152" s="3">
        <f t="shared" si="31"/>
        <v>2.0246378105028486</v>
      </c>
      <c r="AA152" s="3">
        <f t="shared" si="32"/>
        <v>4.2579031410223163</v>
      </c>
      <c r="AC152" s="3">
        <f t="shared" si="45"/>
        <v>2.1027747061136934</v>
      </c>
      <c r="AD152" s="3">
        <f t="shared" si="46"/>
        <v>2.0256243861110965</v>
      </c>
      <c r="AE152" s="3">
        <f t="shared" si="47"/>
        <v>4.2594289215910202</v>
      </c>
    </row>
    <row r="153" spans="1:31" x14ac:dyDescent="0.3">
      <c r="A153" t="b">
        <v>1</v>
      </c>
      <c r="B153" t="b">
        <v>1</v>
      </c>
      <c r="C153" t="b">
        <v>1</v>
      </c>
      <c r="E153" s="1">
        <v>45512</v>
      </c>
      <c r="F153" s="1">
        <v>45512</v>
      </c>
      <c r="G153" s="1">
        <v>45512</v>
      </c>
      <c r="H153" s="1"/>
      <c r="I153" s="2">
        <v>22.09</v>
      </c>
      <c r="J153" s="2">
        <v>46.31</v>
      </c>
      <c r="K153" s="2">
        <v>94.09</v>
      </c>
      <c r="M153" s="3">
        <f t="shared" si="42"/>
        <v>2.0964237211407877</v>
      </c>
      <c r="N153" s="3">
        <f t="shared" si="43"/>
        <v>2.03174260418916</v>
      </c>
      <c r="O153" s="3">
        <f t="shared" si="44"/>
        <v>4.2593933906745134</v>
      </c>
      <c r="Q153" s="3">
        <f t="shared" si="48"/>
        <v>2.1021317735124714</v>
      </c>
      <c r="R153" s="3">
        <f t="shared" si="49"/>
        <v>2.0250530256909522</v>
      </c>
      <c r="S153" s="3">
        <f t="shared" si="50"/>
        <v>4.2569212145792035</v>
      </c>
      <c r="U153" s="3">
        <f t="shared" si="33"/>
        <v>2.1024822232480829</v>
      </c>
      <c r="V153" s="3">
        <f t="shared" si="34"/>
        <v>2.0246990221061076</v>
      </c>
      <c r="W153" s="3">
        <f t="shared" si="35"/>
        <v>4.2568895272254741</v>
      </c>
      <c r="Y153" s="3">
        <f t="shared" si="30"/>
        <v>2.1029199579916433</v>
      </c>
      <c r="Z153" s="3">
        <f t="shared" si="31"/>
        <v>2.0247513003292728</v>
      </c>
      <c r="AA153" s="3">
        <f t="shared" si="32"/>
        <v>4.2578860051057665</v>
      </c>
      <c r="AC153" s="3">
        <f t="shared" si="45"/>
        <v>2.1027418202252655</v>
      </c>
      <c r="AD153" s="3">
        <f t="shared" si="46"/>
        <v>2.0256631866058901</v>
      </c>
      <c r="AE153" s="3">
        <f t="shared" si="47"/>
        <v>4.259443601326752</v>
      </c>
    </row>
    <row r="154" spans="1:31" x14ac:dyDescent="0.3">
      <c r="A154" t="b">
        <v>1</v>
      </c>
      <c r="B154" t="b">
        <v>1</v>
      </c>
      <c r="C154" t="b">
        <v>1</v>
      </c>
      <c r="E154" s="1">
        <v>45513</v>
      </c>
      <c r="F154" s="1">
        <v>45513</v>
      </c>
      <c r="G154" s="1">
        <v>45513</v>
      </c>
      <c r="H154" s="1"/>
      <c r="I154" s="2">
        <v>22.17</v>
      </c>
      <c r="J154" s="2">
        <v>46.48</v>
      </c>
      <c r="K154" s="2">
        <v>94.38</v>
      </c>
      <c r="M154" s="3">
        <f t="shared" si="42"/>
        <v>2.0965268380694631</v>
      </c>
      <c r="N154" s="3">
        <f t="shared" si="43"/>
        <v>2.0305507745266782</v>
      </c>
      <c r="O154" s="3">
        <f t="shared" si="44"/>
        <v>4.2571041948579156</v>
      </c>
      <c r="Q154" s="3">
        <f t="shared" si="48"/>
        <v>2.1018658834925175</v>
      </c>
      <c r="R154" s="3">
        <f t="shared" si="49"/>
        <v>2.0254517564237422</v>
      </c>
      <c r="S154" s="3">
        <f t="shared" si="50"/>
        <v>4.2572190234346534</v>
      </c>
      <c r="U154" s="3">
        <f t="shared" si="33"/>
        <v>2.1023474885220699</v>
      </c>
      <c r="V154" s="3">
        <f t="shared" si="34"/>
        <v>2.0248732552046436</v>
      </c>
      <c r="W154" s="3">
        <f t="shared" si="35"/>
        <v>4.2569819863530993</v>
      </c>
      <c r="Y154" s="3">
        <f t="shared" si="30"/>
        <v>2.1028340868848412</v>
      </c>
      <c r="Z154" s="3">
        <f t="shared" si="31"/>
        <v>2.0248314223518245</v>
      </c>
      <c r="AA154" s="3">
        <f t="shared" si="32"/>
        <v>4.2578800302439461</v>
      </c>
      <c r="AC154" s="3">
        <f t="shared" si="45"/>
        <v>2.1027062972432389</v>
      </c>
      <c r="AD154" s="3">
        <f t="shared" si="46"/>
        <v>2.0256929993282431</v>
      </c>
      <c r="AE154" s="3">
        <f t="shared" si="47"/>
        <v>4.2594341003650271</v>
      </c>
    </row>
    <row r="155" spans="1:31" x14ac:dyDescent="0.3">
      <c r="A155" t="b">
        <v>1</v>
      </c>
      <c r="B155" t="b">
        <v>1</v>
      </c>
      <c r="C155" t="b">
        <v>1</v>
      </c>
      <c r="E155" s="1">
        <v>45516</v>
      </c>
      <c r="F155" s="1">
        <v>45516</v>
      </c>
      <c r="G155" s="1">
        <v>45516</v>
      </c>
      <c r="H155" s="1"/>
      <c r="I155" s="2">
        <v>22.2</v>
      </c>
      <c r="J155" s="2">
        <v>46.58</v>
      </c>
      <c r="K155" s="2">
        <v>94.54</v>
      </c>
      <c r="M155" s="3">
        <f t="shared" si="42"/>
        <v>2.0981981981981983</v>
      </c>
      <c r="N155" s="3">
        <f t="shared" si="43"/>
        <v>2.0296264491197942</v>
      </c>
      <c r="O155" s="3">
        <f t="shared" si="44"/>
        <v>4.2585585585585592</v>
      </c>
      <c r="Q155" s="3">
        <f t="shared" si="48"/>
        <v>2.1015300508870824</v>
      </c>
      <c r="R155" s="3">
        <f t="shared" si="49"/>
        <v>2.0258498425002065</v>
      </c>
      <c r="S155" s="3">
        <f t="shared" si="50"/>
        <v>4.2573743702264295</v>
      </c>
      <c r="U155" s="3">
        <f t="shared" si="33"/>
        <v>2.1021589018419844</v>
      </c>
      <c r="V155" s="3">
        <f t="shared" si="34"/>
        <v>2.0250270003866713</v>
      </c>
      <c r="W155" s="3">
        <f t="shared" si="35"/>
        <v>4.2569225421958699</v>
      </c>
      <c r="Y155" s="3">
        <f t="shared" si="30"/>
        <v>2.1027747629911047</v>
      </c>
      <c r="Z155" s="3">
        <f t="shared" si="31"/>
        <v>2.0249033948606283</v>
      </c>
      <c r="AA155" s="3">
        <f t="shared" si="32"/>
        <v>4.2579108936698136</v>
      </c>
      <c r="AC155" s="3">
        <f t="shared" si="45"/>
        <v>2.1026847022622843</v>
      </c>
      <c r="AD155" s="3">
        <f t="shared" si="46"/>
        <v>2.0257022122941373</v>
      </c>
      <c r="AE155" s="3">
        <f t="shared" si="47"/>
        <v>4.2594096251234133</v>
      </c>
    </row>
    <row r="156" spans="1:31" x14ac:dyDescent="0.3">
      <c r="A156" t="b">
        <v>1</v>
      </c>
      <c r="B156" t="b">
        <v>1</v>
      </c>
      <c r="C156" t="b">
        <v>1</v>
      </c>
      <c r="E156" s="1">
        <v>45517</v>
      </c>
      <c r="F156" s="1">
        <v>45517</v>
      </c>
      <c r="G156" s="1">
        <v>45517</v>
      </c>
      <c r="H156" s="1"/>
      <c r="I156" s="2">
        <v>22.28</v>
      </c>
      <c r="J156" s="2">
        <v>46.76</v>
      </c>
      <c r="K156" s="2">
        <v>94.81</v>
      </c>
      <c r="M156" s="3">
        <f t="shared" si="42"/>
        <v>2.0987432675044881</v>
      </c>
      <c r="N156" s="3">
        <f t="shared" si="43"/>
        <v>2.0275876817792988</v>
      </c>
      <c r="O156" s="3">
        <f t="shared" si="44"/>
        <v>4.2553859964093359</v>
      </c>
      <c r="Q156" s="3">
        <f t="shared" si="48"/>
        <v>2.101281776477872</v>
      </c>
      <c r="R156" s="3">
        <f t="shared" si="49"/>
        <v>2.0262084267830991</v>
      </c>
      <c r="S156" s="3">
        <f t="shared" si="50"/>
        <v>4.2576246273611433</v>
      </c>
      <c r="U156" s="3">
        <f t="shared" si="33"/>
        <v>2.1021058034145192</v>
      </c>
      <c r="V156" s="3">
        <f t="shared" si="34"/>
        <v>2.0250884328679524</v>
      </c>
      <c r="W156" s="3">
        <f t="shared" si="35"/>
        <v>4.2569438002233406</v>
      </c>
      <c r="Y156" s="3">
        <f t="shared" si="30"/>
        <v>2.1026864695628427</v>
      </c>
      <c r="Z156" s="3">
        <f t="shared" si="31"/>
        <v>2.0249658385635727</v>
      </c>
      <c r="AA156" s="3">
        <f t="shared" si="32"/>
        <v>4.2578632551055566</v>
      </c>
      <c r="AC156" s="3">
        <f t="shared" si="45"/>
        <v>2.1026512651446101</v>
      </c>
      <c r="AD156" s="3">
        <f t="shared" si="46"/>
        <v>2.0257062840832871</v>
      </c>
      <c r="AE156" s="3">
        <f t="shared" si="47"/>
        <v>4.2593503904134353</v>
      </c>
    </row>
    <row r="157" spans="1:31" x14ac:dyDescent="0.3">
      <c r="A157" t="b">
        <v>1</v>
      </c>
      <c r="B157" t="b">
        <v>1</v>
      </c>
      <c r="C157" t="b">
        <v>1</v>
      </c>
      <c r="E157" s="1">
        <v>45518</v>
      </c>
      <c r="F157" s="1">
        <v>45518</v>
      </c>
      <c r="G157" s="1">
        <v>45518</v>
      </c>
      <c r="H157" s="1"/>
      <c r="I157" s="2">
        <v>22.3</v>
      </c>
      <c r="J157" s="2">
        <v>46.8</v>
      </c>
      <c r="K157" s="2">
        <v>94.91</v>
      </c>
      <c r="M157" s="3">
        <f t="shared" si="42"/>
        <v>2.0986547085201792</v>
      </c>
      <c r="N157" s="3">
        <f t="shared" si="43"/>
        <v>2.0279914529914529</v>
      </c>
      <c r="O157" s="3">
        <f t="shared" si="44"/>
        <v>4.2560538116591928</v>
      </c>
      <c r="Q157" s="3">
        <f t="shared" si="48"/>
        <v>2.101003935278531</v>
      </c>
      <c r="R157" s="3">
        <f t="shared" si="49"/>
        <v>2.0264030282633683</v>
      </c>
      <c r="S157" s="3">
        <f t="shared" si="50"/>
        <v>4.2574707798806033</v>
      </c>
      <c r="U157" s="3">
        <f t="shared" si="33"/>
        <v>2.1020468115727189</v>
      </c>
      <c r="V157" s="3">
        <f t="shared" si="34"/>
        <v>2.0251383611329077</v>
      </c>
      <c r="W157" s="3">
        <f t="shared" si="35"/>
        <v>4.256929093515927</v>
      </c>
      <c r="Y157" s="3">
        <f t="shared" si="30"/>
        <v>2.1025824629565943</v>
      </c>
      <c r="Z157" s="3">
        <f t="shared" si="31"/>
        <v>2.0250447658808723</v>
      </c>
      <c r="AA157" s="3">
        <f t="shared" si="32"/>
        <v>4.257818464320855</v>
      </c>
      <c r="AC157" s="3">
        <f t="shared" si="45"/>
        <v>2.1025976287244861</v>
      </c>
      <c r="AD157" s="3">
        <f t="shared" si="46"/>
        <v>2.0257213670627867</v>
      </c>
      <c r="AE157" s="3">
        <f t="shared" si="47"/>
        <v>4.2592733672574425</v>
      </c>
    </row>
    <row r="158" spans="1:31" x14ac:dyDescent="0.3">
      <c r="A158" t="b">
        <v>1</v>
      </c>
      <c r="B158" t="b">
        <v>1</v>
      </c>
      <c r="C158" t="b">
        <v>1</v>
      </c>
      <c r="E158" s="1">
        <v>45519</v>
      </c>
      <c r="F158" s="1">
        <v>45519</v>
      </c>
      <c r="G158" s="1">
        <v>45519</v>
      </c>
      <c r="H158" s="1"/>
      <c r="I158" s="2">
        <v>22.21</v>
      </c>
      <c r="J158" s="2">
        <v>46.61</v>
      </c>
      <c r="K158" s="2">
        <v>94.63</v>
      </c>
      <c r="M158" s="3">
        <f t="shared" si="42"/>
        <v>2.09860423232778</v>
      </c>
      <c r="N158" s="3">
        <f t="shared" si="43"/>
        <v>2.030251019094615</v>
      </c>
      <c r="O158" s="3">
        <f t="shared" si="44"/>
        <v>4.2606933813597472</v>
      </c>
      <c r="Q158" s="3">
        <f t="shared" si="48"/>
        <v>2.1006374473148641</v>
      </c>
      <c r="R158" s="3">
        <f t="shared" si="49"/>
        <v>2.0266637722795351</v>
      </c>
      <c r="S158" s="3">
        <f t="shared" si="50"/>
        <v>4.2572766682707792</v>
      </c>
      <c r="U158" s="3">
        <f t="shared" si="33"/>
        <v>2.1019404981597432</v>
      </c>
      <c r="V158" s="3">
        <f t="shared" si="34"/>
        <v>2.0252346802643655</v>
      </c>
      <c r="W158" s="3">
        <f t="shared" si="35"/>
        <v>4.2569160410224507</v>
      </c>
      <c r="Y158" s="3">
        <f t="shared" si="30"/>
        <v>2.1024821333708386</v>
      </c>
      <c r="Z158" s="3">
        <f t="shared" si="31"/>
        <v>2.0251494821556184</v>
      </c>
      <c r="AA158" s="3">
        <f t="shared" si="32"/>
        <v>4.2578351584629326</v>
      </c>
      <c r="AC158" s="3">
        <f t="shared" si="45"/>
        <v>2.1025519204994607</v>
      </c>
      <c r="AD158" s="3">
        <f t="shared" si="46"/>
        <v>2.0257452492301531</v>
      </c>
      <c r="AE158" s="3">
        <f t="shared" si="47"/>
        <v>4.2592308182978948</v>
      </c>
    </row>
    <row r="159" spans="1:31" x14ac:dyDescent="0.3">
      <c r="A159" t="b">
        <v>1</v>
      </c>
      <c r="B159" t="b">
        <v>1</v>
      </c>
      <c r="C159" t="b">
        <v>1</v>
      </c>
      <c r="E159" s="1">
        <v>45520</v>
      </c>
      <c r="F159" s="1">
        <v>45520</v>
      </c>
      <c r="G159" s="1">
        <v>45520</v>
      </c>
      <c r="H159" s="1"/>
      <c r="I159" s="2">
        <v>22.27</v>
      </c>
      <c r="J159" s="2">
        <v>46.74</v>
      </c>
      <c r="K159" s="2">
        <v>94.84</v>
      </c>
      <c r="M159" s="3">
        <f t="shared" si="42"/>
        <v>2.0987876066457121</v>
      </c>
      <c r="N159" s="3">
        <f t="shared" si="43"/>
        <v>2.0290971330765939</v>
      </c>
      <c r="O159" s="3">
        <f t="shared" si="44"/>
        <v>4.2586439155814997</v>
      </c>
      <c r="Q159" s="3">
        <f t="shared" si="48"/>
        <v>2.1003502676269052</v>
      </c>
      <c r="R159" s="3">
        <f t="shared" si="49"/>
        <v>2.0270453967444877</v>
      </c>
      <c r="S159" s="3">
        <f t="shared" si="50"/>
        <v>4.257496692029842</v>
      </c>
      <c r="U159" s="3">
        <f t="shared" si="33"/>
        <v>2.1018665414679374</v>
      </c>
      <c r="V159" s="3">
        <f t="shared" si="34"/>
        <v>2.0253458649916758</v>
      </c>
      <c r="W159" s="3">
        <f t="shared" si="35"/>
        <v>4.2569995520270325</v>
      </c>
      <c r="Y159" s="3">
        <f t="shared" si="30"/>
        <v>2.1023742075166876</v>
      </c>
      <c r="Z159" s="3">
        <f t="shared" si="31"/>
        <v>2.0252398916006999</v>
      </c>
      <c r="AA159" s="3">
        <f t="shared" si="32"/>
        <v>4.2578065020955469</v>
      </c>
      <c r="AC159" s="3">
        <f t="shared" si="45"/>
        <v>2.1025057203421413</v>
      </c>
      <c r="AD159" s="3">
        <f t="shared" si="46"/>
        <v>2.0257590105685774</v>
      </c>
      <c r="AE159" s="3">
        <f t="shared" si="47"/>
        <v>4.2591660321107865</v>
      </c>
    </row>
    <row r="160" spans="1:31" x14ac:dyDescent="0.3">
      <c r="A160" t="b">
        <v>1</v>
      </c>
      <c r="B160" t="b">
        <v>1</v>
      </c>
      <c r="C160" t="b">
        <v>1</v>
      </c>
      <c r="E160" s="1">
        <v>45523</v>
      </c>
      <c r="F160" s="1">
        <v>45523</v>
      </c>
      <c r="G160" s="1">
        <v>45523</v>
      </c>
      <c r="H160" s="1"/>
      <c r="I160" s="2">
        <v>22.3</v>
      </c>
      <c r="J160" s="2">
        <v>46.78</v>
      </c>
      <c r="K160" s="2">
        <v>94.95</v>
      </c>
      <c r="M160" s="3">
        <f t="shared" si="42"/>
        <v>2.0977578475336323</v>
      </c>
      <c r="N160" s="3">
        <f t="shared" si="43"/>
        <v>2.029713552800342</v>
      </c>
      <c r="O160" s="3">
        <f t="shared" si="44"/>
        <v>4.2578475336322867</v>
      </c>
      <c r="Q160" s="3">
        <f t="shared" si="48"/>
        <v>2.1001085383764306</v>
      </c>
      <c r="R160" s="3">
        <f t="shared" si="49"/>
        <v>2.027355963947576</v>
      </c>
      <c r="S160" s="3">
        <f t="shared" si="50"/>
        <v>4.2576595159611417</v>
      </c>
      <c r="U160" s="3">
        <f t="shared" si="33"/>
        <v>2.1017476444274537</v>
      </c>
      <c r="V160" s="3">
        <f t="shared" si="34"/>
        <v>2.0254716744168184</v>
      </c>
      <c r="W160" s="3">
        <f t="shared" si="35"/>
        <v>4.2570229439800764</v>
      </c>
      <c r="Y160" s="3">
        <f t="shared" ref="Y160:Y223" si="51">AVERAGE(M101:M160)</f>
        <v>2.1022450238053354</v>
      </c>
      <c r="Z160" s="3">
        <f t="shared" ref="Z160:Z223" si="52">AVERAGE(N101:N160)</f>
        <v>2.0253433953816669</v>
      </c>
      <c r="AA160" s="3">
        <f t="shared" ref="AA160:AA223" si="53">AVERAGE(O101:O160)</f>
        <v>4.2577622242947406</v>
      </c>
      <c r="AC160" s="3">
        <f t="shared" si="45"/>
        <v>2.1024695532207724</v>
      </c>
      <c r="AD160" s="3">
        <f t="shared" si="46"/>
        <v>2.0257682114438205</v>
      </c>
      <c r="AE160" s="3">
        <f t="shared" si="47"/>
        <v>4.2591119643549256</v>
      </c>
    </row>
    <row r="161" spans="1:31" x14ac:dyDescent="0.3">
      <c r="A161" t="b">
        <v>1</v>
      </c>
      <c r="B161" t="b">
        <v>1</v>
      </c>
      <c r="C161" t="b">
        <v>1</v>
      </c>
      <c r="E161" s="1">
        <v>45524</v>
      </c>
      <c r="F161" s="1">
        <v>45524</v>
      </c>
      <c r="G161" s="1">
        <v>45524</v>
      </c>
      <c r="H161" s="1"/>
      <c r="I161" s="2">
        <v>22.37</v>
      </c>
      <c r="J161" s="2">
        <v>46.9</v>
      </c>
      <c r="K161" s="2">
        <v>95.19</v>
      </c>
      <c r="M161" s="3">
        <f t="shared" si="42"/>
        <v>2.0965578900312916</v>
      </c>
      <c r="N161" s="3">
        <f t="shared" si="43"/>
        <v>2.029637526652452</v>
      </c>
      <c r="O161" s="3">
        <f t="shared" si="44"/>
        <v>4.2552525704067943</v>
      </c>
      <c r="Q161" s="3">
        <f t="shared" si="48"/>
        <v>2.0998588160742129</v>
      </c>
      <c r="R161" s="3">
        <f t="shared" si="49"/>
        <v>2.0276309086033</v>
      </c>
      <c r="S161" s="3">
        <f t="shared" si="50"/>
        <v>4.2577307917253249</v>
      </c>
      <c r="U161" s="3">
        <f t="shared" si="33"/>
        <v>2.1015569840810495</v>
      </c>
      <c r="V161" s="3">
        <f t="shared" si="34"/>
        <v>2.0256407427450238</v>
      </c>
      <c r="W161" s="3">
        <f t="shared" si="35"/>
        <v>4.2569919118883011</v>
      </c>
      <c r="Y161" s="3">
        <f t="shared" si="51"/>
        <v>2.1021282988547481</v>
      </c>
      <c r="Z161" s="3">
        <f t="shared" si="52"/>
        <v>2.0254215228679029</v>
      </c>
      <c r="AA161" s="3">
        <f t="shared" si="53"/>
        <v>4.2576896609180475</v>
      </c>
      <c r="AC161" s="3">
        <f t="shared" si="45"/>
        <v>2.1024063888842517</v>
      </c>
      <c r="AD161" s="3">
        <f t="shared" si="46"/>
        <v>2.0257905627577646</v>
      </c>
      <c r="AE161" s="3">
        <f t="shared" si="47"/>
        <v>4.2590307938874883</v>
      </c>
    </row>
    <row r="162" spans="1:31" x14ac:dyDescent="0.3">
      <c r="A162" t="b">
        <v>1</v>
      </c>
      <c r="B162" t="b">
        <v>1</v>
      </c>
      <c r="C162" t="b">
        <v>1</v>
      </c>
      <c r="E162" s="1">
        <v>45525</v>
      </c>
      <c r="F162" s="1">
        <v>45525</v>
      </c>
      <c r="G162" s="1">
        <v>45525</v>
      </c>
      <c r="H162" s="1"/>
      <c r="I162" s="2">
        <v>22.43</v>
      </c>
      <c r="J162" s="2">
        <v>47.03</v>
      </c>
      <c r="K162" s="2">
        <v>95.4</v>
      </c>
      <c r="M162" s="3">
        <f t="shared" si="42"/>
        <v>2.096745430227374</v>
      </c>
      <c r="N162" s="3">
        <f t="shared" si="43"/>
        <v>2.0284924516266214</v>
      </c>
      <c r="O162" s="3">
        <f t="shared" si="44"/>
        <v>4.2532322781988414</v>
      </c>
      <c r="Q162" s="3">
        <f t="shared" si="48"/>
        <v>2.0994802885574289</v>
      </c>
      <c r="R162" s="3">
        <f t="shared" si="49"/>
        <v>2.0280554489865001</v>
      </c>
      <c r="S162" s="3">
        <f t="shared" si="50"/>
        <v>4.2578558055667655</v>
      </c>
      <c r="U162" s="3">
        <f t="shared" si="33"/>
        <v>2.101406533907729</v>
      </c>
      <c r="V162" s="3">
        <f t="shared" si="34"/>
        <v>2.0257472464331028</v>
      </c>
      <c r="W162" s="3">
        <f t="shared" si="35"/>
        <v>4.25691048465813</v>
      </c>
      <c r="Y162" s="3">
        <f t="shared" si="51"/>
        <v>2.1019781271529534</v>
      </c>
      <c r="Z162" s="3">
        <f t="shared" si="52"/>
        <v>2.0255038044690874</v>
      </c>
      <c r="AA162" s="3">
        <f t="shared" si="53"/>
        <v>4.257558303707869</v>
      </c>
      <c r="AC162" s="3">
        <f t="shared" si="45"/>
        <v>2.1023545303018856</v>
      </c>
      <c r="AD162" s="3">
        <f t="shared" si="46"/>
        <v>2.02580193015902</v>
      </c>
      <c r="AE162" s="3">
        <f t="shared" si="47"/>
        <v>4.2589495044309196</v>
      </c>
    </row>
    <row r="163" spans="1:31" x14ac:dyDescent="0.3">
      <c r="A163" t="b">
        <v>1</v>
      </c>
      <c r="B163" t="b">
        <v>1</v>
      </c>
      <c r="C163" t="b">
        <v>1</v>
      </c>
      <c r="E163" s="1">
        <v>45526</v>
      </c>
      <c r="F163" s="1">
        <v>45526</v>
      </c>
      <c r="G163" s="1">
        <v>45526</v>
      </c>
      <c r="H163" s="1"/>
      <c r="I163" s="2">
        <v>22.35</v>
      </c>
      <c r="J163" s="2">
        <v>46.84</v>
      </c>
      <c r="K163" s="2">
        <v>95.08</v>
      </c>
      <c r="M163" s="3">
        <f t="shared" si="42"/>
        <v>2.0957494407158839</v>
      </c>
      <c r="N163" s="3">
        <f t="shared" si="43"/>
        <v>2.0298889837745513</v>
      </c>
      <c r="O163" s="3">
        <f t="shared" si="44"/>
        <v>4.2541387024608497</v>
      </c>
      <c r="Q163" s="3">
        <f t="shared" si="48"/>
        <v>2.0991681347814413</v>
      </c>
      <c r="R163" s="3">
        <f t="shared" si="49"/>
        <v>2.0282994856474117</v>
      </c>
      <c r="S163" s="3">
        <f t="shared" si="50"/>
        <v>4.2577358102813054</v>
      </c>
      <c r="U163" s="3">
        <f t="shared" si="33"/>
        <v>2.1012480872888162</v>
      </c>
      <c r="V163" s="3">
        <f t="shared" si="34"/>
        <v>2.0258523367172039</v>
      </c>
      <c r="W163" s="3">
        <f t="shared" si="35"/>
        <v>4.2568100905086386</v>
      </c>
      <c r="Y163" s="3">
        <f t="shared" si="51"/>
        <v>2.1018406178315514</v>
      </c>
      <c r="Z163" s="3">
        <f t="shared" si="52"/>
        <v>2.0255620824324665</v>
      </c>
      <c r="AA163" s="3">
        <f t="shared" si="53"/>
        <v>4.2574017918861378</v>
      </c>
      <c r="AC163" s="3">
        <f t="shared" si="45"/>
        <v>2.1022913054527383</v>
      </c>
      <c r="AD163" s="3">
        <f t="shared" si="46"/>
        <v>2.0258160046566194</v>
      </c>
      <c r="AE163" s="3">
        <f t="shared" si="47"/>
        <v>4.2588507684095678</v>
      </c>
    </row>
    <row r="164" spans="1:31" x14ac:dyDescent="0.3">
      <c r="A164" t="b">
        <v>1</v>
      </c>
      <c r="B164" t="b">
        <v>1</v>
      </c>
      <c r="C164" t="b">
        <v>1</v>
      </c>
      <c r="E164" s="1">
        <v>45527</v>
      </c>
      <c r="F164" s="1">
        <v>45527</v>
      </c>
      <c r="G164" s="1">
        <v>45527</v>
      </c>
      <c r="H164" s="1"/>
      <c r="I164" s="2">
        <v>22.47</v>
      </c>
      <c r="J164" s="2">
        <v>47.04</v>
      </c>
      <c r="K164" s="2">
        <v>95.55</v>
      </c>
      <c r="M164" s="3">
        <f t="shared" si="42"/>
        <v>2.0934579439252339</v>
      </c>
      <c r="N164" s="3">
        <f t="shared" si="43"/>
        <v>2.03125</v>
      </c>
      <c r="O164" s="3">
        <f t="shared" si="44"/>
        <v>4.2523364485981308</v>
      </c>
      <c r="Q164" s="3">
        <f t="shared" si="48"/>
        <v>2.0988132744021759</v>
      </c>
      <c r="R164" s="3">
        <f t="shared" si="49"/>
        <v>2.02856031038199</v>
      </c>
      <c r="S164" s="3">
        <f t="shared" si="50"/>
        <v>4.2575639575255604</v>
      </c>
      <c r="U164" s="3">
        <f t="shared" si="33"/>
        <v>2.1010297105004256</v>
      </c>
      <c r="V164" s="3">
        <f t="shared" si="34"/>
        <v>2.0260338758985625</v>
      </c>
      <c r="W164" s="3">
        <f t="shared" si="35"/>
        <v>4.2567488562671087</v>
      </c>
      <c r="Y164" s="3">
        <f t="shared" si="51"/>
        <v>2.1016434501044001</v>
      </c>
      <c r="Z164" s="3">
        <f t="shared" si="52"/>
        <v>2.0256829755699415</v>
      </c>
      <c r="AA164" s="3">
        <f t="shared" si="53"/>
        <v>4.2572558098128832</v>
      </c>
      <c r="AC164" s="3">
        <f t="shared" si="45"/>
        <v>2.1022182009581876</v>
      </c>
      <c r="AD164" s="3">
        <f t="shared" si="46"/>
        <v>2.0258369577217534</v>
      </c>
      <c r="AE164" s="3">
        <f t="shared" si="47"/>
        <v>4.2587463230772533</v>
      </c>
    </row>
    <row r="165" spans="1:31" x14ac:dyDescent="0.3">
      <c r="A165" t="b">
        <v>1</v>
      </c>
      <c r="B165" t="b">
        <v>1</v>
      </c>
      <c r="C165" t="b">
        <v>1</v>
      </c>
      <c r="E165" s="1">
        <v>45530</v>
      </c>
      <c r="F165" s="1">
        <v>45530</v>
      </c>
      <c r="G165" s="1">
        <v>45530</v>
      </c>
      <c r="H165" s="1"/>
      <c r="I165" s="2">
        <v>22.42</v>
      </c>
      <c r="J165" s="2">
        <v>47.02</v>
      </c>
      <c r="K165" s="2">
        <v>95.49</v>
      </c>
      <c r="M165" s="3">
        <f t="shared" si="42"/>
        <v>2.0972346119536129</v>
      </c>
      <c r="N165" s="3">
        <f t="shared" si="43"/>
        <v>2.0308379413015736</v>
      </c>
      <c r="O165" s="3">
        <f t="shared" si="44"/>
        <v>4.2591436217662793</v>
      </c>
      <c r="Q165" s="3">
        <f t="shared" si="48"/>
        <v>2.0982482941967908</v>
      </c>
      <c r="R165" s="3">
        <f t="shared" si="49"/>
        <v>2.0289274180759698</v>
      </c>
      <c r="S165" s="3">
        <f t="shared" si="50"/>
        <v>4.2571890141732158</v>
      </c>
      <c r="U165" s="3">
        <f t="shared" si="33"/>
        <v>2.1008073762493171</v>
      </c>
      <c r="V165" s="3">
        <f t="shared" si="34"/>
        <v>2.0262175381792646</v>
      </c>
      <c r="W165" s="3">
        <f t="shared" si="35"/>
        <v>4.2566833624567044</v>
      </c>
      <c r="Y165" s="3">
        <f t="shared" si="51"/>
        <v>2.1015096410053817</v>
      </c>
      <c r="Z165" s="3">
        <f t="shared" si="52"/>
        <v>2.0257839948297294</v>
      </c>
      <c r="AA165" s="3">
        <f t="shared" si="53"/>
        <v>4.2571967373435742</v>
      </c>
      <c r="AC165" s="3">
        <f t="shared" si="45"/>
        <v>2.102175168357924</v>
      </c>
      <c r="AD165" s="3">
        <f t="shared" si="46"/>
        <v>2.0258580915093294</v>
      </c>
      <c r="AE165" s="3">
        <f t="shared" si="47"/>
        <v>4.2587033624837307</v>
      </c>
    </row>
    <row r="166" spans="1:31" x14ac:dyDescent="0.3">
      <c r="A166" t="b">
        <v>1</v>
      </c>
      <c r="B166" t="b">
        <v>1</v>
      </c>
      <c r="C166" t="b">
        <v>1</v>
      </c>
      <c r="E166" s="1">
        <v>45531</v>
      </c>
      <c r="F166" s="1">
        <v>45531</v>
      </c>
      <c r="G166" s="1">
        <v>45531</v>
      </c>
      <c r="H166" s="1"/>
      <c r="I166" s="2">
        <v>22.46</v>
      </c>
      <c r="J166" s="2">
        <v>47.03</v>
      </c>
      <c r="K166" s="2">
        <v>95.55</v>
      </c>
      <c r="M166" s="3">
        <f t="shared" si="42"/>
        <v>2.0939447907390916</v>
      </c>
      <c r="N166" s="3">
        <f t="shared" si="43"/>
        <v>2.0316819051669146</v>
      </c>
      <c r="O166" s="3">
        <f t="shared" si="44"/>
        <v>4.2542297417631341</v>
      </c>
      <c r="Q166" s="3">
        <f t="shared" si="48"/>
        <v>2.0980005357433762</v>
      </c>
      <c r="R166" s="3">
        <f t="shared" si="49"/>
        <v>2.0292648880577149</v>
      </c>
      <c r="S166" s="3">
        <f t="shared" si="50"/>
        <v>4.2573952828527712</v>
      </c>
      <c r="U166" s="3">
        <f t="shared" si="33"/>
        <v>2.1006188627813511</v>
      </c>
      <c r="V166" s="3">
        <f t="shared" si="34"/>
        <v>2.0264323193109224</v>
      </c>
      <c r="W166" s="3">
        <f t="shared" si="35"/>
        <v>4.2567525881422617</v>
      </c>
      <c r="Y166" s="3">
        <f t="shared" si="51"/>
        <v>2.1013197695401713</v>
      </c>
      <c r="Z166" s="3">
        <f t="shared" si="52"/>
        <v>2.0259154659124352</v>
      </c>
      <c r="AA166" s="3">
        <f t="shared" si="53"/>
        <v>4.2570877698685914</v>
      </c>
      <c r="AC166" s="3">
        <f t="shared" si="45"/>
        <v>2.1021135766977621</v>
      </c>
      <c r="AD166" s="3">
        <f t="shared" si="46"/>
        <v>2.0258736783341353</v>
      </c>
      <c r="AE166" s="3">
        <f t="shared" si="47"/>
        <v>4.2586109809750861</v>
      </c>
    </row>
    <row r="167" spans="1:31" x14ac:dyDescent="0.3">
      <c r="A167" t="b">
        <v>1</v>
      </c>
      <c r="B167" t="b">
        <v>1</v>
      </c>
      <c r="C167" t="b">
        <v>1</v>
      </c>
      <c r="E167" s="1">
        <v>45532</v>
      </c>
      <c r="F167" s="1">
        <v>45532</v>
      </c>
      <c r="G167" s="1">
        <v>45532</v>
      </c>
      <c r="H167" s="1"/>
      <c r="I167" s="2">
        <v>22.44</v>
      </c>
      <c r="J167" s="2">
        <v>47.01</v>
      </c>
      <c r="K167" s="2">
        <v>95.52</v>
      </c>
      <c r="M167" s="3">
        <f t="shared" si="42"/>
        <v>2.0949197860962565</v>
      </c>
      <c r="N167" s="3">
        <f t="shared" si="43"/>
        <v>2.0319081046585832</v>
      </c>
      <c r="O167" s="3">
        <f t="shared" si="44"/>
        <v>4.2566844919786089</v>
      </c>
      <c r="Q167" s="3">
        <f t="shared" si="48"/>
        <v>2.097519855572302</v>
      </c>
      <c r="R167" s="3">
        <f t="shared" si="49"/>
        <v>2.029601965315627</v>
      </c>
      <c r="S167" s="3">
        <f t="shared" si="50"/>
        <v>4.2571277553423883</v>
      </c>
      <c r="U167" s="3">
        <f t="shared" si="33"/>
        <v>2.1003913701376513</v>
      </c>
      <c r="V167" s="3">
        <f t="shared" si="34"/>
        <v>2.0266397344233917</v>
      </c>
      <c r="W167" s="3">
        <f t="shared" si="35"/>
        <v>4.2567265986652618</v>
      </c>
      <c r="Y167" s="3">
        <f t="shared" si="51"/>
        <v>2.1011526988109299</v>
      </c>
      <c r="Z167" s="3">
        <f t="shared" si="52"/>
        <v>2.0260631920233894</v>
      </c>
      <c r="AA167" s="3">
        <f t="shared" si="53"/>
        <v>4.2570592526950994</v>
      </c>
      <c r="AC167" s="3">
        <f t="shared" si="45"/>
        <v>2.102062050405427</v>
      </c>
      <c r="AD167" s="3">
        <f t="shared" si="46"/>
        <v>2.0258971615918249</v>
      </c>
      <c r="AE167" s="3">
        <f t="shared" si="47"/>
        <v>4.2585556250258882</v>
      </c>
    </row>
    <row r="168" spans="1:31" x14ac:dyDescent="0.3">
      <c r="A168" t="b">
        <v>1</v>
      </c>
      <c r="B168" t="b">
        <v>1</v>
      </c>
      <c r="C168" t="b">
        <v>1</v>
      </c>
      <c r="E168" s="1">
        <v>45533</v>
      </c>
      <c r="F168" s="1">
        <v>45533</v>
      </c>
      <c r="G168" s="1">
        <v>45533</v>
      </c>
      <c r="H168" s="1"/>
      <c r="I168" s="2">
        <v>22.4</v>
      </c>
      <c r="J168" s="2">
        <v>46.91</v>
      </c>
      <c r="K168" s="2">
        <v>95.3</v>
      </c>
      <c r="M168" s="3">
        <f t="shared" si="42"/>
        <v>2.0941964285714287</v>
      </c>
      <c r="N168" s="3">
        <f t="shared" si="43"/>
        <v>2.0315497761671288</v>
      </c>
      <c r="O168" s="3">
        <f t="shared" si="44"/>
        <v>4.2544642857142856</v>
      </c>
      <c r="Q168" s="3">
        <f t="shared" si="48"/>
        <v>2.097166116862609</v>
      </c>
      <c r="R168" s="3">
        <f t="shared" si="49"/>
        <v>2.0299249961685693</v>
      </c>
      <c r="S168" s="3">
        <f t="shared" si="50"/>
        <v>4.2570879998869211</v>
      </c>
      <c r="U168" s="3">
        <f t="shared" si="33"/>
        <v>2.1001580066787904</v>
      </c>
      <c r="V168" s="3">
        <f t="shared" si="34"/>
        <v>2.0268209073797805</v>
      </c>
      <c r="W168" s="3">
        <f t="shared" si="35"/>
        <v>4.256633659538827</v>
      </c>
      <c r="Y168" s="3">
        <f t="shared" si="51"/>
        <v>2.1009568400306149</v>
      </c>
      <c r="Z168" s="3">
        <f t="shared" si="52"/>
        <v>2.0261844908818381</v>
      </c>
      <c r="AA168" s="3">
        <f t="shared" si="53"/>
        <v>4.2569168049167319</v>
      </c>
      <c r="AC168" s="3">
        <f t="shared" si="45"/>
        <v>2.1020178902751896</v>
      </c>
      <c r="AD168" s="3">
        <f t="shared" si="46"/>
        <v>2.0259143895620322</v>
      </c>
      <c r="AE168" s="3">
        <f t="shared" si="47"/>
        <v>4.2585020815715966</v>
      </c>
    </row>
    <row r="169" spans="1:31" x14ac:dyDescent="0.3">
      <c r="A169" t="b">
        <v>1</v>
      </c>
      <c r="B169" t="b">
        <v>1</v>
      </c>
      <c r="C169" t="b">
        <v>1</v>
      </c>
      <c r="E169" s="1">
        <v>45534</v>
      </c>
      <c r="F169" s="1">
        <v>45534</v>
      </c>
      <c r="G169" s="1">
        <v>45534</v>
      </c>
      <c r="H169" s="1"/>
      <c r="I169" s="2">
        <v>22.37</v>
      </c>
      <c r="J169" s="2">
        <v>46.82</v>
      </c>
      <c r="K169" s="2">
        <v>95.24</v>
      </c>
      <c r="M169" s="3">
        <f t="shared" si="42"/>
        <v>2.0929816718819847</v>
      </c>
      <c r="N169" s="3">
        <f t="shared" si="43"/>
        <v>2.0341734301580519</v>
      </c>
      <c r="O169" s="3">
        <f t="shared" si="44"/>
        <v>4.2574877067501111</v>
      </c>
      <c r="Q169" s="3">
        <f t="shared" si="48"/>
        <v>2.0969438115943477</v>
      </c>
      <c r="R169" s="3">
        <f t="shared" si="49"/>
        <v>2.0301441408630838</v>
      </c>
      <c r="S169" s="3">
        <f t="shared" si="50"/>
        <v>4.2570962820459393</v>
      </c>
      <c r="U169" s="3">
        <f t="shared" si="33"/>
        <v>2.0999094771327318</v>
      </c>
      <c r="V169" s="3">
        <f t="shared" si="34"/>
        <v>2.0269910039713208</v>
      </c>
      <c r="W169" s="3">
        <f t="shared" si="35"/>
        <v>4.2564866660308249</v>
      </c>
      <c r="Y169" s="3">
        <f t="shared" si="51"/>
        <v>2.100761091250273</v>
      </c>
      <c r="Z169" s="3">
        <f t="shared" si="52"/>
        <v>2.0263357301295186</v>
      </c>
      <c r="AA169" s="3">
        <f t="shared" si="53"/>
        <v>4.2568369352161355</v>
      </c>
      <c r="AC169" s="3">
        <f t="shared" si="45"/>
        <v>2.1019548128393115</v>
      </c>
      <c r="AD169" s="3">
        <f t="shared" si="46"/>
        <v>2.0259532665073383</v>
      </c>
      <c r="AE169" s="3">
        <f t="shared" si="47"/>
        <v>4.258455434132439</v>
      </c>
    </row>
    <row r="170" spans="1:31" x14ac:dyDescent="0.3">
      <c r="A170" t="b">
        <v>1</v>
      </c>
      <c r="B170" t="b">
        <v>1</v>
      </c>
      <c r="C170" t="b">
        <v>1</v>
      </c>
      <c r="E170" s="1">
        <v>45538</v>
      </c>
      <c r="F170" s="1">
        <v>45538</v>
      </c>
      <c r="G170" s="1">
        <v>45538</v>
      </c>
      <c r="H170" s="1"/>
      <c r="I170" s="2">
        <v>22.4</v>
      </c>
      <c r="J170" s="2">
        <v>46.93</v>
      </c>
      <c r="K170" s="2">
        <v>95.34</v>
      </c>
      <c r="M170" s="3">
        <f t="shared" si="42"/>
        <v>2.0950892857142858</v>
      </c>
      <c r="N170" s="3">
        <f t="shared" si="43"/>
        <v>2.0315363307053058</v>
      </c>
      <c r="O170" s="3">
        <f t="shared" si="44"/>
        <v>4.2562500000000005</v>
      </c>
      <c r="Q170" s="3">
        <f t="shared" si="48"/>
        <v>2.0965839506446189</v>
      </c>
      <c r="R170" s="3">
        <f t="shared" si="49"/>
        <v>2.0304686556418554</v>
      </c>
      <c r="S170" s="3">
        <f t="shared" si="50"/>
        <v>4.2570458015516017</v>
      </c>
      <c r="U170" s="3">
        <f t="shared" si="33"/>
        <v>2.0996832340729026</v>
      </c>
      <c r="V170" s="3">
        <f t="shared" si="34"/>
        <v>2.0271974152798515</v>
      </c>
      <c r="W170" s="3">
        <f t="shared" si="35"/>
        <v>4.2564603314604259</v>
      </c>
      <c r="Y170" s="3">
        <f t="shared" si="51"/>
        <v>2.100641454866103</v>
      </c>
      <c r="Z170" s="3">
        <f t="shared" si="52"/>
        <v>2.0264394411515827</v>
      </c>
      <c r="AA170" s="3">
        <f t="shared" si="53"/>
        <v>4.2568119178630583</v>
      </c>
      <c r="AC170" s="3">
        <f t="shared" si="45"/>
        <v>2.1019192566722724</v>
      </c>
      <c r="AD170" s="3">
        <f t="shared" si="46"/>
        <v>2.0259823561460668</v>
      </c>
      <c r="AE170" s="3">
        <f t="shared" si="47"/>
        <v>4.2584442699956719</v>
      </c>
    </row>
    <row r="171" spans="1:31" x14ac:dyDescent="0.3">
      <c r="A171" t="b">
        <v>1</v>
      </c>
      <c r="B171" t="b">
        <v>1</v>
      </c>
      <c r="C171" t="b">
        <v>1</v>
      </c>
      <c r="E171" s="1">
        <v>45539</v>
      </c>
      <c r="F171" s="1">
        <v>45539</v>
      </c>
      <c r="G171" s="1">
        <v>45539</v>
      </c>
      <c r="H171" s="1"/>
      <c r="I171" s="2">
        <v>22.46</v>
      </c>
      <c r="J171" s="2">
        <v>47.01</v>
      </c>
      <c r="K171" s="2">
        <v>95.6</v>
      </c>
      <c r="M171" s="3">
        <f t="shared" si="42"/>
        <v>2.0930543187889579</v>
      </c>
      <c r="N171" s="3">
        <f t="shared" si="43"/>
        <v>2.0336098702403742</v>
      </c>
      <c r="O171" s="3">
        <f t="shared" si="44"/>
        <v>4.2564559216384676</v>
      </c>
      <c r="Q171" s="3">
        <f t="shared" si="48"/>
        <v>2.0963630675524758</v>
      </c>
      <c r="R171" s="3">
        <f t="shared" si="49"/>
        <v>2.030551022988393</v>
      </c>
      <c r="S171" s="3">
        <f t="shared" si="50"/>
        <v>4.2567700003413815</v>
      </c>
      <c r="U171" s="3">
        <f t="shared" si="33"/>
        <v>2.0995223951497697</v>
      </c>
      <c r="V171" s="3">
        <f t="shared" si="34"/>
        <v>2.0273709794543793</v>
      </c>
      <c r="W171" s="3">
        <f t="shared" si="35"/>
        <v>4.2564983304221258</v>
      </c>
      <c r="Y171" s="3">
        <f t="shared" si="51"/>
        <v>2.1004719802944631</v>
      </c>
      <c r="Z171" s="3">
        <f t="shared" si="52"/>
        <v>2.0265702622548929</v>
      </c>
      <c r="AA171" s="3">
        <f t="shared" si="53"/>
        <v>4.2567424186277156</v>
      </c>
      <c r="AC171" s="3">
        <f t="shared" si="45"/>
        <v>2.101861759843203</v>
      </c>
      <c r="AD171" s="3">
        <f t="shared" si="46"/>
        <v>2.0260302968465602</v>
      </c>
      <c r="AE171" s="3">
        <f t="shared" si="47"/>
        <v>4.258428017139372</v>
      </c>
    </row>
    <row r="172" spans="1:31" x14ac:dyDescent="0.3">
      <c r="A172" t="b">
        <v>1</v>
      </c>
      <c r="B172" t="b">
        <v>1</v>
      </c>
      <c r="C172" t="b">
        <v>1</v>
      </c>
      <c r="E172" s="1">
        <v>45540</v>
      </c>
      <c r="F172" s="1">
        <v>45540</v>
      </c>
      <c r="G172" s="1">
        <v>45540</v>
      </c>
      <c r="H172" s="1"/>
      <c r="I172" s="2">
        <v>22.53</v>
      </c>
      <c r="J172" s="2">
        <v>47.15</v>
      </c>
      <c r="K172" s="2">
        <v>95.82</v>
      </c>
      <c r="M172" s="3">
        <f t="shared" si="42"/>
        <v>2.0927652019529512</v>
      </c>
      <c r="N172" s="3">
        <f t="shared" si="43"/>
        <v>2.0322375397667019</v>
      </c>
      <c r="O172" s="3">
        <f t="shared" si="44"/>
        <v>4.2529960053262315</v>
      </c>
      <c r="Q172" s="3">
        <f t="shared" si="48"/>
        <v>2.0961465319139259</v>
      </c>
      <c r="R172" s="3">
        <f t="shared" si="49"/>
        <v>2.0306622989595691</v>
      </c>
      <c r="S172" s="3">
        <f t="shared" si="50"/>
        <v>4.2565630398858838</v>
      </c>
      <c r="U172" s="3">
        <f t="shared" si="33"/>
        <v>2.0993141909075121</v>
      </c>
      <c r="V172" s="3">
        <f t="shared" si="34"/>
        <v>2.0276465332279319</v>
      </c>
      <c r="W172" s="3">
        <f t="shared" si="35"/>
        <v>4.2566539680944233</v>
      </c>
      <c r="Y172" s="3">
        <f t="shared" si="51"/>
        <v>2.1003280358410312</v>
      </c>
      <c r="Z172" s="3">
        <f t="shared" si="52"/>
        <v>2.0266887568673413</v>
      </c>
      <c r="AA172" s="3">
        <f t="shared" si="53"/>
        <v>4.2566988941058952</v>
      </c>
      <c r="AC172" s="3">
        <f t="shared" si="45"/>
        <v>2.1018153845162493</v>
      </c>
      <c r="AD172" s="3">
        <f t="shared" si="46"/>
        <v>2.0260686895482709</v>
      </c>
      <c r="AE172" s="3">
        <f t="shared" si="47"/>
        <v>4.2584143320260583</v>
      </c>
    </row>
    <row r="173" spans="1:31" x14ac:dyDescent="0.3">
      <c r="A173" t="b">
        <v>1</v>
      </c>
      <c r="B173" t="b">
        <v>1</v>
      </c>
      <c r="C173" t="b">
        <v>1</v>
      </c>
      <c r="E173" s="1">
        <v>45541</v>
      </c>
      <c r="F173" s="1">
        <v>45541</v>
      </c>
      <c r="G173" s="1">
        <v>45541</v>
      </c>
      <c r="H173" s="1"/>
      <c r="I173" s="2">
        <v>22.56</v>
      </c>
      <c r="J173" s="2">
        <v>47.19</v>
      </c>
      <c r="K173" s="2">
        <v>95.91</v>
      </c>
      <c r="M173" s="3">
        <f t="shared" si="42"/>
        <v>2.0917553191489362</v>
      </c>
      <c r="N173" s="3">
        <f t="shared" si="43"/>
        <v>2.0324221233312141</v>
      </c>
      <c r="O173" s="3">
        <f t="shared" si="44"/>
        <v>4.2513297872340425</v>
      </c>
      <c r="Q173" s="3">
        <f t="shared" si="48"/>
        <v>2.0960196610269297</v>
      </c>
      <c r="R173" s="3">
        <f t="shared" si="49"/>
        <v>2.0306682263898095</v>
      </c>
      <c r="S173" s="3">
        <f t="shared" si="50"/>
        <v>4.2563176278667383</v>
      </c>
      <c r="U173" s="3">
        <f t="shared" si="33"/>
        <v>2.0990757172697001</v>
      </c>
      <c r="V173" s="3">
        <f t="shared" si="34"/>
        <v>2.0278606260403809</v>
      </c>
      <c r="W173" s="3">
        <f t="shared" si="35"/>
        <v>4.25661942122297</v>
      </c>
      <c r="Y173" s="3">
        <f t="shared" si="51"/>
        <v>2.1001604059904917</v>
      </c>
      <c r="Z173" s="3">
        <f t="shared" si="52"/>
        <v>2.0268162375853995</v>
      </c>
      <c r="AA173" s="3">
        <f t="shared" si="53"/>
        <v>4.2566261401336369</v>
      </c>
      <c r="AC173" s="3">
        <f t="shared" si="45"/>
        <v>2.1017276954239255</v>
      </c>
      <c r="AD173" s="3">
        <f t="shared" si="46"/>
        <v>2.0261122042941495</v>
      </c>
      <c r="AE173" s="3">
        <f t="shared" si="47"/>
        <v>4.2583275908682268</v>
      </c>
    </row>
    <row r="174" spans="1:31" x14ac:dyDescent="0.3">
      <c r="A174" t="b">
        <v>1</v>
      </c>
      <c r="B174" t="b">
        <v>1</v>
      </c>
      <c r="C174" t="b">
        <v>1</v>
      </c>
      <c r="E174" s="1">
        <v>45544</v>
      </c>
      <c r="F174" s="1">
        <v>45544</v>
      </c>
      <c r="G174" s="1">
        <v>45544</v>
      </c>
      <c r="H174" s="1"/>
      <c r="I174" s="2">
        <v>22.6</v>
      </c>
      <c r="J174" s="2">
        <v>47.22</v>
      </c>
      <c r="K174" s="2">
        <v>96.02</v>
      </c>
      <c r="M174" s="3">
        <f t="shared" si="42"/>
        <v>2.0893805309734512</v>
      </c>
      <c r="N174" s="3">
        <f t="shared" si="43"/>
        <v>2.0334603981363828</v>
      </c>
      <c r="O174" s="3">
        <f t="shared" si="44"/>
        <v>4.2486725663716811</v>
      </c>
      <c r="Q174" s="3">
        <f t="shared" si="48"/>
        <v>2.0957862409273371</v>
      </c>
      <c r="R174" s="3">
        <f t="shared" si="49"/>
        <v>2.0307022023469128</v>
      </c>
      <c r="S174" s="3">
        <f t="shared" si="50"/>
        <v>4.2559144476947148</v>
      </c>
      <c r="U174" s="3">
        <f t="shared" si="33"/>
        <v>2.0988260622099268</v>
      </c>
      <c r="V174" s="3">
        <f t="shared" si="34"/>
        <v>2.028076979385327</v>
      </c>
      <c r="W174" s="3">
        <f t="shared" si="35"/>
        <v>4.2565667355646841</v>
      </c>
      <c r="Y174" s="3">
        <f t="shared" si="51"/>
        <v>2.0999155764188346</v>
      </c>
      <c r="Z174" s="3">
        <f t="shared" si="52"/>
        <v>2.0269672281002467</v>
      </c>
      <c r="AA174" s="3">
        <f t="shared" si="53"/>
        <v>4.2564459835540474</v>
      </c>
      <c r="AC174" s="3">
        <f t="shared" si="45"/>
        <v>2.1016229056215163</v>
      </c>
      <c r="AD174" s="3">
        <f t="shared" si="46"/>
        <v>2.0261584828057511</v>
      </c>
      <c r="AE174" s="3">
        <f t="shared" si="47"/>
        <v>4.2582117803179722</v>
      </c>
    </row>
    <row r="175" spans="1:31" x14ac:dyDescent="0.3">
      <c r="A175" t="b">
        <v>1</v>
      </c>
      <c r="B175" t="b">
        <v>1</v>
      </c>
      <c r="C175" t="b">
        <v>1</v>
      </c>
      <c r="E175" s="1">
        <v>45545</v>
      </c>
      <c r="F175" s="1">
        <v>45545</v>
      </c>
      <c r="G175" s="1">
        <v>45545</v>
      </c>
      <c r="H175" s="1"/>
      <c r="I175" s="2">
        <v>22.67</v>
      </c>
      <c r="J175" s="2">
        <v>47.46</v>
      </c>
      <c r="K175" s="2">
        <v>96.51</v>
      </c>
      <c r="M175" s="3">
        <f t="shared" si="42"/>
        <v>2.0935156594618438</v>
      </c>
      <c r="N175" s="3">
        <f t="shared" si="43"/>
        <v>2.033501896333755</v>
      </c>
      <c r="O175" s="3">
        <f t="shared" si="44"/>
        <v>4.2571680635200702</v>
      </c>
      <c r="Q175" s="3">
        <f t="shared" si="48"/>
        <v>2.0954289255725365</v>
      </c>
      <c r="R175" s="3">
        <f t="shared" si="49"/>
        <v>2.0308476835273983</v>
      </c>
      <c r="S175" s="3">
        <f t="shared" si="50"/>
        <v>4.2554928662704032</v>
      </c>
      <c r="U175" s="3">
        <f t="shared" si="33"/>
        <v>2.0984794882298092</v>
      </c>
      <c r="V175" s="3">
        <f t="shared" si="34"/>
        <v>2.0283487630138017</v>
      </c>
      <c r="W175" s="3">
        <f t="shared" si="35"/>
        <v>4.2564336182484164</v>
      </c>
      <c r="Y175" s="3">
        <f t="shared" si="51"/>
        <v>2.0998021351549183</v>
      </c>
      <c r="Z175" s="3">
        <f t="shared" si="52"/>
        <v>2.027072773874667</v>
      </c>
      <c r="AA175" s="3">
        <f t="shared" si="53"/>
        <v>4.2564369806550539</v>
      </c>
      <c r="AC175" s="3">
        <f t="shared" si="45"/>
        <v>2.1015514680582532</v>
      </c>
      <c r="AD175" s="3">
        <f t="shared" si="46"/>
        <v>2.0262021980198641</v>
      </c>
      <c r="AE175" s="3">
        <f t="shared" si="47"/>
        <v>4.2581584051319155</v>
      </c>
    </row>
    <row r="176" spans="1:31" x14ac:dyDescent="0.3">
      <c r="A176" t="b">
        <v>1</v>
      </c>
      <c r="B176" t="b">
        <v>1</v>
      </c>
      <c r="C176" t="b">
        <v>1</v>
      </c>
      <c r="E176" s="1">
        <v>45546</v>
      </c>
      <c r="F176" s="1">
        <v>45546</v>
      </c>
      <c r="G176" s="1">
        <v>45546</v>
      </c>
      <c r="H176" s="1"/>
      <c r="I176" s="2">
        <v>22.71</v>
      </c>
      <c r="J176" s="2">
        <v>47.44</v>
      </c>
      <c r="K176" s="2">
        <v>96.54</v>
      </c>
      <c r="M176" s="3">
        <f t="shared" si="42"/>
        <v>2.0889476001761338</v>
      </c>
      <c r="N176" s="3">
        <f t="shared" si="43"/>
        <v>2.0349915682967961</v>
      </c>
      <c r="O176" s="3">
        <f t="shared" si="44"/>
        <v>4.2509907529722586</v>
      </c>
      <c r="Q176" s="3">
        <f t="shared" si="48"/>
        <v>2.0951947986357187</v>
      </c>
      <c r="R176" s="3">
        <f t="shared" si="49"/>
        <v>2.0310414558880963</v>
      </c>
      <c r="S176" s="3">
        <f t="shared" si="50"/>
        <v>4.2554233415184797</v>
      </c>
      <c r="U176" s="3">
        <f t="shared" si="33"/>
        <v>2.0982382875567955</v>
      </c>
      <c r="V176" s="3">
        <f t="shared" si="34"/>
        <v>2.0286249413355968</v>
      </c>
      <c r="W176" s="3">
        <f t="shared" si="35"/>
        <v>4.2565239844398111</v>
      </c>
      <c r="Y176" s="3">
        <f t="shared" si="51"/>
        <v>2.0995995461382457</v>
      </c>
      <c r="Z176" s="3">
        <f t="shared" si="52"/>
        <v>2.0272294574932621</v>
      </c>
      <c r="AA176" s="3">
        <f t="shared" si="53"/>
        <v>4.2563539221261601</v>
      </c>
      <c r="AC176" s="3">
        <f t="shared" si="45"/>
        <v>2.1014374044859809</v>
      </c>
      <c r="AD176" s="3">
        <f t="shared" si="46"/>
        <v>2.026264756017178</v>
      </c>
      <c r="AE176" s="3">
        <f t="shared" si="47"/>
        <v>4.2580578233730888</v>
      </c>
    </row>
    <row r="177" spans="1:31" x14ac:dyDescent="0.3">
      <c r="A177" t="b">
        <v>1</v>
      </c>
      <c r="B177" t="b">
        <v>1</v>
      </c>
      <c r="C177" t="b">
        <v>1</v>
      </c>
      <c r="E177" s="1">
        <v>45547</v>
      </c>
      <c r="F177" s="1">
        <v>45547</v>
      </c>
      <c r="G177" s="1">
        <v>45547</v>
      </c>
      <c r="H177" s="1"/>
      <c r="I177" s="2">
        <v>22.63</v>
      </c>
      <c r="J177" s="2">
        <v>47.36</v>
      </c>
      <c r="K177" s="2">
        <v>96.27</v>
      </c>
      <c r="M177" s="3">
        <f t="shared" si="42"/>
        <v>2.0927971718957137</v>
      </c>
      <c r="N177" s="3">
        <f t="shared" si="43"/>
        <v>2.0327280405405403</v>
      </c>
      <c r="O177" s="3">
        <f t="shared" si="44"/>
        <v>4.2540874944763587</v>
      </c>
      <c r="Q177" s="3">
        <f t="shared" si="48"/>
        <v>2.0947050152693008</v>
      </c>
      <c r="R177" s="3">
        <f t="shared" si="49"/>
        <v>2.031411650213971</v>
      </c>
      <c r="S177" s="3">
        <f t="shared" si="50"/>
        <v>4.2552035793466256</v>
      </c>
      <c r="U177" s="3">
        <f t="shared" si="33"/>
        <v>2.0978544752739161</v>
      </c>
      <c r="V177" s="3">
        <f t="shared" si="34"/>
        <v>2.0289073392386689</v>
      </c>
      <c r="W177" s="3">
        <f t="shared" si="35"/>
        <v>4.2563371796136149</v>
      </c>
      <c r="Y177" s="3">
        <f t="shared" si="51"/>
        <v>2.0994310449191875</v>
      </c>
      <c r="Z177" s="3">
        <f t="shared" si="52"/>
        <v>2.0273726133733856</v>
      </c>
      <c r="AA177" s="3">
        <f t="shared" si="53"/>
        <v>4.256312448510795</v>
      </c>
      <c r="AC177" s="3">
        <f t="shared" si="45"/>
        <v>2.1013669786993052</v>
      </c>
      <c r="AD177" s="3">
        <f t="shared" si="46"/>
        <v>2.0263138006527792</v>
      </c>
      <c r="AE177" s="3">
        <f t="shared" si="47"/>
        <v>4.2580177218572635</v>
      </c>
    </row>
    <row r="178" spans="1:31" x14ac:dyDescent="0.3">
      <c r="A178" t="b">
        <v>1</v>
      </c>
      <c r="B178" t="b">
        <v>1</v>
      </c>
      <c r="C178" t="b">
        <v>1</v>
      </c>
      <c r="E178" s="1">
        <v>45548</v>
      </c>
      <c r="F178" s="1">
        <v>45548</v>
      </c>
      <c r="G178" s="1">
        <v>45548</v>
      </c>
      <c r="H178" s="1"/>
      <c r="I178" s="2">
        <v>22.7</v>
      </c>
      <c r="J178" s="2">
        <v>47.45</v>
      </c>
      <c r="K178" s="2">
        <v>96.5</v>
      </c>
      <c r="M178" s="3">
        <f t="shared" si="42"/>
        <v>2.090308370044053</v>
      </c>
      <c r="N178" s="3">
        <f t="shared" si="43"/>
        <v>2.0337197049525817</v>
      </c>
      <c r="O178" s="3">
        <f t="shared" si="44"/>
        <v>4.251101321585903</v>
      </c>
      <c r="Q178" s="3">
        <f t="shared" si="48"/>
        <v>2.0944121384380776</v>
      </c>
      <c r="R178" s="3">
        <f t="shared" si="49"/>
        <v>2.0316484795914249</v>
      </c>
      <c r="S178" s="3">
        <f t="shared" si="50"/>
        <v>4.2551052634874837</v>
      </c>
      <c r="U178" s="3">
        <f t="shared" si="33"/>
        <v>2.0975247928764711</v>
      </c>
      <c r="V178" s="3">
        <f t="shared" si="34"/>
        <v>2.0291561259354802</v>
      </c>
      <c r="W178" s="3">
        <f t="shared" si="35"/>
        <v>4.2561909658791315</v>
      </c>
      <c r="Y178" s="3">
        <f t="shared" si="51"/>
        <v>2.0992434760865888</v>
      </c>
      <c r="Z178" s="3">
        <f t="shared" si="52"/>
        <v>2.0275045479558917</v>
      </c>
      <c r="AA178" s="3">
        <f t="shared" si="53"/>
        <v>4.2562082548509519</v>
      </c>
      <c r="AC178" s="3">
        <f t="shared" si="45"/>
        <v>2.1012704628495493</v>
      </c>
      <c r="AD178" s="3">
        <f t="shared" si="46"/>
        <v>2.0263699681874701</v>
      </c>
      <c r="AE178" s="3">
        <f t="shared" si="47"/>
        <v>4.2579394936665453</v>
      </c>
    </row>
    <row r="179" spans="1:31" x14ac:dyDescent="0.3">
      <c r="A179" t="b">
        <v>1</v>
      </c>
      <c r="B179" t="b">
        <v>1</v>
      </c>
      <c r="C179" t="b">
        <v>1</v>
      </c>
      <c r="E179" s="1">
        <v>45551</v>
      </c>
      <c r="F179" s="1">
        <v>45551</v>
      </c>
      <c r="G179" s="1">
        <v>45551</v>
      </c>
      <c r="H179" s="1"/>
      <c r="I179" s="2">
        <v>22.73</v>
      </c>
      <c r="J179" s="2">
        <v>47.55</v>
      </c>
      <c r="K179" s="2">
        <v>96.66</v>
      </c>
      <c r="M179" s="3">
        <f t="shared" si="42"/>
        <v>2.0919489661240651</v>
      </c>
      <c r="N179" s="3">
        <f t="shared" si="43"/>
        <v>2.0328075709779179</v>
      </c>
      <c r="O179" s="3">
        <f t="shared" si="44"/>
        <v>4.2525296964364276</v>
      </c>
      <c r="Q179" s="3">
        <f t="shared" si="48"/>
        <v>2.0939973453238911</v>
      </c>
      <c r="R179" s="3">
        <f t="shared" si="49"/>
        <v>2.0318219138843232</v>
      </c>
      <c r="S179" s="3">
        <f t="shared" si="50"/>
        <v>4.2546256604987915</v>
      </c>
      <c r="U179" s="3">
        <f t="shared" si="33"/>
        <v>2.0971738064753986</v>
      </c>
      <c r="V179" s="3">
        <f t="shared" si="34"/>
        <v>2.0294336553144059</v>
      </c>
      <c r="W179" s="3">
        <f t="shared" si="35"/>
        <v>4.2560611762643168</v>
      </c>
      <c r="Y179" s="3">
        <f t="shared" si="51"/>
        <v>2.099050234050905</v>
      </c>
      <c r="Z179" s="3">
        <f t="shared" si="52"/>
        <v>2.0276502615376759</v>
      </c>
      <c r="AA179" s="3">
        <f t="shared" si="53"/>
        <v>4.2561219458338959</v>
      </c>
      <c r="AC179" s="3">
        <f t="shared" si="45"/>
        <v>2.1011953026663739</v>
      </c>
      <c r="AD179" s="3">
        <f t="shared" si="46"/>
        <v>2.0264257506849952</v>
      </c>
      <c r="AE179" s="3">
        <f t="shared" si="47"/>
        <v>4.2579039047299023</v>
      </c>
    </row>
    <row r="180" spans="1:31" x14ac:dyDescent="0.3">
      <c r="A180" t="b">
        <v>1</v>
      </c>
      <c r="B180" t="b">
        <v>1</v>
      </c>
      <c r="C180" t="b">
        <v>1</v>
      </c>
      <c r="E180" s="1">
        <v>45552</v>
      </c>
      <c r="F180" s="1">
        <v>45552</v>
      </c>
      <c r="G180" s="1">
        <v>45552</v>
      </c>
      <c r="H180" s="1"/>
      <c r="I180" s="2">
        <v>22.7</v>
      </c>
      <c r="J180" s="2">
        <v>47.45</v>
      </c>
      <c r="K180" s="2">
        <v>96.61</v>
      </c>
      <c r="M180" s="3">
        <f t="shared" si="42"/>
        <v>2.090308370044053</v>
      </c>
      <c r="N180" s="3">
        <f t="shared" si="43"/>
        <v>2.0360379346680717</v>
      </c>
      <c r="O180" s="3">
        <f t="shared" si="44"/>
        <v>4.2559471365638766</v>
      </c>
      <c r="Q180" s="3">
        <f t="shared" si="48"/>
        <v>2.0936554132978094</v>
      </c>
      <c r="R180" s="3">
        <f t="shared" si="49"/>
        <v>2.0320074357793891</v>
      </c>
      <c r="S180" s="3">
        <f t="shared" si="50"/>
        <v>4.2543199495415376</v>
      </c>
      <c r="U180" s="3">
        <f t="shared" si="33"/>
        <v>2.0968819758371202</v>
      </c>
      <c r="V180" s="3">
        <f t="shared" si="34"/>
        <v>2.0296816998634828</v>
      </c>
      <c r="W180" s="3">
        <f t="shared" si="35"/>
        <v>4.2559897327513401</v>
      </c>
      <c r="Y180" s="3">
        <f t="shared" si="51"/>
        <v>2.0987989691951427</v>
      </c>
      <c r="Z180" s="3">
        <f t="shared" si="52"/>
        <v>2.0278683801209416</v>
      </c>
      <c r="AA180" s="3">
        <f t="shared" si="53"/>
        <v>4.2560695844882401</v>
      </c>
      <c r="AC180" s="3">
        <f t="shared" si="45"/>
        <v>2.1010880535928504</v>
      </c>
      <c r="AD180" s="3">
        <f t="shared" si="46"/>
        <v>2.0265107069006727</v>
      </c>
      <c r="AE180" s="3">
        <f t="shared" si="47"/>
        <v>4.2578642196135208</v>
      </c>
    </row>
    <row r="181" spans="1:31" x14ac:dyDescent="0.3">
      <c r="A181" t="b">
        <v>1</v>
      </c>
      <c r="B181" t="b">
        <v>1</v>
      </c>
      <c r="C181" t="b">
        <v>1</v>
      </c>
      <c r="E181" s="1">
        <v>45553</v>
      </c>
      <c r="F181" s="1">
        <v>45553</v>
      </c>
      <c r="G181" s="1">
        <v>45553</v>
      </c>
      <c r="H181" s="1"/>
      <c r="I181" s="2">
        <v>22.64</v>
      </c>
      <c r="J181" s="2">
        <v>47.34</v>
      </c>
      <c r="K181" s="2">
        <v>96.17</v>
      </c>
      <c r="M181" s="3">
        <f t="shared" si="42"/>
        <v>2.0909893992932864</v>
      </c>
      <c r="N181" s="3">
        <f t="shared" si="43"/>
        <v>2.0314744402196871</v>
      </c>
      <c r="O181" s="3">
        <f t="shared" si="44"/>
        <v>4.247791519434629</v>
      </c>
      <c r="Q181" s="3">
        <f t="shared" si="48"/>
        <v>2.0932829394233301</v>
      </c>
      <c r="R181" s="3">
        <f t="shared" si="49"/>
        <v>2.0323236548727754</v>
      </c>
      <c r="S181" s="3">
        <f t="shared" si="50"/>
        <v>4.2542249296881174</v>
      </c>
      <c r="U181" s="3">
        <f t="shared" si="33"/>
        <v>2.0965708777487717</v>
      </c>
      <c r="V181" s="3">
        <f t="shared" si="34"/>
        <v>2.0299772817380388</v>
      </c>
      <c r="W181" s="3">
        <f t="shared" si="35"/>
        <v>4.2559778607067225</v>
      </c>
      <c r="Y181" s="3">
        <f t="shared" si="51"/>
        <v>2.0986058609006291</v>
      </c>
      <c r="Z181" s="3">
        <f t="shared" si="52"/>
        <v>2.0279699978057812</v>
      </c>
      <c r="AA181" s="3">
        <f t="shared" si="53"/>
        <v>4.2558909488185908</v>
      </c>
      <c r="AC181" s="3">
        <f t="shared" si="45"/>
        <v>2.1010003331911569</v>
      </c>
      <c r="AD181" s="3">
        <f t="shared" si="46"/>
        <v>2.0265580576547806</v>
      </c>
      <c r="AE181" s="3">
        <f t="shared" si="47"/>
        <v>4.2577855262197426</v>
      </c>
    </row>
    <row r="182" spans="1:31" x14ac:dyDescent="0.3">
      <c r="A182" t="b">
        <v>1</v>
      </c>
      <c r="B182" t="b">
        <v>1</v>
      </c>
      <c r="C182" t="b">
        <v>1</v>
      </c>
      <c r="E182" s="1">
        <v>45554</v>
      </c>
      <c r="F182" s="1">
        <v>45554</v>
      </c>
      <c r="G182" s="1">
        <v>45554</v>
      </c>
      <c r="H182" s="1"/>
      <c r="I182" s="2">
        <v>22.65</v>
      </c>
      <c r="J182" s="2">
        <v>47.37</v>
      </c>
      <c r="K182" s="2">
        <v>96.23</v>
      </c>
      <c r="M182" s="3">
        <f t="shared" si="42"/>
        <v>2.0913907284768212</v>
      </c>
      <c r="N182" s="3">
        <f t="shared" si="43"/>
        <v>2.0314545070719867</v>
      </c>
      <c r="O182" s="3">
        <f t="shared" si="44"/>
        <v>4.2485651214128044</v>
      </c>
      <c r="Q182" s="3">
        <f t="shared" si="48"/>
        <v>2.09300451488643</v>
      </c>
      <c r="R182" s="3">
        <f t="shared" si="49"/>
        <v>2.0324155005511377</v>
      </c>
      <c r="S182" s="3">
        <f t="shared" si="50"/>
        <v>4.2538518771395095</v>
      </c>
      <c r="U182" s="3">
        <f t="shared" si="33"/>
        <v>2.0962424017219297</v>
      </c>
      <c r="V182" s="3">
        <f t="shared" si="34"/>
        <v>2.0302354747688192</v>
      </c>
      <c r="W182" s="3">
        <f t="shared" si="35"/>
        <v>4.2558538413531384</v>
      </c>
      <c r="Y182" s="3">
        <f t="shared" si="51"/>
        <v>2.0984109847921784</v>
      </c>
      <c r="Z182" s="3">
        <f t="shared" si="52"/>
        <v>2.0280894255859381</v>
      </c>
      <c r="AA182" s="3">
        <f t="shared" si="53"/>
        <v>4.2557462334391616</v>
      </c>
      <c r="AC182" s="3">
        <f t="shared" si="45"/>
        <v>2.1009293566037242</v>
      </c>
      <c r="AD182" s="3">
        <f t="shared" si="46"/>
        <v>2.0266009283826092</v>
      </c>
      <c r="AE182" s="3">
        <f t="shared" si="47"/>
        <v>4.2577313650921669</v>
      </c>
    </row>
    <row r="183" spans="1:31" x14ac:dyDescent="0.3">
      <c r="A183" t="b">
        <v>1</v>
      </c>
      <c r="B183" t="b">
        <v>1</v>
      </c>
      <c r="C183" t="b">
        <v>1</v>
      </c>
      <c r="E183" s="1">
        <v>45555</v>
      </c>
      <c r="F183" s="1">
        <v>45555</v>
      </c>
      <c r="G183" s="1">
        <v>45555</v>
      </c>
      <c r="H183" s="1"/>
      <c r="I183" s="2">
        <v>22.59</v>
      </c>
      <c r="J183" s="2">
        <v>47.31</v>
      </c>
      <c r="K183" s="2">
        <v>96.15</v>
      </c>
      <c r="M183" s="3">
        <f t="shared" si="42"/>
        <v>2.094289508632138</v>
      </c>
      <c r="N183" s="3">
        <f t="shared" si="43"/>
        <v>2.0323398858592263</v>
      </c>
      <c r="O183" s="3">
        <f t="shared" si="44"/>
        <v>4.2563081009296155</v>
      </c>
      <c r="Q183" s="3">
        <f t="shared" si="48"/>
        <v>2.0927367797989023</v>
      </c>
      <c r="R183" s="3">
        <f t="shared" si="49"/>
        <v>2.032563603323406</v>
      </c>
      <c r="S183" s="3">
        <f t="shared" si="50"/>
        <v>4.2536185193002076</v>
      </c>
      <c r="U183" s="3">
        <f t="shared" si="33"/>
        <v>2.095952457290172</v>
      </c>
      <c r="V183" s="3">
        <f t="shared" si="34"/>
        <v>2.0304315444854093</v>
      </c>
      <c r="W183" s="3">
        <f t="shared" si="35"/>
        <v>4.2556771647907574</v>
      </c>
      <c r="Y183" s="3">
        <f t="shared" si="51"/>
        <v>2.0982410680651888</v>
      </c>
      <c r="Z183" s="3">
        <f t="shared" si="52"/>
        <v>2.0282513000749218</v>
      </c>
      <c r="AA183" s="3">
        <f t="shared" si="53"/>
        <v>4.2557415672526213</v>
      </c>
      <c r="AC183" s="3">
        <f t="shared" si="45"/>
        <v>2.1008623893306977</v>
      </c>
      <c r="AD183" s="3">
        <f t="shared" si="46"/>
        <v>2.0266547194668347</v>
      </c>
      <c r="AE183" s="3">
        <f t="shared" si="47"/>
        <v>4.257708351204565</v>
      </c>
    </row>
    <row r="184" spans="1:31" x14ac:dyDescent="0.3">
      <c r="A184" t="b">
        <v>1</v>
      </c>
      <c r="B184" t="b">
        <v>1</v>
      </c>
      <c r="C184" t="b">
        <v>1</v>
      </c>
      <c r="E184" s="1">
        <v>45558</v>
      </c>
      <c r="F184" s="1">
        <v>45558</v>
      </c>
      <c r="G184" s="1">
        <v>45558</v>
      </c>
      <c r="H184" s="1"/>
      <c r="I184" s="2">
        <v>22.57</v>
      </c>
      <c r="J184" s="2">
        <v>47.28</v>
      </c>
      <c r="K184" s="2">
        <v>96.08</v>
      </c>
      <c r="M184" s="3">
        <f t="shared" si="42"/>
        <v>2.0948161276030128</v>
      </c>
      <c r="N184" s="3">
        <f t="shared" si="43"/>
        <v>2.0321489001692048</v>
      </c>
      <c r="O184" s="3">
        <f t="shared" si="44"/>
        <v>4.2569782897651747</v>
      </c>
      <c r="Q184" s="3">
        <f t="shared" si="48"/>
        <v>2.0926637831947152</v>
      </c>
      <c r="R184" s="3">
        <f t="shared" si="49"/>
        <v>2.0326861484276391</v>
      </c>
      <c r="S184" s="3">
        <f t="shared" si="50"/>
        <v>4.2537269892236456</v>
      </c>
      <c r="U184" s="3">
        <f t="shared" si="33"/>
        <v>2.0957385287984462</v>
      </c>
      <c r="V184" s="3">
        <f t="shared" si="34"/>
        <v>2.0306232294048159</v>
      </c>
      <c r="W184" s="3">
        <f t="shared" si="35"/>
        <v>4.2556454733746039</v>
      </c>
      <c r="Y184" s="3">
        <f t="shared" si="51"/>
        <v>2.0981154816257463</v>
      </c>
      <c r="Z184" s="3">
        <f t="shared" si="52"/>
        <v>2.0283887232648765</v>
      </c>
      <c r="AA184" s="3">
        <f t="shared" si="53"/>
        <v>4.255775268731802</v>
      </c>
      <c r="AC184" s="3">
        <f t="shared" si="45"/>
        <v>2.1007990165889665</v>
      </c>
      <c r="AD184" s="3">
        <f t="shared" si="46"/>
        <v>2.0267030373609227</v>
      </c>
      <c r="AE184" s="3">
        <f t="shared" si="47"/>
        <v>4.2576811529054321</v>
      </c>
    </row>
    <row r="185" spans="1:31" x14ac:dyDescent="0.3">
      <c r="A185" t="b">
        <v>1</v>
      </c>
      <c r="B185" t="b">
        <v>1</v>
      </c>
      <c r="C185" t="b">
        <v>1</v>
      </c>
      <c r="E185" s="1">
        <v>45559</v>
      </c>
      <c r="F185" s="1">
        <v>45559</v>
      </c>
      <c r="G185" s="1">
        <v>45559</v>
      </c>
      <c r="H185" s="1"/>
      <c r="I185" s="2">
        <v>22.6</v>
      </c>
      <c r="J185" s="2">
        <v>47.35</v>
      </c>
      <c r="K185" s="2">
        <v>96.25</v>
      </c>
      <c r="M185" s="3">
        <f t="shared" si="42"/>
        <v>2.0951327433628317</v>
      </c>
      <c r="N185" s="3">
        <f t="shared" si="43"/>
        <v>2.0327349524815204</v>
      </c>
      <c r="O185" s="3">
        <f t="shared" si="44"/>
        <v>4.2588495575221232</v>
      </c>
      <c r="Q185" s="3">
        <f t="shared" si="48"/>
        <v>2.0927316923786039</v>
      </c>
      <c r="R185" s="3">
        <f t="shared" si="49"/>
        <v>2.0327310934361003</v>
      </c>
      <c r="S185" s="3">
        <f t="shared" si="50"/>
        <v>4.2539590812819981</v>
      </c>
      <c r="U185" s="3">
        <f t="shared" ref="U185:U244" si="54">AVERAGE(M145:M184)</f>
        <v>2.0954899932876976</v>
      </c>
      <c r="V185" s="3">
        <f t="shared" ref="V185:V244" si="55">AVERAGE(N145:N184)</f>
        <v>2.0308292557560348</v>
      </c>
      <c r="W185" s="3">
        <f t="shared" ref="W185:W244" si="56">AVERAGE(O145:O184)</f>
        <v>4.2555740477276078</v>
      </c>
      <c r="Y185" s="3">
        <f t="shared" si="51"/>
        <v>2.0979547748372558</v>
      </c>
      <c r="Z185" s="3">
        <f t="shared" si="52"/>
        <v>2.0285635275389806</v>
      </c>
      <c r="AA185" s="3">
        <f t="shared" si="53"/>
        <v>4.2558165181181051</v>
      </c>
      <c r="AC185" s="3">
        <f t="shared" si="45"/>
        <v>2.1007464350219069</v>
      </c>
      <c r="AD185" s="3">
        <f t="shared" si="46"/>
        <v>2.0267525484426447</v>
      </c>
      <c r="AE185" s="3">
        <f t="shared" si="47"/>
        <v>4.2576783132091212</v>
      </c>
    </row>
    <row r="186" spans="1:31" x14ac:dyDescent="0.3">
      <c r="A186" t="b">
        <v>1</v>
      </c>
      <c r="B186" t="b">
        <v>1</v>
      </c>
      <c r="C186" t="b">
        <v>1</v>
      </c>
      <c r="E186" s="1">
        <v>45560</v>
      </c>
      <c r="F186" s="1">
        <v>45560</v>
      </c>
      <c r="G186" s="1">
        <v>45560</v>
      </c>
      <c r="H186" s="1"/>
      <c r="I186" s="2">
        <v>22.53</v>
      </c>
      <c r="J186" s="2">
        <v>47.2</v>
      </c>
      <c r="K186" s="2">
        <v>95.94</v>
      </c>
      <c r="M186" s="3">
        <f t="shared" si="42"/>
        <v>2.0949844651575678</v>
      </c>
      <c r="N186" s="3">
        <f t="shared" si="43"/>
        <v>2.0326271186440676</v>
      </c>
      <c r="O186" s="3">
        <f t="shared" si="44"/>
        <v>4.2583222370173095</v>
      </c>
      <c r="Q186" s="3">
        <f t="shared" si="48"/>
        <v>2.0926265989490647</v>
      </c>
      <c r="R186" s="3">
        <f t="shared" si="49"/>
        <v>2.0328259439950971</v>
      </c>
      <c r="S186" s="3">
        <f t="shared" si="50"/>
        <v>4.2539443780697903</v>
      </c>
      <c r="U186" s="3">
        <f t="shared" si="54"/>
        <v>2.0953135673462207</v>
      </c>
      <c r="V186" s="3">
        <f t="shared" si="55"/>
        <v>2.0310454160264064</v>
      </c>
      <c r="W186" s="3">
        <f t="shared" si="56"/>
        <v>4.2556698304612812</v>
      </c>
      <c r="Y186" s="3">
        <f t="shared" si="51"/>
        <v>2.097820440981764</v>
      </c>
      <c r="Z186" s="3">
        <f t="shared" si="52"/>
        <v>2.0287175578385797</v>
      </c>
      <c r="AA186" s="3">
        <f t="shared" si="53"/>
        <v>4.2558674000543411</v>
      </c>
      <c r="AC186" s="3">
        <f t="shared" si="45"/>
        <v>2.1007108231901186</v>
      </c>
      <c r="AD186" s="3">
        <f t="shared" si="46"/>
        <v>2.0267942893820003</v>
      </c>
      <c r="AE186" s="3">
        <f t="shared" si="47"/>
        <v>4.257693552630152</v>
      </c>
    </row>
    <row r="187" spans="1:31" x14ac:dyDescent="0.3">
      <c r="A187" t="b">
        <v>1</v>
      </c>
      <c r="B187" t="b">
        <v>1</v>
      </c>
      <c r="C187" t="b">
        <v>1</v>
      </c>
      <c r="E187" s="1">
        <v>45561</v>
      </c>
      <c r="F187" s="1">
        <v>45561</v>
      </c>
      <c r="G187" s="1">
        <v>45561</v>
      </c>
      <c r="H187" s="1"/>
      <c r="I187" s="2">
        <v>22.55</v>
      </c>
      <c r="J187" s="2">
        <v>47.19</v>
      </c>
      <c r="K187" s="2">
        <v>96</v>
      </c>
      <c r="M187" s="3">
        <f t="shared" si="42"/>
        <v>2.0926829268292679</v>
      </c>
      <c r="N187" s="3">
        <f t="shared" si="43"/>
        <v>2.0343293070565798</v>
      </c>
      <c r="O187" s="3">
        <f t="shared" si="44"/>
        <v>4.2572062084257203</v>
      </c>
      <c r="Q187" s="3">
        <f t="shared" si="48"/>
        <v>2.0926785826699885</v>
      </c>
      <c r="R187" s="3">
        <f t="shared" si="49"/>
        <v>2.032873204668955</v>
      </c>
      <c r="S187" s="3">
        <f t="shared" si="50"/>
        <v>4.2541490028324995</v>
      </c>
      <c r="U187" s="3">
        <f t="shared" si="54"/>
        <v>2.0950992191211459</v>
      </c>
      <c r="V187" s="3">
        <f t="shared" si="55"/>
        <v>2.031237584992291</v>
      </c>
      <c r="W187" s="3">
        <f t="shared" si="56"/>
        <v>4.2556383790874435</v>
      </c>
      <c r="Y187" s="3">
        <f t="shared" si="51"/>
        <v>2.0976275843547403</v>
      </c>
      <c r="Z187" s="3">
        <f t="shared" si="52"/>
        <v>2.0288786931828056</v>
      </c>
      <c r="AA187" s="3">
        <f t="shared" si="53"/>
        <v>4.2558141359108363</v>
      </c>
      <c r="AC187" s="3">
        <f t="shared" si="45"/>
        <v>2.1006545161144428</v>
      </c>
      <c r="AD187" s="3">
        <f t="shared" si="46"/>
        <v>2.0268542902971163</v>
      </c>
      <c r="AE187" s="3">
        <f t="shared" si="47"/>
        <v>4.2577049738036967</v>
      </c>
    </row>
    <row r="188" spans="1:31" x14ac:dyDescent="0.3">
      <c r="A188" t="b">
        <v>1</v>
      </c>
      <c r="B188" t="b">
        <v>1</v>
      </c>
      <c r="C188" t="b">
        <v>1</v>
      </c>
      <c r="E188" s="1">
        <v>45562</v>
      </c>
      <c r="F188" s="1">
        <v>45562</v>
      </c>
      <c r="G188" s="1">
        <v>45562</v>
      </c>
      <c r="H188" s="1"/>
      <c r="I188" s="2">
        <v>22.59</v>
      </c>
      <c r="J188" s="2">
        <v>47.31</v>
      </c>
      <c r="K188" s="2">
        <v>96.21</v>
      </c>
      <c r="M188" s="3">
        <f t="shared" si="42"/>
        <v>2.094289508632138</v>
      </c>
      <c r="N188" s="3">
        <f t="shared" si="43"/>
        <v>2.0336081166772351</v>
      </c>
      <c r="O188" s="3">
        <f t="shared" si="44"/>
        <v>4.2589641434262946</v>
      </c>
      <c r="Q188" s="3">
        <f t="shared" si="48"/>
        <v>2.0925667397066392</v>
      </c>
      <c r="R188" s="3">
        <f t="shared" si="49"/>
        <v>2.0329942647888548</v>
      </c>
      <c r="S188" s="3">
        <f t="shared" si="50"/>
        <v>4.2541750886548542</v>
      </c>
      <c r="U188" s="3">
        <f t="shared" si="54"/>
        <v>2.0948664282846243</v>
      </c>
      <c r="V188" s="3">
        <f t="shared" si="55"/>
        <v>2.0314596304787123</v>
      </c>
      <c r="W188" s="3">
        <f t="shared" si="56"/>
        <v>4.2556315442708881</v>
      </c>
      <c r="Y188" s="3">
        <f t="shared" si="51"/>
        <v>2.0974634493250464</v>
      </c>
      <c r="Z188" s="3">
        <f t="shared" si="52"/>
        <v>2.0290263965856674</v>
      </c>
      <c r="AA188" s="3">
        <f t="shared" si="53"/>
        <v>4.2557911378673676</v>
      </c>
      <c r="AC188" s="3">
        <f t="shared" si="45"/>
        <v>2.1006189946991438</v>
      </c>
      <c r="AD188" s="3">
        <f t="shared" si="46"/>
        <v>2.0269117894962982</v>
      </c>
      <c r="AE188" s="3">
        <f t="shared" si="47"/>
        <v>4.2577534022291816</v>
      </c>
    </row>
    <row r="189" spans="1:31" x14ac:dyDescent="0.3">
      <c r="A189" t="b">
        <v>1</v>
      </c>
      <c r="B189" t="b">
        <v>1</v>
      </c>
      <c r="C189" t="b">
        <v>1</v>
      </c>
      <c r="E189" s="1">
        <v>45565</v>
      </c>
      <c r="F189" s="1">
        <v>45565</v>
      </c>
      <c r="G189" s="1">
        <v>45565</v>
      </c>
      <c r="H189" s="1"/>
      <c r="I189" s="2">
        <v>22.53</v>
      </c>
      <c r="J189" s="2">
        <v>47.21</v>
      </c>
      <c r="K189" s="2">
        <v>95.81</v>
      </c>
      <c r="M189" s="3">
        <f t="shared" si="42"/>
        <v>2.0954283177984907</v>
      </c>
      <c r="N189" s="3">
        <f t="shared" si="43"/>
        <v>2.0294429146367294</v>
      </c>
      <c r="O189" s="3">
        <f t="shared" si="44"/>
        <v>4.2525521526853085</v>
      </c>
      <c r="Q189" s="3">
        <f t="shared" si="48"/>
        <v>2.0925713937096746</v>
      </c>
      <c r="R189" s="3">
        <f t="shared" si="49"/>
        <v>2.0330971818143597</v>
      </c>
      <c r="S189" s="3">
        <f t="shared" si="50"/>
        <v>4.2544000815404548</v>
      </c>
      <c r="U189" s="3">
        <f t="shared" si="54"/>
        <v>2.0947576026520118</v>
      </c>
      <c r="V189" s="3">
        <f t="shared" si="55"/>
        <v>2.0316206613387218</v>
      </c>
      <c r="W189" s="3">
        <f t="shared" si="56"/>
        <v>4.255748181793197</v>
      </c>
      <c r="Y189" s="3">
        <f t="shared" si="51"/>
        <v>2.0973533980504353</v>
      </c>
      <c r="Z189" s="3">
        <f t="shared" si="52"/>
        <v>2.0290851621993324</v>
      </c>
      <c r="AA189" s="3">
        <f t="shared" si="53"/>
        <v>4.2556913222526891</v>
      </c>
      <c r="AC189" s="3">
        <f t="shared" si="45"/>
        <v>2.100576241853982</v>
      </c>
      <c r="AD189" s="3">
        <f t="shared" si="46"/>
        <v>2.0269318220591694</v>
      </c>
      <c r="AE189" s="3">
        <f t="shared" si="47"/>
        <v>4.2577087173438937</v>
      </c>
    </row>
    <row r="190" spans="1:31" x14ac:dyDescent="0.3">
      <c r="A190" t="b">
        <v>1</v>
      </c>
      <c r="B190" t="b">
        <v>1</v>
      </c>
      <c r="C190" t="b">
        <v>1</v>
      </c>
      <c r="E190" s="1">
        <v>45566</v>
      </c>
      <c r="F190" s="1">
        <v>45566</v>
      </c>
      <c r="G190" s="1">
        <v>45566</v>
      </c>
      <c r="H190" s="1"/>
      <c r="I190" s="2">
        <v>22.55</v>
      </c>
      <c r="J190" s="2">
        <v>47.22</v>
      </c>
      <c r="K190" s="2">
        <v>95.81</v>
      </c>
      <c r="M190" s="3">
        <f t="shared" si="42"/>
        <v>2.0940133037694011</v>
      </c>
      <c r="N190" s="3">
        <f t="shared" si="43"/>
        <v>2.0290131300296483</v>
      </c>
      <c r="O190" s="3">
        <f t="shared" si="44"/>
        <v>4.2487804878048783</v>
      </c>
      <c r="Q190" s="3">
        <f t="shared" si="48"/>
        <v>2.0926937260054999</v>
      </c>
      <c r="R190" s="3">
        <f t="shared" si="49"/>
        <v>2.0328606560382942</v>
      </c>
      <c r="S190" s="3">
        <f t="shared" si="50"/>
        <v>4.2541533038372146</v>
      </c>
      <c r="U190" s="3">
        <f t="shared" si="54"/>
        <v>2.0946388383250598</v>
      </c>
      <c r="V190" s="3">
        <f t="shared" si="55"/>
        <v>2.0316646558400748</v>
      </c>
      <c r="W190" s="3">
        <f t="shared" si="56"/>
        <v>4.2555995526944077</v>
      </c>
      <c r="Y190" s="3">
        <f t="shared" si="51"/>
        <v>2.0972282390692651</v>
      </c>
      <c r="Z190" s="3">
        <f t="shared" si="52"/>
        <v>2.0291588183044236</v>
      </c>
      <c r="AA190" s="3">
        <f t="shared" si="53"/>
        <v>4.2555921630239029</v>
      </c>
      <c r="AC190" s="3">
        <f t="shared" si="45"/>
        <v>2.1005172990263952</v>
      </c>
      <c r="AD190" s="3">
        <f t="shared" si="46"/>
        <v>2.0269600190060593</v>
      </c>
      <c r="AE190" s="3">
        <f t="shared" si="47"/>
        <v>4.257648365795645</v>
      </c>
    </row>
    <row r="191" spans="1:31" x14ac:dyDescent="0.3">
      <c r="A191" t="b">
        <v>1</v>
      </c>
      <c r="B191" t="b">
        <v>1</v>
      </c>
      <c r="C191" t="b">
        <v>1</v>
      </c>
      <c r="E191" s="1">
        <v>45567</v>
      </c>
      <c r="F191" s="1">
        <v>45567</v>
      </c>
      <c r="G191" s="1">
        <v>45567</v>
      </c>
      <c r="H191" s="1"/>
      <c r="I191" s="2">
        <v>22.49</v>
      </c>
      <c r="J191" s="2">
        <v>47.13</v>
      </c>
      <c r="K191" s="2">
        <v>95.68</v>
      </c>
      <c r="M191" s="3">
        <f t="shared" si="42"/>
        <v>2.0955980435749226</v>
      </c>
      <c r="N191" s="3">
        <f t="shared" si="43"/>
        <v>2.030129429238277</v>
      </c>
      <c r="O191" s="3">
        <f t="shared" si="44"/>
        <v>4.2543352601156075</v>
      </c>
      <c r="Q191" s="3">
        <f t="shared" si="48"/>
        <v>2.0926399269082561</v>
      </c>
      <c r="R191" s="3">
        <f t="shared" si="49"/>
        <v>2.0327344960045113</v>
      </c>
      <c r="S191" s="3">
        <f t="shared" si="50"/>
        <v>4.2537798282274579</v>
      </c>
      <c r="U191" s="3">
        <f t="shared" si="54"/>
        <v>2.0945014972303659</v>
      </c>
      <c r="V191" s="3">
        <f t="shared" si="55"/>
        <v>2.0316427594964521</v>
      </c>
      <c r="W191" s="3">
        <f t="shared" si="56"/>
        <v>4.2552749142844197</v>
      </c>
      <c r="Y191" s="3">
        <f t="shared" si="51"/>
        <v>2.0971318316541931</v>
      </c>
      <c r="Z191" s="3">
        <f t="shared" si="52"/>
        <v>2.0292845134700905</v>
      </c>
      <c r="AA191" s="3">
        <f t="shared" si="53"/>
        <v>4.2556605771133871</v>
      </c>
      <c r="AC191" s="3">
        <f t="shared" si="45"/>
        <v>2.1004479440360315</v>
      </c>
      <c r="AD191" s="3">
        <f t="shared" si="46"/>
        <v>2.0270090320239968</v>
      </c>
      <c r="AE191" s="3">
        <f t="shared" si="47"/>
        <v>4.2576106856888298</v>
      </c>
    </row>
    <row r="192" spans="1:31" x14ac:dyDescent="0.3">
      <c r="A192" t="b">
        <v>1</v>
      </c>
      <c r="B192" t="b">
        <v>1</v>
      </c>
      <c r="C192" t="b">
        <v>1</v>
      </c>
      <c r="E192" s="1">
        <v>45568</v>
      </c>
      <c r="F192" s="1">
        <v>45568</v>
      </c>
      <c r="G192" s="1">
        <v>45568</v>
      </c>
      <c r="H192" s="1"/>
      <c r="I192" s="2">
        <v>22.41</v>
      </c>
      <c r="J192" s="2">
        <v>46.91</v>
      </c>
      <c r="K192" s="2">
        <v>95.21</v>
      </c>
      <c r="M192" s="3">
        <f t="shared" si="42"/>
        <v>2.0932619366354306</v>
      </c>
      <c r="N192" s="3">
        <f t="shared" si="43"/>
        <v>2.0296312086975057</v>
      </c>
      <c r="O192" s="3">
        <f t="shared" si="44"/>
        <v>4.2485497545738511</v>
      </c>
      <c r="Q192" s="3">
        <f t="shared" si="48"/>
        <v>2.0927671131475543</v>
      </c>
      <c r="R192" s="3">
        <f t="shared" si="49"/>
        <v>2.0325604739544065</v>
      </c>
      <c r="S192" s="3">
        <f t="shared" si="50"/>
        <v>4.2536737951513164</v>
      </c>
      <c r="U192" s="3">
        <f t="shared" si="54"/>
        <v>2.0944568225307401</v>
      </c>
      <c r="V192" s="3">
        <f t="shared" si="55"/>
        <v>2.031611386456988</v>
      </c>
      <c r="W192" s="3">
        <f t="shared" si="56"/>
        <v>4.2551184175185979</v>
      </c>
      <c r="Y192" s="3">
        <f t="shared" si="51"/>
        <v>2.0969811281403596</v>
      </c>
      <c r="Z192" s="3">
        <f t="shared" si="52"/>
        <v>2.0293838031605698</v>
      </c>
      <c r="AA192" s="3">
        <f t="shared" si="53"/>
        <v>4.2555634416865455</v>
      </c>
      <c r="AC192" s="3">
        <f t="shared" si="45"/>
        <v>2.1003819895864249</v>
      </c>
      <c r="AD192" s="3">
        <f t="shared" si="46"/>
        <v>2.027033860965457</v>
      </c>
      <c r="AE192" s="3">
        <f t="shared" si="47"/>
        <v>4.257528992467142</v>
      </c>
    </row>
    <row r="193" spans="1:31" x14ac:dyDescent="0.3">
      <c r="A193" t="b">
        <v>1</v>
      </c>
      <c r="B193" t="b">
        <v>1</v>
      </c>
      <c r="C193" t="b">
        <v>1</v>
      </c>
      <c r="E193" s="1">
        <v>45569</v>
      </c>
      <c r="F193" s="1">
        <v>45569</v>
      </c>
      <c r="G193" s="1">
        <v>45569</v>
      </c>
      <c r="H193" s="1"/>
      <c r="I193" s="2">
        <v>22.22</v>
      </c>
      <c r="J193" s="2">
        <v>46.58</v>
      </c>
      <c r="K193" s="2">
        <v>94.51</v>
      </c>
      <c r="M193" s="3">
        <f t="shared" si="42"/>
        <v>2.0963096309630962</v>
      </c>
      <c r="N193" s="3">
        <f t="shared" si="43"/>
        <v>2.0289823958780593</v>
      </c>
      <c r="O193" s="3">
        <f t="shared" si="44"/>
        <v>4.253375337533754</v>
      </c>
      <c r="Q193" s="3">
        <f t="shared" si="48"/>
        <v>2.0927919498816783</v>
      </c>
      <c r="R193" s="3">
        <f t="shared" si="49"/>
        <v>2.0324301574009467</v>
      </c>
      <c r="S193" s="3">
        <f t="shared" si="50"/>
        <v>4.2534514826136967</v>
      </c>
      <c r="U193" s="3">
        <f t="shared" si="54"/>
        <v>2.0944058054543038</v>
      </c>
      <c r="V193" s="3">
        <f t="shared" si="55"/>
        <v>2.0315491918953783</v>
      </c>
      <c r="W193" s="3">
        <f t="shared" si="56"/>
        <v>4.2548845552402161</v>
      </c>
      <c r="Y193" s="3">
        <f t="shared" si="51"/>
        <v>2.0968905966307467</v>
      </c>
      <c r="Z193" s="3">
        <f t="shared" si="52"/>
        <v>2.0294707099329812</v>
      </c>
      <c r="AA193" s="3">
        <f t="shared" si="53"/>
        <v>4.2555624104193503</v>
      </c>
      <c r="AC193" s="3">
        <f t="shared" si="45"/>
        <v>2.1003184094267953</v>
      </c>
      <c r="AD193" s="3">
        <f t="shared" si="46"/>
        <v>2.0270723581474392</v>
      </c>
      <c r="AE193" s="3">
        <f t="shared" si="47"/>
        <v>4.2574809851747188</v>
      </c>
    </row>
    <row r="194" spans="1:31" x14ac:dyDescent="0.3">
      <c r="A194" t="b">
        <v>1</v>
      </c>
      <c r="B194" t="b">
        <v>1</v>
      </c>
      <c r="C194" t="b">
        <v>1</v>
      </c>
      <c r="E194" s="1">
        <v>45572</v>
      </c>
      <c r="F194" s="1">
        <v>45572</v>
      </c>
      <c r="G194" s="1">
        <v>45572</v>
      </c>
      <c r="H194" s="1"/>
      <c r="I194" s="2">
        <v>22.17</v>
      </c>
      <c r="J194" s="2">
        <v>46.46</v>
      </c>
      <c r="K194" s="2">
        <v>94.28</v>
      </c>
      <c r="M194" s="3">
        <f t="shared" si="42"/>
        <v>2.0956247180875054</v>
      </c>
      <c r="N194" s="3">
        <f t="shared" si="43"/>
        <v>2.0292724924666379</v>
      </c>
      <c r="O194" s="3">
        <f t="shared" si="44"/>
        <v>4.2525935949481282</v>
      </c>
      <c r="Q194" s="3">
        <f t="shared" si="48"/>
        <v>2.093019665472386</v>
      </c>
      <c r="R194" s="3">
        <f t="shared" si="49"/>
        <v>2.032258171028289</v>
      </c>
      <c r="S194" s="3">
        <f t="shared" si="50"/>
        <v>4.2535537601286819</v>
      </c>
      <c r="U194" s="3">
        <f t="shared" si="54"/>
        <v>2.0944029531998618</v>
      </c>
      <c r="V194" s="3">
        <f t="shared" si="55"/>
        <v>2.0314801866876007</v>
      </c>
      <c r="W194" s="3">
        <f t="shared" si="56"/>
        <v>4.254734103911697</v>
      </c>
      <c r="Y194" s="3">
        <f t="shared" si="51"/>
        <v>2.0967636170959025</v>
      </c>
      <c r="Z194" s="3">
        <f t="shared" si="52"/>
        <v>2.0295821005908024</v>
      </c>
      <c r="AA194" s="3">
        <f t="shared" si="53"/>
        <v>4.2555390160181128</v>
      </c>
      <c r="AC194" s="3">
        <f t="shared" si="45"/>
        <v>2.1002370433237489</v>
      </c>
      <c r="AD194" s="3">
        <f t="shared" si="46"/>
        <v>2.0271067825608791</v>
      </c>
      <c r="AE194" s="3">
        <f t="shared" si="47"/>
        <v>4.2573883479493411</v>
      </c>
    </row>
    <row r="195" spans="1:31" x14ac:dyDescent="0.3">
      <c r="A195" t="b">
        <v>1</v>
      </c>
      <c r="B195" t="b">
        <v>1</v>
      </c>
      <c r="C195" t="b">
        <v>1</v>
      </c>
      <c r="E195" s="1">
        <v>45573</v>
      </c>
      <c r="F195" s="1">
        <v>45573</v>
      </c>
      <c r="G195" s="1">
        <v>45573</v>
      </c>
      <c r="H195" s="1"/>
      <c r="I195" s="2">
        <v>22.22</v>
      </c>
      <c r="J195" s="2">
        <v>46.59</v>
      </c>
      <c r="K195" s="2">
        <v>94.47</v>
      </c>
      <c r="M195" s="3">
        <f t="shared" ref="M195:M244" si="57">J195/I195</f>
        <v>2.096759675967597</v>
      </c>
      <c r="N195" s="3">
        <f t="shared" ref="N195:N244" si="58">K195/J195</f>
        <v>2.0276883451384418</v>
      </c>
      <c r="O195" s="3">
        <f t="shared" ref="O195:O244" si="59">K195/I195</f>
        <v>4.2515751575157514</v>
      </c>
      <c r="Q195" s="3">
        <f t="shared" si="48"/>
        <v>2.0933318748280887</v>
      </c>
      <c r="R195" s="3">
        <f t="shared" si="49"/>
        <v>2.0320487757448018</v>
      </c>
      <c r="S195" s="3">
        <f t="shared" si="50"/>
        <v>4.2537498115575039</v>
      </c>
      <c r="U195" s="3">
        <f t="shared" si="54"/>
        <v>2.0943804002003126</v>
      </c>
      <c r="V195" s="3">
        <f t="shared" si="55"/>
        <v>2.0314482296360996</v>
      </c>
      <c r="W195" s="3">
        <f t="shared" si="56"/>
        <v>4.2546213389139522</v>
      </c>
      <c r="Y195" s="3">
        <f t="shared" si="51"/>
        <v>2.0966568835889894</v>
      </c>
      <c r="Z195" s="3">
        <f t="shared" si="52"/>
        <v>2.0296693269520767</v>
      </c>
      <c r="AA195" s="3">
        <f t="shared" si="53"/>
        <v>4.255506045045637</v>
      </c>
      <c r="AC195" s="3">
        <f t="shared" si="45"/>
        <v>2.1001757292178946</v>
      </c>
      <c r="AD195" s="3">
        <f t="shared" si="46"/>
        <v>2.0271332152765886</v>
      </c>
      <c r="AE195" s="3">
        <f t="shared" si="47"/>
        <v>4.2573196395877329</v>
      </c>
    </row>
    <row r="196" spans="1:31" x14ac:dyDescent="0.3">
      <c r="A196" t="b">
        <v>1</v>
      </c>
      <c r="B196" t="b">
        <v>1</v>
      </c>
      <c r="C196" t="b">
        <v>1</v>
      </c>
      <c r="E196" s="1">
        <v>45574</v>
      </c>
      <c r="F196" s="1">
        <v>45574</v>
      </c>
      <c r="G196" s="1">
        <v>45574</v>
      </c>
      <c r="H196" s="1"/>
      <c r="I196" s="2">
        <v>22.15</v>
      </c>
      <c r="J196" s="2">
        <v>46.48</v>
      </c>
      <c r="K196" s="2">
        <v>94.25</v>
      </c>
      <c r="M196" s="3">
        <f t="shared" si="57"/>
        <v>2.0984198645598195</v>
      </c>
      <c r="N196" s="3">
        <f t="shared" si="58"/>
        <v>2.027753872633391</v>
      </c>
      <c r="O196" s="3">
        <f t="shared" si="59"/>
        <v>4.255079006772009</v>
      </c>
      <c r="Q196" s="3">
        <f t="shared" si="48"/>
        <v>2.0934940756533762</v>
      </c>
      <c r="R196" s="3">
        <f t="shared" si="49"/>
        <v>2.0317580981850361</v>
      </c>
      <c r="S196" s="3">
        <f t="shared" si="50"/>
        <v>4.2534701662572889</v>
      </c>
      <c r="U196" s="3">
        <f t="shared" si="54"/>
        <v>2.0943444371445481</v>
      </c>
      <c r="V196" s="3">
        <f t="shared" si="55"/>
        <v>2.0313997770365657</v>
      </c>
      <c r="W196" s="3">
        <f t="shared" si="56"/>
        <v>4.2544467538878834</v>
      </c>
      <c r="Y196" s="3">
        <f t="shared" si="51"/>
        <v>2.096558879806798</v>
      </c>
      <c r="Z196" s="3">
        <f t="shared" si="52"/>
        <v>2.0297369639597349</v>
      </c>
      <c r="AA196" s="3">
        <f t="shared" si="53"/>
        <v>4.2554496460581683</v>
      </c>
      <c r="AC196" s="3">
        <f t="shared" si="45"/>
        <v>2.1001372369527909</v>
      </c>
      <c r="AD196" s="3">
        <f t="shared" si="46"/>
        <v>2.0271500021771178</v>
      </c>
      <c r="AE196" s="3">
        <f t="shared" si="47"/>
        <v>4.2572768902535376</v>
      </c>
    </row>
    <row r="197" spans="1:31" x14ac:dyDescent="0.3">
      <c r="A197" t="b">
        <v>1</v>
      </c>
      <c r="B197" t="b">
        <v>1</v>
      </c>
      <c r="C197" t="b">
        <v>1</v>
      </c>
      <c r="E197" s="1">
        <v>45575</v>
      </c>
      <c r="F197" s="1">
        <v>45575</v>
      </c>
      <c r="G197" s="1">
        <v>45575</v>
      </c>
      <c r="H197" s="1"/>
      <c r="I197" s="2">
        <v>22.16</v>
      </c>
      <c r="J197" s="2">
        <v>46.43</v>
      </c>
      <c r="K197" s="2">
        <v>94.21</v>
      </c>
      <c r="M197" s="3">
        <f t="shared" si="57"/>
        <v>2.095216606498195</v>
      </c>
      <c r="N197" s="3">
        <f t="shared" si="58"/>
        <v>2.0290760284298943</v>
      </c>
      <c r="O197" s="3">
        <f t="shared" si="59"/>
        <v>4.2513537906137184</v>
      </c>
      <c r="Q197" s="3">
        <f t="shared" si="48"/>
        <v>2.0939676888725609</v>
      </c>
      <c r="R197" s="3">
        <f t="shared" si="49"/>
        <v>2.0313962134018655</v>
      </c>
      <c r="S197" s="3">
        <f t="shared" si="50"/>
        <v>4.2536745789472761</v>
      </c>
      <c r="U197" s="3">
        <f t="shared" si="54"/>
        <v>2.0943363520709304</v>
      </c>
      <c r="V197" s="3">
        <f t="shared" si="55"/>
        <v>2.031403931807918</v>
      </c>
      <c r="W197" s="3">
        <f t="shared" si="56"/>
        <v>4.25443907914695</v>
      </c>
      <c r="Y197" s="3">
        <f t="shared" si="51"/>
        <v>2.0963794154518758</v>
      </c>
      <c r="Z197" s="3">
        <f t="shared" si="52"/>
        <v>2.0298419548890982</v>
      </c>
      <c r="AA197" s="3">
        <f t="shared" si="53"/>
        <v>4.255306608504136</v>
      </c>
      <c r="AC197" s="3">
        <f t="shared" ref="AC197:AC244" si="60">AVERAGE(M78:M197)</f>
        <v>2.1000601800253027</v>
      </c>
      <c r="AD197" s="3">
        <f t="shared" ref="AD197:AD244" si="61">AVERAGE(N78:N197)</f>
        <v>2.0271873535572347</v>
      </c>
      <c r="AE197" s="3">
        <f t="shared" ref="AE197:AE244" si="62">AVERAGE(O78:O197)</f>
        <v>4.2571991405029532</v>
      </c>
    </row>
    <row r="198" spans="1:31" x14ac:dyDescent="0.3">
      <c r="A198" t="b">
        <v>1</v>
      </c>
      <c r="B198" t="b">
        <v>1</v>
      </c>
      <c r="C198" t="b">
        <v>1</v>
      </c>
      <c r="E198" s="1">
        <v>45576</v>
      </c>
      <c r="F198" s="1">
        <v>45576</v>
      </c>
      <c r="G198" s="1">
        <v>45576</v>
      </c>
      <c r="H198" s="1"/>
      <c r="I198" s="2">
        <v>22.15</v>
      </c>
      <c r="J198" s="2">
        <v>46.47</v>
      </c>
      <c r="K198" s="2">
        <v>94.23</v>
      </c>
      <c r="M198" s="3">
        <f t="shared" si="57"/>
        <v>2.0979683972911967</v>
      </c>
      <c r="N198" s="3">
        <f t="shared" si="58"/>
        <v>2.0277598450613299</v>
      </c>
      <c r="O198" s="3">
        <f t="shared" si="59"/>
        <v>4.2541760722347632</v>
      </c>
      <c r="Q198" s="3">
        <f t="shared" si="48"/>
        <v>2.0940886606026852</v>
      </c>
      <c r="R198" s="3">
        <f t="shared" si="49"/>
        <v>2.0312136127963329</v>
      </c>
      <c r="S198" s="3">
        <f t="shared" si="50"/>
        <v>4.2535378937541442</v>
      </c>
      <c r="U198" s="3">
        <f t="shared" si="54"/>
        <v>2.0942503995203809</v>
      </c>
      <c r="V198" s="3">
        <f t="shared" si="55"/>
        <v>2.0314310461938794</v>
      </c>
      <c r="W198" s="3">
        <f t="shared" si="56"/>
        <v>4.2543215786208126</v>
      </c>
      <c r="Y198" s="3">
        <f t="shared" si="51"/>
        <v>2.0962730916386132</v>
      </c>
      <c r="Z198" s="3">
        <f t="shared" si="52"/>
        <v>2.0299276434768609</v>
      </c>
      <c r="AA198" s="3">
        <f t="shared" si="53"/>
        <v>4.2552713279384067</v>
      </c>
      <c r="AC198" s="3">
        <f t="shared" si="60"/>
        <v>2.1000029274220844</v>
      </c>
      <c r="AD198" s="3">
        <f t="shared" si="61"/>
        <v>2.0272214802805033</v>
      </c>
      <c r="AE198" s="3">
        <f t="shared" si="62"/>
        <v>4.2571548772212919</v>
      </c>
    </row>
    <row r="199" spans="1:31" x14ac:dyDescent="0.3">
      <c r="A199" t="b">
        <v>1</v>
      </c>
      <c r="B199" t="b">
        <v>1</v>
      </c>
      <c r="C199" t="b">
        <v>1</v>
      </c>
      <c r="E199" s="1">
        <v>45579</v>
      </c>
      <c r="F199" s="1">
        <v>45579</v>
      </c>
      <c r="G199" s="1">
        <v>45579</v>
      </c>
      <c r="H199" s="1"/>
      <c r="I199" s="2">
        <v>22.13</v>
      </c>
      <c r="J199" s="2">
        <v>46.43</v>
      </c>
      <c r="K199" s="2">
        <v>94.17</v>
      </c>
      <c r="M199" s="3">
        <f t="shared" si="57"/>
        <v>2.0980569362855852</v>
      </c>
      <c r="N199" s="3">
        <f t="shared" si="58"/>
        <v>2.028214516476416</v>
      </c>
      <c r="O199" s="3">
        <f t="shared" si="59"/>
        <v>4.2553095345684593</v>
      </c>
      <c r="Q199" s="3">
        <f t="shared" si="48"/>
        <v>2.0944716619650423</v>
      </c>
      <c r="R199" s="3">
        <f t="shared" si="49"/>
        <v>2.0309156198017706</v>
      </c>
      <c r="S199" s="3">
        <f t="shared" si="50"/>
        <v>4.2536916312865873</v>
      </c>
      <c r="U199" s="3">
        <f t="shared" si="54"/>
        <v>2.0942345036444667</v>
      </c>
      <c r="V199" s="3">
        <f t="shared" si="55"/>
        <v>2.0313687668430473</v>
      </c>
      <c r="W199" s="3">
        <f t="shared" si="56"/>
        <v>4.254158645892689</v>
      </c>
      <c r="Y199" s="3">
        <f t="shared" si="51"/>
        <v>2.096180337382453</v>
      </c>
      <c r="Z199" s="3">
        <f t="shared" si="52"/>
        <v>2.0300164556012201</v>
      </c>
      <c r="AA199" s="3">
        <f t="shared" si="53"/>
        <v>4.2552700295652892</v>
      </c>
      <c r="AC199" s="3">
        <f t="shared" si="60"/>
        <v>2.0999287607805455</v>
      </c>
      <c r="AD199" s="3">
        <f t="shared" si="61"/>
        <v>2.0272563167348179</v>
      </c>
      <c r="AE199" s="3">
        <f t="shared" si="62"/>
        <v>4.2570778502712336</v>
      </c>
    </row>
    <row r="200" spans="1:31" x14ac:dyDescent="0.3">
      <c r="A200" t="b">
        <v>1</v>
      </c>
      <c r="B200" t="b">
        <v>1</v>
      </c>
      <c r="C200" t="b">
        <v>1</v>
      </c>
      <c r="E200" s="1">
        <v>45580</v>
      </c>
      <c r="F200" s="1">
        <v>45580</v>
      </c>
      <c r="G200" s="1">
        <v>45580</v>
      </c>
      <c r="H200" s="1"/>
      <c r="I200" s="2">
        <v>22.2</v>
      </c>
      <c r="J200" s="2">
        <v>46.54</v>
      </c>
      <c r="K200" s="2">
        <v>94.47</v>
      </c>
      <c r="M200" s="3">
        <f t="shared" si="57"/>
        <v>2.0963963963963965</v>
      </c>
      <c r="N200" s="3">
        <f t="shared" si="58"/>
        <v>2.0298667812634292</v>
      </c>
      <c r="O200" s="3">
        <f t="shared" si="59"/>
        <v>4.2554054054054058</v>
      </c>
      <c r="Q200" s="3">
        <f t="shared" si="48"/>
        <v>2.0947770604731186</v>
      </c>
      <c r="R200" s="3">
        <f t="shared" si="49"/>
        <v>2.0306859670766957</v>
      </c>
      <c r="S200" s="3">
        <f t="shared" si="50"/>
        <v>4.2538306231931884</v>
      </c>
      <c r="U200" s="3">
        <f t="shared" si="54"/>
        <v>2.0942162368854635</v>
      </c>
      <c r="V200" s="3">
        <f t="shared" si="55"/>
        <v>2.0313467014280424</v>
      </c>
      <c r="W200" s="3">
        <f t="shared" si="56"/>
        <v>4.254075286367363</v>
      </c>
      <c r="Y200" s="3">
        <f t="shared" si="51"/>
        <v>2.0960744057627596</v>
      </c>
      <c r="Z200" s="3">
        <f t="shared" si="52"/>
        <v>2.0301106576275134</v>
      </c>
      <c r="AA200" s="3">
        <f t="shared" si="53"/>
        <v>4.2552530860162365</v>
      </c>
      <c r="AC200" s="3">
        <f t="shared" si="60"/>
        <v>2.0998500833845926</v>
      </c>
      <c r="AD200" s="3">
        <f t="shared" si="61"/>
        <v>2.0273023668220875</v>
      </c>
      <c r="AE200" s="3">
        <f t="shared" si="62"/>
        <v>4.2570151196478712</v>
      </c>
    </row>
    <row r="201" spans="1:31" x14ac:dyDescent="0.3">
      <c r="A201" t="b">
        <v>1</v>
      </c>
      <c r="B201" t="b">
        <v>1</v>
      </c>
      <c r="C201" t="b">
        <v>1</v>
      </c>
      <c r="E201" s="1">
        <v>45581</v>
      </c>
      <c r="F201" s="1">
        <v>45581</v>
      </c>
      <c r="G201" s="1">
        <v>45581</v>
      </c>
      <c r="H201" s="1"/>
      <c r="I201" s="2">
        <v>22.2</v>
      </c>
      <c r="J201" s="2">
        <v>46.59</v>
      </c>
      <c r="K201" s="2">
        <v>94.54</v>
      </c>
      <c r="M201" s="3">
        <f t="shared" si="57"/>
        <v>2.0986486486486489</v>
      </c>
      <c r="N201" s="3">
        <f t="shared" si="58"/>
        <v>2.0291908134792873</v>
      </c>
      <c r="O201" s="3">
        <f t="shared" si="59"/>
        <v>4.2585585585585592</v>
      </c>
      <c r="Q201" s="3">
        <f t="shared" si="48"/>
        <v>2.095081461790735</v>
      </c>
      <c r="R201" s="3">
        <f t="shared" si="49"/>
        <v>2.0303774094064635</v>
      </c>
      <c r="S201" s="3">
        <f t="shared" si="50"/>
        <v>4.2538035366352656</v>
      </c>
      <c r="U201" s="3">
        <f t="shared" si="54"/>
        <v>2.0941822006070323</v>
      </c>
      <c r="V201" s="3">
        <f t="shared" si="55"/>
        <v>2.0313505321396192</v>
      </c>
      <c r="W201" s="3">
        <f t="shared" si="56"/>
        <v>4.2540142331616915</v>
      </c>
      <c r="Y201" s="3">
        <f t="shared" si="51"/>
        <v>2.0959830759007878</v>
      </c>
      <c r="Z201" s="3">
        <f t="shared" si="52"/>
        <v>2.0302447258690273</v>
      </c>
      <c r="AA201" s="3">
        <f t="shared" si="53"/>
        <v>4.2553498570992456</v>
      </c>
      <c r="AC201" s="3">
        <f t="shared" si="60"/>
        <v>2.0997995551076243</v>
      </c>
      <c r="AD201" s="3">
        <f t="shared" si="61"/>
        <v>2.0273571719200927</v>
      </c>
      <c r="AE201" s="3">
        <f t="shared" si="62"/>
        <v>4.257027937082154</v>
      </c>
    </row>
    <row r="202" spans="1:31" x14ac:dyDescent="0.3">
      <c r="A202" t="b">
        <v>1</v>
      </c>
      <c r="B202" t="b">
        <v>1</v>
      </c>
      <c r="C202" t="b">
        <v>1</v>
      </c>
      <c r="E202" s="1">
        <v>45582</v>
      </c>
      <c r="F202" s="1">
        <v>45582</v>
      </c>
      <c r="G202" s="1">
        <v>45582</v>
      </c>
      <c r="H202" s="1"/>
      <c r="I202" s="2">
        <v>22.1</v>
      </c>
      <c r="J202" s="2">
        <v>46.39</v>
      </c>
      <c r="K202" s="2">
        <v>94.06</v>
      </c>
      <c r="M202" s="3">
        <f t="shared" si="57"/>
        <v>2.0990950226244345</v>
      </c>
      <c r="N202" s="3">
        <f t="shared" si="58"/>
        <v>2.0275921534813537</v>
      </c>
      <c r="O202" s="3">
        <f t="shared" si="59"/>
        <v>4.2561085972850679</v>
      </c>
      <c r="Q202" s="3">
        <f t="shared" si="48"/>
        <v>2.0954644242585032</v>
      </c>
      <c r="R202" s="3">
        <f t="shared" si="49"/>
        <v>2.0302632280694435</v>
      </c>
      <c r="S202" s="3">
        <f t="shared" si="50"/>
        <v>4.2543418885914628</v>
      </c>
      <c r="U202" s="3">
        <f t="shared" si="54"/>
        <v>2.0942344695724668</v>
      </c>
      <c r="V202" s="3">
        <f t="shared" si="55"/>
        <v>2.0313393643102904</v>
      </c>
      <c r="W202" s="3">
        <f t="shared" si="56"/>
        <v>4.2540968828654862</v>
      </c>
      <c r="Y202" s="3">
        <f t="shared" si="51"/>
        <v>2.0959181845154098</v>
      </c>
      <c r="Z202" s="3">
        <f t="shared" si="52"/>
        <v>2.0303110664535771</v>
      </c>
      <c r="AA202" s="3">
        <f t="shared" si="53"/>
        <v>4.2553577973221959</v>
      </c>
      <c r="AC202" s="3">
        <f t="shared" si="60"/>
        <v>2.0997429474693172</v>
      </c>
      <c r="AD202" s="3">
        <f t="shared" si="61"/>
        <v>2.0273804173178562</v>
      </c>
      <c r="AE202" s="3">
        <f t="shared" si="62"/>
        <v>4.2569621120816894</v>
      </c>
    </row>
    <row r="203" spans="1:31" x14ac:dyDescent="0.3">
      <c r="A203" t="b">
        <v>1</v>
      </c>
      <c r="B203" t="b">
        <v>1</v>
      </c>
      <c r="C203" t="b">
        <v>1</v>
      </c>
      <c r="E203" s="1">
        <v>45583</v>
      </c>
      <c r="F203" s="1">
        <v>45583</v>
      </c>
      <c r="G203" s="1">
        <v>45583</v>
      </c>
      <c r="H203" s="1"/>
      <c r="I203" s="2">
        <v>22.13</v>
      </c>
      <c r="J203" s="2">
        <v>46.43</v>
      </c>
      <c r="K203" s="2">
        <v>94.13</v>
      </c>
      <c r="M203" s="3">
        <f t="shared" si="57"/>
        <v>2.0980569362855852</v>
      </c>
      <c r="N203" s="3">
        <f t="shared" si="58"/>
        <v>2.0273530045229378</v>
      </c>
      <c r="O203" s="3">
        <f t="shared" si="59"/>
        <v>4.253502033438771</v>
      </c>
      <c r="Q203" s="3">
        <f t="shared" si="48"/>
        <v>2.0958496389658832</v>
      </c>
      <c r="R203" s="3">
        <f t="shared" si="49"/>
        <v>2.0300701103899117</v>
      </c>
      <c r="S203" s="3">
        <f t="shared" si="50"/>
        <v>4.2547190623850755</v>
      </c>
      <c r="U203" s="3">
        <f t="shared" si="54"/>
        <v>2.0942932093823936</v>
      </c>
      <c r="V203" s="3">
        <f t="shared" si="55"/>
        <v>2.0313168568566589</v>
      </c>
      <c r="W203" s="3">
        <f t="shared" si="56"/>
        <v>4.254168790842642</v>
      </c>
      <c r="Y203" s="3">
        <f t="shared" si="51"/>
        <v>2.0958383559818166</v>
      </c>
      <c r="Z203" s="3">
        <f t="shared" si="52"/>
        <v>2.0303557417109097</v>
      </c>
      <c r="AA203" s="3">
        <f t="shared" si="53"/>
        <v>4.2552899019199124</v>
      </c>
      <c r="AC203" s="3">
        <f t="shared" si="60"/>
        <v>2.0996797791150574</v>
      </c>
      <c r="AD203" s="3">
        <f t="shared" si="61"/>
        <v>2.0273983852689335</v>
      </c>
      <c r="AE203" s="3">
        <f t="shared" si="62"/>
        <v>4.2568718815139848</v>
      </c>
    </row>
    <row r="204" spans="1:31" x14ac:dyDescent="0.3">
      <c r="A204" t="b">
        <v>1</v>
      </c>
      <c r="B204" t="b">
        <v>1</v>
      </c>
      <c r="C204" t="b">
        <v>1</v>
      </c>
      <c r="E204" s="1">
        <v>45586</v>
      </c>
      <c r="F204" s="1">
        <v>45586</v>
      </c>
      <c r="G204" s="1">
        <v>45586</v>
      </c>
      <c r="H204" s="1"/>
      <c r="I204" s="2">
        <v>21.97</v>
      </c>
      <c r="J204" s="2">
        <v>46.07</v>
      </c>
      <c r="K204" s="2">
        <v>93.42</v>
      </c>
      <c r="M204" s="3">
        <f t="shared" si="57"/>
        <v>2.0969503868912156</v>
      </c>
      <c r="N204" s="3">
        <f t="shared" si="58"/>
        <v>2.0277838072498371</v>
      </c>
      <c r="O204" s="3">
        <f t="shared" si="59"/>
        <v>4.252162039144288</v>
      </c>
      <c r="Q204" s="3">
        <f t="shared" si="48"/>
        <v>2.0960380103485559</v>
      </c>
      <c r="R204" s="3">
        <f t="shared" si="49"/>
        <v>2.0298207663230974</v>
      </c>
      <c r="S204" s="3">
        <f t="shared" si="50"/>
        <v>4.2545787590105331</v>
      </c>
      <c r="U204" s="3">
        <f t="shared" si="54"/>
        <v>2.094350896771636</v>
      </c>
      <c r="V204" s="3">
        <f t="shared" si="55"/>
        <v>2.0312534573753682</v>
      </c>
      <c r="W204" s="3">
        <f t="shared" si="56"/>
        <v>4.2541528741170893</v>
      </c>
      <c r="Y204" s="3">
        <f t="shared" si="51"/>
        <v>2.0957082366294544</v>
      </c>
      <c r="Z204" s="3">
        <f t="shared" si="52"/>
        <v>2.0304203410630661</v>
      </c>
      <c r="AA204" s="3">
        <f t="shared" si="53"/>
        <v>4.2551620139782331</v>
      </c>
      <c r="AC204" s="3">
        <f t="shared" si="60"/>
        <v>2.0996067466248651</v>
      </c>
      <c r="AD204" s="3">
        <f t="shared" si="61"/>
        <v>2.0274226201469272</v>
      </c>
      <c r="AE204" s="3">
        <f t="shared" si="62"/>
        <v>4.2567748191417749</v>
      </c>
    </row>
    <row r="205" spans="1:31" x14ac:dyDescent="0.3">
      <c r="A205" t="b">
        <v>1</v>
      </c>
      <c r="B205" t="b">
        <v>1</v>
      </c>
      <c r="C205" t="b">
        <v>1</v>
      </c>
      <c r="E205" s="1">
        <v>45587</v>
      </c>
      <c r="F205" s="1">
        <v>45587</v>
      </c>
      <c r="G205" s="1">
        <v>45587</v>
      </c>
      <c r="H205" s="1"/>
      <c r="I205" s="2">
        <v>21.98</v>
      </c>
      <c r="J205" s="2">
        <v>46.07</v>
      </c>
      <c r="K205" s="2">
        <v>93.45</v>
      </c>
      <c r="M205" s="3">
        <f t="shared" si="57"/>
        <v>2.0959963603275704</v>
      </c>
      <c r="N205" s="3">
        <f t="shared" si="58"/>
        <v>2.0284349902322552</v>
      </c>
      <c r="O205" s="3">
        <f t="shared" si="59"/>
        <v>4.2515923566878984</v>
      </c>
      <c r="Q205" s="3">
        <f t="shared" si="48"/>
        <v>2.0961447233129662</v>
      </c>
      <c r="R205" s="3">
        <f t="shared" si="49"/>
        <v>2.0296025116771288</v>
      </c>
      <c r="S205" s="3">
        <f t="shared" si="50"/>
        <v>4.2543379464794882</v>
      </c>
      <c r="U205" s="3">
        <f t="shared" si="54"/>
        <v>2.0944382078457857</v>
      </c>
      <c r="V205" s="3">
        <f t="shared" si="55"/>
        <v>2.0311668025566143</v>
      </c>
      <c r="W205" s="3">
        <f t="shared" si="56"/>
        <v>4.2541485138807422</v>
      </c>
      <c r="Y205" s="3">
        <f t="shared" si="51"/>
        <v>2.0956050129512156</v>
      </c>
      <c r="Z205" s="3">
        <f t="shared" si="52"/>
        <v>2.0304927818724932</v>
      </c>
      <c r="AA205" s="3">
        <f t="shared" si="53"/>
        <v>4.2551049157867782</v>
      </c>
      <c r="AC205" s="3">
        <f t="shared" si="60"/>
        <v>2.0995357740931531</v>
      </c>
      <c r="AD205" s="3">
        <f t="shared" si="61"/>
        <v>2.0274413692190283</v>
      </c>
      <c r="AE205" s="3">
        <f t="shared" si="62"/>
        <v>4.2566703136422825</v>
      </c>
    </row>
    <row r="206" spans="1:31" x14ac:dyDescent="0.3">
      <c r="A206" t="b">
        <v>1</v>
      </c>
      <c r="B206" t="b">
        <v>1</v>
      </c>
      <c r="C206" t="b">
        <v>1</v>
      </c>
      <c r="E206" s="1">
        <v>45588</v>
      </c>
      <c r="F206" s="1">
        <v>45588</v>
      </c>
      <c r="G206" s="1">
        <v>45588</v>
      </c>
      <c r="H206" s="1"/>
      <c r="I206" s="2">
        <v>21.91</v>
      </c>
      <c r="J206" s="2">
        <v>45.96</v>
      </c>
      <c r="K206" s="2">
        <v>93.18</v>
      </c>
      <c r="M206" s="3">
        <f t="shared" si="57"/>
        <v>2.0976722957553631</v>
      </c>
      <c r="N206" s="3">
        <f t="shared" si="58"/>
        <v>2.0274151436031334</v>
      </c>
      <c r="O206" s="3">
        <f t="shared" si="59"/>
        <v>4.2528525787311731</v>
      </c>
      <c r="Q206" s="3">
        <f t="shared" si="48"/>
        <v>2.0961879041612033</v>
      </c>
      <c r="R206" s="3">
        <f t="shared" si="49"/>
        <v>2.0293875135646657</v>
      </c>
      <c r="S206" s="3">
        <f t="shared" si="50"/>
        <v>4.2539750864377766</v>
      </c>
      <c r="U206" s="3">
        <f t="shared" si="54"/>
        <v>2.0944072515551349</v>
      </c>
      <c r="V206" s="3">
        <f t="shared" si="55"/>
        <v>2.0311067287798812</v>
      </c>
      <c r="W206" s="3">
        <f t="shared" si="56"/>
        <v>4.253959732253783</v>
      </c>
      <c r="Y206" s="3">
        <f t="shared" si="51"/>
        <v>2.0955069113111287</v>
      </c>
      <c r="Z206" s="3">
        <f t="shared" si="52"/>
        <v>2.0305340282657336</v>
      </c>
      <c r="AA206" s="3">
        <f t="shared" si="53"/>
        <v>4.2549927872327844</v>
      </c>
      <c r="AC206" s="3">
        <f t="shared" si="60"/>
        <v>2.0994789455097118</v>
      </c>
      <c r="AD206" s="3">
        <f t="shared" si="61"/>
        <v>2.0274563935659495</v>
      </c>
      <c r="AE206" s="3">
        <f t="shared" si="62"/>
        <v>4.2565867171254039</v>
      </c>
    </row>
    <row r="207" spans="1:31" x14ac:dyDescent="0.3">
      <c r="A207" t="b">
        <v>1</v>
      </c>
      <c r="B207" t="b">
        <v>1</v>
      </c>
      <c r="C207" t="b">
        <v>1</v>
      </c>
      <c r="E207" s="1">
        <v>45589</v>
      </c>
      <c r="F207" s="1">
        <v>45589</v>
      </c>
      <c r="G207" s="1">
        <v>45589</v>
      </c>
      <c r="H207" s="1"/>
      <c r="I207" s="2">
        <v>21.93</v>
      </c>
      <c r="J207" s="2">
        <v>46.01</v>
      </c>
      <c r="K207" s="2">
        <v>93.31</v>
      </c>
      <c r="M207" s="3">
        <f t="shared" si="57"/>
        <v>2.0980392156862746</v>
      </c>
      <c r="N207" s="3">
        <f t="shared" si="58"/>
        <v>2.0280373831775704</v>
      </c>
      <c r="O207" s="3">
        <f t="shared" si="59"/>
        <v>4.2549019607843137</v>
      </c>
      <c r="Q207" s="3">
        <f t="shared" si="48"/>
        <v>2.0963222956910927</v>
      </c>
      <c r="R207" s="3">
        <f t="shared" si="49"/>
        <v>2.0291269148126192</v>
      </c>
      <c r="S207" s="3">
        <f t="shared" si="50"/>
        <v>4.2537016035234707</v>
      </c>
      <c r="U207" s="3">
        <f t="shared" si="54"/>
        <v>2.0945004391805413</v>
      </c>
      <c r="V207" s="3">
        <f t="shared" si="55"/>
        <v>2.0310000597407867</v>
      </c>
      <c r="W207" s="3">
        <f t="shared" si="56"/>
        <v>4.2539253031779838</v>
      </c>
      <c r="Y207" s="3">
        <f t="shared" si="51"/>
        <v>2.0954409889010646</v>
      </c>
      <c r="Z207" s="3">
        <f t="shared" si="52"/>
        <v>2.0305771931920313</v>
      </c>
      <c r="AA207" s="3">
        <f t="shared" si="53"/>
        <v>4.2549498265610577</v>
      </c>
      <c r="AC207" s="3">
        <f t="shared" si="60"/>
        <v>2.0994383261918093</v>
      </c>
      <c r="AD207" s="3">
        <f t="shared" si="61"/>
        <v>2.0274721613307904</v>
      </c>
      <c r="AE207" s="3">
        <f t="shared" si="62"/>
        <v>4.2565374978763009</v>
      </c>
    </row>
    <row r="208" spans="1:31" x14ac:dyDescent="0.3">
      <c r="A208" t="b">
        <v>1</v>
      </c>
      <c r="B208" t="b">
        <v>1</v>
      </c>
      <c r="C208" t="b">
        <v>1</v>
      </c>
      <c r="E208" s="1">
        <v>45590</v>
      </c>
      <c r="F208" s="1">
        <v>45590</v>
      </c>
      <c r="G208" s="1">
        <v>45590</v>
      </c>
      <c r="H208" s="1"/>
      <c r="I208" s="2">
        <v>21.87</v>
      </c>
      <c r="J208" s="2">
        <v>45.96</v>
      </c>
      <c r="K208" s="2">
        <v>93.12</v>
      </c>
      <c r="M208" s="3">
        <f t="shared" si="57"/>
        <v>2.101508916323731</v>
      </c>
      <c r="N208" s="3">
        <f t="shared" si="58"/>
        <v>2.0261096605744124</v>
      </c>
      <c r="O208" s="3">
        <f t="shared" si="59"/>
        <v>4.2578875171467763</v>
      </c>
      <c r="Q208" s="3">
        <f t="shared" si="48"/>
        <v>2.0965901101339433</v>
      </c>
      <c r="R208" s="3">
        <f t="shared" si="49"/>
        <v>2.0288123186186691</v>
      </c>
      <c r="S208" s="3">
        <f t="shared" si="50"/>
        <v>4.2535863911414005</v>
      </c>
      <c r="U208" s="3">
        <f t="shared" si="54"/>
        <v>2.0945784249202917</v>
      </c>
      <c r="V208" s="3">
        <f t="shared" si="55"/>
        <v>2.0309032917037615</v>
      </c>
      <c r="W208" s="3">
        <f t="shared" si="56"/>
        <v>4.2538807398981264</v>
      </c>
      <c r="Y208" s="3">
        <f t="shared" si="51"/>
        <v>2.0954887619408491</v>
      </c>
      <c r="Z208" s="3">
        <f t="shared" si="52"/>
        <v>2.0305595728303234</v>
      </c>
      <c r="AA208" s="3">
        <f t="shared" si="53"/>
        <v>4.2550096411379386</v>
      </c>
      <c r="AC208" s="3">
        <f t="shared" si="60"/>
        <v>2.0994179748124751</v>
      </c>
      <c r="AD208" s="3">
        <f t="shared" si="61"/>
        <v>2.0274773564119242</v>
      </c>
      <c r="AE208" s="3">
        <f t="shared" si="62"/>
        <v>4.2565071939465984</v>
      </c>
    </row>
    <row r="209" spans="1:31" x14ac:dyDescent="0.3">
      <c r="A209" t="b">
        <v>1</v>
      </c>
      <c r="B209" t="b">
        <v>1</v>
      </c>
      <c r="C209" t="b">
        <v>1</v>
      </c>
      <c r="E209" s="1">
        <v>45593</v>
      </c>
      <c r="F209" s="1">
        <v>45593</v>
      </c>
      <c r="G209" s="1">
        <v>45593</v>
      </c>
      <c r="H209" s="1"/>
      <c r="I209" s="2">
        <v>21.83</v>
      </c>
      <c r="J209" s="2">
        <v>45.82</v>
      </c>
      <c r="K209" s="2">
        <v>92.8</v>
      </c>
      <c r="M209" s="3">
        <f t="shared" si="57"/>
        <v>2.0989464040311501</v>
      </c>
      <c r="N209" s="3">
        <f t="shared" si="58"/>
        <v>2.0253164556962027</v>
      </c>
      <c r="O209" s="3">
        <f t="shared" si="59"/>
        <v>4.2510306917086584</v>
      </c>
      <c r="Q209" s="3">
        <f t="shared" si="48"/>
        <v>2.0969510805185232</v>
      </c>
      <c r="R209" s="3">
        <f t="shared" si="49"/>
        <v>2.0284373958135276</v>
      </c>
      <c r="S209" s="3">
        <f t="shared" si="50"/>
        <v>4.2535325598274243</v>
      </c>
      <c r="U209" s="3">
        <f t="shared" si="54"/>
        <v>2.0947612371140996</v>
      </c>
      <c r="V209" s="3">
        <f t="shared" si="55"/>
        <v>2.0307672888139434</v>
      </c>
      <c r="W209" s="3">
        <f t="shared" si="56"/>
        <v>4.2539663206839382</v>
      </c>
      <c r="Y209" s="3">
        <f t="shared" si="51"/>
        <v>2.0954682204934256</v>
      </c>
      <c r="Z209" s="3">
        <f t="shared" si="52"/>
        <v>2.0305201281822169</v>
      </c>
      <c r="AA209" s="3">
        <f t="shared" si="53"/>
        <v>4.2548851973891351</v>
      </c>
      <c r="AC209" s="3">
        <f t="shared" si="60"/>
        <v>2.0993877272426329</v>
      </c>
      <c r="AD209" s="3">
        <f t="shared" si="61"/>
        <v>2.0274599909437803</v>
      </c>
      <c r="AE209" s="3">
        <f t="shared" si="62"/>
        <v>4.2564094208271515</v>
      </c>
    </row>
    <row r="210" spans="1:31" x14ac:dyDescent="0.3">
      <c r="A210" t="b">
        <v>1</v>
      </c>
      <c r="B210" t="b">
        <v>1</v>
      </c>
      <c r="C210" t="b">
        <v>1</v>
      </c>
      <c r="E210" s="1">
        <v>45594</v>
      </c>
      <c r="F210" s="1">
        <v>45594</v>
      </c>
      <c r="G210" s="1">
        <v>45594</v>
      </c>
      <c r="H210" s="1"/>
      <c r="I210" s="2">
        <v>21.87</v>
      </c>
      <c r="J210" s="2">
        <v>45.94</v>
      </c>
      <c r="K210" s="2">
        <v>93.09</v>
      </c>
      <c r="M210" s="3">
        <f t="shared" si="57"/>
        <v>2.1005944215820755</v>
      </c>
      <c r="N210" s="3">
        <f t="shared" si="58"/>
        <v>2.0263387026556381</v>
      </c>
      <c r="O210" s="3">
        <f t="shared" si="59"/>
        <v>4.2565157750342939</v>
      </c>
      <c r="Q210" s="3">
        <f t="shared" si="48"/>
        <v>2.0971269848301564</v>
      </c>
      <c r="R210" s="3">
        <f t="shared" si="49"/>
        <v>2.0282310728665012</v>
      </c>
      <c r="S210" s="3">
        <f t="shared" si="50"/>
        <v>4.2534564867785916</v>
      </c>
      <c r="U210" s="3">
        <f t="shared" si="54"/>
        <v>2.0949103554178281</v>
      </c>
      <c r="V210" s="3">
        <f t="shared" si="55"/>
        <v>2.0305458644523973</v>
      </c>
      <c r="W210" s="3">
        <f t="shared" si="56"/>
        <v>4.2538048953079013</v>
      </c>
      <c r="Y210" s="3">
        <f t="shared" si="51"/>
        <v>2.0954863450605075</v>
      </c>
      <c r="Z210" s="3">
        <f t="shared" si="52"/>
        <v>2.0304609568302348</v>
      </c>
      <c r="AA210" s="3">
        <f t="shared" si="53"/>
        <v>4.2547976932363003</v>
      </c>
      <c r="AC210" s="3">
        <f t="shared" si="60"/>
        <v>2.0993739190297385</v>
      </c>
      <c r="AD210" s="3">
        <f t="shared" si="61"/>
        <v>2.0274600840296468</v>
      </c>
      <c r="AE210" s="3">
        <f t="shared" si="62"/>
        <v>4.2563816364008433</v>
      </c>
    </row>
    <row r="211" spans="1:31" x14ac:dyDescent="0.3">
      <c r="A211" t="b">
        <v>1</v>
      </c>
      <c r="B211" t="b">
        <v>1</v>
      </c>
      <c r="C211" t="b">
        <v>1</v>
      </c>
      <c r="E211" s="1">
        <v>45595</v>
      </c>
      <c r="F211" s="1">
        <v>45595</v>
      </c>
      <c r="G211" s="1">
        <v>45595</v>
      </c>
      <c r="H211" s="1"/>
      <c r="I211" s="2">
        <v>21.86</v>
      </c>
      <c r="J211" s="2">
        <v>45.88</v>
      </c>
      <c r="K211" s="2">
        <v>92.94</v>
      </c>
      <c r="M211" s="3">
        <f t="shared" si="57"/>
        <v>2.0988106129917661</v>
      </c>
      <c r="N211" s="3">
        <f t="shared" si="58"/>
        <v>2.0257192676547513</v>
      </c>
      <c r="O211" s="3">
        <f t="shared" si="59"/>
        <v>4.2516010978956995</v>
      </c>
      <c r="Q211" s="3">
        <f t="shared" si="48"/>
        <v>2.0974560407207901</v>
      </c>
      <c r="R211" s="3">
        <f t="shared" si="49"/>
        <v>2.0280973514978009</v>
      </c>
      <c r="S211" s="3">
        <f t="shared" si="50"/>
        <v>4.2538432511400623</v>
      </c>
      <c r="U211" s="3">
        <f t="shared" si="54"/>
        <v>2.0950479838145233</v>
      </c>
      <c r="V211" s="3">
        <f t="shared" si="55"/>
        <v>2.0304159237511561</v>
      </c>
      <c r="W211" s="3">
        <f t="shared" si="56"/>
        <v>4.2538115396837588</v>
      </c>
      <c r="Y211" s="3">
        <f t="shared" si="51"/>
        <v>2.0955101047510376</v>
      </c>
      <c r="Z211" s="3">
        <f t="shared" si="52"/>
        <v>2.0303665387775331</v>
      </c>
      <c r="AA211" s="3">
        <f t="shared" si="53"/>
        <v>4.254647792688754</v>
      </c>
      <c r="AC211" s="3">
        <f t="shared" si="60"/>
        <v>2.0993441383736271</v>
      </c>
      <c r="AD211" s="3">
        <f t="shared" si="61"/>
        <v>2.0274483346164147</v>
      </c>
      <c r="AE211" s="3">
        <f t="shared" si="62"/>
        <v>4.256296607370138</v>
      </c>
    </row>
    <row r="212" spans="1:31" x14ac:dyDescent="0.3">
      <c r="A212" t="b">
        <v>1</v>
      </c>
      <c r="B212" t="b">
        <v>1</v>
      </c>
      <c r="C212" t="b">
        <v>1</v>
      </c>
      <c r="E212" s="1">
        <v>45596</v>
      </c>
      <c r="F212" s="1">
        <v>45596</v>
      </c>
      <c r="G212" s="1">
        <v>45596</v>
      </c>
      <c r="H212" s="1"/>
      <c r="I212" s="2">
        <v>21.84</v>
      </c>
      <c r="J212" s="2">
        <v>45.81</v>
      </c>
      <c r="K212" s="2">
        <v>92.84</v>
      </c>
      <c r="M212" s="3">
        <f t="shared" si="57"/>
        <v>2.0975274725274726</v>
      </c>
      <c r="N212" s="3">
        <f t="shared" si="58"/>
        <v>2.0266317397948046</v>
      </c>
      <c r="O212" s="3">
        <f t="shared" si="59"/>
        <v>4.2509157509157509</v>
      </c>
      <c r="Q212" s="3">
        <f t="shared" si="48"/>
        <v>2.0976166691916318</v>
      </c>
      <c r="R212" s="3">
        <f t="shared" si="49"/>
        <v>2.0278768434186238</v>
      </c>
      <c r="S212" s="3">
        <f t="shared" si="50"/>
        <v>4.2537065430290673</v>
      </c>
      <c r="U212" s="3">
        <f t="shared" si="54"/>
        <v>2.0951918911695935</v>
      </c>
      <c r="V212" s="3">
        <f t="shared" si="55"/>
        <v>2.0302186586865152</v>
      </c>
      <c r="W212" s="3">
        <f t="shared" si="56"/>
        <v>4.2536901690901896</v>
      </c>
      <c r="Y212" s="3">
        <f t="shared" si="51"/>
        <v>2.0955471856316144</v>
      </c>
      <c r="Z212" s="3">
        <f t="shared" si="52"/>
        <v>2.0302750845880815</v>
      </c>
      <c r="AA212" s="3">
        <f t="shared" si="53"/>
        <v>4.2545313177755313</v>
      </c>
      <c r="AC212" s="3">
        <f t="shared" si="60"/>
        <v>2.0992965513407631</v>
      </c>
      <c r="AD212" s="3">
        <f t="shared" si="61"/>
        <v>2.0274564475454651</v>
      </c>
      <c r="AE212" s="3">
        <f t="shared" si="62"/>
        <v>4.2562172293989251</v>
      </c>
    </row>
    <row r="213" spans="1:31" x14ac:dyDescent="0.3">
      <c r="A213" t="b">
        <v>1</v>
      </c>
      <c r="B213" t="b">
        <v>1</v>
      </c>
      <c r="C213" t="b">
        <v>1</v>
      </c>
      <c r="E213" s="1">
        <v>45597</v>
      </c>
      <c r="F213" s="1">
        <v>45597</v>
      </c>
      <c r="G213" s="1">
        <v>45597</v>
      </c>
      <c r="H213" s="1"/>
      <c r="I213" s="2">
        <v>21.68</v>
      </c>
      <c r="J213" s="2">
        <v>45.51</v>
      </c>
      <c r="K213" s="2">
        <v>92.12</v>
      </c>
      <c r="M213" s="3">
        <f t="shared" si="57"/>
        <v>2.0991697416974171</v>
      </c>
      <c r="N213" s="3">
        <f t="shared" si="58"/>
        <v>2.0241705119753903</v>
      </c>
      <c r="O213" s="3">
        <f t="shared" si="59"/>
        <v>4.2490774907749076</v>
      </c>
      <c r="Q213" s="3">
        <f t="shared" si="48"/>
        <v>2.0978299459862342</v>
      </c>
      <c r="R213" s="3">
        <f t="shared" si="49"/>
        <v>2.0277268699734887</v>
      </c>
      <c r="S213" s="3">
        <f t="shared" si="50"/>
        <v>4.2538248428461625</v>
      </c>
      <c r="U213" s="3">
        <f t="shared" si="54"/>
        <v>2.0953109479339567</v>
      </c>
      <c r="V213" s="3">
        <f t="shared" si="55"/>
        <v>2.0300785136872177</v>
      </c>
      <c r="W213" s="3">
        <f t="shared" si="56"/>
        <v>4.2536381627299278</v>
      </c>
      <c r="Y213" s="3">
        <f t="shared" si="51"/>
        <v>2.0955929526408914</v>
      </c>
      <c r="Z213" s="3">
        <f t="shared" si="52"/>
        <v>2.0301488830511851</v>
      </c>
      <c r="AA213" s="3">
        <f t="shared" si="53"/>
        <v>4.2543593861105373</v>
      </c>
      <c r="AC213" s="3">
        <f t="shared" si="60"/>
        <v>2.0992564553162665</v>
      </c>
      <c r="AD213" s="3">
        <f t="shared" si="61"/>
        <v>2.0274500916902287</v>
      </c>
      <c r="AE213" s="3">
        <f t="shared" si="62"/>
        <v>4.2561226956081537</v>
      </c>
    </row>
    <row r="214" spans="1:31" x14ac:dyDescent="0.3">
      <c r="A214" t="b">
        <v>1</v>
      </c>
      <c r="B214" t="b">
        <v>1</v>
      </c>
      <c r="C214" t="b">
        <v>1</v>
      </c>
      <c r="E214" s="1">
        <v>45600</v>
      </c>
      <c r="F214" s="1">
        <v>45600</v>
      </c>
      <c r="G214" s="1">
        <v>45600</v>
      </c>
      <c r="H214" s="1"/>
      <c r="I214" s="2">
        <v>21.76</v>
      </c>
      <c r="J214" s="2">
        <v>45.67</v>
      </c>
      <c r="K214" s="2">
        <v>92.56</v>
      </c>
      <c r="M214" s="3">
        <f t="shared" si="57"/>
        <v>2.0988051470588234</v>
      </c>
      <c r="N214" s="3">
        <f t="shared" si="58"/>
        <v>2.0267133785855047</v>
      </c>
      <c r="O214" s="3">
        <f t="shared" si="59"/>
        <v>4.2536764705882355</v>
      </c>
      <c r="Q214" s="3">
        <f t="shared" si="48"/>
        <v>2.0979729515229497</v>
      </c>
      <c r="R214" s="3">
        <f t="shared" si="49"/>
        <v>2.0274862757783554</v>
      </c>
      <c r="S214" s="3">
        <f t="shared" si="50"/>
        <v>4.2536099505082197</v>
      </c>
      <c r="U214" s="3">
        <f t="shared" si="54"/>
        <v>2.0954963084976685</v>
      </c>
      <c r="V214" s="3">
        <f t="shared" si="55"/>
        <v>2.0298722234033222</v>
      </c>
      <c r="W214" s="3">
        <f t="shared" si="56"/>
        <v>4.2535818553184495</v>
      </c>
      <c r="Y214" s="3">
        <f t="shared" si="51"/>
        <v>2.0956309244573812</v>
      </c>
      <c r="Z214" s="3">
        <f t="shared" si="52"/>
        <v>2.0300849264521661</v>
      </c>
      <c r="AA214" s="3">
        <f t="shared" si="53"/>
        <v>4.254302257372709</v>
      </c>
      <c r="AC214" s="3">
        <f t="shared" si="60"/>
        <v>2.0992325056711101</v>
      </c>
      <c r="AD214" s="3">
        <f t="shared" si="61"/>
        <v>2.0274581744019948</v>
      </c>
      <c r="AE214" s="3">
        <f t="shared" si="62"/>
        <v>4.2560911438083293</v>
      </c>
    </row>
    <row r="215" spans="1:31" x14ac:dyDescent="0.3">
      <c r="A215" t="b">
        <v>1</v>
      </c>
      <c r="B215" t="b">
        <v>1</v>
      </c>
      <c r="C215" t="b">
        <v>1</v>
      </c>
      <c r="E215" s="1">
        <v>45601</v>
      </c>
      <c r="F215" s="1">
        <v>45601</v>
      </c>
      <c r="G215" s="1">
        <v>45601</v>
      </c>
      <c r="H215" s="1"/>
      <c r="I215" s="2">
        <v>21.86</v>
      </c>
      <c r="J215" s="2">
        <v>45.82</v>
      </c>
      <c r="K215" s="2">
        <v>92.87</v>
      </c>
      <c r="M215" s="3">
        <f t="shared" si="57"/>
        <v>2.0960658737419946</v>
      </c>
      <c r="N215" s="3">
        <f t="shared" si="58"/>
        <v>2.026844172850284</v>
      </c>
      <c r="O215" s="3">
        <f t="shared" si="59"/>
        <v>4.2483989021043005</v>
      </c>
      <c r="Q215" s="3">
        <f t="shared" si="48"/>
        <v>2.0981319729715158</v>
      </c>
      <c r="R215" s="3">
        <f t="shared" si="49"/>
        <v>2.0273583200842991</v>
      </c>
      <c r="S215" s="3">
        <f t="shared" si="50"/>
        <v>4.2536640942902251</v>
      </c>
      <c r="U215" s="3">
        <f t="shared" si="54"/>
        <v>2.0957319238998027</v>
      </c>
      <c r="V215" s="3">
        <f t="shared" si="55"/>
        <v>2.0297035479145498</v>
      </c>
      <c r="W215" s="3">
        <f t="shared" si="56"/>
        <v>4.2537069529238627</v>
      </c>
      <c r="Y215" s="3">
        <f t="shared" si="51"/>
        <v>2.0955953857164444</v>
      </c>
      <c r="Z215" s="3">
        <f t="shared" si="52"/>
        <v>2.0300385551810072</v>
      </c>
      <c r="AA215" s="3">
        <f t="shared" si="53"/>
        <v>4.2541329297651389</v>
      </c>
      <c r="AC215" s="3">
        <f t="shared" si="60"/>
        <v>2.0991850743537737</v>
      </c>
      <c r="AD215" s="3">
        <f t="shared" si="61"/>
        <v>2.027470975020818</v>
      </c>
      <c r="AE215" s="3">
        <f t="shared" si="62"/>
        <v>4.256021911717478</v>
      </c>
    </row>
    <row r="216" spans="1:31" x14ac:dyDescent="0.3">
      <c r="A216" t="b">
        <v>1</v>
      </c>
      <c r="B216" t="b">
        <v>1</v>
      </c>
      <c r="C216" t="b">
        <v>1</v>
      </c>
      <c r="E216" s="1">
        <v>45602</v>
      </c>
      <c r="F216" s="1">
        <v>45602</v>
      </c>
      <c r="G216" s="1">
        <v>45602</v>
      </c>
      <c r="H216" s="1"/>
      <c r="I216" s="2">
        <v>21.68</v>
      </c>
      <c r="J216" s="2">
        <v>45.5</v>
      </c>
      <c r="K216" s="2">
        <v>92.13</v>
      </c>
      <c r="M216" s="3">
        <f t="shared" si="57"/>
        <v>2.0987084870848709</v>
      </c>
      <c r="N216" s="3">
        <f t="shared" si="58"/>
        <v>2.0248351648351646</v>
      </c>
      <c r="O216" s="3">
        <f t="shared" si="59"/>
        <v>4.2495387453874534</v>
      </c>
      <c r="Q216" s="3">
        <f t="shared" ref="Q216:Q244" si="63">AVERAGE(M196:M215)</f>
        <v>2.0980972828602358</v>
      </c>
      <c r="R216" s="3">
        <f t="shared" ref="R216:R244" si="64">AVERAGE(N196:N215)</f>
        <v>2.027316111469891</v>
      </c>
      <c r="S216" s="3">
        <f t="shared" ref="S216:S244" si="65">AVERAGE(O196:O215)</f>
        <v>4.2535052815196526</v>
      </c>
      <c r="U216" s="3">
        <f t="shared" si="54"/>
        <v>2.0957956792568067</v>
      </c>
      <c r="V216" s="3">
        <f t="shared" si="55"/>
        <v>2.0295371048274631</v>
      </c>
      <c r="W216" s="3">
        <f t="shared" si="56"/>
        <v>4.253487723888469</v>
      </c>
      <c r="Y216" s="3">
        <f t="shared" si="51"/>
        <v>2.0955948060427838</v>
      </c>
      <c r="Z216" s="3">
        <f t="shared" si="52"/>
        <v>2.0299926798986054</v>
      </c>
      <c r="AA216" s="3">
        <f t="shared" si="53"/>
        <v>4.2540354755814409</v>
      </c>
      <c r="AC216" s="3">
        <f t="shared" si="60"/>
        <v>2.0991406378028126</v>
      </c>
      <c r="AD216" s="3">
        <f t="shared" si="61"/>
        <v>2.0274792592310891</v>
      </c>
      <c r="AE216" s="3">
        <f t="shared" si="62"/>
        <v>4.2559493653435005</v>
      </c>
    </row>
    <row r="217" spans="1:31" x14ac:dyDescent="0.3">
      <c r="A217" t="b">
        <v>1</v>
      </c>
      <c r="B217" t="b">
        <v>1</v>
      </c>
      <c r="C217" t="b">
        <v>1</v>
      </c>
      <c r="E217" s="1">
        <v>45603</v>
      </c>
      <c r="F217" s="1">
        <v>45603</v>
      </c>
      <c r="G217" s="1">
        <v>45603</v>
      </c>
      <c r="H217" s="1"/>
      <c r="I217" s="2">
        <v>21.88</v>
      </c>
      <c r="J217" s="2">
        <v>45.9</v>
      </c>
      <c r="K217" s="2">
        <v>93.08</v>
      </c>
      <c r="M217" s="3">
        <f t="shared" si="57"/>
        <v>2.0978062157221209</v>
      </c>
      <c r="N217" s="3">
        <f t="shared" si="58"/>
        <v>2.0278867102396516</v>
      </c>
      <c r="O217" s="3">
        <f t="shared" si="59"/>
        <v>4.2541133455210236</v>
      </c>
      <c r="Q217" s="3">
        <f t="shared" si="63"/>
        <v>2.0981117139864884</v>
      </c>
      <c r="R217" s="3">
        <f t="shared" si="64"/>
        <v>2.0271701760799798</v>
      </c>
      <c r="S217" s="3">
        <f t="shared" si="65"/>
        <v>4.2532282684504246</v>
      </c>
      <c r="U217" s="3">
        <f t="shared" si="54"/>
        <v>2.0960397014295253</v>
      </c>
      <c r="V217" s="3">
        <f t="shared" si="55"/>
        <v>2.0292831947409224</v>
      </c>
      <c r="W217" s="3">
        <f t="shared" si="56"/>
        <v>4.2534514236988494</v>
      </c>
      <c r="Y217" s="3">
        <f t="shared" si="51"/>
        <v>2.0955806644961497</v>
      </c>
      <c r="Z217" s="3">
        <f t="shared" si="52"/>
        <v>2.0299909341860749</v>
      </c>
      <c r="AA217" s="3">
        <f t="shared" si="53"/>
        <v>4.254003134479138</v>
      </c>
      <c r="AC217" s="3">
        <f t="shared" si="60"/>
        <v>2.0990815637263713</v>
      </c>
      <c r="AD217" s="3">
        <f t="shared" si="61"/>
        <v>2.0275178500334734</v>
      </c>
      <c r="AE217" s="3">
        <f t="shared" si="62"/>
        <v>4.2559107993999987</v>
      </c>
    </row>
    <row r="218" spans="1:31" x14ac:dyDescent="0.3">
      <c r="A218" t="b">
        <v>1</v>
      </c>
      <c r="B218" t="b">
        <v>1</v>
      </c>
      <c r="C218" t="b">
        <v>1</v>
      </c>
      <c r="E218" s="1">
        <v>45604</v>
      </c>
      <c r="F218" s="1">
        <v>45604</v>
      </c>
      <c r="G218" s="1">
        <v>45604</v>
      </c>
      <c r="H218" s="1"/>
      <c r="I218" s="2">
        <v>21.9</v>
      </c>
      <c r="J218" s="2">
        <v>45.91</v>
      </c>
      <c r="K218" s="2">
        <v>93.09</v>
      </c>
      <c r="M218" s="3">
        <f t="shared" si="57"/>
        <v>2.0963470319634703</v>
      </c>
      <c r="N218" s="3">
        <f t="shared" si="58"/>
        <v>2.0276628185580488</v>
      </c>
      <c r="O218" s="3">
        <f t="shared" si="59"/>
        <v>4.25068493150685</v>
      </c>
      <c r="Q218" s="3">
        <f t="shared" si="63"/>
        <v>2.0982411944476849</v>
      </c>
      <c r="R218" s="3">
        <f t="shared" si="64"/>
        <v>2.0271107101704677</v>
      </c>
      <c r="S218" s="3">
        <f t="shared" si="65"/>
        <v>4.2533662461957897</v>
      </c>
      <c r="U218" s="3">
        <f t="shared" si="54"/>
        <v>2.0961649275251855</v>
      </c>
      <c r="V218" s="3">
        <f t="shared" si="55"/>
        <v>2.0291621614834008</v>
      </c>
      <c r="W218" s="3">
        <f t="shared" si="56"/>
        <v>4.2534520699749665</v>
      </c>
      <c r="Y218" s="3">
        <f t="shared" si="51"/>
        <v>2.095543044490078</v>
      </c>
      <c r="Z218" s="3">
        <f t="shared" si="52"/>
        <v>2.0299477975104656</v>
      </c>
      <c r="AA218" s="3">
        <f t="shared" si="53"/>
        <v>4.25383632698159</v>
      </c>
      <c r="AC218" s="3">
        <f t="shared" si="60"/>
        <v>2.0990125889304574</v>
      </c>
      <c r="AD218" s="3">
        <f t="shared" si="61"/>
        <v>2.0275486398330416</v>
      </c>
      <c r="AE218" s="3">
        <f t="shared" si="62"/>
        <v>4.2558357427222626</v>
      </c>
    </row>
    <row r="219" spans="1:31" x14ac:dyDescent="0.3">
      <c r="A219" t="b">
        <v>1</v>
      </c>
      <c r="B219" t="b">
        <v>1</v>
      </c>
      <c r="C219" t="b">
        <v>1</v>
      </c>
      <c r="E219" s="1">
        <v>45607</v>
      </c>
      <c r="F219" s="1">
        <v>45607</v>
      </c>
      <c r="G219" s="1">
        <v>45607</v>
      </c>
      <c r="H219" s="1"/>
      <c r="I219" s="2">
        <v>21.87</v>
      </c>
      <c r="J219" s="2">
        <v>45.85</v>
      </c>
      <c r="K219" s="2">
        <v>92.93</v>
      </c>
      <c r="M219" s="3">
        <f t="shared" si="57"/>
        <v>2.0964791952446271</v>
      </c>
      <c r="N219" s="3">
        <f t="shared" si="58"/>
        <v>2.0268266085059978</v>
      </c>
      <c r="O219" s="3">
        <f t="shared" si="59"/>
        <v>4.2491998171010517</v>
      </c>
      <c r="Q219" s="3">
        <f t="shared" si="63"/>
        <v>2.0981601261812983</v>
      </c>
      <c r="R219" s="3">
        <f t="shared" si="64"/>
        <v>2.0271058588453039</v>
      </c>
      <c r="S219" s="3">
        <f t="shared" si="65"/>
        <v>4.2531916891593946</v>
      </c>
      <c r="U219" s="3">
        <f t="shared" si="54"/>
        <v>2.0963158940731708</v>
      </c>
      <c r="V219" s="3">
        <f t="shared" si="55"/>
        <v>2.029010739323537</v>
      </c>
      <c r="W219" s="3">
        <f t="shared" si="56"/>
        <v>4.2534416602229896</v>
      </c>
      <c r="Y219" s="3">
        <f t="shared" si="51"/>
        <v>2.0955045709667264</v>
      </c>
      <c r="Z219" s="3">
        <f t="shared" si="52"/>
        <v>2.029909955434289</v>
      </c>
      <c r="AA219" s="3">
        <f t="shared" si="53"/>
        <v>4.2536789253402487</v>
      </c>
      <c r="AC219" s="3">
        <f t="shared" si="60"/>
        <v>2.0989393892417061</v>
      </c>
      <c r="AD219" s="3">
        <f t="shared" si="61"/>
        <v>2.027574923517494</v>
      </c>
      <c r="AE219" s="3">
        <f t="shared" si="62"/>
        <v>4.2557427137178987</v>
      </c>
    </row>
    <row r="220" spans="1:31" x14ac:dyDescent="0.3">
      <c r="A220" t="b">
        <v>1</v>
      </c>
      <c r="B220" t="b">
        <v>1</v>
      </c>
      <c r="C220" t="b">
        <v>1</v>
      </c>
      <c r="E220" s="1">
        <v>45608</v>
      </c>
      <c r="F220" s="1">
        <v>45608</v>
      </c>
      <c r="G220" s="1">
        <v>45608</v>
      </c>
      <c r="H220" s="1"/>
      <c r="I220" s="2">
        <v>21.74</v>
      </c>
      <c r="J220" s="2">
        <v>45.56</v>
      </c>
      <c r="K220" s="2">
        <v>92.31</v>
      </c>
      <c r="M220" s="3">
        <f t="shared" si="57"/>
        <v>2.0956761729530822</v>
      </c>
      <c r="N220" s="3">
        <f t="shared" si="58"/>
        <v>2.0261194029850746</v>
      </c>
      <c r="O220" s="3">
        <f t="shared" si="59"/>
        <v>4.2460901563937448</v>
      </c>
      <c r="Q220" s="3">
        <f t="shared" si="63"/>
        <v>2.0980812391292503</v>
      </c>
      <c r="R220" s="3">
        <f t="shared" si="64"/>
        <v>2.027036463446783</v>
      </c>
      <c r="S220" s="3">
        <f t="shared" si="65"/>
        <v>4.2528862032860246</v>
      </c>
      <c r="U220" s="3">
        <f t="shared" si="54"/>
        <v>2.0964291498011849</v>
      </c>
      <c r="V220" s="3">
        <f t="shared" si="55"/>
        <v>2.0288612152617391</v>
      </c>
      <c r="W220" s="3">
        <f t="shared" si="56"/>
        <v>4.2533584132396047</v>
      </c>
      <c r="Y220" s="3">
        <f t="shared" si="51"/>
        <v>2.0954698763903838</v>
      </c>
      <c r="Z220" s="3">
        <f t="shared" si="52"/>
        <v>2.0298500529373675</v>
      </c>
      <c r="AA220" s="3">
        <f t="shared" si="53"/>
        <v>4.2534829690529401</v>
      </c>
      <c r="AC220" s="3">
        <f t="shared" si="60"/>
        <v>2.0988574500978592</v>
      </c>
      <c r="AD220" s="3">
        <f t="shared" si="61"/>
        <v>2.0275967241595168</v>
      </c>
      <c r="AE220" s="3">
        <f t="shared" si="62"/>
        <v>4.2556225966738417</v>
      </c>
    </row>
    <row r="221" spans="1:31" x14ac:dyDescent="0.3">
      <c r="A221" t="b">
        <v>1</v>
      </c>
      <c r="B221" t="b">
        <v>1</v>
      </c>
      <c r="C221" t="b">
        <v>1</v>
      </c>
      <c r="E221" s="1">
        <v>45609</v>
      </c>
      <c r="F221" s="1">
        <v>45609</v>
      </c>
      <c r="G221" s="1">
        <v>45609</v>
      </c>
      <c r="H221" s="1"/>
      <c r="I221" s="2">
        <v>21.75</v>
      </c>
      <c r="J221" s="2">
        <v>45.63</v>
      </c>
      <c r="K221" s="2">
        <v>92.39</v>
      </c>
      <c r="M221" s="3">
        <f t="shared" si="57"/>
        <v>2.0979310344827589</v>
      </c>
      <c r="N221" s="3">
        <f t="shared" si="58"/>
        <v>2.0247644093797939</v>
      </c>
      <c r="O221" s="3">
        <f t="shared" si="59"/>
        <v>4.2478160919540233</v>
      </c>
      <c r="Q221" s="3">
        <f t="shared" si="63"/>
        <v>2.0980452279570847</v>
      </c>
      <c r="R221" s="3">
        <f t="shared" si="64"/>
        <v>2.026849094532865</v>
      </c>
      <c r="S221" s="3">
        <f t="shared" si="65"/>
        <v>4.2524204408354418</v>
      </c>
      <c r="U221" s="3">
        <f t="shared" si="54"/>
        <v>2.0965633448739101</v>
      </c>
      <c r="V221" s="3">
        <f t="shared" si="55"/>
        <v>2.0286132519696642</v>
      </c>
      <c r="W221" s="3">
        <f t="shared" si="56"/>
        <v>4.253111988735351</v>
      </c>
      <c r="Y221" s="3">
        <f t="shared" si="51"/>
        <v>2.0954927621312418</v>
      </c>
      <c r="Z221" s="3">
        <f t="shared" si="52"/>
        <v>2.0297688343161568</v>
      </c>
      <c r="AA221" s="3">
        <f t="shared" si="53"/>
        <v>4.2533590277453941</v>
      </c>
      <c r="AC221" s="3">
        <f t="shared" si="60"/>
        <v>2.0988105304929943</v>
      </c>
      <c r="AD221" s="3">
        <f t="shared" si="61"/>
        <v>2.0275951785920294</v>
      </c>
      <c r="AE221" s="3">
        <f t="shared" si="62"/>
        <v>4.2555243443317217</v>
      </c>
    </row>
    <row r="222" spans="1:31" x14ac:dyDescent="0.3">
      <c r="A222" t="b">
        <v>1</v>
      </c>
      <c r="B222" t="b">
        <v>1</v>
      </c>
      <c r="C222" t="b">
        <v>1</v>
      </c>
      <c r="E222" s="1">
        <v>45610</v>
      </c>
      <c r="F222" s="1">
        <v>45610</v>
      </c>
      <c r="G222" s="1">
        <v>45610</v>
      </c>
      <c r="H222" s="1"/>
      <c r="I222" s="2">
        <v>21.72</v>
      </c>
      <c r="J222" s="2">
        <v>45.57</v>
      </c>
      <c r="K222" s="2">
        <v>92.34</v>
      </c>
      <c r="M222" s="3">
        <f t="shared" si="57"/>
        <v>2.0980662983425415</v>
      </c>
      <c r="N222" s="3">
        <f t="shared" si="58"/>
        <v>2.0263331138907175</v>
      </c>
      <c r="O222" s="3">
        <f t="shared" si="59"/>
        <v>4.251381215469614</v>
      </c>
      <c r="Q222" s="3">
        <f t="shared" si="63"/>
        <v>2.09800934724879</v>
      </c>
      <c r="R222" s="3">
        <f t="shared" si="64"/>
        <v>2.0266277743278902</v>
      </c>
      <c r="S222" s="3">
        <f t="shared" si="65"/>
        <v>4.2518833175052144</v>
      </c>
      <c r="U222" s="3">
        <f t="shared" si="54"/>
        <v>2.0967368857536473</v>
      </c>
      <c r="V222" s="3">
        <f t="shared" si="55"/>
        <v>2.0284455011986671</v>
      </c>
      <c r="W222" s="3">
        <f t="shared" si="56"/>
        <v>4.2531126030483373</v>
      </c>
      <c r="Y222" s="3">
        <f t="shared" si="51"/>
        <v>2.0955147765998281</v>
      </c>
      <c r="Z222" s="3">
        <f t="shared" si="52"/>
        <v>2.0297328453538919</v>
      </c>
      <c r="AA222" s="3">
        <f t="shared" si="53"/>
        <v>4.2533281766999069</v>
      </c>
      <c r="AC222" s="3">
        <f t="shared" si="60"/>
        <v>2.0987464518763899</v>
      </c>
      <c r="AD222" s="3">
        <f t="shared" si="61"/>
        <v>2.0276183249114892</v>
      </c>
      <c r="AE222" s="3">
        <f t="shared" si="62"/>
        <v>4.2554432402038884</v>
      </c>
    </row>
    <row r="223" spans="1:31" x14ac:dyDescent="0.3">
      <c r="A223" t="b">
        <v>1</v>
      </c>
      <c r="B223" t="b">
        <v>1</v>
      </c>
      <c r="C223" t="b">
        <v>1</v>
      </c>
      <c r="E223" s="1">
        <v>45611</v>
      </c>
      <c r="F223" s="1">
        <v>45611</v>
      </c>
      <c r="G223" s="1">
        <v>45611</v>
      </c>
      <c r="H223" s="1"/>
      <c r="I223" s="2">
        <v>21.69</v>
      </c>
      <c r="J223" s="2">
        <v>45.55</v>
      </c>
      <c r="K223" s="2">
        <v>92.18</v>
      </c>
      <c r="M223" s="3">
        <f t="shared" si="57"/>
        <v>2.1000461041954814</v>
      </c>
      <c r="N223" s="3">
        <f t="shared" si="58"/>
        <v>2.02371020856202</v>
      </c>
      <c r="O223" s="3">
        <f t="shared" si="59"/>
        <v>4.2498847395112955</v>
      </c>
      <c r="Q223" s="3">
        <f t="shared" si="63"/>
        <v>2.0979579110346953</v>
      </c>
      <c r="R223" s="3">
        <f t="shared" si="64"/>
        <v>2.0265648223483583</v>
      </c>
      <c r="S223" s="3">
        <f t="shared" si="65"/>
        <v>4.2516469484144421</v>
      </c>
      <c r="U223" s="3">
        <f t="shared" si="54"/>
        <v>2.0969037750002899</v>
      </c>
      <c r="V223" s="3">
        <f t="shared" si="55"/>
        <v>2.0283174663691352</v>
      </c>
      <c r="W223" s="3">
        <f t="shared" si="56"/>
        <v>4.253183005399757</v>
      </c>
      <c r="Y223" s="3">
        <f t="shared" si="51"/>
        <v>2.0955863876578213</v>
      </c>
      <c r="Z223" s="3">
        <f t="shared" si="52"/>
        <v>2.0296298657670162</v>
      </c>
      <c r="AA223" s="3">
        <f t="shared" si="53"/>
        <v>4.253257277317414</v>
      </c>
      <c r="AC223" s="3">
        <f t="shared" si="60"/>
        <v>2.0987135027446859</v>
      </c>
      <c r="AD223" s="3">
        <f t="shared" si="61"/>
        <v>2.0275959740997411</v>
      </c>
      <c r="AE223" s="3">
        <f t="shared" si="62"/>
        <v>4.2553295346017768</v>
      </c>
    </row>
    <row r="224" spans="1:31" x14ac:dyDescent="0.3">
      <c r="A224" t="b">
        <v>1</v>
      </c>
      <c r="B224" t="b">
        <v>1</v>
      </c>
      <c r="C224" t="b">
        <v>1</v>
      </c>
      <c r="E224" s="1">
        <v>45614</v>
      </c>
      <c r="F224" s="1">
        <v>45614</v>
      </c>
      <c r="G224" s="1">
        <v>45614</v>
      </c>
      <c r="H224" s="1"/>
      <c r="I224" s="2">
        <v>21.69</v>
      </c>
      <c r="J224" s="2">
        <v>45.58</v>
      </c>
      <c r="K224" s="2">
        <v>92.23</v>
      </c>
      <c r="M224" s="3">
        <f t="shared" si="57"/>
        <v>2.1014292300599351</v>
      </c>
      <c r="N224" s="3">
        <f t="shared" si="58"/>
        <v>2.023475208424748</v>
      </c>
      <c r="O224" s="3">
        <f t="shared" si="59"/>
        <v>4.252189949285385</v>
      </c>
      <c r="Q224" s="3">
        <f t="shared" si="63"/>
        <v>2.0980573694301903</v>
      </c>
      <c r="R224" s="3">
        <f t="shared" si="64"/>
        <v>2.0263826825503126</v>
      </c>
      <c r="S224" s="3">
        <f t="shared" si="65"/>
        <v>4.2514660837180678</v>
      </c>
      <c r="U224" s="3">
        <f t="shared" si="54"/>
        <v>2.0970476898893731</v>
      </c>
      <c r="V224" s="3">
        <f t="shared" si="55"/>
        <v>2.0281017244367048</v>
      </c>
      <c r="W224" s="3">
        <f t="shared" si="56"/>
        <v>4.2530224213642995</v>
      </c>
      <c r="Y224" s="3">
        <f t="shared" ref="Y224:Y244" si="66">AVERAGE(M165:M224)</f>
        <v>2.0957192424267328</v>
      </c>
      <c r="Z224" s="3">
        <f t="shared" ref="Z224:Z244" si="67">AVERAGE(N165:N224)</f>
        <v>2.0295002859074289</v>
      </c>
      <c r="AA224" s="3">
        <f t="shared" ref="AA224:AA244" si="68">AVERAGE(O165:O224)</f>
        <v>4.2532548356622017</v>
      </c>
      <c r="AC224" s="3">
        <f t="shared" si="60"/>
        <v>2.098681346265566</v>
      </c>
      <c r="AD224" s="3">
        <f t="shared" si="61"/>
        <v>2.027591630738685</v>
      </c>
      <c r="AE224" s="3">
        <f t="shared" si="62"/>
        <v>4.2552553227375434</v>
      </c>
    </row>
    <row r="225" spans="1:31" x14ac:dyDescent="0.3">
      <c r="A225" t="b">
        <v>1</v>
      </c>
      <c r="B225" t="b">
        <v>1</v>
      </c>
      <c r="C225" t="b">
        <v>1</v>
      </c>
      <c r="E225" s="1">
        <v>45615</v>
      </c>
      <c r="F225" s="1">
        <v>45615</v>
      </c>
      <c r="G225" s="1">
        <v>45615</v>
      </c>
      <c r="H225" s="1"/>
      <c r="I225" s="2">
        <v>21.73</v>
      </c>
      <c r="J225" s="2">
        <v>45.65</v>
      </c>
      <c r="K225" s="2">
        <v>92.37</v>
      </c>
      <c r="M225" s="3">
        <f t="shared" si="57"/>
        <v>2.1007823285780027</v>
      </c>
      <c r="N225" s="3">
        <f t="shared" si="58"/>
        <v>2.0234392113910187</v>
      </c>
      <c r="O225" s="3">
        <f t="shared" si="59"/>
        <v>4.2508053382420616</v>
      </c>
      <c r="Q225" s="3">
        <f t="shared" si="63"/>
        <v>2.0982813115886265</v>
      </c>
      <c r="R225" s="3">
        <f t="shared" si="64"/>
        <v>2.0261672526090582</v>
      </c>
      <c r="S225" s="3">
        <f t="shared" si="65"/>
        <v>4.2514674792251226</v>
      </c>
      <c r="U225" s="3">
        <f t="shared" si="54"/>
        <v>2.0972130174507968</v>
      </c>
      <c r="V225" s="3">
        <f t="shared" si="55"/>
        <v>2.0278848821430935</v>
      </c>
      <c r="W225" s="3">
        <f t="shared" si="56"/>
        <v>4.2529027128523049</v>
      </c>
      <c r="Y225" s="3">
        <f t="shared" si="66"/>
        <v>2.0957783710371394</v>
      </c>
      <c r="Z225" s="3">
        <f t="shared" si="67"/>
        <v>2.0293769737422531</v>
      </c>
      <c r="AA225" s="3">
        <f t="shared" si="68"/>
        <v>4.2531158642701312</v>
      </c>
      <c r="AC225" s="3">
        <f t="shared" si="60"/>
        <v>2.0986440060212597</v>
      </c>
      <c r="AD225" s="3">
        <f t="shared" si="61"/>
        <v>2.0275804842859904</v>
      </c>
      <c r="AE225" s="3">
        <f t="shared" si="62"/>
        <v>4.2551563008068536</v>
      </c>
    </row>
    <row r="226" spans="1:31" x14ac:dyDescent="0.3">
      <c r="A226" t="b">
        <v>1</v>
      </c>
      <c r="B226" t="b">
        <v>1</v>
      </c>
      <c r="C226" t="b">
        <v>1</v>
      </c>
      <c r="E226" s="1">
        <v>45616</v>
      </c>
      <c r="F226" s="1">
        <v>45616</v>
      </c>
      <c r="G226" s="1">
        <v>45616</v>
      </c>
      <c r="H226" s="1"/>
      <c r="I226" s="2">
        <v>21.72</v>
      </c>
      <c r="J226" s="2">
        <v>45.65</v>
      </c>
      <c r="K226" s="2">
        <v>92.33</v>
      </c>
      <c r="M226" s="3">
        <f t="shared" si="57"/>
        <v>2.1017495395948433</v>
      </c>
      <c r="N226" s="3">
        <f t="shared" si="58"/>
        <v>2.0225629791894852</v>
      </c>
      <c r="O226" s="3">
        <f t="shared" si="59"/>
        <v>4.250920810313076</v>
      </c>
      <c r="Q226" s="3">
        <f t="shared" si="63"/>
        <v>2.098520610001148</v>
      </c>
      <c r="R226" s="3">
        <f t="shared" si="64"/>
        <v>2.0259174636669965</v>
      </c>
      <c r="S226" s="3">
        <f t="shared" si="65"/>
        <v>4.2514281283028312</v>
      </c>
      <c r="U226" s="3">
        <f t="shared" si="54"/>
        <v>2.0973542570811761</v>
      </c>
      <c r="V226" s="3">
        <f t="shared" si="55"/>
        <v>2.0276524886158311</v>
      </c>
      <c r="W226" s="3">
        <f t="shared" si="56"/>
        <v>4.2527016073703034</v>
      </c>
      <c r="Y226" s="3">
        <f t="shared" si="66"/>
        <v>2.0959084501847354</v>
      </c>
      <c r="Z226" s="3">
        <f t="shared" si="67"/>
        <v>2.029224991642629</v>
      </c>
      <c r="AA226" s="3">
        <f t="shared" si="68"/>
        <v>4.2530607154126301</v>
      </c>
      <c r="AC226" s="3">
        <f t="shared" si="60"/>
        <v>2.0986141098624524</v>
      </c>
      <c r="AD226" s="3">
        <f t="shared" si="61"/>
        <v>2.0275702287775315</v>
      </c>
      <c r="AE226" s="3">
        <f t="shared" si="62"/>
        <v>4.2550742426406112</v>
      </c>
    </row>
    <row r="227" spans="1:31" x14ac:dyDescent="0.3">
      <c r="A227" t="b">
        <v>1</v>
      </c>
      <c r="B227" t="b">
        <v>1</v>
      </c>
      <c r="C227" t="b">
        <v>1</v>
      </c>
      <c r="E227" s="1">
        <v>45617</v>
      </c>
      <c r="F227" s="1">
        <v>45617</v>
      </c>
      <c r="G227" s="1">
        <v>45617</v>
      </c>
      <c r="H227" s="1"/>
      <c r="I227" s="2">
        <v>21.72</v>
      </c>
      <c r="J227" s="2">
        <v>45.66</v>
      </c>
      <c r="K227" s="2">
        <v>92.41</v>
      </c>
      <c r="M227" s="3">
        <f t="shared" si="57"/>
        <v>2.1022099447513813</v>
      </c>
      <c r="N227" s="3">
        <f t="shared" si="58"/>
        <v>2.0238720981165135</v>
      </c>
      <c r="O227" s="3">
        <f t="shared" si="59"/>
        <v>4.2546040515653774</v>
      </c>
      <c r="Q227" s="3">
        <f t="shared" si="63"/>
        <v>2.0987244721931222</v>
      </c>
      <c r="R227" s="3">
        <f t="shared" si="64"/>
        <v>2.0256748554463142</v>
      </c>
      <c r="S227" s="3">
        <f t="shared" si="65"/>
        <v>4.2513315398819254</v>
      </c>
      <c r="U227" s="3">
        <f t="shared" si="54"/>
        <v>2.0975233839421077</v>
      </c>
      <c r="V227" s="3">
        <f t="shared" si="55"/>
        <v>2.0274008851294663</v>
      </c>
      <c r="W227" s="3">
        <f t="shared" si="56"/>
        <v>4.2525165717026976</v>
      </c>
      <c r="Y227" s="3">
        <f t="shared" si="66"/>
        <v>2.0960299528289874</v>
      </c>
      <c r="Z227" s="3">
        <f t="shared" si="67"/>
        <v>2.0290910582002613</v>
      </c>
      <c r="AA227" s="3">
        <f t="shared" si="68"/>
        <v>4.253026041405743</v>
      </c>
      <c r="AC227" s="3">
        <f t="shared" si="60"/>
        <v>2.098591325819958</v>
      </c>
      <c r="AD227" s="3">
        <f t="shared" si="61"/>
        <v>2.0275771251118244</v>
      </c>
      <c r="AE227" s="3">
        <f t="shared" si="62"/>
        <v>4.2550426470504226</v>
      </c>
    </row>
    <row r="228" spans="1:31" x14ac:dyDescent="0.3">
      <c r="A228" t="b">
        <v>1</v>
      </c>
      <c r="B228" t="b">
        <v>1</v>
      </c>
      <c r="C228" t="b">
        <v>1</v>
      </c>
      <c r="E228" s="1">
        <v>45618</v>
      </c>
      <c r="F228" s="1">
        <v>45618</v>
      </c>
      <c r="G228" s="1">
        <v>45618</v>
      </c>
      <c r="H228" s="1"/>
      <c r="I228" s="2">
        <v>21.77</v>
      </c>
      <c r="J228" s="2">
        <v>45.77</v>
      </c>
      <c r="K228" s="2">
        <v>92.6</v>
      </c>
      <c r="M228" s="3">
        <f t="shared" si="57"/>
        <v>2.1024345429490126</v>
      </c>
      <c r="N228" s="3">
        <f t="shared" si="58"/>
        <v>2.0231592746340397</v>
      </c>
      <c r="O228" s="3">
        <f t="shared" si="59"/>
        <v>4.2535599448782726</v>
      </c>
      <c r="Q228" s="3">
        <f t="shared" si="63"/>
        <v>2.0989330086463771</v>
      </c>
      <c r="R228" s="3">
        <f t="shared" si="64"/>
        <v>2.0254665911932617</v>
      </c>
      <c r="S228" s="3">
        <f t="shared" si="65"/>
        <v>4.2513166444209789</v>
      </c>
      <c r="U228" s="3">
        <f t="shared" si="54"/>
        <v>2.0977615593901602</v>
      </c>
      <c r="V228" s="3">
        <f t="shared" si="55"/>
        <v>2.0271394549059649</v>
      </c>
      <c r="W228" s="3">
        <f t="shared" si="56"/>
        <v>4.2524515177811892</v>
      </c>
      <c r="Y228" s="3">
        <f t="shared" si="66"/>
        <v>2.0961672547352803</v>
      </c>
      <c r="Z228" s="3">
        <f t="shared" si="67"/>
        <v>2.0289512165080432</v>
      </c>
      <c r="AA228" s="3">
        <f t="shared" si="68"/>
        <v>4.2530109690584759</v>
      </c>
      <c r="AC228" s="3">
        <f t="shared" si="60"/>
        <v>2.0985620473829472</v>
      </c>
      <c r="AD228" s="3">
        <f t="shared" si="61"/>
        <v>2.02756785369494</v>
      </c>
      <c r="AE228" s="3">
        <f t="shared" si="62"/>
        <v>4.2549638869876043</v>
      </c>
    </row>
    <row r="229" spans="1:31" x14ac:dyDescent="0.3">
      <c r="A229" t="b">
        <v>1</v>
      </c>
      <c r="B229" t="b">
        <v>1</v>
      </c>
      <c r="C229" t="b">
        <v>1</v>
      </c>
      <c r="E229" s="1">
        <v>45621</v>
      </c>
      <c r="F229" s="1">
        <v>45621</v>
      </c>
      <c r="G229" s="1">
        <v>45621</v>
      </c>
      <c r="H229" s="1"/>
      <c r="I229" s="2">
        <v>22</v>
      </c>
      <c r="J229" s="2">
        <v>46.18</v>
      </c>
      <c r="K229" s="2">
        <v>93.45</v>
      </c>
      <c r="M229" s="3">
        <f t="shared" si="57"/>
        <v>2.0990909090909091</v>
      </c>
      <c r="N229" s="3">
        <f t="shared" si="58"/>
        <v>2.0236032914681683</v>
      </c>
      <c r="O229" s="3">
        <f t="shared" si="59"/>
        <v>4.247727272727273</v>
      </c>
      <c r="Q229" s="3">
        <f t="shared" si="63"/>
        <v>2.0989792899776414</v>
      </c>
      <c r="R229" s="3">
        <f t="shared" si="64"/>
        <v>2.0253190718962428</v>
      </c>
      <c r="S229" s="3">
        <f t="shared" si="65"/>
        <v>4.251100265807553</v>
      </c>
      <c r="U229" s="3">
        <f t="shared" si="54"/>
        <v>2.0979651852480825</v>
      </c>
      <c r="V229" s="3">
        <f t="shared" si="55"/>
        <v>2.0268782338548847</v>
      </c>
      <c r="W229" s="3">
        <f t="shared" si="56"/>
        <v>4.2523164128174891</v>
      </c>
      <c r="Y229" s="3">
        <f t="shared" si="66"/>
        <v>2.0962690753554289</v>
      </c>
      <c r="Z229" s="3">
        <f t="shared" si="67"/>
        <v>2.0287750475298783</v>
      </c>
      <c r="AA229" s="3">
        <f t="shared" si="68"/>
        <v>4.2528482951580955</v>
      </c>
      <c r="AC229" s="3">
        <f t="shared" si="60"/>
        <v>2.0985150833028503</v>
      </c>
      <c r="AD229" s="3">
        <f t="shared" si="61"/>
        <v>2.0275553888296978</v>
      </c>
      <c r="AE229" s="3">
        <f t="shared" si="62"/>
        <v>4.2548426151871164</v>
      </c>
    </row>
    <row r="230" spans="1:31" x14ac:dyDescent="0.3">
      <c r="A230" t="b">
        <v>1</v>
      </c>
      <c r="B230" t="b">
        <v>1</v>
      </c>
      <c r="C230" t="b">
        <v>1</v>
      </c>
      <c r="E230" s="1">
        <v>45622</v>
      </c>
      <c r="F230" s="1">
        <v>45622</v>
      </c>
      <c r="G230" s="1">
        <v>45622</v>
      </c>
      <c r="H230" s="1"/>
      <c r="I230" s="2">
        <v>21.94</v>
      </c>
      <c r="J230" s="2">
        <v>46.05</v>
      </c>
      <c r="K230" s="2">
        <v>93.32</v>
      </c>
      <c r="M230" s="3">
        <f t="shared" si="57"/>
        <v>2.0989061075660889</v>
      </c>
      <c r="N230" s="3">
        <f t="shared" si="58"/>
        <v>2.0264929424538547</v>
      </c>
      <c r="O230" s="3">
        <f t="shared" si="59"/>
        <v>4.2534184138559699</v>
      </c>
      <c r="Q230" s="3">
        <f t="shared" si="63"/>
        <v>2.0989865152306288</v>
      </c>
      <c r="R230" s="3">
        <f t="shared" si="64"/>
        <v>2.0252334136848411</v>
      </c>
      <c r="S230" s="3">
        <f t="shared" si="65"/>
        <v>4.2509350948584856</v>
      </c>
      <c r="U230" s="3">
        <f t="shared" si="54"/>
        <v>2.0980567500303926</v>
      </c>
      <c r="V230" s="3">
        <f t="shared" si="55"/>
        <v>2.0267322432756707</v>
      </c>
      <c r="W230" s="3">
        <f t="shared" si="56"/>
        <v>4.2521957908185382</v>
      </c>
      <c r="Y230" s="3">
        <f t="shared" si="66"/>
        <v>2.0963326890529594</v>
      </c>
      <c r="Z230" s="3">
        <f t="shared" si="67"/>
        <v>2.0286909910590212</v>
      </c>
      <c r="AA230" s="3">
        <f t="shared" si="68"/>
        <v>4.2528011020556944</v>
      </c>
      <c r="AC230" s="3">
        <f t="shared" si="60"/>
        <v>2.0984870719595303</v>
      </c>
      <c r="AD230" s="3">
        <f t="shared" si="61"/>
        <v>2.0275652161053008</v>
      </c>
      <c r="AE230" s="3">
        <f t="shared" si="62"/>
        <v>4.2548065099593773</v>
      </c>
    </row>
    <row r="231" spans="1:31" x14ac:dyDescent="0.3">
      <c r="A231" t="b">
        <v>1</v>
      </c>
      <c r="B231" t="b">
        <v>1</v>
      </c>
      <c r="C231" t="b">
        <v>1</v>
      </c>
      <c r="E231" s="1">
        <v>45623</v>
      </c>
      <c r="F231" s="1">
        <v>45623</v>
      </c>
      <c r="G231" s="1">
        <v>45623</v>
      </c>
      <c r="H231" s="1"/>
      <c r="I231" s="2">
        <v>22</v>
      </c>
      <c r="J231" s="2">
        <v>46.25</v>
      </c>
      <c r="K231" s="2">
        <v>93.55</v>
      </c>
      <c r="M231" s="3">
        <f t="shared" si="57"/>
        <v>2.1022727272727271</v>
      </c>
      <c r="N231" s="3">
        <f t="shared" si="58"/>
        <v>2.0227027027027025</v>
      </c>
      <c r="O231" s="3">
        <f t="shared" si="59"/>
        <v>4.252272727272727</v>
      </c>
      <c r="Q231" s="3">
        <f t="shared" si="63"/>
        <v>2.0989020995298295</v>
      </c>
      <c r="R231" s="3">
        <f t="shared" si="64"/>
        <v>2.0252411256747518</v>
      </c>
      <c r="S231" s="3">
        <f t="shared" si="65"/>
        <v>4.2507802267995682</v>
      </c>
      <c r="U231" s="3">
        <f t="shared" si="54"/>
        <v>2.0981790701253105</v>
      </c>
      <c r="V231" s="3">
        <f t="shared" si="55"/>
        <v>2.0266692385862761</v>
      </c>
      <c r="W231" s="3">
        <f t="shared" si="56"/>
        <v>4.2523117389698148</v>
      </c>
      <c r="Y231" s="3">
        <f t="shared" si="66"/>
        <v>2.0964863291943554</v>
      </c>
      <c r="Z231" s="3">
        <f t="shared" si="67"/>
        <v>2.028509204933393</v>
      </c>
      <c r="AA231" s="3">
        <f t="shared" si="68"/>
        <v>4.2527313821495989</v>
      </c>
      <c r="AC231" s="3">
        <f t="shared" si="60"/>
        <v>2.0984791547444086</v>
      </c>
      <c r="AD231" s="3">
        <f t="shared" si="61"/>
        <v>2.0275397335941423</v>
      </c>
      <c r="AE231" s="3">
        <f t="shared" si="62"/>
        <v>4.2547369003886581</v>
      </c>
    </row>
    <row r="232" spans="1:31" x14ac:dyDescent="0.3">
      <c r="A232" t="b">
        <v>1</v>
      </c>
      <c r="B232" t="b">
        <v>1</v>
      </c>
      <c r="C232" t="b">
        <v>1</v>
      </c>
      <c r="E232" s="1">
        <v>45625</v>
      </c>
      <c r="F232" s="1">
        <v>45625</v>
      </c>
      <c r="G232" s="1">
        <v>45625</v>
      </c>
      <c r="H232" s="1"/>
      <c r="I232" s="2">
        <v>22.08</v>
      </c>
      <c r="J232" s="2">
        <v>46.36</v>
      </c>
      <c r="K232" s="2">
        <v>93.93</v>
      </c>
      <c r="M232" s="3">
        <f t="shared" si="57"/>
        <v>2.0996376811594204</v>
      </c>
      <c r="N232" s="3">
        <f t="shared" si="58"/>
        <v>2.0261000862812772</v>
      </c>
      <c r="O232" s="3">
        <f t="shared" si="59"/>
        <v>4.2540760869565224</v>
      </c>
      <c r="Q232" s="3">
        <f t="shared" si="63"/>
        <v>2.0990752052438779</v>
      </c>
      <c r="R232" s="3">
        <f t="shared" si="64"/>
        <v>2.0250902974271492</v>
      </c>
      <c r="S232" s="3">
        <f t="shared" si="65"/>
        <v>4.2508138082684201</v>
      </c>
      <c r="U232" s="3">
        <f t="shared" si="54"/>
        <v>2.0983459372177555</v>
      </c>
      <c r="V232" s="3">
        <f t="shared" si="55"/>
        <v>2.0264835704228861</v>
      </c>
      <c r="W232" s="3">
        <f t="shared" si="56"/>
        <v>4.2522601756487441</v>
      </c>
      <c r="Y232" s="3">
        <f t="shared" si="66"/>
        <v>2.0966008705144632</v>
      </c>
      <c r="Z232" s="3">
        <f t="shared" si="67"/>
        <v>2.0284069140419692</v>
      </c>
      <c r="AA232" s="3">
        <f t="shared" si="68"/>
        <v>4.2527493835101042</v>
      </c>
      <c r="AC232" s="3">
        <f t="shared" si="60"/>
        <v>2.0984644531777463</v>
      </c>
      <c r="AD232" s="3">
        <f t="shared" si="61"/>
        <v>2.027547835454655</v>
      </c>
      <c r="AE232" s="3">
        <f t="shared" si="62"/>
        <v>4.2547241388080002</v>
      </c>
    </row>
    <row r="233" spans="1:31" x14ac:dyDescent="0.3">
      <c r="A233" t="b">
        <v>1</v>
      </c>
      <c r="B233" t="b">
        <v>1</v>
      </c>
      <c r="C233" t="b">
        <v>1</v>
      </c>
      <c r="E233" s="1">
        <v>45628</v>
      </c>
      <c r="F233" s="1">
        <v>45628</v>
      </c>
      <c r="G233" s="1">
        <v>45628</v>
      </c>
      <c r="H233" s="1"/>
      <c r="I233" s="2">
        <v>22</v>
      </c>
      <c r="J233" s="2">
        <v>46.18</v>
      </c>
      <c r="K233" s="2">
        <v>93.5</v>
      </c>
      <c r="M233" s="3">
        <f t="shared" si="57"/>
        <v>2.0990909090909091</v>
      </c>
      <c r="N233" s="3">
        <f t="shared" si="58"/>
        <v>2.024686011260286</v>
      </c>
      <c r="O233" s="3">
        <f t="shared" si="59"/>
        <v>4.25</v>
      </c>
      <c r="Q233" s="3">
        <f t="shared" si="63"/>
        <v>2.0991807156754754</v>
      </c>
      <c r="R233" s="3">
        <f t="shared" si="64"/>
        <v>2.0250637147514725</v>
      </c>
      <c r="S233" s="3">
        <f t="shared" si="65"/>
        <v>4.250971825070458</v>
      </c>
      <c r="U233" s="3">
        <f t="shared" si="54"/>
        <v>2.0985053308308554</v>
      </c>
      <c r="V233" s="3">
        <f t="shared" si="55"/>
        <v>2.0263952923624808</v>
      </c>
      <c r="W233" s="3">
        <f t="shared" si="56"/>
        <v>4.2523983339583111</v>
      </c>
      <c r="Y233" s="3">
        <f t="shared" si="66"/>
        <v>2.0967231303468292</v>
      </c>
      <c r="Z233" s="3">
        <f t="shared" si="67"/>
        <v>2.0282779788407872</v>
      </c>
      <c r="AA233" s="3">
        <f t="shared" si="68"/>
        <v>4.2527272203895361</v>
      </c>
      <c r="AC233" s="3">
        <f t="shared" si="60"/>
        <v>2.0984417681686596</v>
      </c>
      <c r="AD233" s="3">
        <f t="shared" si="61"/>
        <v>2.0275471082130929</v>
      </c>
      <c r="AE233" s="3">
        <f t="shared" si="62"/>
        <v>4.2546766802615865</v>
      </c>
    </row>
    <row r="234" spans="1:31" x14ac:dyDescent="0.3">
      <c r="A234" t="b">
        <v>1</v>
      </c>
      <c r="B234" t="b">
        <v>1</v>
      </c>
      <c r="C234" t="b">
        <v>1</v>
      </c>
      <c r="E234" s="1">
        <v>45629</v>
      </c>
      <c r="F234" s="1">
        <v>45629</v>
      </c>
      <c r="G234" s="1">
        <v>45629</v>
      </c>
      <c r="H234" s="1"/>
      <c r="I234" s="2">
        <v>21.95</v>
      </c>
      <c r="J234" s="2">
        <v>46.13</v>
      </c>
      <c r="K234" s="2">
        <v>93.35</v>
      </c>
      <c r="M234" s="3">
        <f t="shared" si="57"/>
        <v>2.1015945330296129</v>
      </c>
      <c r="N234" s="3">
        <f t="shared" si="58"/>
        <v>2.0236288749187077</v>
      </c>
      <c r="O234" s="3">
        <f t="shared" si="59"/>
        <v>4.2528473804100226</v>
      </c>
      <c r="Q234" s="3">
        <f t="shared" si="63"/>
        <v>2.0991767740451501</v>
      </c>
      <c r="R234" s="3">
        <f t="shared" si="64"/>
        <v>2.0250894897157172</v>
      </c>
      <c r="S234" s="3">
        <f t="shared" si="65"/>
        <v>4.2510179505317129</v>
      </c>
      <c r="U234" s="3">
        <f t="shared" si="54"/>
        <v>2.0985748627840506</v>
      </c>
      <c r="V234" s="3">
        <f t="shared" si="55"/>
        <v>2.0262878827470363</v>
      </c>
      <c r="W234" s="3">
        <f t="shared" si="56"/>
        <v>4.2523139505199667</v>
      </c>
      <c r="Y234" s="3">
        <f t="shared" si="66"/>
        <v>2.0969266970477651</v>
      </c>
      <c r="Z234" s="3">
        <f t="shared" si="67"/>
        <v>2.0281141201204926</v>
      </c>
      <c r="AA234" s="3">
        <f t="shared" si="68"/>
        <v>4.2527968006235088</v>
      </c>
      <c r="AC234" s="3">
        <f t="shared" si="60"/>
        <v>2.098421136733299</v>
      </c>
      <c r="AD234" s="3">
        <f t="shared" si="61"/>
        <v>2.027540674110369</v>
      </c>
      <c r="AE234" s="3">
        <f t="shared" si="62"/>
        <v>4.2546213920887785</v>
      </c>
    </row>
    <row r="235" spans="1:31" x14ac:dyDescent="0.3">
      <c r="A235" t="b">
        <v>1</v>
      </c>
      <c r="B235" t="b">
        <v>1</v>
      </c>
      <c r="C235" t="b">
        <v>1</v>
      </c>
      <c r="E235" s="1">
        <v>45630</v>
      </c>
      <c r="F235" s="1">
        <v>45630</v>
      </c>
      <c r="G235" s="1">
        <v>45630</v>
      </c>
      <c r="H235" s="1"/>
      <c r="I235" s="2">
        <v>22.06</v>
      </c>
      <c r="J235" s="2">
        <v>46.25</v>
      </c>
      <c r="K235" s="2">
        <v>93.64</v>
      </c>
      <c r="M235" s="3">
        <f t="shared" si="57"/>
        <v>2.0965548504079785</v>
      </c>
      <c r="N235" s="3">
        <f t="shared" si="58"/>
        <v>2.0246486486486486</v>
      </c>
      <c r="O235" s="3">
        <f t="shared" si="59"/>
        <v>4.2447869446962834</v>
      </c>
      <c r="Q235" s="3">
        <f t="shared" si="63"/>
        <v>2.0993162433436896</v>
      </c>
      <c r="R235" s="3">
        <f t="shared" si="64"/>
        <v>2.0249352645323775</v>
      </c>
      <c r="S235" s="3">
        <f t="shared" si="65"/>
        <v>4.250976496022802</v>
      </c>
      <c r="U235" s="3">
        <f t="shared" si="54"/>
        <v>2.0987241081576031</v>
      </c>
      <c r="V235" s="3">
        <f t="shared" si="55"/>
        <v>2.0261467923083383</v>
      </c>
      <c r="W235" s="3">
        <f t="shared" si="56"/>
        <v>4.2523202951565144</v>
      </c>
      <c r="Y235" s="3">
        <f t="shared" si="66"/>
        <v>2.0969773502302007</v>
      </c>
      <c r="Z235" s="3">
        <f t="shared" si="67"/>
        <v>2.0279665659924073</v>
      </c>
      <c r="AA235" s="3">
        <f t="shared" si="68"/>
        <v>4.2525904486431125</v>
      </c>
      <c r="AC235" s="3">
        <f t="shared" si="60"/>
        <v>2.0983897426925591</v>
      </c>
      <c r="AD235" s="3">
        <f t="shared" si="61"/>
        <v>2.0275196699335369</v>
      </c>
      <c r="AE235" s="3">
        <f t="shared" si="62"/>
        <v>4.2545137146490832</v>
      </c>
    </row>
    <row r="236" spans="1:31" x14ac:dyDescent="0.3">
      <c r="A236" t="b">
        <v>1</v>
      </c>
      <c r="B236" t="b">
        <v>1</v>
      </c>
      <c r="C236" t="b">
        <v>1</v>
      </c>
      <c r="E236" s="1">
        <v>45631</v>
      </c>
      <c r="F236" s="1">
        <v>45631</v>
      </c>
      <c r="G236" s="1">
        <v>45631</v>
      </c>
      <c r="H236" s="1"/>
      <c r="I236" s="2">
        <v>22.03</v>
      </c>
      <c r="J236" s="2">
        <v>46.26</v>
      </c>
      <c r="K236" s="2">
        <v>93.66</v>
      </c>
      <c r="M236" s="3">
        <f t="shared" si="57"/>
        <v>2.0998638220608261</v>
      </c>
      <c r="N236" s="3">
        <f t="shared" si="58"/>
        <v>2.0246433203631646</v>
      </c>
      <c r="O236" s="3">
        <f t="shared" si="59"/>
        <v>4.251475261007716</v>
      </c>
      <c r="Q236" s="3">
        <f t="shared" si="63"/>
        <v>2.0993406921769884</v>
      </c>
      <c r="R236" s="3">
        <f t="shared" si="64"/>
        <v>2.0248254883222958</v>
      </c>
      <c r="S236" s="3">
        <f t="shared" si="65"/>
        <v>4.2507958981524014</v>
      </c>
      <c r="U236" s="3">
        <f t="shared" si="54"/>
        <v>2.098718987518613</v>
      </c>
      <c r="V236" s="3">
        <f t="shared" si="55"/>
        <v>2.0260707998960941</v>
      </c>
      <c r="W236" s="3">
        <f t="shared" si="56"/>
        <v>4.2521505898360266</v>
      </c>
      <c r="Y236" s="3">
        <f t="shared" si="66"/>
        <v>2.0971592872616127</v>
      </c>
      <c r="Z236" s="3">
        <f t="shared" si="67"/>
        <v>2.0277940951935141</v>
      </c>
      <c r="AA236" s="3">
        <f t="shared" si="68"/>
        <v>4.2525985237770376</v>
      </c>
      <c r="AC236" s="3">
        <f t="shared" si="60"/>
        <v>2.0983794166999283</v>
      </c>
      <c r="AD236" s="3">
        <f t="shared" si="61"/>
        <v>2.0275117763433874</v>
      </c>
      <c r="AE236" s="3">
        <f t="shared" si="62"/>
        <v>4.2544762229515989</v>
      </c>
    </row>
    <row r="237" spans="1:31" x14ac:dyDescent="0.3">
      <c r="A237" t="b">
        <v>1</v>
      </c>
      <c r="B237" t="b">
        <v>1</v>
      </c>
      <c r="C237" t="b">
        <v>1</v>
      </c>
      <c r="E237" s="1">
        <v>45632</v>
      </c>
      <c r="F237" s="1">
        <v>45632</v>
      </c>
      <c r="G237" s="1">
        <v>45632</v>
      </c>
      <c r="H237" s="1"/>
      <c r="I237" s="2">
        <v>22.1</v>
      </c>
      <c r="J237" s="2">
        <v>46.43</v>
      </c>
      <c r="K237" s="2">
        <v>93.95</v>
      </c>
      <c r="M237" s="3">
        <f t="shared" si="57"/>
        <v>2.1009049773755653</v>
      </c>
      <c r="N237" s="3">
        <f t="shared" si="58"/>
        <v>2.0234762007322851</v>
      </c>
      <c r="O237" s="3">
        <f t="shared" si="59"/>
        <v>4.251131221719457</v>
      </c>
      <c r="Q237" s="3">
        <f t="shared" si="63"/>
        <v>2.0993984589257861</v>
      </c>
      <c r="R237" s="3">
        <f t="shared" si="64"/>
        <v>2.0248158960986955</v>
      </c>
      <c r="S237" s="3">
        <f t="shared" si="65"/>
        <v>4.250892723933414</v>
      </c>
      <c r="U237" s="3">
        <f t="shared" si="54"/>
        <v>2.098755086456138</v>
      </c>
      <c r="V237" s="3">
        <f t="shared" si="55"/>
        <v>2.0259930360893383</v>
      </c>
      <c r="W237" s="3">
        <f t="shared" si="56"/>
        <v>4.2520604961919206</v>
      </c>
      <c r="Y237" s="3">
        <f t="shared" si="66"/>
        <v>2.0972944173529435</v>
      </c>
      <c r="Z237" s="3">
        <f t="shared" si="67"/>
        <v>2.0276398978633763</v>
      </c>
      <c r="AA237" s="3">
        <f t="shared" si="68"/>
        <v>4.2525492525644228</v>
      </c>
      <c r="AC237" s="3">
        <f t="shared" si="60"/>
        <v>2.0983627311360644</v>
      </c>
      <c r="AD237" s="3">
        <f t="shared" si="61"/>
        <v>2.0275062556183805</v>
      </c>
      <c r="AE237" s="3">
        <f t="shared" si="62"/>
        <v>4.2544308505376085</v>
      </c>
    </row>
    <row r="238" spans="1:31" x14ac:dyDescent="0.3">
      <c r="A238" t="b">
        <v>1</v>
      </c>
      <c r="B238" t="b">
        <v>1</v>
      </c>
      <c r="C238" t="b">
        <v>1</v>
      </c>
      <c r="E238" s="1">
        <v>45635</v>
      </c>
      <c r="F238" s="1">
        <v>45635</v>
      </c>
      <c r="G238" s="1">
        <v>45635</v>
      </c>
      <c r="H238" s="1"/>
      <c r="I238" s="2">
        <v>22.04</v>
      </c>
      <c r="J238" s="2">
        <v>46.26</v>
      </c>
      <c r="K238" s="2">
        <v>93.64</v>
      </c>
      <c r="M238" s="3">
        <f t="shared" si="57"/>
        <v>2.0989110707803991</v>
      </c>
      <c r="N238" s="3">
        <f t="shared" si="58"/>
        <v>2.0242109814094249</v>
      </c>
      <c r="O238" s="3">
        <f t="shared" si="59"/>
        <v>4.2486388384754994</v>
      </c>
      <c r="Q238" s="3">
        <f t="shared" si="63"/>
        <v>2.0995533970084583</v>
      </c>
      <c r="R238" s="3">
        <f t="shared" si="64"/>
        <v>2.0245953706233277</v>
      </c>
      <c r="S238" s="3">
        <f t="shared" si="65"/>
        <v>4.2507436177433364</v>
      </c>
      <c r="U238" s="3">
        <f t="shared" si="54"/>
        <v>2.0988972957280718</v>
      </c>
      <c r="V238" s="3">
        <f t="shared" si="55"/>
        <v>2.025853040396898</v>
      </c>
      <c r="W238" s="3">
        <f t="shared" si="56"/>
        <v>4.2520549319695631</v>
      </c>
      <c r="Y238" s="3">
        <f t="shared" si="66"/>
        <v>2.097437795698549</v>
      </c>
      <c r="Z238" s="3">
        <f t="shared" si="67"/>
        <v>2.0274814191376569</v>
      </c>
      <c r="AA238" s="3">
        <f t="shared" si="68"/>
        <v>4.2525082111792489</v>
      </c>
      <c r="AC238" s="3">
        <f t="shared" si="60"/>
        <v>2.0983406358925678</v>
      </c>
      <c r="AD238" s="3">
        <f t="shared" si="61"/>
        <v>2.0274929835467739</v>
      </c>
      <c r="AE238" s="3">
        <f t="shared" si="62"/>
        <v>4.2543582330151004</v>
      </c>
    </row>
    <row r="239" spans="1:31" x14ac:dyDescent="0.3">
      <c r="A239" t="b">
        <v>1</v>
      </c>
      <c r="B239" t="b">
        <v>1</v>
      </c>
      <c r="C239" t="b">
        <v>1</v>
      </c>
      <c r="E239" s="1">
        <v>45636</v>
      </c>
      <c r="F239" s="1">
        <v>45636</v>
      </c>
      <c r="G239" s="1">
        <v>45636</v>
      </c>
      <c r="H239" s="1"/>
      <c r="I239" s="2">
        <v>22.03</v>
      </c>
      <c r="J239" s="2">
        <v>46.24</v>
      </c>
      <c r="K239" s="2">
        <v>93.65</v>
      </c>
      <c r="M239" s="3">
        <f t="shared" si="57"/>
        <v>2.0989559691330006</v>
      </c>
      <c r="N239" s="3">
        <f t="shared" si="58"/>
        <v>2.0253027681660898</v>
      </c>
      <c r="O239" s="3">
        <f t="shared" si="59"/>
        <v>4.2510213345438039</v>
      </c>
      <c r="Q239" s="3">
        <f t="shared" si="63"/>
        <v>2.0996815989493047</v>
      </c>
      <c r="R239" s="3">
        <f t="shared" si="64"/>
        <v>2.0244227787658966</v>
      </c>
      <c r="S239" s="3">
        <f t="shared" si="65"/>
        <v>4.2506413130917693</v>
      </c>
      <c r="U239" s="3">
        <f t="shared" si="54"/>
        <v>2.0989208625653024</v>
      </c>
      <c r="V239" s="3">
        <f t="shared" si="55"/>
        <v>2.0257643188056003</v>
      </c>
      <c r="W239" s="3">
        <f t="shared" si="56"/>
        <v>4.2519165011255824</v>
      </c>
      <c r="Y239" s="3">
        <f t="shared" si="66"/>
        <v>2.0975545790820314</v>
      </c>
      <c r="Z239" s="3">
        <f t="shared" si="67"/>
        <v>2.0273563390907934</v>
      </c>
      <c r="AA239" s="3">
        <f t="shared" si="68"/>
        <v>4.252483071814372</v>
      </c>
      <c r="AC239" s="3">
        <f t="shared" si="60"/>
        <v>2.098302406566467</v>
      </c>
      <c r="AD239" s="3">
        <f t="shared" si="61"/>
        <v>2.0275033003142338</v>
      </c>
      <c r="AE239" s="3">
        <f t="shared" si="62"/>
        <v>4.2543025088241331</v>
      </c>
    </row>
    <row r="240" spans="1:31" x14ac:dyDescent="0.3">
      <c r="A240" t="b">
        <v>1</v>
      </c>
      <c r="B240" t="b">
        <v>1</v>
      </c>
      <c r="C240" t="b">
        <v>1</v>
      </c>
      <c r="E240" s="1">
        <v>45637</v>
      </c>
      <c r="F240" s="1">
        <v>45637</v>
      </c>
      <c r="G240" s="1">
        <v>45637</v>
      </c>
      <c r="H240" s="1"/>
      <c r="I240" s="2">
        <v>21.98</v>
      </c>
      <c r="J240" s="2">
        <v>46.13</v>
      </c>
      <c r="K240" s="2">
        <v>93.39</v>
      </c>
      <c r="M240" s="3">
        <f t="shared" si="57"/>
        <v>2.0987261146496814</v>
      </c>
      <c r="N240" s="3">
        <f t="shared" si="58"/>
        <v>2.024495989594624</v>
      </c>
      <c r="O240" s="3">
        <f t="shared" si="59"/>
        <v>4.2488626023657874</v>
      </c>
      <c r="Q240" s="3">
        <f t="shared" si="63"/>
        <v>2.0998054376437234</v>
      </c>
      <c r="R240" s="3">
        <f t="shared" si="64"/>
        <v>2.0243465867489014</v>
      </c>
      <c r="S240" s="3">
        <f t="shared" si="65"/>
        <v>4.2507323889639066</v>
      </c>
      <c r="U240" s="3">
        <f t="shared" si="54"/>
        <v>2.0989433383864879</v>
      </c>
      <c r="V240" s="3">
        <f t="shared" si="55"/>
        <v>2.0256915250978422</v>
      </c>
      <c r="W240" s="3">
        <f t="shared" si="56"/>
        <v>4.2518092961249661</v>
      </c>
      <c r="Y240" s="3">
        <f t="shared" si="66"/>
        <v>2.0976948748254585</v>
      </c>
      <c r="Z240" s="3">
        <f t="shared" si="67"/>
        <v>2.0271639733395692</v>
      </c>
      <c r="AA240" s="3">
        <f t="shared" si="68"/>
        <v>4.2523649962444035</v>
      </c>
      <c r="AC240" s="3">
        <f t="shared" si="60"/>
        <v>2.0982469220102997</v>
      </c>
      <c r="AD240" s="3">
        <f t="shared" si="61"/>
        <v>2.0275161767302543</v>
      </c>
      <c r="AE240" s="3">
        <f t="shared" si="62"/>
        <v>4.2542172903663209</v>
      </c>
    </row>
    <row r="241" spans="1:31" x14ac:dyDescent="0.3">
      <c r="A241" t="b">
        <v>1</v>
      </c>
      <c r="B241" t="b">
        <v>1</v>
      </c>
      <c r="C241" t="b">
        <v>1</v>
      </c>
      <c r="E241" s="1">
        <v>45638</v>
      </c>
      <c r="F241" s="1">
        <v>45638</v>
      </c>
      <c r="G241" s="1">
        <v>45638</v>
      </c>
      <c r="H241" s="1"/>
      <c r="I241" s="2">
        <v>21.87</v>
      </c>
      <c r="J241" s="2">
        <v>45.95</v>
      </c>
      <c r="K241" s="2">
        <v>92.96</v>
      </c>
      <c r="M241" s="3">
        <f t="shared" si="57"/>
        <v>2.1010516689529037</v>
      </c>
      <c r="N241" s="3">
        <f t="shared" si="58"/>
        <v>2.0230685527747547</v>
      </c>
      <c r="O241" s="3">
        <f t="shared" si="59"/>
        <v>4.250571559213534</v>
      </c>
      <c r="Q241" s="3">
        <f t="shared" si="63"/>
        <v>2.0999579347285531</v>
      </c>
      <c r="R241" s="3">
        <f t="shared" si="64"/>
        <v>2.0242654160793792</v>
      </c>
      <c r="S241" s="3">
        <f t="shared" si="65"/>
        <v>4.2508710112625092</v>
      </c>
      <c r="U241" s="3">
        <f t="shared" si="54"/>
        <v>2.0990015813428196</v>
      </c>
      <c r="V241" s="3">
        <f t="shared" si="55"/>
        <v>2.0255572553061225</v>
      </c>
      <c r="W241" s="3">
        <f t="shared" si="56"/>
        <v>4.2516457260489755</v>
      </c>
      <c r="Y241" s="3">
        <f t="shared" si="66"/>
        <v>2.0978625793197856</v>
      </c>
      <c r="Z241" s="3">
        <f t="shared" si="67"/>
        <v>2.027023875215487</v>
      </c>
      <c r="AA241" s="3">
        <f t="shared" si="68"/>
        <v>4.2524113302407196</v>
      </c>
      <c r="AC241" s="3">
        <f t="shared" si="60"/>
        <v>2.0982342201102058</v>
      </c>
      <c r="AD241" s="3">
        <f t="shared" si="61"/>
        <v>2.0274969365106332</v>
      </c>
      <c r="AE241" s="3">
        <f t="shared" si="62"/>
        <v>4.254151139529653</v>
      </c>
    </row>
    <row r="242" spans="1:31" x14ac:dyDescent="0.3">
      <c r="A242" t="b">
        <v>1</v>
      </c>
      <c r="B242" t="b">
        <v>1</v>
      </c>
      <c r="C242" t="b">
        <v>1</v>
      </c>
      <c r="E242" s="1">
        <v>45639</v>
      </c>
      <c r="F242" s="1">
        <v>45639</v>
      </c>
      <c r="G242" s="1">
        <v>45639</v>
      </c>
      <c r="H242" s="1"/>
      <c r="I242" s="2">
        <v>21.76</v>
      </c>
      <c r="J242" s="2">
        <v>45.78</v>
      </c>
      <c r="K242" s="2">
        <v>92.5</v>
      </c>
      <c r="M242" s="3">
        <f t="shared" si="57"/>
        <v>2.1038602941176467</v>
      </c>
      <c r="N242" s="3">
        <f t="shared" si="58"/>
        <v>2.0205329838357362</v>
      </c>
      <c r="O242" s="3">
        <f t="shared" si="59"/>
        <v>4.2509191176470589</v>
      </c>
      <c r="Q242" s="3">
        <f t="shared" si="63"/>
        <v>2.1001139664520609</v>
      </c>
      <c r="R242" s="3">
        <f t="shared" si="64"/>
        <v>2.0241806232491268</v>
      </c>
      <c r="S242" s="3">
        <f t="shared" si="65"/>
        <v>4.2510087846254851</v>
      </c>
      <c r="U242" s="3">
        <f t="shared" si="54"/>
        <v>2.0990616568504259</v>
      </c>
      <c r="V242" s="3">
        <f t="shared" si="55"/>
        <v>2.0254041987885087</v>
      </c>
      <c r="W242" s="3">
        <f t="shared" si="56"/>
        <v>4.2514460510653489</v>
      </c>
      <c r="Y242" s="3">
        <f t="shared" si="66"/>
        <v>2.0980704054137989</v>
      </c>
      <c r="Z242" s="3">
        <f t="shared" si="67"/>
        <v>2.0268418498282164</v>
      </c>
      <c r="AA242" s="3">
        <f t="shared" si="68"/>
        <v>4.2524505635112906</v>
      </c>
      <c r="AC242" s="3">
        <f t="shared" si="60"/>
        <v>2.0982406951029873</v>
      </c>
      <c r="AD242" s="3">
        <f t="shared" si="61"/>
        <v>2.0274656377070768</v>
      </c>
      <c r="AE242" s="3">
        <f t="shared" si="62"/>
        <v>4.2540983984752243</v>
      </c>
    </row>
    <row r="243" spans="1:31" x14ac:dyDescent="0.3">
      <c r="A243" t="b">
        <v>1</v>
      </c>
      <c r="B243" t="b">
        <v>1</v>
      </c>
      <c r="C243" t="b">
        <v>1</v>
      </c>
      <c r="E243" s="1">
        <v>45642</v>
      </c>
      <c r="F243" s="1">
        <v>45642</v>
      </c>
      <c r="G243" s="1">
        <v>45642</v>
      </c>
      <c r="H243" s="1"/>
      <c r="I243" s="2">
        <v>21.8</v>
      </c>
      <c r="J243" s="2">
        <v>45.8</v>
      </c>
      <c r="K243" s="2">
        <v>92.62</v>
      </c>
      <c r="M243" s="3">
        <f t="shared" si="57"/>
        <v>2.1009174311926602</v>
      </c>
      <c r="N243" s="3">
        <f t="shared" si="58"/>
        <v>2.0222707423580788</v>
      </c>
      <c r="O243" s="3">
        <f t="shared" si="59"/>
        <v>4.2486238532110097</v>
      </c>
      <c r="Q243" s="3">
        <f t="shared" si="63"/>
        <v>2.1004036662408163</v>
      </c>
      <c r="R243" s="3">
        <f t="shared" si="64"/>
        <v>2.0238906167463773</v>
      </c>
      <c r="S243" s="3">
        <f t="shared" si="65"/>
        <v>4.2509856797343559</v>
      </c>
      <c r="U243" s="3">
        <f t="shared" si="54"/>
        <v>2.099180788637756</v>
      </c>
      <c r="V243" s="3">
        <f t="shared" si="55"/>
        <v>2.0252277195473685</v>
      </c>
      <c r="W243" s="3">
        <f t="shared" si="56"/>
        <v>4.2513163140743995</v>
      </c>
      <c r="Y243" s="3">
        <f t="shared" si="66"/>
        <v>2.0981808707898075</v>
      </c>
      <c r="Z243" s="3">
        <f t="shared" si="67"/>
        <v>2.0266740307698634</v>
      </c>
      <c r="AA243" s="3">
        <f t="shared" si="68"/>
        <v>4.2523224927159804</v>
      </c>
      <c r="AC243" s="3">
        <f t="shared" si="60"/>
        <v>2.0982109694274973</v>
      </c>
      <c r="AD243" s="3">
        <f t="shared" si="61"/>
        <v>2.0274626654223922</v>
      </c>
      <c r="AE243" s="3">
        <f t="shared" si="62"/>
        <v>4.2540320299842991</v>
      </c>
    </row>
    <row r="244" spans="1:31" x14ac:dyDescent="0.3">
      <c r="A244" t="b">
        <v>1</v>
      </c>
      <c r="B244" t="b">
        <v>1</v>
      </c>
      <c r="C244" t="b">
        <v>1</v>
      </c>
      <c r="E244" s="1">
        <v>45643</v>
      </c>
      <c r="F244" s="1">
        <v>45643</v>
      </c>
      <c r="G244" s="1">
        <v>45643</v>
      </c>
      <c r="H244" s="1"/>
      <c r="I244" s="2">
        <v>21.8</v>
      </c>
      <c r="J244" s="2">
        <v>45.82</v>
      </c>
      <c r="K244" s="2">
        <v>92.61</v>
      </c>
      <c r="M244" s="3">
        <f t="shared" si="57"/>
        <v>2.1018348623853211</v>
      </c>
      <c r="N244" s="3">
        <f t="shared" si="58"/>
        <v>2.0211697948494107</v>
      </c>
      <c r="O244" s="3">
        <f t="shared" si="59"/>
        <v>4.248165137614679</v>
      </c>
      <c r="Q244" s="3">
        <f t="shared" si="63"/>
        <v>2.1004472325906751</v>
      </c>
      <c r="R244" s="3">
        <f t="shared" si="64"/>
        <v>2.0238186434361807</v>
      </c>
      <c r="S244" s="3">
        <f t="shared" si="65"/>
        <v>4.2509226354193421</v>
      </c>
      <c r="U244" s="3">
        <f t="shared" si="54"/>
        <v>2.0992523010104334</v>
      </c>
      <c r="V244" s="3">
        <f t="shared" si="55"/>
        <v>2.0251006629932471</v>
      </c>
      <c r="W244" s="3">
        <f t="shared" si="56"/>
        <v>4.2511943595687045</v>
      </c>
      <c r="Y244" s="3">
        <f t="shared" si="66"/>
        <v>2.0982978497028464</v>
      </c>
      <c r="Z244" s="3">
        <f t="shared" si="67"/>
        <v>2.0264910456812002</v>
      </c>
      <c r="AA244" s="3">
        <f t="shared" si="68"/>
        <v>4.252175606846806</v>
      </c>
      <c r="AC244" s="3">
        <f t="shared" si="60"/>
        <v>2.098206665664295</v>
      </c>
      <c r="AD244" s="3">
        <f t="shared" si="61"/>
        <v>2.0274398844730381</v>
      </c>
      <c r="AE244" s="3">
        <f t="shared" si="62"/>
        <v>4.2539754377893022</v>
      </c>
    </row>
    <row r="245" spans="1:31" s="4" customFormat="1" x14ac:dyDescent="0.3">
      <c r="A245" s="4" t="b">
        <v>1</v>
      </c>
      <c r="B245" s="4" t="b">
        <v>1</v>
      </c>
      <c r="C245" s="4" t="b">
        <v>1</v>
      </c>
      <c r="E245" s="5">
        <v>45644</v>
      </c>
      <c r="F245" s="5">
        <v>45644</v>
      </c>
      <c r="G245" s="5">
        <v>45644</v>
      </c>
      <c r="H245" s="5"/>
      <c r="I245" s="6">
        <v>21.61</v>
      </c>
      <c r="J245" s="6">
        <v>45.36</v>
      </c>
      <c r="K245" s="6">
        <v>91.47</v>
      </c>
      <c r="L245" s="6"/>
      <c r="M245" s="7"/>
      <c r="N245" s="7"/>
      <c r="O245" s="7"/>
      <c r="Q245" s="3">
        <f t="shared" ref="Q245:Q308" si="69">AVERAGE(M225:M244)</f>
        <v>2.1004675142069447</v>
      </c>
      <c r="R245" s="3">
        <f t="shared" ref="R245:R308" si="70">AVERAGE(N225:N244)</f>
        <v>2.0237033727574136</v>
      </c>
      <c r="S245" s="3">
        <f t="shared" ref="S245:S308" si="71">AVERAGE(O225:O244)</f>
        <v>4.2507213948358062</v>
      </c>
      <c r="T245"/>
      <c r="U245" s="3">
        <f t="shared" ref="U245:U308" si="72">AVERAGE(M205:M244)</f>
        <v>2.0993744128977854</v>
      </c>
      <c r="V245" s="3">
        <f t="shared" ref="V245:V308" si="73">AVERAGE(N205:N244)</f>
        <v>2.0249353126832359</v>
      </c>
      <c r="W245" s="3">
        <f t="shared" ref="W245:W308" si="74">AVERAGE(O205:O244)</f>
        <v>4.2510944370304644</v>
      </c>
      <c r="X245"/>
      <c r="Y245" s="3">
        <f t="shared" ref="Y245:Y308" si="75">AVERAGE(M186:M245)</f>
        <v>2.098351495573016</v>
      </c>
      <c r="Z245" s="3">
        <f t="shared" ref="Z245:Z308" si="76">AVERAGE(N186:N245)</f>
        <v>2.0263852167523813</v>
      </c>
      <c r="AA245" s="3">
        <f t="shared" ref="AA245:AA308" si="77">AVERAGE(O186:O245)</f>
        <v>4.2520624890387495</v>
      </c>
      <c r="AB245"/>
      <c r="AC245" s="3">
        <f t="shared" ref="AC245:AC308" si="78">AVERAGE(M126:M245)</f>
        <v>2.0981514683112867</v>
      </c>
      <c r="AD245" s="3">
        <f t="shared" ref="AD245:AD308" si="79">AVERAGE(N126:N245)</f>
        <v>2.0274835247120109</v>
      </c>
      <c r="AE245" s="3">
        <f t="shared" ref="AE245:AE308" si="80">AVERAGE(O126:O245)</f>
        <v>4.2539552768098519</v>
      </c>
    </row>
    <row r="246" spans="1:31" s="4" customFormat="1" x14ac:dyDescent="0.3">
      <c r="A246" s="4" t="b">
        <v>1</v>
      </c>
      <c r="B246" s="4" t="b">
        <v>1</v>
      </c>
      <c r="C246" s="4" t="b">
        <v>1</v>
      </c>
      <c r="E246" s="5">
        <v>45645</v>
      </c>
      <c r="F246" s="5">
        <v>45645</v>
      </c>
      <c r="G246" s="5">
        <v>45645</v>
      </c>
      <c r="H246" s="5"/>
      <c r="I246" s="6">
        <v>21.43</v>
      </c>
      <c r="J246" s="6">
        <v>45.3</v>
      </c>
      <c r="K246" s="6">
        <v>91.26</v>
      </c>
      <c r="L246" s="6"/>
      <c r="M246" s="7"/>
      <c r="N246" s="7"/>
      <c r="O246" s="7"/>
      <c r="Q246" s="3">
        <f t="shared" si="69"/>
        <v>2.1004509450295208</v>
      </c>
      <c r="R246" s="3">
        <f t="shared" si="70"/>
        <v>2.0237172759872237</v>
      </c>
      <c r="S246" s="3">
        <f t="shared" si="71"/>
        <v>4.2507169767617929</v>
      </c>
      <c r="T246"/>
      <c r="U246" s="3">
        <f t="shared" si="72"/>
        <v>2.0994610296303549</v>
      </c>
      <c r="V246" s="3">
        <f t="shared" si="73"/>
        <v>2.0248455773614662</v>
      </c>
      <c r="W246" s="3">
        <f t="shared" si="74"/>
        <v>4.2510816698597607</v>
      </c>
      <c r="X246"/>
      <c r="Y246" s="3">
        <f t="shared" si="75"/>
        <v>2.0984095478215576</v>
      </c>
      <c r="Z246" s="3">
        <f t="shared" si="76"/>
        <v>2.0262775977542486</v>
      </c>
      <c r="AA246" s="3">
        <f t="shared" si="77"/>
        <v>4.2519545623494643</v>
      </c>
      <c r="AB246"/>
      <c r="AC246" s="3">
        <f t="shared" si="78"/>
        <v>2.0981100019708143</v>
      </c>
      <c r="AD246" s="3">
        <f t="shared" si="79"/>
        <v>2.0275182554242472</v>
      </c>
      <c r="AE246" s="3">
        <f t="shared" si="80"/>
        <v>4.2539441408434682</v>
      </c>
    </row>
    <row r="247" spans="1:31" s="4" customFormat="1" x14ac:dyDescent="0.3">
      <c r="A247" s="4" t="b">
        <v>1</v>
      </c>
      <c r="B247" s="4" t="b">
        <v>1</v>
      </c>
      <c r="C247" s="4" t="b">
        <v>1</v>
      </c>
      <c r="E247" s="5">
        <v>45646</v>
      </c>
      <c r="F247" s="5">
        <v>45646</v>
      </c>
      <c r="G247" s="5">
        <v>45646</v>
      </c>
      <c r="H247" s="5"/>
      <c r="I247" s="6">
        <v>21.53</v>
      </c>
      <c r="J247" s="6">
        <v>45.54</v>
      </c>
      <c r="K247" s="6">
        <v>91.66</v>
      </c>
      <c r="L247" s="6"/>
      <c r="M247" s="7"/>
      <c r="N247" s="7"/>
      <c r="O247" s="7"/>
      <c r="Q247" s="3">
        <f t="shared" si="69"/>
        <v>2.100378800887003</v>
      </c>
      <c r="R247" s="3">
        <f t="shared" si="70"/>
        <v>2.0237814035870989</v>
      </c>
      <c r="S247" s="3">
        <f t="shared" si="71"/>
        <v>4.2507056526756104</v>
      </c>
      <c r="T247"/>
      <c r="U247" s="3">
        <f t="shared" si="72"/>
        <v>2.0995081015744339</v>
      </c>
      <c r="V247" s="3">
        <f t="shared" si="73"/>
        <v>2.0247779571972124</v>
      </c>
      <c r="W247" s="3">
        <f t="shared" si="74"/>
        <v>4.2510350669947234</v>
      </c>
      <c r="X247"/>
      <c r="Y247" s="3">
        <f t="shared" si="75"/>
        <v>2.0985100148565103</v>
      </c>
      <c r="Z247" s="3">
        <f t="shared" si="76"/>
        <v>2.0261363396963135</v>
      </c>
      <c r="AA247" s="3">
        <f t="shared" si="77"/>
        <v>4.251862428207775</v>
      </c>
      <c r="AB247"/>
      <c r="AC247" s="3">
        <f t="shared" si="78"/>
        <v>2.0980574863940631</v>
      </c>
      <c r="AD247" s="3">
        <f t="shared" si="79"/>
        <v>2.0275426748175911</v>
      </c>
      <c r="AE247" s="3">
        <f t="shared" si="80"/>
        <v>4.2538889449785744</v>
      </c>
    </row>
    <row r="248" spans="1:31" s="4" customFormat="1" x14ac:dyDescent="0.3">
      <c r="A248" s="4" t="b">
        <v>1</v>
      </c>
      <c r="B248" s="4" t="b">
        <v>1</v>
      </c>
      <c r="C248" s="4" t="b">
        <v>1</v>
      </c>
      <c r="E248" s="5">
        <v>45649</v>
      </c>
      <c r="F248" s="5">
        <v>45649</v>
      </c>
      <c r="G248" s="5">
        <v>45649</v>
      </c>
      <c r="H248" s="5"/>
      <c r="I248" s="6">
        <v>21.44</v>
      </c>
      <c r="J248" s="6">
        <v>45.32</v>
      </c>
      <c r="K248" s="6">
        <v>91.28</v>
      </c>
      <c r="L248" s="6"/>
      <c r="M248" s="7"/>
      <c r="N248" s="7"/>
      <c r="O248" s="7"/>
      <c r="Q248" s="3">
        <f t="shared" si="69"/>
        <v>2.1002710865420395</v>
      </c>
      <c r="R248" s="3">
        <f t="shared" si="70"/>
        <v>2.0237760686147799</v>
      </c>
      <c r="S248" s="3">
        <f t="shared" si="71"/>
        <v>4.2504763350938592</v>
      </c>
      <c r="T248"/>
      <c r="U248" s="3">
        <f t="shared" si="72"/>
        <v>2.0995478011930326</v>
      </c>
      <c r="V248" s="3">
        <f t="shared" si="73"/>
        <v>2.0246898646031481</v>
      </c>
      <c r="W248" s="3">
        <f t="shared" si="74"/>
        <v>4.2509305563517614</v>
      </c>
      <c r="X248"/>
      <c r="Y248" s="3">
        <f t="shared" si="75"/>
        <v>2.0985853810390886</v>
      </c>
      <c r="Z248" s="3">
        <f t="shared" si="76"/>
        <v>2.0260029151073682</v>
      </c>
      <c r="AA248" s="3">
        <f t="shared" si="77"/>
        <v>4.2517356118645875</v>
      </c>
      <c r="AB248"/>
      <c r="AC248" s="3">
        <f t="shared" si="78"/>
        <v>2.0980050715318246</v>
      </c>
      <c r="AD248" s="3">
        <f t="shared" si="79"/>
        <v>2.0275667848375223</v>
      </c>
      <c r="AE248" s="3">
        <f t="shared" si="80"/>
        <v>4.253833297728093</v>
      </c>
    </row>
    <row r="249" spans="1:31" s="8" customFormat="1" x14ac:dyDescent="0.3">
      <c r="A249" s="8" t="b">
        <v>1</v>
      </c>
      <c r="B249" s="8" t="b">
        <v>1</v>
      </c>
      <c r="C249" s="8" t="b">
        <v>1</v>
      </c>
      <c r="E249" s="9">
        <v>45650</v>
      </c>
      <c r="F249" s="9">
        <v>45650</v>
      </c>
      <c r="G249" s="9">
        <v>45650</v>
      </c>
      <c r="H249" s="9"/>
      <c r="I249" s="10">
        <v>21.45</v>
      </c>
      <c r="J249" s="10">
        <v>45.17</v>
      </c>
      <c r="K249" s="10">
        <v>91.3</v>
      </c>
      <c r="L249" s="10"/>
      <c r="M249" s="11">
        <f t="shared" ref="M249:M258" si="81">J249/I249</f>
        <v>2.1058275058275058</v>
      </c>
      <c r="N249" s="11">
        <f>K249/J249</f>
        <v>2.021253044055789</v>
      </c>
      <c r="O249" s="11">
        <f t="shared" ref="O249:O258" si="82">K249/I249</f>
        <v>4.2564102564102564</v>
      </c>
      <c r="Q249" s="3">
        <f t="shared" si="69"/>
        <v>2.1001358705166031</v>
      </c>
      <c r="R249" s="3">
        <f t="shared" si="70"/>
        <v>2.0238146182385757</v>
      </c>
      <c r="S249" s="3">
        <f t="shared" si="71"/>
        <v>4.2502836094823335</v>
      </c>
      <c r="T249"/>
      <c r="U249" s="3">
        <f t="shared" si="72"/>
        <v>2.0994933257727353</v>
      </c>
      <c r="V249" s="3">
        <f t="shared" si="73"/>
        <v>2.0246504258261688</v>
      </c>
      <c r="W249" s="3">
        <f t="shared" si="74"/>
        <v>4.2507373074407893</v>
      </c>
      <c r="X249"/>
      <c r="Y249" s="3">
        <f t="shared" si="75"/>
        <v>2.0987710808253208</v>
      </c>
      <c r="Z249" s="3">
        <f t="shared" si="76"/>
        <v>2.0258566674184229</v>
      </c>
      <c r="AA249" s="3">
        <f t="shared" si="77"/>
        <v>4.2518045065739614</v>
      </c>
      <c r="AB249"/>
      <c r="AC249" s="3">
        <f t="shared" si="78"/>
        <v>2.0980377966314134</v>
      </c>
      <c r="AD249" s="3">
        <f t="shared" si="79"/>
        <v>2.0275265785119965</v>
      </c>
      <c r="AE249" s="3">
        <f t="shared" si="80"/>
        <v>4.2538149284767499</v>
      </c>
    </row>
    <row r="250" spans="1:31" x14ac:dyDescent="0.3">
      <c r="A250" t="b">
        <v>1</v>
      </c>
      <c r="B250" t="b">
        <v>1</v>
      </c>
      <c r="C250" t="b">
        <v>1</v>
      </c>
      <c r="E250" s="1">
        <v>45652</v>
      </c>
      <c r="F250" s="1">
        <v>45652</v>
      </c>
      <c r="G250" s="1">
        <v>45652</v>
      </c>
      <c r="H250" s="1"/>
      <c r="I250" s="2">
        <v>21.5</v>
      </c>
      <c r="J250" s="2">
        <v>45.24</v>
      </c>
      <c r="K250" s="2">
        <v>91.48</v>
      </c>
      <c r="M250" s="3">
        <f t="shared" si="81"/>
        <v>2.1041860465116282</v>
      </c>
      <c r="N250" s="3">
        <f>K250/J250</f>
        <v>2.0221043324491599</v>
      </c>
      <c r="O250" s="3">
        <f t="shared" si="82"/>
        <v>4.2548837209302324</v>
      </c>
      <c r="Q250" s="3">
        <f t="shared" si="69"/>
        <v>2.1005569078126403</v>
      </c>
      <c r="R250" s="3">
        <f t="shared" si="70"/>
        <v>2.0236677277753019</v>
      </c>
      <c r="S250" s="3">
        <f t="shared" si="71"/>
        <v>4.2508262959625203</v>
      </c>
      <c r="U250" s="3">
        <f t="shared" si="72"/>
        <v>2.0996844674893005</v>
      </c>
      <c r="V250" s="3">
        <f t="shared" si="73"/>
        <v>2.0245375532806014</v>
      </c>
      <c r="W250" s="3">
        <f t="shared" si="74"/>
        <v>4.2508867397936116</v>
      </c>
      <c r="Y250" s="3">
        <f t="shared" si="75"/>
        <v>2.0989527369457179</v>
      </c>
      <c r="Z250" s="3">
        <f t="shared" si="76"/>
        <v>2.025733296033057</v>
      </c>
      <c r="AA250" s="3">
        <f t="shared" si="77"/>
        <v>4.2519134928797708</v>
      </c>
      <c r="AC250" s="3">
        <f t="shared" si="78"/>
        <v>2.0980607552854824</v>
      </c>
      <c r="AD250" s="3">
        <f t="shared" si="79"/>
        <v>2.0275051178975563</v>
      </c>
      <c r="AE250" s="3">
        <f t="shared" si="80"/>
        <v>4.2538162532991484</v>
      </c>
    </row>
    <row r="251" spans="1:31" x14ac:dyDescent="0.3">
      <c r="A251" t="b">
        <v>1</v>
      </c>
      <c r="B251" t="b">
        <v>1</v>
      </c>
      <c r="C251" t="b">
        <v>1</v>
      </c>
      <c r="E251" s="1">
        <v>45653</v>
      </c>
      <c r="F251" s="1">
        <v>45653</v>
      </c>
      <c r="G251" s="1">
        <v>45653</v>
      </c>
      <c r="H251" s="1"/>
      <c r="I251" s="2">
        <v>21.46</v>
      </c>
      <c r="J251" s="2">
        <v>45.24</v>
      </c>
      <c r="K251" s="2">
        <v>91.44</v>
      </c>
      <c r="M251" s="3">
        <f t="shared" si="81"/>
        <v>2.1081081081081083</v>
      </c>
      <c r="N251" s="3">
        <f>K251/J251</f>
        <v>2.0212201591511936</v>
      </c>
      <c r="O251" s="3">
        <f t="shared" si="82"/>
        <v>4.2609506057781914</v>
      </c>
      <c r="Q251" s="3">
        <f t="shared" si="69"/>
        <v>2.1008869039967366</v>
      </c>
      <c r="R251" s="3">
        <f t="shared" si="70"/>
        <v>2.0233934396500084</v>
      </c>
      <c r="S251" s="3">
        <f t="shared" si="71"/>
        <v>4.2509178776546612</v>
      </c>
      <c r="U251" s="3">
        <f t="shared" si="72"/>
        <v>2.099784234848455</v>
      </c>
      <c r="V251" s="3">
        <f t="shared" si="73"/>
        <v>2.0244199318859772</v>
      </c>
      <c r="W251" s="3">
        <f t="shared" si="74"/>
        <v>4.250841404957387</v>
      </c>
      <c r="Y251" s="3">
        <f t="shared" si="75"/>
        <v>2.099176130955239</v>
      </c>
      <c r="Z251" s="3">
        <f t="shared" si="76"/>
        <v>2.0255742019243588</v>
      </c>
      <c r="AA251" s="3">
        <f t="shared" si="77"/>
        <v>4.2520316240523179</v>
      </c>
      <c r="AC251" s="3">
        <f t="shared" si="78"/>
        <v>2.0981187347650416</v>
      </c>
      <c r="AD251" s="3">
        <f t="shared" si="79"/>
        <v>2.0274933285859436</v>
      </c>
      <c r="AE251" s="3">
        <f t="shared" si="80"/>
        <v>4.2539086687390766</v>
      </c>
    </row>
    <row r="252" spans="1:31" x14ac:dyDescent="0.3">
      <c r="A252" t="b">
        <v>1</v>
      </c>
      <c r="B252" t="b">
        <v>1</v>
      </c>
      <c r="C252" t="b">
        <v>1</v>
      </c>
      <c r="E252" s="1">
        <v>45656</v>
      </c>
      <c r="F252" s="1">
        <v>45656</v>
      </c>
      <c r="G252" s="1">
        <v>45656</v>
      </c>
      <c r="H252" s="1"/>
      <c r="I252" s="2">
        <v>21.57</v>
      </c>
      <c r="J252" s="2">
        <v>45.37</v>
      </c>
      <c r="K252" s="2">
        <v>91.76</v>
      </c>
      <c r="M252" s="3">
        <f t="shared" si="81"/>
        <v>2.103384330088085</v>
      </c>
      <c r="N252" s="3">
        <f>K252/J252</f>
        <v>2.0224818161780913</v>
      </c>
      <c r="O252" s="3">
        <f t="shared" si="82"/>
        <v>4.254056560037089</v>
      </c>
      <c r="Q252" s="3">
        <f t="shared" si="69"/>
        <v>2.1012516152989478</v>
      </c>
      <c r="R252" s="3">
        <f t="shared" si="70"/>
        <v>2.0233007806780394</v>
      </c>
      <c r="S252" s="3">
        <f t="shared" si="71"/>
        <v>4.2514602450612529</v>
      </c>
      <c r="U252" s="3">
        <f t="shared" si="72"/>
        <v>2.1000424986016863</v>
      </c>
      <c r="V252" s="3">
        <f t="shared" si="73"/>
        <v>2.0242949566497672</v>
      </c>
      <c r="W252" s="3">
        <f t="shared" si="74"/>
        <v>4.2511011135096792</v>
      </c>
      <c r="Y252" s="3">
        <f t="shared" si="75"/>
        <v>2.0993568879811795</v>
      </c>
      <c r="Z252" s="3">
        <f t="shared" si="76"/>
        <v>2.0254465342007979</v>
      </c>
      <c r="AA252" s="3">
        <f t="shared" si="77"/>
        <v>4.2521299598641615</v>
      </c>
      <c r="AC252" s="3">
        <f t="shared" si="78"/>
        <v>2.0981280466842027</v>
      </c>
      <c r="AD252" s="3">
        <f t="shared" si="79"/>
        <v>2.0274830526282659</v>
      </c>
      <c r="AE252" s="3">
        <f t="shared" si="80"/>
        <v>4.2539058987378064</v>
      </c>
    </row>
    <row r="253" spans="1:31" x14ac:dyDescent="0.3">
      <c r="A253" t="b">
        <v>1</v>
      </c>
      <c r="B253" t="b">
        <v>1</v>
      </c>
      <c r="C253" t="b">
        <v>1</v>
      </c>
      <c r="E253" s="1">
        <v>45657</v>
      </c>
      <c r="F253" s="1">
        <v>45657</v>
      </c>
      <c r="G253" s="1">
        <v>45657</v>
      </c>
      <c r="H253" s="1"/>
      <c r="I253" s="2">
        <v>21.55</v>
      </c>
      <c r="J253" s="2">
        <v>45.34</v>
      </c>
      <c r="K253" s="2">
        <v>91.68</v>
      </c>
      <c r="M253" s="3">
        <f t="shared" si="81"/>
        <v>2.1039443155452435</v>
      </c>
      <c r="N253" s="3">
        <f>K253/J253</f>
        <v>2.0220555800617555</v>
      </c>
      <c r="O253" s="3">
        <f t="shared" si="82"/>
        <v>4.2542923433874709</v>
      </c>
      <c r="Q253" s="3">
        <f t="shared" si="69"/>
        <v>2.1014857808569896</v>
      </c>
      <c r="R253" s="3">
        <f t="shared" si="70"/>
        <v>2.0230746387965906</v>
      </c>
      <c r="S253" s="3">
        <f t="shared" si="71"/>
        <v>4.2514590246287884</v>
      </c>
      <c r="U253" s="3">
        <f t="shared" si="72"/>
        <v>2.1002051890894813</v>
      </c>
      <c r="V253" s="3">
        <f t="shared" si="73"/>
        <v>2.0241796809937473</v>
      </c>
      <c r="W253" s="3">
        <f t="shared" si="74"/>
        <v>4.2511883582074939</v>
      </c>
      <c r="Y253" s="3">
        <f t="shared" si="75"/>
        <v>2.099493221634432</v>
      </c>
      <c r="Z253" s="3">
        <f t="shared" si="76"/>
        <v>2.0253228410612212</v>
      </c>
      <c r="AA253" s="3">
        <f t="shared" si="77"/>
        <v>4.2521463349686917</v>
      </c>
      <c r="AC253" s="3">
        <f t="shared" si="78"/>
        <v>2.0981470362876973</v>
      </c>
      <c r="AD253" s="3">
        <f t="shared" si="79"/>
        <v>2.0274682904776484</v>
      </c>
      <c r="AE253" s="3">
        <f t="shared" si="80"/>
        <v>4.2539132705466178</v>
      </c>
    </row>
    <row r="254" spans="1:31" x14ac:dyDescent="0.3">
      <c r="A254" t="b">
        <v>1</v>
      </c>
      <c r="B254" t="b">
        <v>1</v>
      </c>
      <c r="C254" t="b">
        <v>1</v>
      </c>
      <c r="E254" s="1">
        <v>45659</v>
      </c>
      <c r="F254" s="1">
        <v>45659</v>
      </c>
      <c r="G254" s="1">
        <v>45659</v>
      </c>
      <c r="H254" s="1"/>
      <c r="I254" s="2">
        <v>21.54</v>
      </c>
      <c r="J254" s="2">
        <v>45.28</v>
      </c>
      <c r="K254" s="2">
        <v>91.6</v>
      </c>
      <c r="M254" s="3">
        <f t="shared" si="81"/>
        <v>2.1021355617455897</v>
      </c>
      <c r="N254" s="3">
        <f>K254/J254</f>
        <v>2.0229681978798584</v>
      </c>
      <c r="O254" s="3">
        <f t="shared" si="82"/>
        <v>4.2525533890436398</v>
      </c>
      <c r="Q254" s="3">
        <f t="shared" si="69"/>
        <v>2.1017891187603852</v>
      </c>
      <c r="R254" s="3">
        <f t="shared" si="70"/>
        <v>2.0229102368466823</v>
      </c>
      <c r="S254" s="3">
        <f t="shared" si="71"/>
        <v>4.2517272960905057</v>
      </c>
      <c r="U254" s="3">
        <f t="shared" si="72"/>
        <v>2.1003378161408102</v>
      </c>
      <c r="V254" s="3">
        <f t="shared" si="73"/>
        <v>2.0241209328850349</v>
      </c>
      <c r="W254" s="3">
        <f t="shared" si="74"/>
        <v>4.25133321522451</v>
      </c>
      <c r="Y254" s="3">
        <f t="shared" si="75"/>
        <v>2.0996094866997548</v>
      </c>
      <c r="Z254" s="3">
        <f t="shared" si="76"/>
        <v>2.0252102643721717</v>
      </c>
      <c r="AA254" s="3">
        <f t="shared" si="77"/>
        <v>4.2521456170061125</v>
      </c>
      <c r="AC254" s="3">
        <f t="shared" si="78"/>
        <v>2.0981374851805201</v>
      </c>
      <c r="AD254" s="3">
        <f t="shared" si="79"/>
        <v>2.0274715589680148</v>
      </c>
      <c r="AE254" s="3">
        <f t="shared" si="80"/>
        <v>4.2539008233916284</v>
      </c>
    </row>
    <row r="255" spans="1:31" x14ac:dyDescent="0.3">
      <c r="A255" t="b">
        <v>1</v>
      </c>
      <c r="B255" t="b">
        <v>1</v>
      </c>
      <c r="C255" t="b">
        <v>1</v>
      </c>
      <c r="E255" s="1">
        <v>45660</v>
      </c>
      <c r="F255" s="1">
        <v>45660</v>
      </c>
      <c r="G255" s="1">
        <v>45660</v>
      </c>
      <c r="H255" s="1"/>
      <c r="I255" s="2">
        <v>21.48</v>
      </c>
      <c r="J255" s="2">
        <v>45.24</v>
      </c>
      <c r="K255" s="2">
        <v>91.48</v>
      </c>
      <c r="M255" s="3">
        <f t="shared" si="81"/>
        <v>2.1061452513966481</v>
      </c>
      <c r="N255" s="3">
        <f>K255/J255</f>
        <v>2.0221043324491599</v>
      </c>
      <c r="O255" s="3">
        <f t="shared" si="82"/>
        <v>4.2588454376163876</v>
      </c>
      <c r="Q255" s="3">
        <f t="shared" si="69"/>
        <v>2.1018229330551339</v>
      </c>
      <c r="R255" s="3">
        <f t="shared" si="70"/>
        <v>2.022868944531754</v>
      </c>
      <c r="S255" s="3">
        <f t="shared" si="71"/>
        <v>4.2517089216301063</v>
      </c>
      <c r="U255" s="3">
        <f t="shared" si="72"/>
        <v>2.1004303276598875</v>
      </c>
      <c r="V255" s="3">
        <f t="shared" si="73"/>
        <v>2.0240169000876564</v>
      </c>
      <c r="W255" s="3">
        <f t="shared" si="74"/>
        <v>4.2513020185149379</v>
      </c>
      <c r="Y255" s="3">
        <f t="shared" si="75"/>
        <v>2.0997770862609881</v>
      </c>
      <c r="Z255" s="3">
        <f t="shared" si="76"/>
        <v>2.0251105498598632</v>
      </c>
      <c r="AA255" s="3">
        <f t="shared" si="77"/>
        <v>4.2522754434364805</v>
      </c>
      <c r="AC255" s="3">
        <f t="shared" si="78"/>
        <v>2.0981631883271947</v>
      </c>
      <c r="AD255" s="3">
        <f t="shared" si="79"/>
        <v>2.0274685380110076</v>
      </c>
      <c r="AE255" s="3">
        <f t="shared" si="80"/>
        <v>4.2539464442688022</v>
      </c>
    </row>
    <row r="256" spans="1:31" x14ac:dyDescent="0.3">
      <c r="A256" t="b">
        <v>1</v>
      </c>
      <c r="B256" t="b">
        <v>1</v>
      </c>
      <c r="C256" t="b">
        <v>1</v>
      </c>
      <c r="E256" s="1">
        <v>45663</v>
      </c>
      <c r="F256" s="1">
        <v>45663</v>
      </c>
      <c r="G256" s="1">
        <v>45663</v>
      </c>
      <c r="H256" s="1"/>
      <c r="I256" s="2">
        <v>21.47</v>
      </c>
      <c r="J256" s="2">
        <v>45.19</v>
      </c>
      <c r="K256" s="2">
        <v>91.38</v>
      </c>
      <c r="M256" s="3">
        <f t="shared" si="81"/>
        <v>2.1047973917093619</v>
      </c>
      <c r="N256" s="3">
        <f>K256/J256</f>
        <v>2.0221287895552114</v>
      </c>
      <c r="O256" s="3">
        <f t="shared" si="82"/>
        <v>4.2561714019562178</v>
      </c>
      <c r="Q256" s="3">
        <f t="shared" si="69"/>
        <v>2.1024223331169258</v>
      </c>
      <c r="R256" s="3">
        <f t="shared" si="70"/>
        <v>2.0227099247692863</v>
      </c>
      <c r="S256" s="3">
        <f t="shared" si="71"/>
        <v>4.2525875774376134</v>
      </c>
      <c r="U256" s="3">
        <f t="shared" si="72"/>
        <v>2.1007103103725164</v>
      </c>
      <c r="V256" s="3">
        <f t="shared" si="73"/>
        <v>2.0238852378542918</v>
      </c>
      <c r="W256" s="3">
        <f t="shared" si="74"/>
        <v>4.2515922000569413</v>
      </c>
      <c r="Y256" s="3">
        <f t="shared" si="75"/>
        <v>2.0998909706743731</v>
      </c>
      <c r="Z256" s="3">
        <f t="shared" si="76"/>
        <v>2.0250101019477529</v>
      </c>
      <c r="AA256" s="3">
        <f t="shared" si="77"/>
        <v>4.2522949504933418</v>
      </c>
      <c r="AC256" s="3">
        <f t="shared" si="78"/>
        <v>2.0981674753980397</v>
      </c>
      <c r="AD256" s="3">
        <f t="shared" si="79"/>
        <v>2.0274550305746395</v>
      </c>
      <c r="AE256" s="3">
        <f t="shared" si="80"/>
        <v>4.253926689578595</v>
      </c>
    </row>
    <row r="257" spans="1:31" x14ac:dyDescent="0.3">
      <c r="A257" t="b">
        <v>1</v>
      </c>
      <c r="B257" t="b">
        <v>1</v>
      </c>
      <c r="C257" t="b">
        <v>1</v>
      </c>
      <c r="E257" s="1">
        <v>45664</v>
      </c>
      <c r="F257" s="1">
        <v>45664</v>
      </c>
      <c r="G257" s="1">
        <v>45664</v>
      </c>
      <c r="H257" s="1"/>
      <c r="I257" s="2">
        <v>21.38</v>
      </c>
      <c r="J257" s="2">
        <v>45.06</v>
      </c>
      <c r="K257" s="2">
        <v>91.12</v>
      </c>
      <c r="M257" s="3">
        <f t="shared" si="81"/>
        <v>2.1075771749298413</v>
      </c>
      <c r="N257" s="3">
        <f>K257/J257</f>
        <v>2.0221926320461607</v>
      </c>
      <c r="O257" s="3">
        <f t="shared" si="82"/>
        <v>4.2619270346117872</v>
      </c>
      <c r="Q257" s="3">
        <f t="shared" si="69"/>
        <v>2.1027306812199593</v>
      </c>
      <c r="R257" s="3">
        <f t="shared" si="70"/>
        <v>2.022552766593789</v>
      </c>
      <c r="S257" s="3">
        <f t="shared" si="71"/>
        <v>4.2528810862468944</v>
      </c>
      <c r="U257" s="3">
        <f t="shared" si="72"/>
        <v>2.1008794466120859</v>
      </c>
      <c r="V257" s="3">
        <f t="shared" si="73"/>
        <v>2.0238100607631817</v>
      </c>
      <c r="W257" s="3">
        <f t="shared" si="74"/>
        <v>4.251776440517185</v>
      </c>
      <c r="Y257" s="3">
        <f t="shared" si="75"/>
        <v>2.1001116951106522</v>
      </c>
      <c r="Z257" s="3">
        <f t="shared" si="76"/>
        <v>2.0248871841551859</v>
      </c>
      <c r="AA257" s="3">
        <f t="shared" si="77"/>
        <v>4.2524837584218789</v>
      </c>
      <c r="AC257" s="3">
        <f t="shared" si="78"/>
        <v>2.0981812056319735</v>
      </c>
      <c r="AD257" s="3">
        <f t="shared" si="79"/>
        <v>2.0274499966037607</v>
      </c>
      <c r="AE257" s="3">
        <f t="shared" si="80"/>
        <v>4.2539438532920109</v>
      </c>
    </row>
    <row r="258" spans="1:31" x14ac:dyDescent="0.3">
      <c r="A258" t="b">
        <v>1</v>
      </c>
      <c r="B258" t="b">
        <v>1</v>
      </c>
      <c r="C258" t="b">
        <v>1</v>
      </c>
      <c r="E258" s="1">
        <v>45665</v>
      </c>
      <c r="F258" s="1">
        <v>45665</v>
      </c>
      <c r="G258" s="1">
        <v>45665</v>
      </c>
      <c r="H258" s="1"/>
      <c r="I258" s="2">
        <v>21.4</v>
      </c>
      <c r="J258" s="2">
        <v>45.08</v>
      </c>
      <c r="K258" s="2">
        <v>91.17</v>
      </c>
      <c r="M258" s="3">
        <f t="shared" si="81"/>
        <v>2.1065420560747663</v>
      </c>
      <c r="N258" s="3">
        <f>K258/J258</f>
        <v>2.0224046140195209</v>
      </c>
      <c r="O258" s="3">
        <f t="shared" si="82"/>
        <v>4.260280373831776</v>
      </c>
      <c r="Q258" s="3">
        <f t="shared" si="69"/>
        <v>2.1031476935671014</v>
      </c>
      <c r="R258" s="3">
        <f t="shared" si="70"/>
        <v>2.0224725435509066</v>
      </c>
      <c r="S258" s="3">
        <f t="shared" si="71"/>
        <v>4.2535558245526648</v>
      </c>
      <c r="U258" s="3">
        <f t="shared" si="72"/>
        <v>2.1011508621456336</v>
      </c>
      <c r="V258" s="3">
        <f t="shared" si="73"/>
        <v>2.0236518919244739</v>
      </c>
      <c r="W258" s="3">
        <f t="shared" si="74"/>
        <v>4.2519934874363718</v>
      </c>
      <c r="Y258" s="3">
        <f t="shared" si="75"/>
        <v>2.1002647961603591</v>
      </c>
      <c r="Z258" s="3">
        <f t="shared" si="76"/>
        <v>2.0247915550294393</v>
      </c>
      <c r="AA258" s="3">
        <f t="shared" si="77"/>
        <v>4.2525927638075398</v>
      </c>
      <c r="AC258" s="3">
        <f t="shared" si="78"/>
        <v>2.0982001214077313</v>
      </c>
      <c r="AD258" s="3">
        <f t="shared" si="79"/>
        <v>2.027448152502243</v>
      </c>
      <c r="AE258" s="3">
        <f t="shared" si="80"/>
        <v>4.2539782280131595</v>
      </c>
    </row>
    <row r="259" spans="1:31" x14ac:dyDescent="0.3">
      <c r="A259" t="b">
        <v>1</v>
      </c>
      <c r="B259" t="b">
        <v>1</v>
      </c>
      <c r="C259" t="b">
        <v>1</v>
      </c>
      <c r="E259" s="1">
        <v>45667</v>
      </c>
      <c r="F259" s="1">
        <v>45667</v>
      </c>
      <c r="G259" s="1">
        <v>45667</v>
      </c>
      <c r="H259" s="1"/>
      <c r="I259" s="2">
        <v>21.28</v>
      </c>
      <c r="J259" s="2">
        <v>44.77</v>
      </c>
      <c r="K259" s="2">
        <v>90.52</v>
      </c>
      <c r="M259" s="3">
        <f t="shared" ref="M259:M322" si="83">J259/I259</f>
        <v>2.1038533834586466</v>
      </c>
      <c r="N259" s="3">
        <f>K259/J259</f>
        <v>2.0218896582532944</v>
      </c>
      <c r="O259" s="3">
        <f t="shared" ref="O259:O322" si="84">K259/I259</f>
        <v>4.2537593984962401</v>
      </c>
      <c r="Q259" s="3">
        <f t="shared" si="69"/>
        <v>2.1036246301479995</v>
      </c>
      <c r="R259" s="3">
        <f t="shared" si="70"/>
        <v>2.0223596455890371</v>
      </c>
      <c r="S259" s="3">
        <f t="shared" si="71"/>
        <v>4.254283420512432</v>
      </c>
      <c r="U259" s="3">
        <f t="shared" si="72"/>
        <v>2.1014340572598362</v>
      </c>
      <c r="V259" s="3">
        <f t="shared" si="73"/>
        <v>2.0235058306872928</v>
      </c>
      <c r="W259" s="3">
        <f t="shared" si="74"/>
        <v>4.2522600275009541</v>
      </c>
      <c r="Y259" s="3">
        <f t="shared" si="75"/>
        <v>2.1003683041455923</v>
      </c>
      <c r="Z259" s="3">
        <f t="shared" si="76"/>
        <v>2.0246786111325981</v>
      </c>
      <c r="AA259" s="3">
        <f t="shared" si="77"/>
        <v>4.2525650828062505</v>
      </c>
      <c r="AC259" s="3">
        <f t="shared" si="78"/>
        <v>2.098202114440519</v>
      </c>
      <c r="AD259" s="3">
        <f t="shared" si="79"/>
        <v>2.0274395651680917</v>
      </c>
      <c r="AE259" s="3">
        <f t="shared" si="80"/>
        <v>4.2539641931988559</v>
      </c>
    </row>
    <row r="260" spans="1:31" x14ac:dyDescent="0.3">
      <c r="A260" t="b">
        <v>1</v>
      </c>
      <c r="B260" t="b">
        <v>1</v>
      </c>
      <c r="C260" t="b">
        <v>1</v>
      </c>
      <c r="E260" s="1">
        <v>45670</v>
      </c>
      <c r="F260" s="1">
        <v>45670</v>
      </c>
      <c r="G260" s="1">
        <v>45670</v>
      </c>
      <c r="H260" s="1"/>
      <c r="I260" s="2">
        <v>21.23</v>
      </c>
      <c r="J260" s="2">
        <v>44.68</v>
      </c>
      <c r="K260" s="2">
        <v>90.37</v>
      </c>
      <c r="M260" s="3">
        <f t="shared" si="83"/>
        <v>2.1045690061234104</v>
      </c>
      <c r="N260" s="3">
        <f>K260/J260</f>
        <v>2.0226051924798569</v>
      </c>
      <c r="O260" s="3">
        <f t="shared" si="84"/>
        <v>4.2567121997173816</v>
      </c>
      <c r="Q260" s="3">
        <f t="shared" si="69"/>
        <v>2.103930718543352</v>
      </c>
      <c r="R260" s="3">
        <f t="shared" si="70"/>
        <v>2.0221463262194876</v>
      </c>
      <c r="S260" s="3">
        <f t="shared" si="71"/>
        <v>4.2544545495094592</v>
      </c>
      <c r="U260" s="3">
        <f t="shared" si="72"/>
        <v>2.1016388958213366</v>
      </c>
      <c r="V260" s="3">
        <f t="shared" si="73"/>
        <v>2.0233686931802728</v>
      </c>
      <c r="W260" s="3">
        <f t="shared" si="74"/>
        <v>4.2523866825397096</v>
      </c>
      <c r="Y260" s="3">
        <f t="shared" si="75"/>
        <v>2.1005142436050028</v>
      </c>
      <c r="Z260" s="3">
        <f t="shared" si="76"/>
        <v>2.0245489399043204</v>
      </c>
      <c r="AA260" s="3">
        <f t="shared" si="77"/>
        <v>4.2525884184189637</v>
      </c>
      <c r="AC260" s="3">
        <f t="shared" si="78"/>
        <v>2.098217775755566</v>
      </c>
      <c r="AD260" s="3">
        <f t="shared" si="79"/>
        <v>2.0274256904507988</v>
      </c>
      <c r="AE260" s="3">
        <f t="shared" si="80"/>
        <v>4.2539666947623793</v>
      </c>
    </row>
    <row r="261" spans="1:31" x14ac:dyDescent="0.3">
      <c r="A261" t="b">
        <v>1</v>
      </c>
      <c r="B261" t="b">
        <v>1</v>
      </c>
      <c r="C261" t="b">
        <v>1</v>
      </c>
      <c r="E261" s="1">
        <v>45671</v>
      </c>
      <c r="F261" s="1">
        <v>45671</v>
      </c>
      <c r="G261" s="1">
        <v>45671</v>
      </c>
      <c r="H261" s="1"/>
      <c r="I261" s="2">
        <v>21.25</v>
      </c>
      <c r="J261" s="2">
        <v>44.77</v>
      </c>
      <c r="K261" s="2">
        <v>90.46</v>
      </c>
      <c r="M261" s="3">
        <f t="shared" si="83"/>
        <v>2.106823529411765</v>
      </c>
      <c r="N261" s="3">
        <f>K261/J261</f>
        <v>2.0205494750949295</v>
      </c>
      <c r="O261" s="3">
        <f t="shared" si="84"/>
        <v>4.2569411764705878</v>
      </c>
      <c r="Q261" s="3">
        <f t="shared" si="69"/>
        <v>2.1042958992604603</v>
      </c>
      <c r="R261" s="3">
        <f t="shared" si="70"/>
        <v>2.0220281513998146</v>
      </c>
      <c r="S261" s="3">
        <f t="shared" si="71"/>
        <v>4.2549451493439348</v>
      </c>
      <c r="U261" s="3">
        <f t="shared" si="72"/>
        <v>2.1018859189649568</v>
      </c>
      <c r="V261" s="3">
        <f t="shared" si="73"/>
        <v>2.0232710762217949</v>
      </c>
      <c r="W261" s="3">
        <f t="shared" si="74"/>
        <v>4.2526817392986995</v>
      </c>
      <c r="Y261" s="3">
        <f t="shared" si="75"/>
        <v>2.1006602236186303</v>
      </c>
      <c r="Z261" s="3">
        <f t="shared" si="76"/>
        <v>2.0243946302903137</v>
      </c>
      <c r="AA261" s="3">
        <f t="shared" si="77"/>
        <v>4.2525595365959648</v>
      </c>
      <c r="AC261" s="3">
        <f t="shared" si="78"/>
        <v>2.0982410092818138</v>
      </c>
      <c r="AD261" s="3">
        <f t="shared" si="79"/>
        <v>2.0274205417965439</v>
      </c>
      <c r="AE261" s="3">
        <f t="shared" si="80"/>
        <v>4.2540028058217985</v>
      </c>
    </row>
    <row r="262" spans="1:31" x14ac:dyDescent="0.3">
      <c r="A262" t="b">
        <v>1</v>
      </c>
      <c r="B262" t="b">
        <v>1</v>
      </c>
      <c r="C262" t="b">
        <v>1</v>
      </c>
      <c r="E262" s="1">
        <v>45672</v>
      </c>
      <c r="F262" s="1">
        <v>45672</v>
      </c>
      <c r="G262" s="1">
        <v>45672</v>
      </c>
      <c r="H262" s="1"/>
      <c r="I262" s="2">
        <v>21.48</v>
      </c>
      <c r="J262" s="2">
        <v>45.2</v>
      </c>
      <c r="K262" s="2">
        <v>91.41</v>
      </c>
      <c r="M262" s="3">
        <f t="shared" si="83"/>
        <v>2.1042830540037243</v>
      </c>
      <c r="N262" s="3">
        <f>K262/J262</f>
        <v>2.0223451327433626</v>
      </c>
      <c r="O262" s="3">
        <f t="shared" si="84"/>
        <v>4.255586592178771</v>
      </c>
      <c r="Q262" s="3">
        <f t="shared" si="69"/>
        <v>2.1046566405391389</v>
      </c>
      <c r="R262" s="3">
        <f t="shared" si="70"/>
        <v>2.0218707090448254</v>
      </c>
      <c r="S262" s="3">
        <f t="shared" si="71"/>
        <v>4.2553432504225004</v>
      </c>
      <c r="U262" s="3">
        <f t="shared" si="72"/>
        <v>2.1021329327129852</v>
      </c>
      <c r="V262" s="3">
        <f t="shared" si="73"/>
        <v>2.0231539947138817</v>
      </c>
      <c r="W262" s="3">
        <f t="shared" si="74"/>
        <v>4.2529352138686027</v>
      </c>
      <c r="Y262" s="3">
        <f t="shared" si="75"/>
        <v>2.1007528670361175</v>
      </c>
      <c r="Z262" s="3">
        <f t="shared" si="76"/>
        <v>2.0243009334914208</v>
      </c>
      <c r="AA262" s="3">
        <f t="shared" si="77"/>
        <v>4.2525502150762078</v>
      </c>
      <c r="AC262" s="3">
        <f t="shared" si="78"/>
        <v>2.0982521691805776</v>
      </c>
      <c r="AD262" s="3">
        <f t="shared" si="79"/>
        <v>2.0274096229546039</v>
      </c>
      <c r="AE262" s="3">
        <f t="shared" si="80"/>
        <v>4.2540024127896494</v>
      </c>
    </row>
    <row r="263" spans="1:31" x14ac:dyDescent="0.3">
      <c r="A263" t="b">
        <v>1</v>
      </c>
      <c r="B263" t="b">
        <v>1</v>
      </c>
      <c r="C263" t="b">
        <v>1</v>
      </c>
      <c r="E263" s="1">
        <v>45673</v>
      </c>
      <c r="F263" s="1">
        <v>45673</v>
      </c>
      <c r="G263" s="1">
        <v>45673</v>
      </c>
      <c r="H263" s="1"/>
      <c r="I263" s="2">
        <v>21.51</v>
      </c>
      <c r="J263" s="2">
        <v>45.31</v>
      </c>
      <c r="K263" s="2">
        <v>91.66</v>
      </c>
      <c r="M263" s="3">
        <f t="shared" si="83"/>
        <v>2.1064621106462109</v>
      </c>
      <c r="N263" s="3">
        <f>K263/J263</f>
        <v>2.0229529905098209</v>
      </c>
      <c r="O263" s="3">
        <f t="shared" si="84"/>
        <v>4.2612738261273817</v>
      </c>
      <c r="Q263" s="3">
        <f t="shared" si="69"/>
        <v>2.1046830630320188</v>
      </c>
      <c r="R263" s="3">
        <f t="shared" si="70"/>
        <v>2.0219839683515519</v>
      </c>
      <c r="S263" s="3">
        <f t="shared" si="71"/>
        <v>4.2556349675807326</v>
      </c>
      <c r="U263" s="3">
        <f t="shared" si="72"/>
        <v>2.1023056203702399</v>
      </c>
      <c r="V263" s="3">
        <f t="shared" si="73"/>
        <v>2.0230432174597883</v>
      </c>
      <c r="W263" s="3">
        <f t="shared" si="74"/>
        <v>4.253052029888301</v>
      </c>
      <c r="Y263" s="3">
        <f t="shared" si="75"/>
        <v>2.1009029594354147</v>
      </c>
      <c r="Z263" s="3">
        <f t="shared" si="76"/>
        <v>2.0242223618126154</v>
      </c>
      <c r="AA263" s="3">
        <f t="shared" si="77"/>
        <v>4.2526889970885042</v>
      </c>
      <c r="AC263" s="3">
        <f t="shared" si="78"/>
        <v>2.0982833369594145</v>
      </c>
      <c r="AD263" s="3">
        <f t="shared" si="79"/>
        <v>2.0273947996910424</v>
      </c>
      <c r="AE263" s="3">
        <f t="shared" si="80"/>
        <v>4.2540342926909567</v>
      </c>
    </row>
    <row r="264" spans="1:31" x14ac:dyDescent="0.3">
      <c r="A264" t="b">
        <v>1</v>
      </c>
      <c r="B264" t="b">
        <v>1</v>
      </c>
      <c r="C264" t="b">
        <v>1</v>
      </c>
      <c r="E264" s="1">
        <v>45674</v>
      </c>
      <c r="F264" s="1">
        <v>45674</v>
      </c>
      <c r="G264" s="1">
        <v>45674</v>
      </c>
      <c r="H264" s="1"/>
      <c r="I264" s="2">
        <v>21.51</v>
      </c>
      <c r="J264" s="2">
        <v>45.31</v>
      </c>
      <c r="K264" s="2">
        <v>91.59</v>
      </c>
      <c r="M264" s="3">
        <f t="shared" si="83"/>
        <v>2.1064621106462109</v>
      </c>
      <c r="N264" s="3">
        <f>K264/J264</f>
        <v>2.0214080776870449</v>
      </c>
      <c r="O264" s="3">
        <f t="shared" si="84"/>
        <v>4.2580195258019522</v>
      </c>
      <c r="Q264" s="3">
        <f t="shared" si="69"/>
        <v>2.1050296054978657</v>
      </c>
      <c r="R264" s="3">
        <f t="shared" si="70"/>
        <v>2.0220266088610357</v>
      </c>
      <c r="S264" s="3">
        <f t="shared" si="71"/>
        <v>4.2564255908880062</v>
      </c>
      <c r="U264" s="3">
        <f t="shared" si="72"/>
        <v>2.1024838427716492</v>
      </c>
      <c r="V264" s="3">
        <f t="shared" si="73"/>
        <v>2.0230221836250055</v>
      </c>
      <c r="W264" s="3">
        <f t="shared" si="74"/>
        <v>4.2533683934054149</v>
      </c>
      <c r="Y264" s="3">
        <f t="shared" si="75"/>
        <v>2.101072811645325</v>
      </c>
      <c r="Z264" s="3">
        <f t="shared" si="76"/>
        <v>2.0241085094989937</v>
      </c>
      <c r="AA264" s="3">
        <f t="shared" si="77"/>
        <v>4.252793595064535</v>
      </c>
      <c r="AC264" s="3">
        <f t="shared" si="78"/>
        <v>2.0982980314647013</v>
      </c>
      <c r="AD264" s="3">
        <f t="shared" si="79"/>
        <v>2.0273732499631687</v>
      </c>
      <c r="AE264" s="3">
        <f t="shared" si="80"/>
        <v>4.2540186393302397</v>
      </c>
    </row>
    <row r="265" spans="1:31" x14ac:dyDescent="0.3">
      <c r="A265" t="b">
        <v>1</v>
      </c>
      <c r="B265" t="b">
        <v>1</v>
      </c>
      <c r="C265" t="b">
        <v>1</v>
      </c>
      <c r="E265" s="1">
        <v>45678</v>
      </c>
      <c r="F265" s="1">
        <v>45678</v>
      </c>
      <c r="G265" s="1">
        <v>45678</v>
      </c>
      <c r="H265" s="1"/>
      <c r="I265" s="2">
        <v>21.59</v>
      </c>
      <c r="J265" s="2">
        <v>45.46</v>
      </c>
      <c r="K265" s="2">
        <v>91.92</v>
      </c>
      <c r="M265" s="3">
        <f t="shared" si="83"/>
        <v>2.1056044465030106</v>
      </c>
      <c r="N265" s="3">
        <f>K265/J265</f>
        <v>2.021997360316762</v>
      </c>
      <c r="O265" s="3">
        <f t="shared" si="84"/>
        <v>4.2575266327003245</v>
      </c>
      <c r="Q265" s="3">
        <f t="shared" si="69"/>
        <v>2.1053188085141716</v>
      </c>
      <c r="R265" s="3">
        <f t="shared" si="70"/>
        <v>2.0220415015383879</v>
      </c>
      <c r="S265" s="3">
        <f t="shared" si="71"/>
        <v>4.2570414901497102</v>
      </c>
      <c r="U265" s="3">
        <f t="shared" si="72"/>
        <v>2.1026236450101567</v>
      </c>
      <c r="V265" s="3">
        <f t="shared" si="73"/>
        <v>2.0229647633267351</v>
      </c>
      <c r="W265" s="3">
        <f t="shared" si="74"/>
        <v>4.2535303260864303</v>
      </c>
      <c r="Y265" s="3">
        <f t="shared" si="75"/>
        <v>2.1012443846127433</v>
      </c>
      <c r="Z265" s="3">
        <f t="shared" si="76"/>
        <v>2.0239935518219316</v>
      </c>
      <c r="AA265" s="3">
        <f t="shared" si="77"/>
        <v>4.2528995642790424</v>
      </c>
      <c r="AC265" s="3">
        <f t="shared" si="78"/>
        <v>2.0983274682360897</v>
      </c>
      <c r="AD265" s="3">
        <f t="shared" si="79"/>
        <v>2.0273552225377385</v>
      </c>
      <c r="AE265" s="3">
        <f t="shared" si="80"/>
        <v>4.2540402633347663</v>
      </c>
    </row>
    <row r="266" spans="1:31" x14ac:dyDescent="0.3">
      <c r="A266" t="b">
        <v>1</v>
      </c>
      <c r="B266" t="b">
        <v>1</v>
      </c>
      <c r="C266" t="b">
        <v>1</v>
      </c>
      <c r="E266" s="1">
        <v>45679</v>
      </c>
      <c r="F266" s="1">
        <v>45679</v>
      </c>
      <c r="G266" s="1">
        <v>45679</v>
      </c>
      <c r="H266" s="1"/>
      <c r="I266" s="2">
        <v>21.55</v>
      </c>
      <c r="J266" s="2">
        <v>45.36</v>
      </c>
      <c r="K266" s="2">
        <v>91.77</v>
      </c>
      <c r="M266" s="3">
        <f t="shared" si="83"/>
        <v>2.1048723897911832</v>
      </c>
      <c r="N266" s="3">
        <f>K266/J266</f>
        <v>2.0231481481481479</v>
      </c>
      <c r="O266" s="3">
        <f t="shared" si="84"/>
        <v>4.2584686774941991</v>
      </c>
      <c r="Q266" s="3">
        <f t="shared" si="69"/>
        <v>2.105335610748809</v>
      </c>
      <c r="R266" s="3">
        <f t="shared" si="70"/>
        <v>2.0220389049959393</v>
      </c>
      <c r="S266" s="3">
        <f t="shared" si="71"/>
        <v>4.2570700279468046</v>
      </c>
      <c r="U266" s="3">
        <f t="shared" si="72"/>
        <v>2.1027575927302959</v>
      </c>
      <c r="V266" s="3">
        <f t="shared" si="73"/>
        <v>2.022924711908006</v>
      </c>
      <c r="W266" s="3">
        <f t="shared" si="74"/>
        <v>4.2537170287102715</v>
      </c>
      <c r="Y266" s="3">
        <f t="shared" si="75"/>
        <v>2.101372957720526</v>
      </c>
      <c r="Z266" s="3">
        <f t="shared" si="76"/>
        <v>2.0239173554745213</v>
      </c>
      <c r="AA266" s="3">
        <f t="shared" si="77"/>
        <v>4.2529998517569529</v>
      </c>
      <c r="AC266" s="3">
        <f t="shared" si="78"/>
        <v>2.0983387957846302</v>
      </c>
      <c r="AD266" s="3">
        <f t="shared" si="79"/>
        <v>2.0273397724354925</v>
      </c>
      <c r="AE266" s="3">
        <f t="shared" si="80"/>
        <v>4.2540306804513479</v>
      </c>
    </row>
    <row r="267" spans="1:31" x14ac:dyDescent="0.3">
      <c r="A267" t="b">
        <v>1</v>
      </c>
      <c r="B267" t="b">
        <v>1</v>
      </c>
      <c r="C267" t="b">
        <v>1</v>
      </c>
      <c r="E267" s="1">
        <v>45680</v>
      </c>
      <c r="F267" s="1">
        <v>45680</v>
      </c>
      <c r="G267" s="1">
        <v>45680</v>
      </c>
      <c r="H267" s="1"/>
      <c r="I267" s="2">
        <v>21.48</v>
      </c>
      <c r="J267" s="2">
        <v>45.26</v>
      </c>
      <c r="K267" s="2">
        <v>91.53</v>
      </c>
      <c r="M267" s="3">
        <f t="shared" si="83"/>
        <v>2.1070763500931098</v>
      </c>
      <c r="N267" s="3">
        <f>K267/J267</f>
        <v>2.0223155103844457</v>
      </c>
      <c r="O267" s="3">
        <f t="shared" si="84"/>
        <v>4.261173184357542</v>
      </c>
      <c r="Q267" s="3">
        <f t="shared" si="69"/>
        <v>2.1053098762511633</v>
      </c>
      <c r="R267" s="3">
        <f t="shared" si="70"/>
        <v>2.0221005296155061</v>
      </c>
      <c r="S267" s="3">
        <f t="shared" si="71"/>
        <v>4.2571477306994376</v>
      </c>
      <c r="U267" s="3">
        <f t="shared" si="72"/>
        <v>2.1028443385690831</v>
      </c>
      <c r="V267" s="3">
        <f t="shared" si="73"/>
        <v>2.0229409666013027</v>
      </c>
      <c r="W267" s="3">
        <f t="shared" si="74"/>
        <v>4.2539266916875249</v>
      </c>
      <c r="Y267" s="3">
        <f t="shared" si="75"/>
        <v>2.1015343351206477</v>
      </c>
      <c r="Z267" s="3">
        <f t="shared" si="76"/>
        <v>2.0238151791746439</v>
      </c>
      <c r="AA267" s="3">
        <f t="shared" si="77"/>
        <v>4.2531118378921899</v>
      </c>
      <c r="AC267" s="3">
        <f t="shared" si="78"/>
        <v>2.0983826043174139</v>
      </c>
      <c r="AD267" s="3">
        <f t="shared" si="79"/>
        <v>2.0273127726319125</v>
      </c>
      <c r="AE267" s="3">
        <f t="shared" si="80"/>
        <v>4.2540625216864303</v>
      </c>
    </row>
    <row r="268" spans="1:31" x14ac:dyDescent="0.3">
      <c r="A268" t="b">
        <v>1</v>
      </c>
      <c r="B268" t="b">
        <v>1</v>
      </c>
      <c r="C268" t="b">
        <v>1</v>
      </c>
      <c r="E268" s="1">
        <v>45681</v>
      </c>
      <c r="F268" s="1">
        <v>45681</v>
      </c>
      <c r="G268" s="1">
        <v>45681</v>
      </c>
      <c r="H268" s="1"/>
      <c r="I268" s="2">
        <v>21.52</v>
      </c>
      <c r="J268" s="2">
        <v>45.32</v>
      </c>
      <c r="K268" s="2">
        <v>91.65</v>
      </c>
      <c r="M268" s="3">
        <f t="shared" si="83"/>
        <v>2.1059479553903344</v>
      </c>
      <c r="N268" s="3">
        <f>K268/J268</f>
        <v>2.022285966460724</v>
      </c>
      <c r="O268" s="3">
        <f t="shared" si="84"/>
        <v>4.2588289962825279</v>
      </c>
      <c r="Q268" s="3">
        <f t="shared" si="69"/>
        <v>2.1054028485586342</v>
      </c>
      <c r="R268" s="3">
        <f t="shared" si="70"/>
        <v>2.022111844392819</v>
      </c>
      <c r="S268" s="3">
        <f t="shared" si="71"/>
        <v>4.257359596681443</v>
      </c>
      <c r="U268" s="3">
        <f t="shared" si="72"/>
        <v>2.1029795164952416</v>
      </c>
      <c r="V268" s="3">
        <f t="shared" si="73"/>
        <v>2.0228977280531897</v>
      </c>
      <c r="W268" s="3">
        <f t="shared" si="74"/>
        <v>4.2541091675984184</v>
      </c>
      <c r="Y268" s="3">
        <f t="shared" si="75"/>
        <v>2.1016136036754083</v>
      </c>
      <c r="Z268" s="3">
        <f t="shared" si="76"/>
        <v>2.0237468989226142</v>
      </c>
      <c r="AA268" s="3">
        <f t="shared" si="77"/>
        <v>4.2531286500196135</v>
      </c>
      <c r="AC268" s="3">
        <f t="shared" si="78"/>
        <v>2.0984455820885666</v>
      </c>
      <c r="AD268" s="3">
        <f t="shared" si="79"/>
        <v>2.0272706957714286</v>
      </c>
      <c r="AE268" s="3">
        <f t="shared" si="80"/>
        <v>4.2541015764601253</v>
      </c>
    </row>
    <row r="269" spans="1:31" x14ac:dyDescent="0.3">
      <c r="A269" t="b">
        <v>1</v>
      </c>
      <c r="B269" t="b">
        <v>1</v>
      </c>
      <c r="C269" t="b">
        <v>1</v>
      </c>
      <c r="E269" s="1">
        <v>45684</v>
      </c>
      <c r="F269" s="1">
        <v>45684</v>
      </c>
      <c r="G269" s="1">
        <v>45684</v>
      </c>
      <c r="H269" s="1"/>
      <c r="I269" s="2">
        <v>21.66</v>
      </c>
      <c r="J269" s="2">
        <v>45.58</v>
      </c>
      <c r="K269" s="2">
        <v>92.17</v>
      </c>
      <c r="M269" s="3">
        <f t="shared" si="83"/>
        <v>2.1043397968605726</v>
      </c>
      <c r="N269" s="3">
        <f>K269/J269</f>
        <v>2.0221588415971921</v>
      </c>
      <c r="O269" s="3">
        <f t="shared" si="84"/>
        <v>4.2553093259464454</v>
      </c>
      <c r="Q269" s="3">
        <f t="shared" si="69"/>
        <v>2.1054301039002192</v>
      </c>
      <c r="R269" s="3">
        <f t="shared" si="70"/>
        <v>2.0221205504962141</v>
      </c>
      <c r="S269" s="3">
        <f t="shared" si="71"/>
        <v>4.2574330666614975</v>
      </c>
      <c r="U269" s="3">
        <f t="shared" si="72"/>
        <v>2.1030771112852786</v>
      </c>
      <c r="V269" s="3">
        <f t="shared" si="73"/>
        <v>2.0228734694928199</v>
      </c>
      <c r="W269" s="3">
        <f t="shared" si="74"/>
        <v>4.2542555301374252</v>
      </c>
      <c r="Y269" s="3">
        <f t="shared" si="75"/>
        <v>2.1017099142616482</v>
      </c>
      <c r="Z269" s="3">
        <f t="shared" si="76"/>
        <v>2.0236905129565601</v>
      </c>
      <c r="AA269" s="3">
        <f t="shared" si="77"/>
        <v>4.2532050542024322</v>
      </c>
      <c r="AC269" s="3">
        <f t="shared" si="78"/>
        <v>2.0984814519677388</v>
      </c>
      <c r="AD269" s="3">
        <f t="shared" si="79"/>
        <v>2.027223072556037</v>
      </c>
      <c r="AE269" s="3">
        <f t="shared" si="80"/>
        <v>4.2540740937817594</v>
      </c>
    </row>
    <row r="270" spans="1:31" x14ac:dyDescent="0.3">
      <c r="A270" t="b">
        <v>1</v>
      </c>
      <c r="B270" t="b">
        <v>1</v>
      </c>
      <c r="C270" t="b">
        <v>1</v>
      </c>
      <c r="E270" s="1">
        <v>45685</v>
      </c>
      <c r="F270" s="1">
        <v>45685</v>
      </c>
      <c r="G270" s="1">
        <v>45685</v>
      </c>
      <c r="H270" s="1"/>
      <c r="I270" s="2">
        <v>21.66</v>
      </c>
      <c r="J270" s="2">
        <v>45.55</v>
      </c>
      <c r="K270" s="2">
        <v>92.17</v>
      </c>
      <c r="M270" s="3">
        <f t="shared" si="83"/>
        <v>2.1029547553093257</v>
      </c>
      <c r="N270" s="3">
        <f>K270/J270</f>
        <v>2.023490669593853</v>
      </c>
      <c r="O270" s="3">
        <f t="shared" si="84"/>
        <v>4.2553093259464454</v>
      </c>
      <c r="Q270" s="3">
        <f t="shared" si="69"/>
        <v>2.1053557184518725</v>
      </c>
      <c r="R270" s="3">
        <f t="shared" si="70"/>
        <v>2.0221658403732841</v>
      </c>
      <c r="S270" s="3">
        <f t="shared" si="71"/>
        <v>4.2573780201383071</v>
      </c>
      <c r="U270" s="3">
        <f t="shared" si="72"/>
        <v>2.1032229137233247</v>
      </c>
      <c r="V270" s="3">
        <f t="shared" si="73"/>
        <v>2.0228333458852923</v>
      </c>
      <c r="W270" s="3">
        <f t="shared" si="74"/>
        <v>4.2544661427268462</v>
      </c>
      <c r="Y270" s="3">
        <f t="shared" si="75"/>
        <v>2.1017520630782061</v>
      </c>
      <c r="Z270" s="3">
        <f t="shared" si="76"/>
        <v>2.023639655223314</v>
      </c>
      <c r="AA270" s="3">
        <f t="shared" si="77"/>
        <v>4.2531835104687197</v>
      </c>
      <c r="AC270" s="3">
        <f t="shared" si="78"/>
        <v>2.0985111744483613</v>
      </c>
      <c r="AD270" s="3">
        <f t="shared" si="79"/>
        <v>2.0271679146751689</v>
      </c>
      <c r="AE270" s="3">
        <f t="shared" si="80"/>
        <v>4.2540184325898807</v>
      </c>
    </row>
    <row r="271" spans="1:31" x14ac:dyDescent="0.3">
      <c r="A271" t="b">
        <v>1</v>
      </c>
      <c r="B271" t="b">
        <v>1</v>
      </c>
      <c r="C271" t="b">
        <v>1</v>
      </c>
      <c r="E271" s="1">
        <v>45686</v>
      </c>
      <c r="F271" s="1">
        <v>45686</v>
      </c>
      <c r="G271" s="1">
        <v>45686</v>
      </c>
      <c r="H271" s="1"/>
      <c r="I271" s="2">
        <v>21.67</v>
      </c>
      <c r="J271" s="2">
        <v>45.6</v>
      </c>
      <c r="K271" s="2">
        <v>92.2</v>
      </c>
      <c r="M271" s="3">
        <f t="shared" si="83"/>
        <v>2.1042916474388553</v>
      </c>
      <c r="N271" s="3">
        <f>K271/J271</f>
        <v>2.0219298245614037</v>
      </c>
      <c r="O271" s="3">
        <f t="shared" si="84"/>
        <v>4.2547300415320715</v>
      </c>
      <c r="Q271" s="3">
        <f t="shared" si="69"/>
        <v>2.1052941538917578</v>
      </c>
      <c r="R271" s="3">
        <f t="shared" si="70"/>
        <v>2.0222351572305191</v>
      </c>
      <c r="S271" s="3">
        <f t="shared" si="71"/>
        <v>4.2573993003891184</v>
      </c>
      <c r="U271" s="3">
        <f t="shared" si="72"/>
        <v>2.1033353761606373</v>
      </c>
      <c r="V271" s="3">
        <f t="shared" si="73"/>
        <v>2.022749949416959</v>
      </c>
      <c r="W271" s="3">
        <f t="shared" si="74"/>
        <v>4.2545186680626932</v>
      </c>
      <c r="Y271" s="3">
        <f t="shared" si="75"/>
        <v>2.1018499386933329</v>
      </c>
      <c r="Z271" s="3">
        <f t="shared" si="76"/>
        <v>2.0235719865966471</v>
      </c>
      <c r="AA271" s="3">
        <f t="shared" si="77"/>
        <v>4.2532393844622272</v>
      </c>
      <c r="AC271" s="3">
        <f t="shared" si="78"/>
        <v>2.0985707142404206</v>
      </c>
      <c r="AD271" s="3">
        <f t="shared" si="79"/>
        <v>2.0270864101384838</v>
      </c>
      <c r="AE271" s="3">
        <f t="shared" si="80"/>
        <v>4.2539678714759459</v>
      </c>
    </row>
    <row r="272" spans="1:31" x14ac:dyDescent="0.3">
      <c r="A272" t="b">
        <v>1</v>
      </c>
      <c r="B272" t="b">
        <v>1</v>
      </c>
      <c r="C272" t="b">
        <v>1</v>
      </c>
      <c r="E272" s="1">
        <v>45687</v>
      </c>
      <c r="F272" s="1">
        <v>45687</v>
      </c>
      <c r="G272" s="1">
        <v>45687</v>
      </c>
      <c r="H272" s="1"/>
      <c r="I272" s="2">
        <v>21.69</v>
      </c>
      <c r="J272" s="2">
        <v>45.64</v>
      </c>
      <c r="K272" s="2">
        <v>92.33</v>
      </c>
      <c r="M272" s="3">
        <f t="shared" si="83"/>
        <v>2.1041954817888429</v>
      </c>
      <c r="N272" s="3">
        <f>K272/J272</f>
        <v>2.0230061349693251</v>
      </c>
      <c r="O272" s="3">
        <f t="shared" si="84"/>
        <v>4.2568003688335638</v>
      </c>
      <c r="Q272" s="3">
        <f t="shared" si="69"/>
        <v>2.1051033308582947</v>
      </c>
      <c r="R272" s="3">
        <f t="shared" si="70"/>
        <v>2.0222706405010298</v>
      </c>
      <c r="S272" s="3">
        <f t="shared" si="71"/>
        <v>4.2570882721768122</v>
      </c>
      <c r="U272" s="3">
        <f t="shared" si="72"/>
        <v>2.1033914572763628</v>
      </c>
      <c r="V272" s="3">
        <f t="shared" si="73"/>
        <v>2.0227284805797003</v>
      </c>
      <c r="W272" s="3">
        <f t="shared" si="74"/>
        <v>4.2545869267921193</v>
      </c>
      <c r="Y272" s="3">
        <f t="shared" si="75"/>
        <v>2.1019690102872857</v>
      </c>
      <c r="Z272" s="3">
        <f t="shared" si="76"/>
        <v>2.0235072436533348</v>
      </c>
      <c r="AA272" s="3">
        <f t="shared" si="77"/>
        <v>4.2533444669250446</v>
      </c>
      <c r="AC272" s="3">
        <f t="shared" si="78"/>
        <v>2.0986473768446965</v>
      </c>
      <c r="AD272" s="3">
        <f t="shared" si="79"/>
        <v>2.0270078510333756</v>
      </c>
      <c r="AE272" s="3">
        <f t="shared" si="80"/>
        <v>4.2539583552959845</v>
      </c>
    </row>
    <row r="273" spans="1:31" x14ac:dyDescent="0.3">
      <c r="A273" t="b">
        <v>1</v>
      </c>
      <c r="B273" t="b">
        <v>1</v>
      </c>
      <c r="C273" t="b">
        <v>1</v>
      </c>
      <c r="E273" s="1">
        <v>45688</v>
      </c>
      <c r="F273" s="1">
        <v>45688</v>
      </c>
      <c r="G273" s="1">
        <v>45688</v>
      </c>
      <c r="H273" s="1"/>
      <c r="I273" s="2">
        <v>21.63</v>
      </c>
      <c r="J273" s="2">
        <v>45.6</v>
      </c>
      <c r="K273" s="2">
        <v>92.19</v>
      </c>
      <c r="M273" s="3">
        <f t="shared" si="83"/>
        <v>2.1081830790568654</v>
      </c>
      <c r="N273" s="3">
        <f>K273/J273</f>
        <v>2.0217105263157893</v>
      </c>
      <c r="O273" s="3">
        <f t="shared" si="84"/>
        <v>4.2621359223300974</v>
      </c>
      <c r="Q273" s="3">
        <f t="shared" si="69"/>
        <v>2.1051438884433327</v>
      </c>
      <c r="R273" s="3">
        <f t="shared" si="70"/>
        <v>2.0222968564405917</v>
      </c>
      <c r="S273" s="3">
        <f t="shared" si="71"/>
        <v>4.2572254626166357</v>
      </c>
      <c r="U273" s="3">
        <f t="shared" si="72"/>
        <v>2.1035180628494028</v>
      </c>
      <c r="V273" s="3">
        <f t="shared" si="73"/>
        <v>2.0226425374877017</v>
      </c>
      <c r="W273" s="3">
        <f t="shared" si="74"/>
        <v>4.2546626012887039</v>
      </c>
      <c r="Y273" s="3">
        <f t="shared" si="75"/>
        <v>2.1021299627401335</v>
      </c>
      <c r="Z273" s="3">
        <f t="shared" si="76"/>
        <v>2.0234633153379842</v>
      </c>
      <c r="AA273" s="3">
        <f t="shared" si="77"/>
        <v>4.2535776532028162</v>
      </c>
      <c r="AC273" s="3">
        <f t="shared" si="78"/>
        <v>2.0987487506198348</v>
      </c>
      <c r="AD273" s="3">
        <f t="shared" si="79"/>
        <v>2.0269213676034328</v>
      </c>
      <c r="AE273" s="3">
        <f t="shared" si="80"/>
        <v>4.2539819978102571</v>
      </c>
    </row>
    <row r="274" spans="1:31" x14ac:dyDescent="0.3">
      <c r="A274" t="b">
        <v>1</v>
      </c>
      <c r="B274" t="b">
        <v>1</v>
      </c>
      <c r="C274" t="b">
        <v>1</v>
      </c>
      <c r="E274" s="1">
        <v>45691</v>
      </c>
      <c r="F274" s="1">
        <v>45691</v>
      </c>
      <c r="G274" s="1">
        <v>45691</v>
      </c>
      <c r="H274" s="1"/>
      <c r="I274" s="2">
        <v>21.58</v>
      </c>
      <c r="J274" s="2">
        <v>45.45</v>
      </c>
      <c r="K274" s="2">
        <v>91.8</v>
      </c>
      <c r="M274" s="3">
        <f t="shared" si="83"/>
        <v>2.1061167747914737</v>
      </c>
      <c r="N274" s="3">
        <f>K274/J274</f>
        <v>2.0198019801980198</v>
      </c>
      <c r="O274" s="3">
        <f t="shared" si="84"/>
        <v>4.2539388322520857</v>
      </c>
      <c r="Q274" s="3">
        <f t="shared" si="69"/>
        <v>2.1053558266189141</v>
      </c>
      <c r="R274" s="3">
        <f t="shared" si="70"/>
        <v>2.0222796037532929</v>
      </c>
      <c r="S274" s="3">
        <f t="shared" si="71"/>
        <v>4.2576176415637672</v>
      </c>
      <c r="U274" s="3">
        <f t="shared" si="72"/>
        <v>2.103770623126235</v>
      </c>
      <c r="V274" s="3">
        <f t="shared" si="73"/>
        <v>2.0225598851281323</v>
      </c>
      <c r="W274" s="3">
        <f t="shared" si="74"/>
        <v>4.254999710242318</v>
      </c>
      <c r="Y274" s="3">
        <f t="shared" si="75"/>
        <v>2.1022605275210737</v>
      </c>
      <c r="Z274" s="3">
        <f t="shared" si="76"/>
        <v>2.0233398975096368</v>
      </c>
      <c r="AA274" s="3">
        <f t="shared" si="77"/>
        <v>4.253582338232528</v>
      </c>
      <c r="AC274" s="3">
        <f t="shared" si="78"/>
        <v>2.0988314224881282</v>
      </c>
      <c r="AD274" s="3">
        <f t="shared" si="79"/>
        <v>2.0268287055833585</v>
      </c>
      <c r="AE274" s="3">
        <f t="shared" si="80"/>
        <v>4.2539547102015858</v>
      </c>
    </row>
    <row r="275" spans="1:31" x14ac:dyDescent="0.3">
      <c r="A275" t="b">
        <v>1</v>
      </c>
      <c r="B275" t="b">
        <v>1</v>
      </c>
      <c r="C275" t="b">
        <v>1</v>
      </c>
      <c r="E275" s="1">
        <v>45692</v>
      </c>
      <c r="F275" s="1">
        <v>45692</v>
      </c>
      <c r="G275" s="1">
        <v>45692</v>
      </c>
      <c r="H275" s="1"/>
      <c r="I275" s="2">
        <v>21.61</v>
      </c>
      <c r="J275" s="2">
        <v>45.49</v>
      </c>
      <c r="K275" s="2">
        <v>91.97</v>
      </c>
      <c r="M275" s="3">
        <f t="shared" si="83"/>
        <v>2.1050439611291072</v>
      </c>
      <c r="N275" s="3">
        <f>K275/J275</f>
        <v>2.0217630248406242</v>
      </c>
      <c r="O275" s="3">
        <f t="shared" si="84"/>
        <v>4.2559000462748724</v>
      </c>
      <c r="Q275" s="3">
        <f t="shared" si="69"/>
        <v>2.1055548872712082</v>
      </c>
      <c r="R275" s="3">
        <f t="shared" si="70"/>
        <v>2.0221212928692007</v>
      </c>
      <c r="S275" s="3">
        <f t="shared" si="71"/>
        <v>4.2576869137241902</v>
      </c>
      <c r="U275" s="3">
        <f t="shared" si="72"/>
        <v>2.1038962409529534</v>
      </c>
      <c r="V275" s="3">
        <f t="shared" si="73"/>
        <v>2.0224535824970022</v>
      </c>
      <c r="W275" s="3">
        <f t="shared" si="74"/>
        <v>4.2550300283490419</v>
      </c>
      <c r="Y275" s="3">
        <f t="shared" si="75"/>
        <v>2.1024208505101294</v>
      </c>
      <c r="Z275" s="3">
        <f t="shared" si="76"/>
        <v>2.0232491627237499</v>
      </c>
      <c r="AA275" s="3">
        <f t="shared" si="77"/>
        <v>4.2537162872355738</v>
      </c>
      <c r="AC275" s="3">
        <f t="shared" si="78"/>
        <v>2.0988904376858084</v>
      </c>
      <c r="AD275" s="3">
        <f t="shared" si="79"/>
        <v>2.026760917443021</v>
      </c>
      <c r="AE275" s="3">
        <f t="shared" si="80"/>
        <v>4.2539317919922439</v>
      </c>
    </row>
    <row r="276" spans="1:31" x14ac:dyDescent="0.3">
      <c r="A276" t="b">
        <v>1</v>
      </c>
      <c r="B276" t="b">
        <v>1</v>
      </c>
      <c r="C276" t="b">
        <v>1</v>
      </c>
      <c r="E276" s="1">
        <v>45693</v>
      </c>
      <c r="F276" s="1">
        <v>45693</v>
      </c>
      <c r="G276" s="1">
        <v>45693</v>
      </c>
      <c r="H276" s="1"/>
      <c r="I276" s="2">
        <v>21.74</v>
      </c>
      <c r="J276" s="2">
        <v>45.71</v>
      </c>
      <c r="K276" s="2">
        <v>92.48</v>
      </c>
      <c r="M276" s="3">
        <f t="shared" si="83"/>
        <v>2.1025758969641215</v>
      </c>
      <c r="N276" s="3">
        <f>K276/J276</f>
        <v>2.0231896740319404</v>
      </c>
      <c r="O276" s="3">
        <f t="shared" si="84"/>
        <v>4.2539098436062561</v>
      </c>
      <c r="Q276" s="3">
        <f t="shared" si="69"/>
        <v>2.1054998227578308</v>
      </c>
      <c r="R276" s="3">
        <f t="shared" si="70"/>
        <v>2.0221042274887742</v>
      </c>
      <c r="S276" s="3">
        <f t="shared" si="71"/>
        <v>4.2575396441571147</v>
      </c>
      <c r="U276" s="3">
        <f t="shared" si="72"/>
        <v>2.1041320495840958</v>
      </c>
      <c r="V276" s="3">
        <f t="shared" si="73"/>
        <v>2.022373426280113</v>
      </c>
      <c r="W276" s="3">
        <f t="shared" si="74"/>
        <v>4.2553387256151129</v>
      </c>
      <c r="Y276" s="3">
        <f t="shared" si="75"/>
        <v>2.1024899114008302</v>
      </c>
      <c r="Z276" s="3">
        <f t="shared" si="76"/>
        <v>2.0232197789594064</v>
      </c>
      <c r="AA276" s="3">
        <f t="shared" si="77"/>
        <v>4.2537943425609095</v>
      </c>
      <c r="AC276" s="3">
        <f t="shared" si="78"/>
        <v>2.0989234775949428</v>
      </c>
      <c r="AD276" s="3">
        <f t="shared" si="79"/>
        <v>2.0267230035831303</v>
      </c>
      <c r="AE276" s="3">
        <f t="shared" si="80"/>
        <v>4.253919066537045</v>
      </c>
    </row>
    <row r="277" spans="1:31" x14ac:dyDescent="0.3">
      <c r="A277" t="b">
        <v>1</v>
      </c>
      <c r="B277" t="b">
        <v>1</v>
      </c>
      <c r="C277" t="b">
        <v>1</v>
      </c>
      <c r="E277" s="1">
        <v>45694</v>
      </c>
      <c r="F277" s="1">
        <v>45694</v>
      </c>
      <c r="G277" s="1">
        <v>45694</v>
      </c>
      <c r="H277" s="1"/>
      <c r="I277" s="2">
        <v>21.73</v>
      </c>
      <c r="J277" s="2">
        <v>45.66</v>
      </c>
      <c r="K277" s="2">
        <v>92.39</v>
      </c>
      <c r="M277" s="3">
        <f t="shared" si="83"/>
        <v>2.1012425218591808</v>
      </c>
      <c r="N277" s="3">
        <f>K277/J277</f>
        <v>2.0234340779675866</v>
      </c>
      <c r="O277" s="3">
        <f t="shared" si="84"/>
        <v>4.2517257248044178</v>
      </c>
      <c r="Q277" s="3">
        <f t="shared" si="69"/>
        <v>2.1053887480205686</v>
      </c>
      <c r="R277" s="3">
        <f t="shared" si="70"/>
        <v>2.0221572717126106</v>
      </c>
      <c r="S277" s="3">
        <f t="shared" si="71"/>
        <v>4.2574265662396158</v>
      </c>
      <c r="U277" s="3">
        <f t="shared" si="72"/>
        <v>2.1042073849980762</v>
      </c>
      <c r="V277" s="3">
        <f t="shared" si="73"/>
        <v>2.0223330472153567</v>
      </c>
      <c r="W277" s="3">
        <f t="shared" si="74"/>
        <v>4.2554063529095165</v>
      </c>
      <c r="Y277" s="3">
        <f t="shared" si="75"/>
        <v>2.1025512740104206</v>
      </c>
      <c r="Z277" s="3">
        <f t="shared" si="76"/>
        <v>2.0231402676688339</v>
      </c>
      <c r="AA277" s="3">
        <f t="shared" si="77"/>
        <v>4.2537517064766845</v>
      </c>
      <c r="AC277" s="3">
        <f t="shared" si="78"/>
        <v>2.0989457863306242</v>
      </c>
      <c r="AD277" s="3">
        <f t="shared" si="79"/>
        <v>2.0266837158674069</v>
      </c>
      <c r="AE277" s="3">
        <f t="shared" si="80"/>
        <v>4.2538817554434694</v>
      </c>
    </row>
    <row r="278" spans="1:31" x14ac:dyDescent="0.3">
      <c r="A278" t="b">
        <v>1</v>
      </c>
      <c r="B278" t="b">
        <v>1</v>
      </c>
      <c r="C278" t="b">
        <v>1</v>
      </c>
      <c r="E278" s="1">
        <v>45695</v>
      </c>
      <c r="F278" s="1">
        <v>45695</v>
      </c>
      <c r="G278" s="1">
        <v>45695</v>
      </c>
      <c r="H278" s="1"/>
      <c r="I278" s="2">
        <v>21.67</v>
      </c>
      <c r="J278" s="2">
        <v>45.56</v>
      </c>
      <c r="K278" s="2">
        <v>92.18</v>
      </c>
      <c r="M278" s="3">
        <f t="shared" si="83"/>
        <v>2.1024457775726813</v>
      </c>
      <c r="N278" s="3">
        <f>K278/J278</f>
        <v>2.0232660228270412</v>
      </c>
      <c r="O278" s="3">
        <f t="shared" si="84"/>
        <v>4.2538071065989849</v>
      </c>
      <c r="Q278" s="3">
        <f t="shared" si="69"/>
        <v>2.1050720153670355</v>
      </c>
      <c r="R278" s="3">
        <f t="shared" si="70"/>
        <v>2.0222193440086818</v>
      </c>
      <c r="S278" s="3">
        <f t="shared" si="71"/>
        <v>4.2569165007492469</v>
      </c>
      <c r="U278" s="3">
        <f t="shared" si="72"/>
        <v>2.1042167612337321</v>
      </c>
      <c r="V278" s="3">
        <f t="shared" si="73"/>
        <v>2.0223318771385599</v>
      </c>
      <c r="W278" s="3">
        <f t="shared" si="74"/>
        <v>4.2554228668840999</v>
      </c>
      <c r="Y278" s="3">
        <f t="shared" si="75"/>
        <v>2.1026601801820135</v>
      </c>
      <c r="Z278" s="3">
        <f t="shared" si="76"/>
        <v>2.023061753459352</v>
      </c>
      <c r="AA278" s="3">
        <f t="shared" si="77"/>
        <v>4.2538074596033306</v>
      </c>
      <c r="AC278" s="3">
        <f t="shared" si="78"/>
        <v>2.0989789030999768</v>
      </c>
      <c r="AD278" s="3">
        <f t="shared" si="79"/>
        <v>2.0266235003823412</v>
      </c>
      <c r="AE278" s="3">
        <f t="shared" si="80"/>
        <v>4.253822391005877</v>
      </c>
    </row>
    <row r="279" spans="1:31" x14ac:dyDescent="0.3">
      <c r="A279" t="b">
        <v>1</v>
      </c>
      <c r="B279" t="b">
        <v>1</v>
      </c>
      <c r="C279" t="b">
        <v>1</v>
      </c>
      <c r="E279" s="1">
        <v>45698</v>
      </c>
      <c r="F279" s="1">
        <v>45698</v>
      </c>
      <c r="G279" s="1">
        <v>45698</v>
      </c>
      <c r="H279" s="1"/>
      <c r="I279" s="2">
        <v>21.68</v>
      </c>
      <c r="J279" s="2">
        <v>45.55</v>
      </c>
      <c r="K279" s="2">
        <v>92.2</v>
      </c>
      <c r="M279" s="3">
        <f t="shared" si="83"/>
        <v>2.1010147601476015</v>
      </c>
      <c r="N279" s="3">
        <f>K279/J279</f>
        <v>2.0241492864983535</v>
      </c>
      <c r="O279" s="3">
        <f t="shared" si="84"/>
        <v>4.2527675276752772</v>
      </c>
      <c r="Q279" s="3">
        <f t="shared" si="69"/>
        <v>2.1048672014419316</v>
      </c>
      <c r="R279" s="3">
        <f t="shared" si="70"/>
        <v>2.0222624144490582</v>
      </c>
      <c r="S279" s="3">
        <f t="shared" si="71"/>
        <v>4.2565928373876067</v>
      </c>
      <c r="U279" s="3">
        <f t="shared" si="72"/>
        <v>2.1043149475335179</v>
      </c>
      <c r="V279" s="3">
        <f t="shared" si="73"/>
        <v>2.0223056282890486</v>
      </c>
      <c r="W279" s="3">
        <f t="shared" si="74"/>
        <v>4.25556642988753</v>
      </c>
      <c r="Y279" s="3">
        <f t="shared" si="75"/>
        <v>2.1027411724124239</v>
      </c>
      <c r="Z279" s="3">
        <f t="shared" si="76"/>
        <v>2.0230139441377868</v>
      </c>
      <c r="AA279" s="3">
        <f t="shared" si="77"/>
        <v>4.2538711687207273</v>
      </c>
      <c r="AC279" s="3">
        <f t="shared" si="78"/>
        <v>2.0989981026991305</v>
      </c>
      <c r="AD279" s="3">
        <f t="shared" si="79"/>
        <v>2.026580846532529</v>
      </c>
      <c r="AE279" s="3">
        <f t="shared" si="80"/>
        <v>4.2537717324894437</v>
      </c>
    </row>
    <row r="280" spans="1:31" x14ac:dyDescent="0.3">
      <c r="A280" t="b">
        <v>1</v>
      </c>
      <c r="B280" t="b">
        <v>1</v>
      </c>
      <c r="C280" t="b">
        <v>1</v>
      </c>
      <c r="E280" s="1">
        <v>45699</v>
      </c>
      <c r="F280" s="1">
        <v>45699</v>
      </c>
      <c r="G280" s="1">
        <v>45699</v>
      </c>
      <c r="H280" s="1"/>
      <c r="I280" s="2">
        <v>21.64</v>
      </c>
      <c r="J280" s="2">
        <v>45.47</v>
      </c>
      <c r="K280" s="2">
        <v>91.95</v>
      </c>
      <c r="M280" s="3">
        <f t="shared" si="83"/>
        <v>2.1012014787430684</v>
      </c>
      <c r="N280" s="3">
        <f>K280/J280</f>
        <v>2.022212447767759</v>
      </c>
      <c r="O280" s="3">
        <f t="shared" si="84"/>
        <v>4.2490757855822547</v>
      </c>
      <c r="Q280" s="3">
        <f t="shared" si="69"/>
        <v>2.1047252702763788</v>
      </c>
      <c r="R280" s="3">
        <f t="shared" si="70"/>
        <v>2.0223753958613111</v>
      </c>
      <c r="S280" s="3">
        <f t="shared" si="71"/>
        <v>4.2565432438465587</v>
      </c>
      <c r="U280" s="3">
        <f t="shared" si="72"/>
        <v>2.1043721361728118</v>
      </c>
      <c r="V280" s="3">
        <f t="shared" si="73"/>
        <v>2.022273587131612</v>
      </c>
      <c r="W280" s="3">
        <f t="shared" si="74"/>
        <v>4.255614935252293</v>
      </c>
      <c r="Y280" s="3">
        <f t="shared" si="75"/>
        <v>2.1028398385872449</v>
      </c>
      <c r="Z280" s="3">
        <f t="shared" si="76"/>
        <v>2.0229441770803347</v>
      </c>
      <c r="AA280" s="3">
        <f t="shared" si="77"/>
        <v>4.2539244835276646</v>
      </c>
      <c r="AC280" s="3">
        <f t="shared" si="78"/>
        <v>2.0990277891750742</v>
      </c>
      <c r="AD280" s="3">
        <f t="shared" si="79"/>
        <v>2.0265161818339723</v>
      </c>
      <c r="AE280" s="3">
        <f t="shared" si="80"/>
        <v>4.2536961139717713</v>
      </c>
    </row>
    <row r="281" spans="1:31" x14ac:dyDescent="0.3">
      <c r="A281" t="b">
        <v>1</v>
      </c>
      <c r="B281" t="b">
        <v>1</v>
      </c>
      <c r="C281" t="b">
        <v>1</v>
      </c>
      <c r="E281" s="1">
        <v>45700</v>
      </c>
      <c r="F281" s="1">
        <v>45700</v>
      </c>
      <c r="G281" s="1">
        <v>45700</v>
      </c>
      <c r="H281" s="1"/>
      <c r="I281" s="2">
        <v>21.51</v>
      </c>
      <c r="J281" s="2">
        <v>45.25</v>
      </c>
      <c r="K281" s="2">
        <v>91.44</v>
      </c>
      <c r="M281" s="3">
        <f t="shared" si="83"/>
        <v>2.1036727103672708</v>
      </c>
      <c r="N281" s="3">
        <f>K281/J281</f>
        <v>2.0207734806629833</v>
      </c>
      <c r="O281" s="3">
        <f t="shared" si="84"/>
        <v>4.2510460251046025</v>
      </c>
      <c r="Q281" s="3">
        <f t="shared" si="69"/>
        <v>2.104556893907362</v>
      </c>
      <c r="R281" s="3">
        <f t="shared" si="70"/>
        <v>2.0223557586257064</v>
      </c>
      <c r="S281" s="3">
        <f t="shared" si="71"/>
        <v>4.2561614231398019</v>
      </c>
      <c r="U281" s="3">
        <f t="shared" si="72"/>
        <v>2.1044408962865173</v>
      </c>
      <c r="V281" s="3">
        <f t="shared" si="73"/>
        <v>2.0222101554141987</v>
      </c>
      <c r="W281" s="3">
        <f t="shared" si="74"/>
        <v>4.2556208570083065</v>
      </c>
      <c r="Y281" s="3">
        <f t="shared" si="75"/>
        <v>2.1029423685137543</v>
      </c>
      <c r="Z281" s="3">
        <f t="shared" si="76"/>
        <v>2.0228729104961061</v>
      </c>
      <c r="AA281" s="3">
        <f t="shared" si="77"/>
        <v>4.2539821609053536</v>
      </c>
      <c r="AC281" s="3">
        <f t="shared" si="78"/>
        <v>2.0990891238331426</v>
      </c>
      <c r="AD281" s="3">
        <f t="shared" si="79"/>
        <v>2.0264397676444079</v>
      </c>
      <c r="AE281" s="3">
        <f t="shared" si="80"/>
        <v>4.2536598506502008</v>
      </c>
    </row>
    <row r="282" spans="1:31" x14ac:dyDescent="0.3">
      <c r="A282" t="b">
        <v>1</v>
      </c>
      <c r="B282" t="b">
        <v>1</v>
      </c>
      <c r="C282" t="b">
        <v>1</v>
      </c>
      <c r="E282" s="1">
        <v>45701</v>
      </c>
      <c r="F282" s="1">
        <v>45701</v>
      </c>
      <c r="G282" s="1">
        <v>45701</v>
      </c>
      <c r="H282" s="1"/>
      <c r="I282" s="2">
        <v>21.64</v>
      </c>
      <c r="J282" s="2">
        <v>45.54</v>
      </c>
      <c r="K282" s="2">
        <v>92.07</v>
      </c>
      <c r="M282" s="3">
        <f t="shared" si="83"/>
        <v>2.1044362292051755</v>
      </c>
      <c r="N282" s="3">
        <f>K282/J282</f>
        <v>2.0217391304347827</v>
      </c>
      <c r="O282" s="3">
        <f t="shared" si="84"/>
        <v>4.2546210720887245</v>
      </c>
      <c r="Q282" s="3">
        <f t="shared" si="69"/>
        <v>2.1043993529551375</v>
      </c>
      <c r="R282" s="3">
        <f t="shared" si="70"/>
        <v>2.0223669589041089</v>
      </c>
      <c r="S282" s="3">
        <f t="shared" si="71"/>
        <v>4.2558666655715029</v>
      </c>
      <c r="U282" s="3">
        <f t="shared" si="72"/>
        <v>2.1045137029924716</v>
      </c>
      <c r="V282" s="3">
        <f t="shared" si="73"/>
        <v>2.0221464034110936</v>
      </c>
      <c r="W282" s="3">
        <f t="shared" si="74"/>
        <v>4.2556340366163923</v>
      </c>
      <c r="Y282" s="3">
        <f t="shared" si="75"/>
        <v>2.1030561172791584</v>
      </c>
      <c r="Z282" s="3">
        <f t="shared" si="76"/>
        <v>2.0227908750772499</v>
      </c>
      <c r="AA282" s="3">
        <f t="shared" si="77"/>
        <v>4.2540400154878375</v>
      </c>
      <c r="AC282" s="3">
        <f t="shared" si="78"/>
        <v>2.0991554238243313</v>
      </c>
      <c r="AD282" s="3">
        <f t="shared" si="79"/>
        <v>2.026381549358272</v>
      </c>
      <c r="AE282" s="3">
        <f t="shared" si="80"/>
        <v>4.2536718230113211</v>
      </c>
    </row>
    <row r="283" spans="1:31" x14ac:dyDescent="0.3">
      <c r="A283" t="b">
        <v>1</v>
      </c>
      <c r="B283" t="b">
        <v>1</v>
      </c>
      <c r="C283" t="b">
        <v>1</v>
      </c>
      <c r="E283" s="1">
        <v>45702</v>
      </c>
      <c r="F283" s="1">
        <v>45702</v>
      </c>
      <c r="G283" s="1">
        <v>45702</v>
      </c>
      <c r="H283" s="1"/>
      <c r="I283" s="2">
        <v>21.74</v>
      </c>
      <c r="J283" s="2">
        <v>45.73</v>
      </c>
      <c r="K283" s="2">
        <v>92.43</v>
      </c>
      <c r="M283" s="3">
        <f t="shared" si="83"/>
        <v>2.1034958601655935</v>
      </c>
      <c r="N283" s="3">
        <f>K283/J283</f>
        <v>2.0212114585611198</v>
      </c>
      <c r="O283" s="3">
        <f t="shared" si="84"/>
        <v>4.2516099356025769</v>
      </c>
      <c r="Q283" s="3">
        <f t="shared" si="69"/>
        <v>2.1044070117152103</v>
      </c>
      <c r="R283" s="3">
        <f t="shared" si="70"/>
        <v>2.0223366587886802</v>
      </c>
      <c r="S283" s="3">
        <f t="shared" si="71"/>
        <v>4.2558183895670014</v>
      </c>
      <c r="U283" s="3">
        <f t="shared" si="72"/>
        <v>2.1045297011893478</v>
      </c>
      <c r="V283" s="3">
        <f t="shared" si="73"/>
        <v>2.0221799074832894</v>
      </c>
      <c r="W283" s="3">
        <f t="shared" si="74"/>
        <v>4.2557368686842159</v>
      </c>
      <c r="Y283" s="3">
        <f t="shared" si="75"/>
        <v>2.1031177200643389</v>
      </c>
      <c r="Z283" s="3">
        <f t="shared" si="76"/>
        <v>2.0227462545415196</v>
      </c>
      <c r="AA283" s="3">
        <f t="shared" si="77"/>
        <v>4.2540708225608963</v>
      </c>
      <c r="AC283" s="3">
        <f t="shared" si="78"/>
        <v>2.0992222033023458</v>
      </c>
      <c r="AD283" s="3">
        <f t="shared" si="79"/>
        <v>2.0263067431064319</v>
      </c>
      <c r="AE283" s="3">
        <f t="shared" si="80"/>
        <v>4.2536500232970251</v>
      </c>
    </row>
    <row r="284" spans="1:31" x14ac:dyDescent="0.3">
      <c r="A284" t="b">
        <v>1</v>
      </c>
      <c r="B284" t="b">
        <v>1</v>
      </c>
      <c r="C284" t="b">
        <v>1</v>
      </c>
      <c r="E284" s="1">
        <v>45706</v>
      </c>
      <c r="F284" s="1">
        <v>45706</v>
      </c>
      <c r="G284" s="1">
        <v>45706</v>
      </c>
      <c r="H284" s="1"/>
      <c r="I284" s="2">
        <v>21.64</v>
      </c>
      <c r="J284" s="2">
        <v>45.52</v>
      </c>
      <c r="K284" s="2">
        <v>91.99</v>
      </c>
      <c r="M284" s="3">
        <f t="shared" si="83"/>
        <v>2.1035120147874307</v>
      </c>
      <c r="N284" s="3">
        <f>K284/J284</f>
        <v>2.0208699472759224</v>
      </c>
      <c r="O284" s="3">
        <f t="shared" si="84"/>
        <v>4.2509242144177444</v>
      </c>
      <c r="Q284" s="3">
        <f t="shared" si="69"/>
        <v>2.1042586991911794</v>
      </c>
      <c r="R284" s="3">
        <f t="shared" si="70"/>
        <v>2.0222495821912445</v>
      </c>
      <c r="S284" s="3">
        <f t="shared" si="71"/>
        <v>4.255335195040761</v>
      </c>
      <c r="U284" s="3">
        <f t="shared" si="72"/>
        <v>2.1046013242163735</v>
      </c>
      <c r="V284" s="3">
        <f t="shared" si="73"/>
        <v>2.0221504829333741</v>
      </c>
      <c r="W284" s="3">
        <f t="shared" si="74"/>
        <v>4.2558198154173148</v>
      </c>
      <c r="Y284" s="3">
        <f t="shared" si="75"/>
        <v>2.1031549126487583</v>
      </c>
      <c r="Z284" s="3">
        <f t="shared" si="76"/>
        <v>2.0226997320210045</v>
      </c>
      <c r="AA284" s="3">
        <f t="shared" si="77"/>
        <v>4.2540482201525451</v>
      </c>
      <c r="AC284" s="3">
        <f t="shared" si="78"/>
        <v>2.09930887632702</v>
      </c>
      <c r="AD284" s="3">
        <f t="shared" si="79"/>
        <v>2.026217259893293</v>
      </c>
      <c r="AE284" s="3">
        <f t="shared" si="80"/>
        <v>4.253637848864436</v>
      </c>
    </row>
    <row r="285" spans="1:31" x14ac:dyDescent="0.3">
      <c r="A285" t="b">
        <v>1</v>
      </c>
      <c r="B285" t="b">
        <v>1</v>
      </c>
      <c r="C285" t="b">
        <v>1</v>
      </c>
      <c r="E285" s="1">
        <v>45707</v>
      </c>
      <c r="F285" s="1">
        <v>45707</v>
      </c>
      <c r="G285" s="1">
        <v>45707</v>
      </c>
      <c r="H285" s="1"/>
      <c r="I285" s="2">
        <v>21.69</v>
      </c>
      <c r="J285" s="2">
        <v>45.6</v>
      </c>
      <c r="K285" s="2">
        <v>92.13</v>
      </c>
      <c r="M285" s="3">
        <f t="shared" si="83"/>
        <v>2.1023513139695713</v>
      </c>
      <c r="N285" s="3">
        <f>K285/J285</f>
        <v>2.0203947368421051</v>
      </c>
      <c r="O285" s="3">
        <f t="shared" si="84"/>
        <v>4.2475795297372052</v>
      </c>
      <c r="Q285" s="3">
        <f t="shared" si="69"/>
        <v>2.1041111943982407</v>
      </c>
      <c r="R285" s="3">
        <f t="shared" si="70"/>
        <v>2.0222226756706885</v>
      </c>
      <c r="S285" s="3">
        <f t="shared" si="71"/>
        <v>4.2549804294715505</v>
      </c>
      <c r="U285" s="3">
        <f t="shared" si="72"/>
        <v>2.1046479117830987</v>
      </c>
      <c r="V285" s="3">
        <f t="shared" si="73"/>
        <v>2.0221421538341104</v>
      </c>
      <c r="W285" s="3">
        <f t="shared" si="74"/>
        <v>4.255896456439622</v>
      </c>
      <c r="Y285" s="3">
        <f t="shared" si="75"/>
        <v>2.1031829302450364</v>
      </c>
      <c r="Z285" s="3">
        <f t="shared" si="76"/>
        <v>2.0226453664040602</v>
      </c>
      <c r="AA285" s="3">
        <f t="shared" si="77"/>
        <v>4.2539906164292445</v>
      </c>
      <c r="AC285" s="3">
        <f t="shared" si="78"/>
        <v>2.0993529858271578</v>
      </c>
      <c r="AD285" s="3">
        <f t="shared" si="79"/>
        <v>2.0261272322686423</v>
      </c>
      <c r="AE285" s="3">
        <f t="shared" si="80"/>
        <v>4.2535381584159095</v>
      </c>
    </row>
    <row r="286" spans="1:31" x14ac:dyDescent="0.3">
      <c r="A286" t="b">
        <v>1</v>
      </c>
      <c r="B286" t="b">
        <v>1</v>
      </c>
      <c r="C286" t="b">
        <v>1</v>
      </c>
      <c r="E286" s="1">
        <v>45708</v>
      </c>
      <c r="F286" s="1">
        <v>45708</v>
      </c>
      <c r="G286" s="1">
        <v>45708</v>
      </c>
      <c r="H286" s="1"/>
      <c r="I286" s="2">
        <v>21.74</v>
      </c>
      <c r="J286" s="2">
        <v>45.7</v>
      </c>
      <c r="K286" s="2">
        <v>92.38</v>
      </c>
      <c r="M286" s="3">
        <f t="shared" si="83"/>
        <v>2.1021159153633859</v>
      </c>
      <c r="N286" s="3">
        <f>K286/J286</f>
        <v>2.0214442013129101</v>
      </c>
      <c r="O286" s="3">
        <f t="shared" si="84"/>
        <v>4.249310027598896</v>
      </c>
      <c r="Q286" s="3">
        <f t="shared" si="69"/>
        <v>2.1039485377715685</v>
      </c>
      <c r="R286" s="3">
        <f t="shared" si="70"/>
        <v>2.0221425444969556</v>
      </c>
      <c r="S286" s="3">
        <f t="shared" si="71"/>
        <v>4.254483074323395</v>
      </c>
      <c r="U286" s="3">
        <f t="shared" si="72"/>
        <v>2.1045858415719225</v>
      </c>
      <c r="V286" s="3">
        <f t="shared" si="73"/>
        <v>2.0220949263478403</v>
      </c>
      <c r="W286" s="3">
        <f t="shared" si="74"/>
        <v>4.2556716746368544</v>
      </c>
      <c r="Y286" s="3">
        <f t="shared" si="75"/>
        <v>2.1031894726694746</v>
      </c>
      <c r="Z286" s="3">
        <f t="shared" si="76"/>
        <v>2.0226253882276928</v>
      </c>
      <c r="AA286" s="3">
        <f t="shared" si="77"/>
        <v>4.253961852452206</v>
      </c>
      <c r="AC286" s="3">
        <f t="shared" si="78"/>
        <v>2.0994234265566774</v>
      </c>
      <c r="AD286" s="3">
        <f t="shared" si="79"/>
        <v>2.0260389762009354</v>
      </c>
      <c r="AE286" s="3">
        <f t="shared" si="80"/>
        <v>4.253495747086907</v>
      </c>
    </row>
    <row r="287" spans="1:31" x14ac:dyDescent="0.3">
      <c r="A287" t="b">
        <v>1</v>
      </c>
      <c r="B287" t="b">
        <v>1</v>
      </c>
      <c r="C287" t="b">
        <v>1</v>
      </c>
      <c r="E287" s="1">
        <v>45709</v>
      </c>
      <c r="F287" s="1">
        <v>45709</v>
      </c>
      <c r="G287" s="1">
        <v>45709</v>
      </c>
      <c r="H287" s="1"/>
      <c r="I287" s="2">
        <v>21.83</v>
      </c>
      <c r="J287" s="2">
        <v>45.94</v>
      </c>
      <c r="K287" s="2">
        <v>92.87</v>
      </c>
      <c r="M287" s="3">
        <f t="shared" si="83"/>
        <v>2.1044434264773249</v>
      </c>
      <c r="N287" s="3">
        <f>K287/J287</f>
        <v>2.0215498476273401</v>
      </c>
      <c r="O287" s="3">
        <f t="shared" si="84"/>
        <v>4.2542372881355934</v>
      </c>
      <c r="Q287" s="3">
        <f t="shared" si="69"/>
        <v>2.1038107140501787</v>
      </c>
      <c r="R287" s="3">
        <f t="shared" si="70"/>
        <v>2.0220573471551941</v>
      </c>
      <c r="S287" s="3">
        <f t="shared" si="71"/>
        <v>4.2540251418286292</v>
      </c>
      <c r="U287" s="3">
        <f t="shared" si="72"/>
        <v>2.1045208435138028</v>
      </c>
      <c r="V287" s="3">
        <f t="shared" si="73"/>
        <v>2.0220778020048158</v>
      </c>
      <c r="W287" s="3">
        <f t="shared" si="74"/>
        <v>4.255504262872698</v>
      </c>
      <c r="Y287" s="3">
        <f t="shared" si="75"/>
        <v>2.1032293562717235</v>
      </c>
      <c r="Z287" s="3">
        <f t="shared" si="76"/>
        <v>2.0225839194689574</v>
      </c>
      <c r="AA287" s="3">
        <f t="shared" si="77"/>
        <v>4.2539553031052453</v>
      </c>
      <c r="AC287" s="3">
        <f t="shared" si="78"/>
        <v>2.0995055269047898</v>
      </c>
      <c r="AD287" s="3">
        <f t="shared" si="79"/>
        <v>2.0259496808817006</v>
      </c>
      <c r="AE287" s="3">
        <f t="shared" si="80"/>
        <v>4.2534746505020529</v>
      </c>
    </row>
    <row r="288" spans="1:31" x14ac:dyDescent="0.3">
      <c r="A288" t="b">
        <v>1</v>
      </c>
      <c r="B288" t="b">
        <v>1</v>
      </c>
      <c r="C288" t="b">
        <v>1</v>
      </c>
      <c r="E288" s="1">
        <v>45712</v>
      </c>
      <c r="F288" s="1">
        <v>45712</v>
      </c>
      <c r="G288" s="1">
        <v>45712</v>
      </c>
      <c r="H288" s="1"/>
      <c r="I288" s="2">
        <v>21.84</v>
      </c>
      <c r="J288" s="2">
        <v>45.98</v>
      </c>
      <c r="K288" s="2">
        <v>92.99</v>
      </c>
      <c r="M288" s="3">
        <f t="shared" si="83"/>
        <v>2.1053113553113554</v>
      </c>
      <c r="N288" s="3">
        <f>K288/J288</f>
        <v>2.0224010439321445</v>
      </c>
      <c r="O288" s="3">
        <f t="shared" si="84"/>
        <v>4.2577838827838823</v>
      </c>
      <c r="Q288" s="3">
        <f t="shared" si="69"/>
        <v>2.1036790678693893</v>
      </c>
      <c r="R288" s="3">
        <f t="shared" si="70"/>
        <v>2.0220190640173388</v>
      </c>
      <c r="S288" s="3">
        <f t="shared" si="71"/>
        <v>4.2536783470175319</v>
      </c>
      <c r="U288" s="3">
        <f t="shared" si="72"/>
        <v>2.1045188584615855</v>
      </c>
      <c r="V288" s="3">
        <f t="shared" si="73"/>
        <v>2.0220642647130855</v>
      </c>
      <c r="W288" s="3">
        <f t="shared" si="74"/>
        <v>4.2554717763409764</v>
      </c>
      <c r="Y288" s="3">
        <f t="shared" si="75"/>
        <v>2.1032807279210513</v>
      </c>
      <c r="Z288" s="3">
        <f t="shared" si="76"/>
        <v>2.022570379634995</v>
      </c>
      <c r="AA288" s="3">
        <f t="shared" si="77"/>
        <v>4.2540307305678455</v>
      </c>
      <c r="AC288" s="3">
        <f t="shared" si="78"/>
        <v>2.0996013452387547</v>
      </c>
      <c r="AD288" s="3">
        <f t="shared" si="79"/>
        <v>2.0258708125003646</v>
      </c>
      <c r="AE288" s="3">
        <f t="shared" si="80"/>
        <v>4.2535032677181706</v>
      </c>
    </row>
    <row r="289" spans="1:31" x14ac:dyDescent="0.3">
      <c r="A289" t="b">
        <v>1</v>
      </c>
      <c r="B289" t="b">
        <v>1</v>
      </c>
      <c r="C289" t="b">
        <v>1</v>
      </c>
      <c r="E289" s="1">
        <v>45713</v>
      </c>
      <c r="F289" s="1">
        <v>45713</v>
      </c>
      <c r="G289" s="1">
        <v>45713</v>
      </c>
      <c r="H289" s="1"/>
      <c r="I289" s="2">
        <v>22.01</v>
      </c>
      <c r="J289" s="2">
        <v>46.28</v>
      </c>
      <c r="K289" s="2">
        <v>93.54</v>
      </c>
      <c r="M289" s="3">
        <f t="shared" si="83"/>
        <v>2.1026805997273965</v>
      </c>
      <c r="N289" s="3">
        <f>K289/J289</f>
        <v>2.0211754537597235</v>
      </c>
      <c r="O289" s="3">
        <f t="shared" si="84"/>
        <v>4.249886415265788</v>
      </c>
      <c r="Q289" s="3">
        <f t="shared" si="69"/>
        <v>2.1036472378654407</v>
      </c>
      <c r="R289" s="3">
        <f t="shared" si="70"/>
        <v>2.0220248178909097</v>
      </c>
      <c r="S289" s="3">
        <f t="shared" si="71"/>
        <v>4.2536260913426007</v>
      </c>
      <c r="U289" s="3">
        <f t="shared" si="72"/>
        <v>2.10453867088283</v>
      </c>
      <c r="V289" s="3">
        <f t="shared" si="73"/>
        <v>2.0220726841935623</v>
      </c>
      <c r="W289" s="3">
        <f t="shared" si="74"/>
        <v>4.2555295790020491</v>
      </c>
      <c r="Y289" s="3">
        <f t="shared" si="75"/>
        <v>2.10334482953956</v>
      </c>
      <c r="Z289" s="3">
        <f t="shared" si="76"/>
        <v>2.0225270253902012</v>
      </c>
      <c r="AA289" s="3">
        <f t="shared" si="77"/>
        <v>4.2540692866846044</v>
      </c>
      <c r="AC289" s="3">
        <f t="shared" si="78"/>
        <v>2.0996849566856985</v>
      </c>
      <c r="AD289" s="3">
        <f t="shared" si="79"/>
        <v>2.0257587609796892</v>
      </c>
      <c r="AE289" s="3">
        <f t="shared" si="80"/>
        <v>4.2534377393433056</v>
      </c>
    </row>
    <row r="290" spans="1:31" x14ac:dyDescent="0.3">
      <c r="A290" t="b">
        <v>1</v>
      </c>
      <c r="B290" t="b">
        <v>1</v>
      </c>
      <c r="C290" t="b">
        <v>1</v>
      </c>
      <c r="E290" s="1">
        <v>45714</v>
      </c>
      <c r="F290" s="1">
        <v>45714</v>
      </c>
      <c r="G290" s="1">
        <v>45714</v>
      </c>
      <c r="H290" s="1"/>
      <c r="I290" s="2">
        <v>22.05</v>
      </c>
      <c r="J290" s="2">
        <v>46.34</v>
      </c>
      <c r="K290" s="2">
        <v>93.8</v>
      </c>
      <c r="M290" s="3">
        <f t="shared" si="83"/>
        <v>2.1015873015873017</v>
      </c>
      <c r="N290" s="3">
        <f>K290/J290</f>
        <v>2.02416918429003</v>
      </c>
      <c r="O290" s="3">
        <f t="shared" si="84"/>
        <v>4.253968253968254</v>
      </c>
      <c r="Q290" s="3">
        <f t="shared" si="69"/>
        <v>2.1035642780087818</v>
      </c>
      <c r="R290" s="3">
        <f t="shared" si="70"/>
        <v>2.0219756484990361</v>
      </c>
      <c r="S290" s="3">
        <f t="shared" si="71"/>
        <v>4.2533549458085664</v>
      </c>
      <c r="U290" s="3">
        <f t="shared" si="72"/>
        <v>2.1044599982303271</v>
      </c>
      <c r="V290" s="3">
        <f t="shared" si="73"/>
        <v>2.022070744436161</v>
      </c>
      <c r="W290" s="3">
        <f t="shared" si="74"/>
        <v>4.2553664829734377</v>
      </c>
      <c r="Y290" s="3">
        <f t="shared" si="75"/>
        <v>2.1033927080042245</v>
      </c>
      <c r="Z290" s="3">
        <f t="shared" si="76"/>
        <v>2.0224855297087041</v>
      </c>
      <c r="AA290" s="3">
        <f t="shared" si="77"/>
        <v>4.2540791052580378</v>
      </c>
      <c r="AC290" s="3">
        <f t="shared" si="78"/>
        <v>2.0997409740639141</v>
      </c>
      <c r="AD290" s="3">
        <f t="shared" si="79"/>
        <v>2.0256952510967992</v>
      </c>
      <c r="AE290" s="3">
        <f t="shared" si="80"/>
        <v>4.2534180691188945</v>
      </c>
    </row>
    <row r="291" spans="1:31" x14ac:dyDescent="0.3">
      <c r="A291" t="b">
        <v>1</v>
      </c>
      <c r="B291" t="b">
        <v>1</v>
      </c>
      <c r="C291" t="b">
        <v>1</v>
      </c>
      <c r="E291" s="1">
        <v>45715</v>
      </c>
      <c r="F291" s="1">
        <v>45715</v>
      </c>
      <c r="G291" s="1">
        <v>45715</v>
      </c>
      <c r="H291" s="1"/>
      <c r="I291" s="2">
        <v>22.04</v>
      </c>
      <c r="J291" s="2">
        <v>46.28</v>
      </c>
      <c r="K291" s="2">
        <v>93.67</v>
      </c>
      <c r="M291" s="3">
        <f t="shared" si="83"/>
        <v>2.0998185117967334</v>
      </c>
      <c r="N291" s="3">
        <f>K291/J291</f>
        <v>2.0239844425237683</v>
      </c>
      <c r="O291" s="3">
        <f t="shared" si="84"/>
        <v>4.25</v>
      </c>
      <c r="Q291" s="3">
        <f t="shared" si="69"/>
        <v>2.1034959053226805</v>
      </c>
      <c r="R291" s="3">
        <f t="shared" si="70"/>
        <v>2.0220095742338451</v>
      </c>
      <c r="S291" s="3">
        <f t="shared" si="71"/>
        <v>4.2532878922096575</v>
      </c>
      <c r="U291" s="3">
        <f t="shared" si="72"/>
        <v>2.1043950296072191</v>
      </c>
      <c r="V291" s="3">
        <f t="shared" si="73"/>
        <v>2.0221223657321823</v>
      </c>
      <c r="W291" s="3">
        <f t="shared" si="74"/>
        <v>4.2553435962993884</v>
      </c>
      <c r="Y291" s="3">
        <f t="shared" si="75"/>
        <v>2.1033488827278672</v>
      </c>
      <c r="Z291" s="3">
        <f t="shared" si="76"/>
        <v>2.0225084179197945</v>
      </c>
      <c r="AA291" s="3">
        <f t="shared" si="77"/>
        <v>4.254038520842454</v>
      </c>
      <c r="AC291" s="3">
        <f t="shared" si="78"/>
        <v>2.099799286072602</v>
      </c>
      <c r="AD291" s="3">
        <f t="shared" si="79"/>
        <v>2.0256122732716557</v>
      </c>
      <c r="AE291" s="3">
        <f t="shared" si="80"/>
        <v>4.2533624146220106</v>
      </c>
    </row>
    <row r="292" spans="1:31" x14ac:dyDescent="0.3">
      <c r="A292" t="b">
        <v>1</v>
      </c>
      <c r="B292" t="b">
        <v>1</v>
      </c>
      <c r="C292" t="b">
        <v>1</v>
      </c>
      <c r="E292" s="1">
        <v>45716</v>
      </c>
      <c r="F292" s="1">
        <v>45716</v>
      </c>
      <c r="G292" s="1">
        <v>45716</v>
      </c>
      <c r="H292" s="1"/>
      <c r="I292" s="2">
        <v>22.14</v>
      </c>
      <c r="J292" s="2">
        <v>46.49</v>
      </c>
      <c r="K292" s="2">
        <v>94.08</v>
      </c>
      <c r="M292" s="3">
        <f t="shared" si="83"/>
        <v>2.0998193315266485</v>
      </c>
      <c r="N292" s="3">
        <f>K292/J292</f>
        <v>2.0236610023660999</v>
      </c>
      <c r="O292" s="3">
        <f t="shared" si="84"/>
        <v>4.2493224932249323</v>
      </c>
      <c r="Q292" s="3">
        <f t="shared" si="69"/>
        <v>2.1032722485405744</v>
      </c>
      <c r="R292" s="3">
        <f t="shared" si="70"/>
        <v>2.0221123051319632</v>
      </c>
      <c r="S292" s="3">
        <f t="shared" si="71"/>
        <v>4.253051390133054</v>
      </c>
      <c r="U292" s="3">
        <f t="shared" si="72"/>
        <v>2.1041877896994343</v>
      </c>
      <c r="V292" s="3">
        <f t="shared" si="73"/>
        <v>2.0221914728164974</v>
      </c>
      <c r="W292" s="3">
        <f t="shared" si="74"/>
        <v>4.2550698311549331</v>
      </c>
      <c r="Y292" s="3">
        <f t="shared" si="75"/>
        <v>2.1033521264844253</v>
      </c>
      <c r="Z292" s="3">
        <f t="shared" si="76"/>
        <v>2.0224648628498807</v>
      </c>
      <c r="AA292" s="3">
        <f t="shared" si="77"/>
        <v>4.2539536352401033</v>
      </c>
      <c r="AC292" s="3">
        <f t="shared" si="78"/>
        <v>2.0998600975344441</v>
      </c>
      <c r="AD292" s="3">
        <f t="shared" si="79"/>
        <v>2.0255383376044094</v>
      </c>
      <c r="AE292" s="3">
        <f t="shared" si="80"/>
        <v>4.2533307464142416</v>
      </c>
    </row>
    <row r="293" spans="1:31" x14ac:dyDescent="0.3">
      <c r="A293" t="b">
        <v>1</v>
      </c>
      <c r="B293" t="b">
        <v>1</v>
      </c>
      <c r="C293" t="b">
        <v>1</v>
      </c>
      <c r="E293" s="1">
        <v>45719</v>
      </c>
      <c r="F293" s="1">
        <v>45719</v>
      </c>
      <c r="G293" s="1">
        <v>45719</v>
      </c>
      <c r="H293" s="1"/>
      <c r="I293" s="2">
        <v>22.1</v>
      </c>
      <c r="J293" s="2">
        <v>46.41</v>
      </c>
      <c r="K293" s="2">
        <v>93.89</v>
      </c>
      <c r="M293" s="3">
        <f t="shared" si="83"/>
        <v>2.0999999999999996</v>
      </c>
      <c r="N293" s="3">
        <f>K293/J293</f>
        <v>2.0230553759965528</v>
      </c>
      <c r="O293" s="3">
        <f t="shared" si="84"/>
        <v>4.2484162895927602</v>
      </c>
      <c r="Q293" s="3">
        <f t="shared" si="69"/>
        <v>2.1030534410274644</v>
      </c>
      <c r="R293" s="3">
        <f t="shared" si="70"/>
        <v>2.0221450485018018</v>
      </c>
      <c r="S293" s="3">
        <f t="shared" si="71"/>
        <v>4.2526774963526215</v>
      </c>
      <c r="U293" s="3">
        <f t="shared" si="72"/>
        <v>2.1040986647353983</v>
      </c>
      <c r="V293" s="3">
        <f t="shared" si="73"/>
        <v>2.0222209524711969</v>
      </c>
      <c r="W293" s="3">
        <f t="shared" si="74"/>
        <v>4.254951479484629</v>
      </c>
      <c r="Y293" s="3">
        <f t="shared" si="75"/>
        <v>2.1033683602506588</v>
      </c>
      <c r="Z293" s="3">
        <f t="shared" si="76"/>
        <v>2.0224357443630283</v>
      </c>
      <c r="AA293" s="3">
        <f t="shared" si="77"/>
        <v>4.2539253546971176</v>
      </c>
      <c r="AC293" s="3">
        <f t="shared" si="78"/>
        <v>2.099931172369367</v>
      </c>
      <c r="AD293" s="3">
        <f t="shared" si="79"/>
        <v>2.0254575897825591</v>
      </c>
      <c r="AE293" s="3">
        <f t="shared" si="80"/>
        <v>4.2533056300552641</v>
      </c>
    </row>
    <row r="294" spans="1:31" x14ac:dyDescent="0.3">
      <c r="A294" t="b">
        <v>1</v>
      </c>
      <c r="B294" t="b">
        <v>1</v>
      </c>
      <c r="C294" t="b">
        <v>1</v>
      </c>
      <c r="E294" s="1">
        <v>45720</v>
      </c>
      <c r="F294" s="1">
        <v>45720</v>
      </c>
      <c r="G294" s="1">
        <v>45720</v>
      </c>
      <c r="H294" s="1"/>
      <c r="I294" s="2">
        <v>22</v>
      </c>
      <c r="J294" s="2">
        <v>46.24</v>
      </c>
      <c r="K294" s="2">
        <v>93.61</v>
      </c>
      <c r="M294" s="3">
        <f t="shared" si="83"/>
        <v>2.101818181818182</v>
      </c>
      <c r="N294" s="3">
        <f>K294/J294</f>
        <v>2.0244377162629759</v>
      </c>
      <c r="O294" s="3">
        <f t="shared" si="84"/>
        <v>4.2549999999999999</v>
      </c>
      <c r="Q294" s="3">
        <f t="shared" si="69"/>
        <v>2.1026442870746207</v>
      </c>
      <c r="R294" s="3">
        <f t="shared" si="70"/>
        <v>2.0222122909858404</v>
      </c>
      <c r="S294" s="3">
        <f t="shared" si="71"/>
        <v>4.2519915147157548</v>
      </c>
      <c r="U294" s="3">
        <f t="shared" si="72"/>
        <v>2.1040000568467674</v>
      </c>
      <c r="V294" s="3">
        <f t="shared" si="73"/>
        <v>2.0222459473695666</v>
      </c>
      <c r="W294" s="3">
        <f t="shared" si="74"/>
        <v>4.254804578139761</v>
      </c>
      <c r="Y294" s="3">
        <f t="shared" si="75"/>
        <v>2.1033723539790263</v>
      </c>
      <c r="Z294" s="3">
        <f t="shared" si="76"/>
        <v>2.0224501879584618</v>
      </c>
      <c r="AA294" s="3">
        <f t="shared" si="77"/>
        <v>4.2539637943326527</v>
      </c>
      <c r="AC294" s="3">
        <f t="shared" si="78"/>
        <v>2.1000383934973388</v>
      </c>
      <c r="AD294" s="3">
        <f t="shared" si="79"/>
        <v>2.0253798080422709</v>
      </c>
      <c r="AE294" s="3">
        <f t="shared" si="80"/>
        <v>4.2533601768968881</v>
      </c>
    </row>
    <row r="295" spans="1:31" x14ac:dyDescent="0.3">
      <c r="A295" t="b">
        <v>1</v>
      </c>
      <c r="B295" t="b">
        <v>1</v>
      </c>
      <c r="C295" t="b">
        <v>1</v>
      </c>
      <c r="E295" s="1">
        <v>45721</v>
      </c>
      <c r="F295" s="1">
        <v>45721</v>
      </c>
      <c r="G295" s="1">
        <v>45721</v>
      </c>
      <c r="H295" s="1"/>
      <c r="I295" s="2">
        <v>21.93</v>
      </c>
      <c r="J295" s="2">
        <v>46.09</v>
      </c>
      <c r="K295" s="2">
        <v>93.22</v>
      </c>
      <c r="M295" s="3">
        <f t="shared" si="83"/>
        <v>2.1016871865025082</v>
      </c>
      <c r="N295" s="3">
        <f>K295/J295</f>
        <v>2.0225645476242131</v>
      </c>
      <c r="O295" s="3">
        <f t="shared" si="84"/>
        <v>4.2507979936160512</v>
      </c>
      <c r="Q295" s="3">
        <f t="shared" si="69"/>
        <v>2.1024293574259563</v>
      </c>
      <c r="R295" s="3">
        <f t="shared" si="70"/>
        <v>2.0224440777890882</v>
      </c>
      <c r="S295" s="3">
        <f t="shared" si="71"/>
        <v>4.2520445731031504</v>
      </c>
      <c r="U295" s="3">
        <f t="shared" si="72"/>
        <v>2.1039921223485822</v>
      </c>
      <c r="V295" s="3">
        <f t="shared" si="73"/>
        <v>2.0222826853291447</v>
      </c>
      <c r="W295" s="3">
        <f t="shared" si="74"/>
        <v>4.2548657434136699</v>
      </c>
      <c r="Y295" s="3">
        <f t="shared" si="75"/>
        <v>2.1034640028378568</v>
      </c>
      <c r="Z295" s="3">
        <f t="shared" si="76"/>
        <v>2.0224129718687398</v>
      </c>
      <c r="AA295" s="3">
        <f t="shared" si="77"/>
        <v>4.2540711344919346</v>
      </c>
      <c r="AC295" s="3">
        <f t="shared" si="78"/>
        <v>2.1001088376959651</v>
      </c>
      <c r="AD295" s="3">
        <f t="shared" si="79"/>
        <v>2.0252855205533957</v>
      </c>
      <c r="AE295" s="3">
        <f t="shared" si="80"/>
        <v>4.253305262501164</v>
      </c>
    </row>
    <row r="296" spans="1:31" x14ac:dyDescent="0.3">
      <c r="A296" t="b">
        <v>1</v>
      </c>
      <c r="B296" t="b">
        <v>1</v>
      </c>
      <c r="C296" t="b">
        <v>1</v>
      </c>
      <c r="E296" s="1">
        <v>45722</v>
      </c>
      <c r="F296" s="1">
        <v>45722</v>
      </c>
      <c r="G296" s="1">
        <v>45722</v>
      </c>
      <c r="H296" s="1"/>
      <c r="I296" s="2">
        <v>21.94</v>
      </c>
      <c r="J296" s="2">
        <v>46.08</v>
      </c>
      <c r="K296" s="2">
        <v>93.2</v>
      </c>
      <c r="M296" s="3">
        <f t="shared" si="83"/>
        <v>2.1002734731084773</v>
      </c>
      <c r="N296" s="3">
        <f>K296/J296</f>
        <v>2.0225694444444446</v>
      </c>
      <c r="O296" s="3">
        <f t="shared" si="84"/>
        <v>4.2479489516864177</v>
      </c>
      <c r="Q296" s="3">
        <f t="shared" si="69"/>
        <v>2.1022615186946263</v>
      </c>
      <c r="R296" s="3">
        <f t="shared" si="70"/>
        <v>2.0224841539282674</v>
      </c>
      <c r="S296" s="3">
        <f t="shared" si="71"/>
        <v>4.2517894704702091</v>
      </c>
      <c r="U296" s="3">
        <f t="shared" si="72"/>
        <v>2.1038806707262285</v>
      </c>
      <c r="V296" s="3">
        <f t="shared" si="73"/>
        <v>2.0222941907085206</v>
      </c>
      <c r="W296" s="3">
        <f t="shared" si="74"/>
        <v>4.2546645573136619</v>
      </c>
      <c r="Y296" s="3">
        <f t="shared" si="75"/>
        <v>2.1034713180351363</v>
      </c>
      <c r="Z296" s="3">
        <f t="shared" si="76"/>
        <v>2.0223759383701911</v>
      </c>
      <c r="AA296" s="3">
        <f t="shared" si="77"/>
        <v>4.2540081646826255</v>
      </c>
      <c r="AC296" s="3">
        <f t="shared" si="78"/>
        <v>2.1002064745315892</v>
      </c>
      <c r="AD296" s="3">
        <f t="shared" si="79"/>
        <v>2.0251784332788065</v>
      </c>
      <c r="AE296" s="3">
        <f t="shared" si="80"/>
        <v>4.2532790400762863</v>
      </c>
    </row>
    <row r="297" spans="1:31" x14ac:dyDescent="0.3">
      <c r="A297" t="b">
        <v>1</v>
      </c>
      <c r="B297" t="b">
        <v>1</v>
      </c>
      <c r="C297" t="b">
        <v>1</v>
      </c>
      <c r="E297" s="1">
        <v>45723</v>
      </c>
      <c r="F297" s="1">
        <v>45723</v>
      </c>
      <c r="G297" s="1">
        <v>45723</v>
      </c>
      <c r="H297" s="1"/>
      <c r="I297" s="2">
        <v>21.9</v>
      </c>
      <c r="J297" s="2">
        <v>46.02</v>
      </c>
      <c r="K297" s="2">
        <v>93.13</v>
      </c>
      <c r="M297" s="3">
        <f t="shared" si="83"/>
        <v>2.1013698630136988</v>
      </c>
      <c r="N297" s="3">
        <f>K297/J297</f>
        <v>2.0236853541938284</v>
      </c>
      <c r="O297" s="3">
        <f t="shared" si="84"/>
        <v>4.252511415525114</v>
      </c>
      <c r="Q297" s="3">
        <f t="shared" si="69"/>
        <v>2.1021463975018442</v>
      </c>
      <c r="R297" s="3">
        <f t="shared" si="70"/>
        <v>2.0224531424488932</v>
      </c>
      <c r="S297" s="3">
        <f t="shared" si="71"/>
        <v>4.2514914258742182</v>
      </c>
      <c r="U297" s="3">
        <f t="shared" si="72"/>
        <v>2.103767572761206</v>
      </c>
      <c r="V297" s="3">
        <f t="shared" si="73"/>
        <v>2.0223052070807515</v>
      </c>
      <c r="W297" s="3">
        <f t="shared" si="74"/>
        <v>4.2544589960569166</v>
      </c>
      <c r="Y297" s="3">
        <f t="shared" si="75"/>
        <v>2.1034796195643888</v>
      </c>
      <c r="Z297" s="3">
        <f t="shared" si="76"/>
        <v>2.0223796732534334</v>
      </c>
      <c r="AA297" s="3">
        <f t="shared" si="77"/>
        <v>4.2540328110005836</v>
      </c>
      <c r="AC297" s="3">
        <f t="shared" si="78"/>
        <v>2.1002803770412268</v>
      </c>
      <c r="AD297" s="3">
        <f t="shared" si="79"/>
        <v>2.0251004790861624</v>
      </c>
      <c r="AE297" s="3">
        <f t="shared" si="80"/>
        <v>4.2532654531887761</v>
      </c>
    </row>
    <row r="298" spans="1:31" x14ac:dyDescent="0.3">
      <c r="A298" t="b">
        <v>1</v>
      </c>
      <c r="B298" t="b">
        <v>1</v>
      </c>
      <c r="C298" t="b">
        <v>1</v>
      </c>
      <c r="E298" s="1">
        <v>45726</v>
      </c>
      <c r="F298" s="1">
        <v>45726</v>
      </c>
      <c r="G298" s="1">
        <v>45726</v>
      </c>
      <c r="H298" s="1"/>
      <c r="I298" s="2">
        <v>22.02</v>
      </c>
      <c r="J298" s="2">
        <v>46.27</v>
      </c>
      <c r="K298" s="2">
        <v>93.63</v>
      </c>
      <c r="M298" s="3">
        <f t="shared" si="83"/>
        <v>2.1012715712988195</v>
      </c>
      <c r="N298" s="3">
        <f>K298/J298</f>
        <v>2.0235573805921763</v>
      </c>
      <c r="O298" s="3">
        <f t="shared" si="84"/>
        <v>4.2520435967302452</v>
      </c>
      <c r="Q298" s="3">
        <f t="shared" si="69"/>
        <v>2.1021527645595706</v>
      </c>
      <c r="R298" s="3">
        <f t="shared" si="70"/>
        <v>2.0224657062602054</v>
      </c>
      <c r="S298" s="3">
        <f t="shared" si="71"/>
        <v>4.2515307104102522</v>
      </c>
      <c r="U298" s="3">
        <f t="shared" si="72"/>
        <v>2.1036123899633026</v>
      </c>
      <c r="V298" s="3">
        <f t="shared" si="73"/>
        <v>2.0223425251344436</v>
      </c>
      <c r="W298" s="3">
        <f t="shared" si="74"/>
        <v>4.2542236055797504</v>
      </c>
      <c r="Y298" s="3">
        <f t="shared" si="75"/>
        <v>2.1035217713593606</v>
      </c>
      <c r="Z298" s="3">
        <f t="shared" si="76"/>
        <v>2.0223680018102681</v>
      </c>
      <c r="AA298" s="3">
        <f t="shared" si="77"/>
        <v>4.2540936102551319</v>
      </c>
      <c r="AC298" s="3">
        <f t="shared" si="78"/>
        <v>2.1003748873968715</v>
      </c>
      <c r="AD298" s="3">
        <f t="shared" si="79"/>
        <v>2.0250128728416761</v>
      </c>
      <c r="AE298" s="3">
        <f t="shared" si="80"/>
        <v>4.2532735762503648</v>
      </c>
    </row>
    <row r="299" spans="1:31" x14ac:dyDescent="0.3">
      <c r="A299" t="b">
        <v>1</v>
      </c>
      <c r="B299" t="b">
        <v>1</v>
      </c>
      <c r="C299" t="b">
        <v>1</v>
      </c>
      <c r="E299" s="1">
        <v>45727</v>
      </c>
      <c r="F299" s="1">
        <v>45727</v>
      </c>
      <c r="G299" s="1">
        <v>45727</v>
      </c>
      <c r="H299" s="1"/>
      <c r="I299" s="2">
        <v>21.96</v>
      </c>
      <c r="J299" s="2">
        <v>46.09</v>
      </c>
      <c r="K299" s="2">
        <v>93.27</v>
      </c>
      <c r="M299" s="3">
        <f t="shared" si="83"/>
        <v>2.0988160291438982</v>
      </c>
      <c r="N299" s="3">
        <f>K299/J299</f>
        <v>2.0236493816446082</v>
      </c>
      <c r="O299" s="3">
        <f t="shared" si="84"/>
        <v>4.247267759562841</v>
      </c>
      <c r="Q299" s="3">
        <f t="shared" si="69"/>
        <v>2.1020940542458773</v>
      </c>
      <c r="R299" s="3">
        <f t="shared" si="70"/>
        <v>2.022480274148462</v>
      </c>
      <c r="S299" s="3">
        <f t="shared" si="71"/>
        <v>4.2514425349168166</v>
      </c>
      <c r="U299" s="3">
        <f t="shared" si="72"/>
        <v>2.1034806278439042</v>
      </c>
      <c r="V299" s="3">
        <f t="shared" si="73"/>
        <v>2.0223713442987599</v>
      </c>
      <c r="W299" s="3">
        <f t="shared" si="74"/>
        <v>4.2540176861522117</v>
      </c>
      <c r="Y299" s="3">
        <f t="shared" si="75"/>
        <v>2.1035192724309835</v>
      </c>
      <c r="Z299" s="3">
        <f t="shared" si="76"/>
        <v>2.0223384770509556</v>
      </c>
      <c r="AA299" s="3">
        <f t="shared" si="77"/>
        <v>4.2540265821304724</v>
      </c>
      <c r="AC299" s="3">
        <f t="shared" si="78"/>
        <v>2.100434086216008</v>
      </c>
      <c r="AD299" s="3">
        <f t="shared" si="79"/>
        <v>2.0249339229336303</v>
      </c>
      <c r="AE299" s="3">
        <f t="shared" si="80"/>
        <v>4.2532282147255929</v>
      </c>
    </row>
    <row r="300" spans="1:31" x14ac:dyDescent="0.3">
      <c r="A300" t="b">
        <v>1</v>
      </c>
      <c r="B300" t="b">
        <v>1</v>
      </c>
      <c r="C300" t="b">
        <v>1</v>
      </c>
      <c r="E300" s="1">
        <v>45728</v>
      </c>
      <c r="F300" s="1">
        <v>45728</v>
      </c>
      <c r="G300" s="1">
        <v>45728</v>
      </c>
      <c r="H300" s="1"/>
      <c r="I300" s="2">
        <v>21.88</v>
      </c>
      <c r="J300" s="2">
        <v>46</v>
      </c>
      <c r="K300" s="2">
        <v>93.09</v>
      </c>
      <c r="M300" s="3">
        <f t="shared" si="83"/>
        <v>2.1023765996343693</v>
      </c>
      <c r="N300" s="3">
        <f>K300/J300</f>
        <v>2.0236956521739131</v>
      </c>
      <c r="O300" s="3">
        <f t="shared" si="84"/>
        <v>4.2545703839122488</v>
      </c>
      <c r="Q300" s="3">
        <f t="shared" si="69"/>
        <v>2.1019841176956922</v>
      </c>
      <c r="R300" s="3">
        <f t="shared" si="70"/>
        <v>2.0224552789057748</v>
      </c>
      <c r="S300" s="3">
        <f t="shared" si="71"/>
        <v>4.2511675465111951</v>
      </c>
      <c r="U300" s="3">
        <f t="shared" si="72"/>
        <v>2.1033546939860357</v>
      </c>
      <c r="V300" s="3">
        <f t="shared" si="73"/>
        <v>2.0224153373835425</v>
      </c>
      <c r="W300" s="3">
        <f t="shared" si="74"/>
        <v>4.253855395178876</v>
      </c>
      <c r="Y300" s="3">
        <f t="shared" si="75"/>
        <v>2.1035844596628528</v>
      </c>
      <c r="Z300" s="3">
        <f t="shared" si="76"/>
        <v>2.0223241853113003</v>
      </c>
      <c r="AA300" s="3">
        <f t="shared" si="77"/>
        <v>4.2541285068009449</v>
      </c>
      <c r="AC300" s="3">
        <f t="shared" si="78"/>
        <v>2.1005381226779933</v>
      </c>
      <c r="AD300" s="3">
        <f t="shared" si="79"/>
        <v>2.0248275239466116</v>
      </c>
      <c r="AE300" s="3">
        <f t="shared" si="80"/>
        <v>4.2532163461682515</v>
      </c>
    </row>
    <row r="301" spans="1:31" x14ac:dyDescent="0.3">
      <c r="A301" t="b">
        <v>1</v>
      </c>
      <c r="B301" t="b">
        <v>1</v>
      </c>
      <c r="C301" t="b">
        <v>1</v>
      </c>
      <c r="E301" s="1">
        <v>45729</v>
      </c>
      <c r="F301" s="1">
        <v>45729</v>
      </c>
      <c r="G301" s="1">
        <v>45729</v>
      </c>
      <c r="H301" s="1"/>
      <c r="I301" s="2">
        <v>21.92</v>
      </c>
      <c r="J301" s="2">
        <v>46.14</v>
      </c>
      <c r="K301" s="2">
        <v>93.28</v>
      </c>
      <c r="M301" s="3">
        <f t="shared" si="83"/>
        <v>2.1049270072992701</v>
      </c>
      <c r="N301" s="3">
        <f>K301/J301</f>
        <v>2.021673168617252</v>
      </c>
      <c r="O301" s="3">
        <f t="shared" si="84"/>
        <v>4.2554744525547443</v>
      </c>
      <c r="Q301" s="3">
        <f t="shared" si="69"/>
        <v>2.102042873740257</v>
      </c>
      <c r="R301" s="3">
        <f t="shared" si="70"/>
        <v>2.0225294391260826</v>
      </c>
      <c r="S301" s="3">
        <f t="shared" si="71"/>
        <v>4.2514422764276949</v>
      </c>
      <c r="U301" s="3">
        <f t="shared" si="72"/>
        <v>2.1032998838238095</v>
      </c>
      <c r="V301" s="3">
        <f t="shared" si="73"/>
        <v>2.0224425988758941</v>
      </c>
      <c r="W301" s="3">
        <f t="shared" si="74"/>
        <v>4.2538018497837475</v>
      </c>
      <c r="Y301" s="3">
        <f t="shared" si="75"/>
        <v>2.1036536621333233</v>
      </c>
      <c r="Z301" s="3">
        <f t="shared" si="76"/>
        <v>2.0222992677370586</v>
      </c>
      <c r="AA301" s="3">
        <f t="shared" si="77"/>
        <v>4.2542160584677529</v>
      </c>
      <c r="AC301" s="3">
        <f t="shared" si="78"/>
        <v>2.1006582744711486</v>
      </c>
      <c r="AD301" s="3">
        <f t="shared" si="79"/>
        <v>2.0247430302259009</v>
      </c>
      <c r="AE301" s="3">
        <f t="shared" si="80"/>
        <v>4.253282578350321</v>
      </c>
    </row>
    <row r="302" spans="1:31" x14ac:dyDescent="0.3">
      <c r="A302" t="b">
        <v>1</v>
      </c>
      <c r="B302" t="b">
        <v>1</v>
      </c>
      <c r="C302" t="b">
        <v>1</v>
      </c>
      <c r="E302" s="1">
        <v>45730</v>
      </c>
      <c r="F302" s="1">
        <v>45730</v>
      </c>
      <c r="G302" s="1">
        <v>45730</v>
      </c>
      <c r="H302" s="1"/>
      <c r="I302" s="2">
        <v>21.89</v>
      </c>
      <c r="J302" s="2">
        <v>45.98</v>
      </c>
      <c r="K302" s="2">
        <v>93</v>
      </c>
      <c r="M302" s="3">
        <f t="shared" si="83"/>
        <v>2.1005025125628141</v>
      </c>
      <c r="N302" s="3">
        <f>K302/J302</f>
        <v>2.0226185297955634</v>
      </c>
      <c r="O302" s="3">
        <f t="shared" si="84"/>
        <v>4.2485153037916854</v>
      </c>
      <c r="Q302" s="3">
        <f t="shared" si="69"/>
        <v>2.1021055885868565</v>
      </c>
      <c r="R302" s="3">
        <f t="shared" si="70"/>
        <v>2.0225744235237961</v>
      </c>
      <c r="S302" s="3">
        <f t="shared" si="71"/>
        <v>4.2516636978002023</v>
      </c>
      <c r="U302" s="3">
        <f t="shared" si="72"/>
        <v>2.1032524707709976</v>
      </c>
      <c r="V302" s="3">
        <f t="shared" si="73"/>
        <v>2.0224706912139521</v>
      </c>
      <c r="W302" s="3">
        <f t="shared" si="74"/>
        <v>4.2537651816858517</v>
      </c>
      <c r="Y302" s="3">
        <f t="shared" si="75"/>
        <v>2.1035937017484159</v>
      </c>
      <c r="Z302" s="3">
        <f t="shared" si="76"/>
        <v>2.022336509629199</v>
      </c>
      <c r="AA302" s="3">
        <f t="shared" si="77"/>
        <v>4.254173133220335</v>
      </c>
      <c r="AC302" s="3">
        <f t="shared" si="78"/>
        <v>2.1007368243339584</v>
      </c>
      <c r="AD302" s="3">
        <f t="shared" si="79"/>
        <v>2.0246668580080005</v>
      </c>
      <c r="AE302" s="3">
        <f t="shared" si="80"/>
        <v>4.2532821488880694</v>
      </c>
    </row>
    <row r="303" spans="1:31" x14ac:dyDescent="0.3">
      <c r="A303" t="b">
        <v>1</v>
      </c>
      <c r="B303" t="b">
        <v>1</v>
      </c>
      <c r="C303" t="b">
        <v>1</v>
      </c>
      <c r="E303" s="1">
        <v>45733</v>
      </c>
      <c r="F303" s="1">
        <v>45733</v>
      </c>
      <c r="G303" s="1">
        <v>45733</v>
      </c>
      <c r="H303" s="1"/>
      <c r="I303" s="2">
        <v>21.93</v>
      </c>
      <c r="J303" s="2">
        <v>46.07</v>
      </c>
      <c r="K303" s="2">
        <v>93.2</v>
      </c>
      <c r="M303" s="3">
        <f t="shared" si="83"/>
        <v>2.1007751937984498</v>
      </c>
      <c r="N303" s="3">
        <f>K303/J303</f>
        <v>2.0230084653787714</v>
      </c>
      <c r="O303" s="3">
        <f t="shared" si="84"/>
        <v>4.2498860009119932</v>
      </c>
      <c r="Q303" s="3">
        <f t="shared" si="69"/>
        <v>2.1019089027547384</v>
      </c>
      <c r="R303" s="3">
        <f t="shared" si="70"/>
        <v>2.0226183934918351</v>
      </c>
      <c r="S303" s="3">
        <f t="shared" si="71"/>
        <v>4.2513584093853503</v>
      </c>
      <c r="U303" s="3">
        <f t="shared" si="72"/>
        <v>2.1031579572349748</v>
      </c>
      <c r="V303" s="3">
        <f t="shared" si="73"/>
        <v>2.0224775261402574</v>
      </c>
      <c r="W303" s="3">
        <f t="shared" si="74"/>
        <v>4.2535883994761754</v>
      </c>
      <c r="Y303" s="3">
        <f t="shared" si="75"/>
        <v>2.1035911617949479</v>
      </c>
      <c r="Z303" s="3">
        <f t="shared" si="76"/>
        <v>2.0223496832545682</v>
      </c>
      <c r="AA303" s="3">
        <f t="shared" si="77"/>
        <v>4.2541956715721385</v>
      </c>
      <c r="AC303" s="3">
        <f t="shared" si="78"/>
        <v>2.1007927354129787</v>
      </c>
      <c r="AD303" s="3">
        <f t="shared" si="79"/>
        <v>2.0245864147279966</v>
      </c>
      <c r="AE303" s="3">
        <f t="shared" si="80"/>
        <v>4.2532267859568842</v>
      </c>
    </row>
    <row r="304" spans="1:31" x14ac:dyDescent="0.3">
      <c r="A304" t="b">
        <v>1</v>
      </c>
      <c r="B304" t="b">
        <v>1</v>
      </c>
      <c r="C304" t="b">
        <v>1</v>
      </c>
      <c r="E304" s="1">
        <v>45734</v>
      </c>
      <c r="F304" s="1">
        <v>45734</v>
      </c>
      <c r="G304" s="1">
        <v>45734</v>
      </c>
      <c r="H304" s="1"/>
      <c r="I304" s="2">
        <v>21.99</v>
      </c>
      <c r="J304" s="2">
        <v>46.11</v>
      </c>
      <c r="K304" s="2">
        <v>93.29</v>
      </c>
      <c r="M304" s="3">
        <f t="shared" si="83"/>
        <v>2.0968622100954981</v>
      </c>
      <c r="N304" s="3">
        <f>K304/J304</f>
        <v>2.0232053784428543</v>
      </c>
      <c r="O304" s="3">
        <f t="shared" si="84"/>
        <v>4.2423829013187815</v>
      </c>
      <c r="Q304" s="3">
        <f t="shared" si="69"/>
        <v>2.1017728694363815</v>
      </c>
      <c r="R304" s="3">
        <f t="shared" si="70"/>
        <v>2.0227082438327177</v>
      </c>
      <c r="S304" s="3">
        <f t="shared" si="71"/>
        <v>4.2512722126508216</v>
      </c>
      <c r="U304" s="3">
        <f t="shared" si="72"/>
        <v>2.1030157843137807</v>
      </c>
      <c r="V304" s="3">
        <f t="shared" si="73"/>
        <v>2.0224789130119807</v>
      </c>
      <c r="W304" s="3">
        <f t="shared" si="74"/>
        <v>4.2533037038457913</v>
      </c>
      <c r="Y304" s="3">
        <f t="shared" si="75"/>
        <v>2.1035023644326296</v>
      </c>
      <c r="Z304" s="3">
        <f t="shared" si="76"/>
        <v>2.0223860329615939</v>
      </c>
      <c r="AA304" s="3">
        <f t="shared" si="77"/>
        <v>4.2540924173525685</v>
      </c>
      <c r="AC304" s="3">
        <f t="shared" si="78"/>
        <v>2.1008103740551554</v>
      </c>
      <c r="AD304" s="3">
        <f t="shared" si="79"/>
        <v>2.0245093154027698</v>
      </c>
      <c r="AE304" s="3">
        <f t="shared" si="80"/>
        <v>4.25310096364269</v>
      </c>
    </row>
    <row r="305" spans="1:31" x14ac:dyDescent="0.3">
      <c r="A305" t="b">
        <v>1</v>
      </c>
      <c r="B305" t="b">
        <v>1</v>
      </c>
      <c r="C305" t="b">
        <v>1</v>
      </c>
      <c r="E305" s="1">
        <v>45735</v>
      </c>
      <c r="F305" s="1">
        <v>45735</v>
      </c>
      <c r="G305" s="1">
        <v>45735</v>
      </c>
      <c r="H305" s="1"/>
      <c r="I305" s="2">
        <v>22</v>
      </c>
      <c r="J305" s="2">
        <v>46.18</v>
      </c>
      <c r="K305" s="2">
        <v>93.51</v>
      </c>
      <c r="M305" s="3">
        <f t="shared" si="83"/>
        <v>2.0990909090909091</v>
      </c>
      <c r="N305" s="3">
        <f>K305/J305</f>
        <v>2.0249025552187097</v>
      </c>
      <c r="O305" s="3">
        <f t="shared" si="84"/>
        <v>4.2504545454545459</v>
      </c>
      <c r="Q305" s="3">
        <f t="shared" si="69"/>
        <v>2.1014403792017853</v>
      </c>
      <c r="R305" s="3">
        <f t="shared" si="70"/>
        <v>2.0228250153910645</v>
      </c>
      <c r="S305" s="3">
        <f t="shared" si="71"/>
        <v>4.2508451469958723</v>
      </c>
      <c r="U305" s="3">
        <f t="shared" si="72"/>
        <v>2.102775786800013</v>
      </c>
      <c r="V305" s="3">
        <f t="shared" si="73"/>
        <v>2.0225238455308761</v>
      </c>
      <c r="W305" s="3">
        <f t="shared" si="74"/>
        <v>4.2529127882337114</v>
      </c>
      <c r="Y305" s="3">
        <f t="shared" si="75"/>
        <v>2.1034249704792658</v>
      </c>
      <c r="Z305" s="3">
        <f t="shared" si="76"/>
        <v>2.0224301824748769</v>
      </c>
      <c r="AA305" s="3">
        <f t="shared" si="77"/>
        <v>4.2540285950385686</v>
      </c>
      <c r="AC305" s="3">
        <f t="shared" si="78"/>
        <v>2.1008444961735004</v>
      </c>
      <c r="AD305" s="3">
        <f t="shared" si="79"/>
        <v>2.024441794736711</v>
      </c>
      <c r="AE305" s="3">
        <f t="shared" si="80"/>
        <v>4.2530285928490041</v>
      </c>
    </row>
    <row r="306" spans="1:31" x14ac:dyDescent="0.3">
      <c r="A306" t="b">
        <v>1</v>
      </c>
      <c r="B306" t="b">
        <v>1</v>
      </c>
      <c r="C306" t="b">
        <v>1</v>
      </c>
      <c r="E306" s="1">
        <v>45736</v>
      </c>
      <c r="F306" s="1">
        <v>45736</v>
      </c>
      <c r="G306" s="1">
        <v>45736</v>
      </c>
      <c r="H306" s="1"/>
      <c r="I306" s="2">
        <v>22.02</v>
      </c>
      <c r="J306" s="2">
        <v>46.25</v>
      </c>
      <c r="K306" s="2">
        <v>93.61</v>
      </c>
      <c r="M306" s="3">
        <f t="shared" si="83"/>
        <v>2.1003633060853768</v>
      </c>
      <c r="N306" s="3">
        <f>K306/J306</f>
        <v>2.024</v>
      </c>
      <c r="O306" s="3">
        <f t="shared" si="84"/>
        <v>4.251135331516803</v>
      </c>
      <c r="Q306" s="3">
        <f t="shared" si="69"/>
        <v>2.1012773589578519</v>
      </c>
      <c r="R306" s="3">
        <f t="shared" si="70"/>
        <v>2.0230504063098946</v>
      </c>
      <c r="S306" s="3">
        <f t="shared" si="71"/>
        <v>4.2509888977817401</v>
      </c>
      <c r="U306" s="3">
        <f t="shared" si="72"/>
        <v>2.1026129483647105</v>
      </c>
      <c r="V306" s="3">
        <f t="shared" si="73"/>
        <v>2.0225964754034247</v>
      </c>
      <c r="W306" s="3">
        <f t="shared" si="74"/>
        <v>4.2527359860525671</v>
      </c>
      <c r="Y306" s="3">
        <f t="shared" si="75"/>
        <v>2.1033721831621297</v>
      </c>
      <c r="Z306" s="3">
        <f t="shared" si="76"/>
        <v>2.0224572482942755</v>
      </c>
      <c r="AA306" s="3">
        <f t="shared" si="77"/>
        <v>4.2539787111847449</v>
      </c>
      <c r="AC306" s="3">
        <f t="shared" si="78"/>
        <v>2.1008908654918441</v>
      </c>
      <c r="AD306" s="3">
        <f t="shared" si="79"/>
        <v>2.0243674230242621</v>
      </c>
      <c r="AE306" s="3">
        <f t="shared" si="80"/>
        <v>4.2529666367671037</v>
      </c>
    </row>
    <row r="307" spans="1:31" x14ac:dyDescent="0.3">
      <c r="A307" t="b">
        <v>1</v>
      </c>
      <c r="B307" t="b">
        <v>1</v>
      </c>
      <c r="C307" t="b">
        <v>1</v>
      </c>
      <c r="E307" s="1">
        <v>45737</v>
      </c>
      <c r="F307" s="1">
        <v>45737</v>
      </c>
      <c r="G307" s="1">
        <v>45737</v>
      </c>
      <c r="H307" s="1"/>
      <c r="I307" s="2">
        <v>22</v>
      </c>
      <c r="J307" s="2">
        <v>46.22</v>
      </c>
      <c r="K307" s="2">
        <v>93.55</v>
      </c>
      <c r="M307" s="3">
        <f t="shared" si="83"/>
        <v>2.1009090909090911</v>
      </c>
      <c r="N307" s="3">
        <f>K307/J307</f>
        <v>2.0240155776720035</v>
      </c>
      <c r="O307" s="3">
        <f t="shared" si="84"/>
        <v>4.252272727272727</v>
      </c>
      <c r="Q307" s="3">
        <f t="shared" si="69"/>
        <v>2.1011897284939516</v>
      </c>
      <c r="R307" s="3">
        <f t="shared" si="70"/>
        <v>2.0231781962442486</v>
      </c>
      <c r="S307" s="3">
        <f t="shared" si="71"/>
        <v>4.2510801629776349</v>
      </c>
      <c r="U307" s="3">
        <f t="shared" si="72"/>
        <v>2.1025002212720652</v>
      </c>
      <c r="V307" s="3">
        <f t="shared" si="73"/>
        <v>2.0226177716997213</v>
      </c>
      <c r="W307" s="3">
        <f t="shared" si="74"/>
        <v>4.2525526524031312</v>
      </c>
      <c r="Y307" s="3">
        <f t="shared" si="75"/>
        <v>2.1033304358358071</v>
      </c>
      <c r="Z307" s="3">
        <f t="shared" si="76"/>
        <v>2.0224836606566097</v>
      </c>
      <c r="AA307" s="3">
        <f t="shared" si="77"/>
        <v>4.2539497962031847</v>
      </c>
      <c r="AC307" s="3">
        <f t="shared" si="78"/>
        <v>2.100961780699429</v>
      </c>
      <c r="AD307" s="3">
        <f t="shared" si="79"/>
        <v>2.0242785115640505</v>
      </c>
      <c r="AE307" s="3">
        <f t="shared" si="80"/>
        <v>4.2529241067571641</v>
      </c>
    </row>
    <row r="308" spans="1:31" x14ac:dyDescent="0.3">
      <c r="A308" t="b">
        <v>1</v>
      </c>
      <c r="B308" t="b">
        <v>1</v>
      </c>
      <c r="C308" t="b">
        <v>1</v>
      </c>
      <c r="E308" s="1">
        <v>45740</v>
      </c>
      <c r="F308" s="1">
        <v>45740</v>
      </c>
      <c r="G308" s="1">
        <v>45740</v>
      </c>
      <c r="H308" s="1"/>
      <c r="I308" s="2">
        <v>21.89</v>
      </c>
      <c r="J308" s="2">
        <v>45.99</v>
      </c>
      <c r="K308" s="2">
        <v>93.07</v>
      </c>
      <c r="M308" s="3">
        <f t="shared" si="83"/>
        <v>2.1009593421653725</v>
      </c>
      <c r="N308" s="3">
        <f>K308/J308</f>
        <v>2.0237008045227221</v>
      </c>
      <c r="O308" s="3">
        <f t="shared" si="84"/>
        <v>4.2517131110095931</v>
      </c>
      <c r="Q308" s="3">
        <f t="shared" si="69"/>
        <v>2.1010130117155397</v>
      </c>
      <c r="R308" s="3">
        <f t="shared" si="70"/>
        <v>2.0233014827464819</v>
      </c>
      <c r="S308" s="3">
        <f t="shared" si="71"/>
        <v>4.2509819349344911</v>
      </c>
      <c r="U308" s="3">
        <f t="shared" si="72"/>
        <v>2.1023460397924643</v>
      </c>
      <c r="V308" s="3">
        <f t="shared" si="73"/>
        <v>2.0226602733819101</v>
      </c>
      <c r="W308" s="3">
        <f t="shared" si="74"/>
        <v>4.2523301409760119</v>
      </c>
      <c r="Y308" s="3">
        <f t="shared" si="75"/>
        <v>2.1032909176079664</v>
      </c>
      <c r="Z308" s="3">
        <f t="shared" si="76"/>
        <v>2.0225039463877117</v>
      </c>
      <c r="AA308" s="3">
        <f t="shared" si="77"/>
        <v>4.2539125181166249</v>
      </c>
      <c r="AC308" s="3">
        <f t="shared" si="78"/>
        <v>2.1010192792643703</v>
      </c>
      <c r="AD308" s="3">
        <f t="shared" si="79"/>
        <v>2.0241931037006493</v>
      </c>
      <c r="AE308" s="3">
        <f t="shared" si="80"/>
        <v>4.2528615978570201</v>
      </c>
    </row>
    <row r="309" spans="1:31" x14ac:dyDescent="0.3">
      <c r="A309" t="b">
        <v>1</v>
      </c>
      <c r="B309" t="b">
        <v>1</v>
      </c>
      <c r="C309" t="b">
        <v>1</v>
      </c>
      <c r="E309" s="1">
        <v>45741</v>
      </c>
      <c r="F309" s="1">
        <v>45741</v>
      </c>
      <c r="G309" s="1">
        <v>45741</v>
      </c>
      <c r="H309" s="1"/>
      <c r="I309" s="2">
        <v>21.93</v>
      </c>
      <c r="J309" s="2">
        <v>46.07</v>
      </c>
      <c r="K309" s="2">
        <v>93.25</v>
      </c>
      <c r="M309" s="3">
        <f t="shared" si="83"/>
        <v>2.1007751937984498</v>
      </c>
      <c r="N309" s="3">
        <f>K309/J309</f>
        <v>2.0240937703494684</v>
      </c>
      <c r="O309" s="3">
        <f t="shared" si="84"/>
        <v>4.252165982672139</v>
      </c>
      <c r="Q309" s="3">
        <f t="shared" ref="Q309:Q372" si="85">AVERAGE(M289:M308)</f>
        <v>2.100795411058241</v>
      </c>
      <c r="R309" s="3">
        <f t="shared" ref="R309:R372" si="86">AVERAGE(N289:N308)</f>
        <v>2.0233664707760104</v>
      </c>
      <c r="S309" s="3">
        <f t="shared" ref="S309:S372" si="87">AVERAGE(O289:O308)</f>
        <v>4.2506783963457764</v>
      </c>
      <c r="U309" s="3">
        <f t="shared" ref="U309:U372" si="88">AVERAGE(M269:M308)</f>
        <v>2.1022213244618402</v>
      </c>
      <c r="V309" s="3">
        <f t="shared" ref="V309:V372" si="89">AVERAGE(N269:N308)</f>
        <v>2.0226956443334601</v>
      </c>
      <c r="W309" s="3">
        <f t="shared" ref="W309:W372" si="90">AVERAGE(O269:O308)</f>
        <v>4.2521522438441881</v>
      </c>
      <c r="Y309" s="3">
        <f t="shared" ref="Y309:Y372" si="91">AVERAGE(M250:M309)</f>
        <v>2.103206712407482</v>
      </c>
      <c r="Z309" s="3">
        <f t="shared" ref="Z309:Z372" si="92">AVERAGE(N250:N309)</f>
        <v>2.0225512918259398</v>
      </c>
      <c r="AA309" s="3">
        <f t="shared" ref="AA309:AA372" si="93">AVERAGE(O250:O309)</f>
        <v>4.2538417802209905</v>
      </c>
      <c r="AC309" s="3">
        <f t="shared" ref="AC309:AC372" si="94">AVERAGE(M190:M309)</f>
        <v>2.1010653730229909</v>
      </c>
      <c r="AD309" s="3">
        <f t="shared" ref="AD309:AD372" si="95">AVERAGE(N190:N309)</f>
        <v>2.0241469903878282</v>
      </c>
      <c r="AE309" s="3">
        <f t="shared" ref="AE309:AE372" si="96">AVERAGE(O190:O309)</f>
        <v>4.2528582688051824</v>
      </c>
    </row>
    <row r="310" spans="1:31" x14ac:dyDescent="0.3">
      <c r="A310" t="b">
        <v>1</v>
      </c>
      <c r="B310" t="b">
        <v>1</v>
      </c>
      <c r="C310" t="b">
        <v>1</v>
      </c>
      <c r="E310" s="1">
        <v>45742</v>
      </c>
      <c r="F310" s="1">
        <v>45742</v>
      </c>
      <c r="G310" s="1">
        <v>45742</v>
      </c>
      <c r="H310" s="1"/>
      <c r="I310" s="2">
        <v>21.89</v>
      </c>
      <c r="J310" s="2">
        <v>45.99</v>
      </c>
      <c r="K310" s="2">
        <v>93.12</v>
      </c>
      <c r="M310" s="3">
        <f t="shared" si="83"/>
        <v>2.1009593421653725</v>
      </c>
      <c r="N310" s="3">
        <f>K310/J310</f>
        <v>2.024787997390737</v>
      </c>
      <c r="O310" s="3">
        <f t="shared" si="84"/>
        <v>4.2539972590223849</v>
      </c>
      <c r="Q310" s="3">
        <f t="shared" si="85"/>
        <v>2.1007001407617931</v>
      </c>
      <c r="R310" s="3">
        <f t="shared" si="86"/>
        <v>2.0235123866054976</v>
      </c>
      <c r="S310" s="3">
        <f t="shared" si="87"/>
        <v>4.2507923747160934</v>
      </c>
      <c r="U310" s="3">
        <f t="shared" si="88"/>
        <v>2.1021322093852874</v>
      </c>
      <c r="V310" s="3">
        <f t="shared" si="89"/>
        <v>2.0227440175522671</v>
      </c>
      <c r="W310" s="3">
        <f t="shared" si="90"/>
        <v>4.2520736602623304</v>
      </c>
      <c r="Y310" s="3">
        <f t="shared" si="91"/>
        <v>2.1031529340017112</v>
      </c>
      <c r="Z310" s="3">
        <f t="shared" si="92"/>
        <v>2.0225960195749657</v>
      </c>
      <c r="AA310" s="3">
        <f t="shared" si="93"/>
        <v>4.2538270058558592</v>
      </c>
      <c r="AC310" s="3">
        <f t="shared" si="94"/>
        <v>2.1011252526643354</v>
      </c>
      <c r="AD310" s="3">
        <f t="shared" si="95"/>
        <v>2.0241105668305965</v>
      </c>
      <c r="AE310" s="3">
        <f t="shared" si="96"/>
        <v>4.2529032409708503</v>
      </c>
    </row>
    <row r="311" spans="1:31" x14ac:dyDescent="0.3">
      <c r="A311" t="b">
        <v>1</v>
      </c>
      <c r="B311" t="b">
        <v>1</v>
      </c>
      <c r="C311" t="b">
        <v>1</v>
      </c>
      <c r="E311" s="1">
        <v>45743</v>
      </c>
      <c r="F311" s="1">
        <v>45743</v>
      </c>
      <c r="G311" s="1">
        <v>45743</v>
      </c>
      <c r="H311" s="1"/>
      <c r="I311" s="2">
        <v>21.86</v>
      </c>
      <c r="J311" s="2">
        <v>45.95</v>
      </c>
      <c r="K311" s="2">
        <v>93.02</v>
      </c>
      <c r="M311" s="3">
        <f t="shared" si="83"/>
        <v>2.102012808783166</v>
      </c>
      <c r="N311" s="3">
        <f>K311/J311</f>
        <v>2.0243743199129485</v>
      </c>
      <c r="O311" s="3">
        <f t="shared" si="84"/>
        <v>4.2552607502287279</v>
      </c>
      <c r="Q311" s="3">
        <f t="shared" si="85"/>
        <v>2.1006687427906967</v>
      </c>
      <c r="R311" s="3">
        <f t="shared" si="86"/>
        <v>2.023543327260533</v>
      </c>
      <c r="S311" s="3">
        <f t="shared" si="87"/>
        <v>4.2507938249688006</v>
      </c>
      <c r="U311" s="3">
        <f t="shared" si="88"/>
        <v>2.1020823240566884</v>
      </c>
      <c r="V311" s="3">
        <f t="shared" si="89"/>
        <v>2.0227764507471888</v>
      </c>
      <c r="W311" s="3">
        <f t="shared" si="90"/>
        <v>4.2520408585892291</v>
      </c>
      <c r="Y311" s="3">
        <f t="shared" si="91"/>
        <v>2.1030513456796287</v>
      </c>
      <c r="Z311" s="3">
        <f t="shared" si="92"/>
        <v>2.0226485889209953</v>
      </c>
      <c r="AA311" s="3">
        <f t="shared" si="93"/>
        <v>4.2537321749300343</v>
      </c>
      <c r="AC311" s="3">
        <f t="shared" si="94"/>
        <v>2.1011805523644069</v>
      </c>
      <c r="AD311" s="3">
        <f t="shared" si="95"/>
        <v>2.0240609538191712</v>
      </c>
      <c r="AE311" s="3">
        <f t="shared" si="96"/>
        <v>4.2529112193338952</v>
      </c>
    </row>
    <row r="312" spans="1:31" x14ac:dyDescent="0.3">
      <c r="A312" t="b">
        <v>1</v>
      </c>
      <c r="B312" t="b">
        <v>1</v>
      </c>
      <c r="C312" t="b">
        <v>1</v>
      </c>
      <c r="E312" s="1">
        <v>45744</v>
      </c>
      <c r="F312" s="1">
        <v>45744</v>
      </c>
      <c r="G312" s="1">
        <v>45744</v>
      </c>
      <c r="H312" s="1"/>
      <c r="I312" s="2">
        <v>22.02</v>
      </c>
      <c r="J312" s="2">
        <v>46.28</v>
      </c>
      <c r="K312" s="2">
        <v>93.66</v>
      </c>
      <c r="M312" s="3">
        <f t="shared" si="83"/>
        <v>2.1017257039055406</v>
      </c>
      <c r="N312" s="3">
        <f>K312/J312</f>
        <v>2.0237683664649957</v>
      </c>
      <c r="O312" s="3">
        <f t="shared" si="84"/>
        <v>4.253405994550409</v>
      </c>
      <c r="Q312" s="3">
        <f t="shared" si="85"/>
        <v>2.1007784576400184</v>
      </c>
      <c r="R312" s="3">
        <f t="shared" si="86"/>
        <v>2.0235628211299921</v>
      </c>
      <c r="S312" s="3">
        <f t="shared" si="87"/>
        <v>4.2510568624802367</v>
      </c>
      <c r="U312" s="3">
        <f t="shared" si="88"/>
        <v>2.1020253530902964</v>
      </c>
      <c r="V312" s="3">
        <f t="shared" si="89"/>
        <v>2.0228375631309778</v>
      </c>
      <c r="W312" s="3">
        <f t="shared" si="90"/>
        <v>4.2520541263066454</v>
      </c>
      <c r="Y312" s="3">
        <f t="shared" si="91"/>
        <v>2.1030237019099198</v>
      </c>
      <c r="Z312" s="3">
        <f t="shared" si="92"/>
        <v>2.0226700314257768</v>
      </c>
      <c r="AA312" s="3">
        <f t="shared" si="93"/>
        <v>4.2537213321719234</v>
      </c>
      <c r="AC312" s="3">
        <f t="shared" si="94"/>
        <v>2.101253515875356</v>
      </c>
      <c r="AD312" s="3">
        <f t="shared" si="95"/>
        <v>2.0240104120757874</v>
      </c>
      <c r="AE312" s="3">
        <f t="shared" si="96"/>
        <v>4.2529530834716232</v>
      </c>
    </row>
    <row r="313" spans="1:31" x14ac:dyDescent="0.3">
      <c r="A313" t="b">
        <v>1</v>
      </c>
      <c r="B313" t="b">
        <v>1</v>
      </c>
      <c r="C313" t="b">
        <v>1</v>
      </c>
      <c r="E313" s="1">
        <v>45747</v>
      </c>
      <c r="F313" s="1">
        <v>45747</v>
      </c>
      <c r="G313" s="1">
        <v>45747</v>
      </c>
      <c r="H313" s="1"/>
      <c r="I313" s="2">
        <v>22.05</v>
      </c>
      <c r="J313" s="2">
        <v>46.31</v>
      </c>
      <c r="K313" s="2">
        <v>93.78</v>
      </c>
      <c r="M313" s="3">
        <f t="shared" si="83"/>
        <v>2.1002267573696147</v>
      </c>
      <c r="N313" s="3">
        <f>K313/J313</f>
        <v>2.0250485856186566</v>
      </c>
      <c r="O313" s="3">
        <f t="shared" si="84"/>
        <v>4.2530612244897954</v>
      </c>
      <c r="Q313" s="3">
        <f t="shared" si="85"/>
        <v>2.1008737762589633</v>
      </c>
      <c r="R313" s="3">
        <f t="shared" si="86"/>
        <v>2.0235681893349371</v>
      </c>
      <c r="S313" s="3">
        <f t="shared" si="87"/>
        <v>4.2512610375465103</v>
      </c>
      <c r="U313" s="3">
        <f t="shared" si="88"/>
        <v>2.1019636086432132</v>
      </c>
      <c r="V313" s="3">
        <f t="shared" si="89"/>
        <v>2.0228566189183694</v>
      </c>
      <c r="W313" s="3">
        <f t="shared" si="90"/>
        <v>4.2519692669495663</v>
      </c>
      <c r="Y313" s="3">
        <f t="shared" si="91"/>
        <v>2.1029617426069929</v>
      </c>
      <c r="Z313" s="3">
        <f t="shared" si="92"/>
        <v>2.0227199148517254</v>
      </c>
      <c r="AA313" s="3">
        <f t="shared" si="93"/>
        <v>4.2537008135236283</v>
      </c>
      <c r="AC313" s="3">
        <f t="shared" si="94"/>
        <v>2.1012872842064465</v>
      </c>
      <c r="AD313" s="3">
        <f t="shared" si="95"/>
        <v>2.0239764999183789</v>
      </c>
      <c r="AE313" s="3">
        <f t="shared" si="96"/>
        <v>4.2529503756005553</v>
      </c>
    </row>
    <row r="314" spans="1:31" x14ac:dyDescent="0.3">
      <c r="A314" t="b">
        <v>1</v>
      </c>
      <c r="B314" t="b">
        <v>1</v>
      </c>
      <c r="C314" t="b">
        <v>1</v>
      </c>
      <c r="E314" s="1">
        <v>45748</v>
      </c>
      <c r="F314" s="1">
        <v>45748</v>
      </c>
      <c r="G314" s="1">
        <v>45748</v>
      </c>
      <c r="H314" s="1"/>
      <c r="I314" s="2">
        <v>22.09</v>
      </c>
      <c r="J314" s="2">
        <v>46.34</v>
      </c>
      <c r="K314" s="2">
        <v>93.79</v>
      </c>
      <c r="M314" s="3">
        <f t="shared" si="83"/>
        <v>2.0977818017202354</v>
      </c>
      <c r="N314" s="3">
        <f>K314/J314</f>
        <v>2.0239533880017264</v>
      </c>
      <c r="O314" s="3">
        <f t="shared" si="84"/>
        <v>4.2458125848800368</v>
      </c>
      <c r="Q314" s="3">
        <f t="shared" si="85"/>
        <v>2.1008851141274438</v>
      </c>
      <c r="R314" s="3">
        <f t="shared" si="86"/>
        <v>2.0236678498160425</v>
      </c>
      <c r="S314" s="3">
        <f t="shared" si="87"/>
        <v>4.251493284291362</v>
      </c>
      <c r="U314" s="3">
        <f t="shared" si="88"/>
        <v>2.1017647006010316</v>
      </c>
      <c r="V314" s="3">
        <f t="shared" si="89"/>
        <v>2.0229400704009413</v>
      </c>
      <c r="W314" s="3">
        <f t="shared" si="90"/>
        <v>4.2517423995035575</v>
      </c>
      <c r="Y314" s="3">
        <f t="shared" si="91"/>
        <v>2.1028891799399032</v>
      </c>
      <c r="Z314" s="3">
        <f t="shared" si="92"/>
        <v>2.0227363346870897</v>
      </c>
      <c r="AA314" s="3">
        <f t="shared" si="93"/>
        <v>4.2535884667875674</v>
      </c>
      <c r="AC314" s="3">
        <f t="shared" si="94"/>
        <v>2.1013058797550048</v>
      </c>
      <c r="AD314" s="3">
        <f t="shared" si="95"/>
        <v>2.0239306455695436</v>
      </c>
      <c r="AE314" s="3">
        <f t="shared" si="96"/>
        <v>4.2528919186172089</v>
      </c>
    </row>
    <row r="315" spans="1:31" x14ac:dyDescent="0.3">
      <c r="A315" t="b">
        <v>1</v>
      </c>
      <c r="B315" t="b">
        <v>1</v>
      </c>
      <c r="C315" t="b">
        <v>1</v>
      </c>
      <c r="E315" s="1">
        <v>45749</v>
      </c>
      <c r="F315" s="1">
        <v>45749</v>
      </c>
      <c r="G315" s="1">
        <v>45749</v>
      </c>
      <c r="H315" s="1"/>
      <c r="I315" s="2">
        <v>22.02</v>
      </c>
      <c r="J315" s="2">
        <v>46.2</v>
      </c>
      <c r="K315" s="2">
        <v>93.59</v>
      </c>
      <c r="M315" s="3">
        <f t="shared" si="83"/>
        <v>2.0980926430517712</v>
      </c>
      <c r="N315" s="3">
        <f>K315/J315</f>
        <v>2.0257575757575759</v>
      </c>
      <c r="O315" s="3">
        <f t="shared" si="84"/>
        <v>4.2502270663033608</v>
      </c>
      <c r="Q315" s="3">
        <f t="shared" si="85"/>
        <v>2.1006832951225465</v>
      </c>
      <c r="R315" s="3">
        <f t="shared" si="86"/>
        <v>2.0236436334029801</v>
      </c>
      <c r="S315" s="3">
        <f t="shared" si="87"/>
        <v>4.2510339135353643</v>
      </c>
      <c r="U315" s="3">
        <f t="shared" si="88"/>
        <v>2.1015563262742507</v>
      </c>
      <c r="V315" s="3">
        <f t="shared" si="89"/>
        <v>2.0230438555960335</v>
      </c>
      <c r="W315" s="3">
        <f t="shared" si="90"/>
        <v>4.2515392433192574</v>
      </c>
      <c r="Y315" s="3">
        <f t="shared" si="91"/>
        <v>2.1027549698008219</v>
      </c>
      <c r="Z315" s="3">
        <f t="shared" si="92"/>
        <v>2.022797222075563</v>
      </c>
      <c r="AA315" s="3">
        <f t="shared" si="93"/>
        <v>4.2534448272656844</v>
      </c>
      <c r="AC315" s="3">
        <f t="shared" si="94"/>
        <v>2.1013173708505577</v>
      </c>
      <c r="AD315" s="3">
        <f t="shared" si="95"/>
        <v>2.0239140010059158</v>
      </c>
      <c r="AE315" s="3">
        <f t="shared" si="96"/>
        <v>4.2528802971412398</v>
      </c>
    </row>
    <row r="316" spans="1:31" x14ac:dyDescent="0.3">
      <c r="A316" t="b">
        <v>1</v>
      </c>
      <c r="B316" t="b">
        <v>1</v>
      </c>
      <c r="C316" t="b">
        <v>1</v>
      </c>
      <c r="E316" s="1">
        <v>45750</v>
      </c>
      <c r="F316" s="1">
        <v>45750</v>
      </c>
      <c r="G316" s="1">
        <v>45750</v>
      </c>
      <c r="H316" s="1"/>
      <c r="I316" s="2">
        <v>22.17</v>
      </c>
      <c r="J316" s="2">
        <v>46.52</v>
      </c>
      <c r="K316" s="2">
        <v>94.22</v>
      </c>
      <c r="M316" s="3">
        <f t="shared" si="83"/>
        <v>2.0983310780333784</v>
      </c>
      <c r="N316" s="3">
        <f>K316/J316</f>
        <v>2.0253654342218401</v>
      </c>
      <c r="O316" s="3">
        <f t="shared" si="84"/>
        <v>4.2498872350022552</v>
      </c>
      <c r="Q316" s="3">
        <f t="shared" si="85"/>
        <v>2.1005035679500099</v>
      </c>
      <c r="R316" s="3">
        <f t="shared" si="86"/>
        <v>2.0238032848096479</v>
      </c>
      <c r="S316" s="3">
        <f t="shared" si="87"/>
        <v>4.2510053671697303</v>
      </c>
      <c r="U316" s="3">
        <f t="shared" si="88"/>
        <v>2.1013825433223174</v>
      </c>
      <c r="V316" s="3">
        <f t="shared" si="89"/>
        <v>2.0231437193689579</v>
      </c>
      <c r="W316" s="3">
        <f t="shared" si="90"/>
        <v>4.2513974188199697</v>
      </c>
      <c r="Y316" s="3">
        <f t="shared" si="91"/>
        <v>2.1026471979062222</v>
      </c>
      <c r="Z316" s="3">
        <f t="shared" si="92"/>
        <v>2.0228511661533402</v>
      </c>
      <c r="AA316" s="3">
        <f t="shared" si="93"/>
        <v>4.2533400911497852</v>
      </c>
      <c r="AC316" s="3">
        <f t="shared" si="94"/>
        <v>2.1013166054494681</v>
      </c>
      <c r="AD316" s="3">
        <f t="shared" si="95"/>
        <v>2.0238934110196087</v>
      </c>
      <c r="AE316" s="3">
        <f t="shared" si="96"/>
        <v>4.2528355404880527</v>
      </c>
    </row>
    <row r="317" spans="1:31" x14ac:dyDescent="0.3">
      <c r="A317" t="b">
        <v>1</v>
      </c>
      <c r="B317" t="b">
        <v>1</v>
      </c>
      <c r="C317" t="b">
        <v>1</v>
      </c>
      <c r="E317" s="1">
        <v>45751</v>
      </c>
      <c r="F317" s="1">
        <v>45751</v>
      </c>
      <c r="G317" s="1">
        <v>45751</v>
      </c>
      <c r="H317" s="1"/>
      <c r="I317" s="2">
        <v>22.2</v>
      </c>
      <c r="J317" s="2">
        <v>46.6</v>
      </c>
      <c r="K317" s="2">
        <v>94.18</v>
      </c>
      <c r="M317" s="3">
        <f t="shared" si="83"/>
        <v>2.0990990990990994</v>
      </c>
      <c r="N317" s="3">
        <f>K317/J317</f>
        <v>2.0210300429184551</v>
      </c>
      <c r="O317" s="3">
        <f t="shared" si="84"/>
        <v>4.2423423423423428</v>
      </c>
      <c r="Q317" s="3">
        <f t="shared" si="85"/>
        <v>2.1004064481962543</v>
      </c>
      <c r="R317" s="3">
        <f t="shared" si="86"/>
        <v>2.0239430842985175</v>
      </c>
      <c r="S317" s="3">
        <f t="shared" si="87"/>
        <v>4.2511022813355224</v>
      </c>
      <c r="U317" s="3">
        <f t="shared" si="88"/>
        <v>2.1012764228490495</v>
      </c>
      <c r="V317" s="3">
        <f t="shared" si="89"/>
        <v>2.0231981133737054</v>
      </c>
      <c r="W317" s="3">
        <f t="shared" si="90"/>
        <v>4.2512968536048712</v>
      </c>
      <c r="Y317" s="3">
        <f t="shared" si="91"/>
        <v>2.1025058966423766</v>
      </c>
      <c r="Z317" s="3">
        <f t="shared" si="92"/>
        <v>2.0228317896678787</v>
      </c>
      <c r="AA317" s="3">
        <f t="shared" si="93"/>
        <v>4.2530136796119606</v>
      </c>
      <c r="AC317" s="3">
        <f t="shared" si="94"/>
        <v>2.1013500752132686</v>
      </c>
      <c r="AD317" s="3">
        <f t="shared" si="95"/>
        <v>2.0238240490755444</v>
      </c>
      <c r="AE317" s="3">
        <f t="shared" si="96"/>
        <v>4.2527578555891612</v>
      </c>
    </row>
    <row r="318" spans="1:31" x14ac:dyDescent="0.3">
      <c r="A318" t="b">
        <v>1</v>
      </c>
      <c r="B318" t="b">
        <v>1</v>
      </c>
      <c r="C318" t="b">
        <v>1</v>
      </c>
      <c r="E318" s="1">
        <v>45754</v>
      </c>
      <c r="F318" s="1">
        <v>45754</v>
      </c>
      <c r="G318" s="1">
        <v>45754</v>
      </c>
      <c r="H318" s="1"/>
      <c r="I318" s="2">
        <v>21.89</v>
      </c>
      <c r="J318" s="2">
        <v>45.97</v>
      </c>
      <c r="K318" s="2">
        <v>93.17</v>
      </c>
      <c r="M318" s="3">
        <f t="shared" si="83"/>
        <v>2.1000456829602556</v>
      </c>
      <c r="N318" s="3">
        <f>K318/J318</f>
        <v>2.0267565803785077</v>
      </c>
      <c r="O318" s="3">
        <f t="shared" si="84"/>
        <v>4.2562814070351758</v>
      </c>
      <c r="Q318" s="3">
        <f t="shared" si="85"/>
        <v>2.1002929100005243</v>
      </c>
      <c r="R318" s="3">
        <f t="shared" si="86"/>
        <v>2.0238103187347489</v>
      </c>
      <c r="S318" s="3">
        <f t="shared" si="87"/>
        <v>4.2505938276763828</v>
      </c>
      <c r="U318" s="3">
        <f t="shared" si="88"/>
        <v>2.1012228372800479</v>
      </c>
      <c r="V318" s="3">
        <f t="shared" si="89"/>
        <v>2.0231380124974772</v>
      </c>
      <c r="W318" s="3">
        <f t="shared" si="90"/>
        <v>4.2510622690433175</v>
      </c>
      <c r="Y318" s="3">
        <f t="shared" si="91"/>
        <v>2.1023976237571347</v>
      </c>
      <c r="Z318" s="3">
        <f t="shared" si="92"/>
        <v>2.0229043224405285</v>
      </c>
      <c r="AA318" s="3">
        <f t="shared" si="93"/>
        <v>4.25294703016535</v>
      </c>
      <c r="AC318" s="3">
        <f t="shared" si="94"/>
        <v>2.1013679828483474</v>
      </c>
      <c r="AD318" s="3">
        <f t="shared" si="95"/>
        <v>2.0238154002420718</v>
      </c>
      <c r="AE318" s="3">
        <f t="shared" si="96"/>
        <v>4.252776005027096</v>
      </c>
    </row>
    <row r="319" spans="1:31" x14ac:dyDescent="0.3">
      <c r="A319" t="b">
        <v>1</v>
      </c>
      <c r="B319" t="b">
        <v>1</v>
      </c>
      <c r="C319" t="b">
        <v>1</v>
      </c>
      <c r="E319" s="1">
        <v>45755</v>
      </c>
      <c r="F319" s="1">
        <v>45755</v>
      </c>
      <c r="G319" s="1">
        <v>45755</v>
      </c>
      <c r="H319" s="1"/>
      <c r="I319" s="2">
        <v>21.78</v>
      </c>
      <c r="J319" s="2">
        <v>45.71</v>
      </c>
      <c r="K319" s="2">
        <v>92.58</v>
      </c>
      <c r="M319" s="3">
        <f t="shared" si="83"/>
        <v>2.0987144168962351</v>
      </c>
      <c r="N319" s="3">
        <f>K319/J319</f>
        <v>2.0253773791292935</v>
      </c>
      <c r="O319" s="3">
        <f t="shared" si="84"/>
        <v>4.2506887052341593</v>
      </c>
      <c r="Q319" s="3">
        <f t="shared" si="85"/>
        <v>2.1002316155835965</v>
      </c>
      <c r="R319" s="3">
        <f t="shared" si="86"/>
        <v>2.0239702787240654</v>
      </c>
      <c r="S319" s="3">
        <f t="shared" si="87"/>
        <v>4.2508057181916303</v>
      </c>
      <c r="U319" s="3">
        <f t="shared" si="88"/>
        <v>2.1011628349147373</v>
      </c>
      <c r="V319" s="3">
        <f t="shared" si="89"/>
        <v>2.0232252764362637</v>
      </c>
      <c r="W319" s="3">
        <f t="shared" si="90"/>
        <v>4.251124126554223</v>
      </c>
      <c r="Y319" s="3">
        <f t="shared" si="91"/>
        <v>2.1023119743144276</v>
      </c>
      <c r="Z319" s="3">
        <f t="shared" si="92"/>
        <v>2.0229624511217947</v>
      </c>
      <c r="AA319" s="3">
        <f t="shared" si="93"/>
        <v>4.2528958519443156</v>
      </c>
      <c r="AC319" s="3">
        <f t="shared" si="94"/>
        <v>2.1013736507846454</v>
      </c>
      <c r="AD319" s="3">
        <f t="shared" si="95"/>
        <v>2.0237909421614932</v>
      </c>
      <c r="AE319" s="3">
        <f t="shared" si="96"/>
        <v>4.2527361702914552</v>
      </c>
    </row>
    <row r="320" spans="1:31" x14ac:dyDescent="0.3">
      <c r="A320" t="b">
        <v>1</v>
      </c>
      <c r="B320" t="b">
        <v>1</v>
      </c>
      <c r="C320" t="b">
        <v>1</v>
      </c>
      <c r="E320" s="1">
        <v>45756</v>
      </c>
      <c r="F320" s="1">
        <v>45756</v>
      </c>
      <c r="G320" s="1">
        <v>45756</v>
      </c>
      <c r="H320" s="1"/>
      <c r="I320" s="2">
        <v>21.8</v>
      </c>
      <c r="J320" s="2">
        <v>45.77</v>
      </c>
      <c r="K320" s="2">
        <v>92.62</v>
      </c>
      <c r="M320" s="3">
        <f t="shared" si="83"/>
        <v>2.0995412844036698</v>
      </c>
      <c r="N320" s="3">
        <f>K320/J320</f>
        <v>2.0235962420799649</v>
      </c>
      <c r="O320" s="3">
        <f t="shared" si="84"/>
        <v>4.2486238532110097</v>
      </c>
      <c r="Q320" s="3">
        <f t="shared" si="85"/>
        <v>2.1002265349712133</v>
      </c>
      <c r="R320" s="3">
        <f t="shared" si="86"/>
        <v>2.0240566785983001</v>
      </c>
      <c r="S320" s="3">
        <f t="shared" si="87"/>
        <v>4.2509767654751958</v>
      </c>
      <c r="U320" s="3">
        <f t="shared" si="88"/>
        <v>2.1011053263334523</v>
      </c>
      <c r="V320" s="3">
        <f t="shared" si="89"/>
        <v>2.0232559787520374</v>
      </c>
      <c r="W320" s="3">
        <f t="shared" si="90"/>
        <v>4.251072155993195</v>
      </c>
      <c r="Y320" s="3">
        <f t="shared" si="91"/>
        <v>2.1022281789524322</v>
      </c>
      <c r="Z320" s="3">
        <f t="shared" si="92"/>
        <v>2.02297896861513</v>
      </c>
      <c r="AA320" s="3">
        <f t="shared" si="93"/>
        <v>4.2527610461692094</v>
      </c>
      <c r="AC320" s="3">
        <f t="shared" si="94"/>
        <v>2.1014007618881565</v>
      </c>
      <c r="AD320" s="3">
        <f t="shared" si="95"/>
        <v>2.0237368857892224</v>
      </c>
      <c r="AE320" s="3">
        <f t="shared" si="96"/>
        <v>4.2526777086346081</v>
      </c>
    </row>
    <row r="321" spans="1:31" x14ac:dyDescent="0.3">
      <c r="A321" t="b">
        <v>1</v>
      </c>
      <c r="B321" t="b">
        <v>1</v>
      </c>
      <c r="C321" t="b">
        <v>1</v>
      </c>
      <c r="E321" s="1">
        <v>45757</v>
      </c>
      <c r="F321" s="1">
        <v>45757</v>
      </c>
      <c r="G321" s="1">
        <v>45757</v>
      </c>
      <c r="H321" s="1"/>
      <c r="I321" s="2">
        <v>21.64</v>
      </c>
      <c r="J321" s="2">
        <v>45.37</v>
      </c>
      <c r="K321" s="2">
        <v>91.95</v>
      </c>
      <c r="M321" s="3">
        <f t="shared" si="83"/>
        <v>2.0965804066543434</v>
      </c>
      <c r="N321" s="3">
        <f>K321/J321</f>
        <v>2.026669605466167</v>
      </c>
      <c r="O321" s="3">
        <f t="shared" si="84"/>
        <v>4.2490757855822547</v>
      </c>
      <c r="Q321" s="3">
        <f t="shared" si="85"/>
        <v>2.1000847692096785</v>
      </c>
      <c r="R321" s="3">
        <f t="shared" si="86"/>
        <v>2.0240517080936025</v>
      </c>
      <c r="S321" s="3">
        <f t="shared" si="87"/>
        <v>4.250679438940133</v>
      </c>
      <c r="U321" s="3">
        <f t="shared" si="88"/>
        <v>2.1010638214749675</v>
      </c>
      <c r="V321" s="3">
        <f t="shared" si="89"/>
        <v>2.0232905736098425</v>
      </c>
      <c r="W321" s="3">
        <f t="shared" si="90"/>
        <v>4.251060857683914</v>
      </c>
      <c r="Y321" s="3">
        <f t="shared" si="91"/>
        <v>2.1020574602398083</v>
      </c>
      <c r="Z321" s="3">
        <f t="shared" si="92"/>
        <v>2.023080970787984</v>
      </c>
      <c r="AA321" s="3">
        <f t="shared" si="93"/>
        <v>4.2526299563210701</v>
      </c>
      <c r="AC321" s="3">
        <f t="shared" si="94"/>
        <v>2.1013829322157918</v>
      </c>
      <c r="AD321" s="3">
        <f t="shared" si="95"/>
        <v>2.0237151512373845</v>
      </c>
      <c r="AE321" s="3">
        <f t="shared" si="96"/>
        <v>4.2525959605917087</v>
      </c>
    </row>
    <row r="322" spans="1:31" x14ac:dyDescent="0.3">
      <c r="A322" t="b">
        <v>1</v>
      </c>
      <c r="B322" t="b">
        <v>1</v>
      </c>
      <c r="C322" t="b">
        <v>1</v>
      </c>
      <c r="E322" s="1">
        <v>45758</v>
      </c>
      <c r="F322" s="1">
        <v>45758</v>
      </c>
      <c r="G322" s="1">
        <v>45758</v>
      </c>
      <c r="H322" s="1"/>
      <c r="I322" s="2">
        <v>21.55</v>
      </c>
      <c r="J322" s="2">
        <v>45.2</v>
      </c>
      <c r="K322" s="2">
        <v>91.91</v>
      </c>
      <c r="M322" s="3">
        <f t="shared" si="83"/>
        <v>2.0974477958236659</v>
      </c>
      <c r="N322" s="3">
        <f>K322/J322</f>
        <v>2.0334070796460173</v>
      </c>
      <c r="O322" s="3">
        <f t="shared" si="84"/>
        <v>4.2649651972157772</v>
      </c>
      <c r="Q322" s="3">
        <f t="shared" si="85"/>
        <v>2.0996674391774328</v>
      </c>
      <c r="R322" s="3">
        <f t="shared" si="86"/>
        <v>2.0243015299360483</v>
      </c>
      <c r="S322" s="3">
        <f t="shared" si="87"/>
        <v>4.2503595055915095</v>
      </c>
      <c r="U322" s="3">
        <f t="shared" si="88"/>
        <v>2.100886513882144</v>
      </c>
      <c r="V322" s="3">
        <f t="shared" si="89"/>
        <v>2.0234379767299222</v>
      </c>
      <c r="W322" s="3">
        <f t="shared" si="90"/>
        <v>4.251011601695855</v>
      </c>
      <c r="Y322" s="3">
        <f t="shared" si="91"/>
        <v>2.1019435392701413</v>
      </c>
      <c r="Z322" s="3">
        <f t="shared" si="92"/>
        <v>2.0232653365696951</v>
      </c>
      <c r="AA322" s="3">
        <f t="shared" si="93"/>
        <v>4.2527862664050211</v>
      </c>
      <c r="AC322" s="3">
        <f t="shared" si="94"/>
        <v>2.1013687319847505</v>
      </c>
      <c r="AD322" s="3">
        <f t="shared" si="95"/>
        <v>2.0237652799112182</v>
      </c>
      <c r="AE322" s="3">
        <f t="shared" si="96"/>
        <v>4.2526723105911115</v>
      </c>
    </row>
    <row r="323" spans="1:31" x14ac:dyDescent="0.3">
      <c r="A323" t="b">
        <v>1</v>
      </c>
      <c r="B323" t="b">
        <v>1</v>
      </c>
      <c r="C323" t="b">
        <v>1</v>
      </c>
      <c r="E323" s="1">
        <v>45761</v>
      </c>
      <c r="F323" s="1">
        <v>45761</v>
      </c>
      <c r="G323" s="1">
        <v>45761</v>
      </c>
      <c r="H323" s="1"/>
      <c r="I323" s="2">
        <v>21.76</v>
      </c>
      <c r="J323" s="2">
        <v>45.73</v>
      </c>
      <c r="K323" s="2">
        <v>92.57</v>
      </c>
      <c r="M323" s="3">
        <f t="shared" ref="M323:M386" si="97">J323/I323</f>
        <v>2.1015624999999996</v>
      </c>
      <c r="N323" s="3">
        <f>K323/J323</f>
        <v>2.0242729061884979</v>
      </c>
      <c r="O323" s="3">
        <f t="shared" ref="O323:O386" si="98">K323/I323</f>
        <v>4.2541360294117645</v>
      </c>
      <c r="Q323" s="3">
        <f t="shared" si="85"/>
        <v>2.0995147033404749</v>
      </c>
      <c r="R323" s="3">
        <f t="shared" si="86"/>
        <v>2.0248409574285708</v>
      </c>
      <c r="S323" s="3">
        <f t="shared" si="87"/>
        <v>4.2511820002627134</v>
      </c>
      <c r="U323" s="3">
        <f t="shared" si="88"/>
        <v>2.1007118030476066</v>
      </c>
      <c r="V323" s="3">
        <f t="shared" si="89"/>
        <v>2.0237296754602028</v>
      </c>
      <c r="W323" s="3">
        <f t="shared" si="90"/>
        <v>4.2512702048240314</v>
      </c>
      <c r="Y323" s="3">
        <f t="shared" si="91"/>
        <v>2.1018618790927044</v>
      </c>
      <c r="Z323" s="3">
        <f t="shared" si="92"/>
        <v>2.0232873351643392</v>
      </c>
      <c r="AA323" s="3">
        <f t="shared" si="93"/>
        <v>4.2526673031264277</v>
      </c>
      <c r="AC323" s="3">
        <f t="shared" si="94"/>
        <v>2.1013989523615986</v>
      </c>
      <c r="AD323" s="3">
        <f t="shared" si="95"/>
        <v>2.0237387273393694</v>
      </c>
      <c r="AE323" s="3">
        <f t="shared" si="96"/>
        <v>4.2526777760736367</v>
      </c>
    </row>
    <row r="324" spans="1:31" x14ac:dyDescent="0.3">
      <c r="A324" t="b">
        <v>1</v>
      </c>
      <c r="B324" t="b">
        <v>1</v>
      </c>
      <c r="C324" t="b">
        <v>1</v>
      </c>
      <c r="E324" s="1">
        <v>45762</v>
      </c>
      <c r="F324" s="1">
        <v>45762</v>
      </c>
      <c r="G324" s="1">
        <v>45762</v>
      </c>
      <c r="H324" s="1"/>
      <c r="I324" s="2">
        <v>21.8</v>
      </c>
      <c r="J324" s="2">
        <v>45.8</v>
      </c>
      <c r="K324" s="2">
        <v>92.61</v>
      </c>
      <c r="M324" s="3">
        <f t="shared" si="97"/>
        <v>2.1009174311926602</v>
      </c>
      <c r="N324" s="3">
        <f>K324/J324</f>
        <v>2.0220524017467252</v>
      </c>
      <c r="O324" s="3">
        <f t="shared" si="98"/>
        <v>4.248165137614679</v>
      </c>
      <c r="Q324" s="3">
        <f t="shared" si="85"/>
        <v>2.0995540686505527</v>
      </c>
      <c r="R324" s="3">
        <f t="shared" si="86"/>
        <v>2.0249041794690572</v>
      </c>
      <c r="S324" s="3">
        <f t="shared" si="87"/>
        <v>4.2513945016877015</v>
      </c>
      <c r="U324" s="3">
        <f t="shared" si="88"/>
        <v>2.1006634690434671</v>
      </c>
      <c r="V324" s="3">
        <f t="shared" si="89"/>
        <v>2.023806211650887</v>
      </c>
      <c r="W324" s="3">
        <f t="shared" si="90"/>
        <v>4.2513333571692611</v>
      </c>
      <c r="Y324" s="3">
        <f t="shared" si="91"/>
        <v>2.1017694677684782</v>
      </c>
      <c r="Z324" s="3">
        <f t="shared" si="92"/>
        <v>2.0232980738986677</v>
      </c>
      <c r="AA324" s="3">
        <f t="shared" si="93"/>
        <v>4.2525030633233065</v>
      </c>
      <c r="AC324" s="3">
        <f t="shared" si="94"/>
        <v>2.10143315101937</v>
      </c>
      <c r="AD324" s="3">
        <f t="shared" si="95"/>
        <v>2.0236893186712388</v>
      </c>
      <c r="AE324" s="3">
        <f t="shared" si="96"/>
        <v>4.2526433200259683</v>
      </c>
    </row>
    <row r="325" spans="1:31" x14ac:dyDescent="0.3">
      <c r="A325" t="b">
        <v>1</v>
      </c>
      <c r="B325" t="b">
        <v>1</v>
      </c>
      <c r="C325" t="b">
        <v>1</v>
      </c>
      <c r="E325" s="1">
        <v>45763</v>
      </c>
      <c r="F325" s="1">
        <v>45763</v>
      </c>
      <c r="G325" s="1">
        <v>45763</v>
      </c>
      <c r="H325" s="1"/>
      <c r="I325" s="2">
        <v>21.85</v>
      </c>
      <c r="J325" s="2">
        <v>45.92</v>
      </c>
      <c r="K325" s="2">
        <v>92.79</v>
      </c>
      <c r="M325" s="3">
        <f t="shared" si="97"/>
        <v>2.1016018306636157</v>
      </c>
      <c r="N325" s="3">
        <f>K325/J325</f>
        <v>2.0206881533101044</v>
      </c>
      <c r="O325" s="3">
        <f t="shared" si="98"/>
        <v>4.246681922196796</v>
      </c>
      <c r="Q325" s="3">
        <f t="shared" si="85"/>
        <v>2.0997568297054103</v>
      </c>
      <c r="R325" s="3">
        <f t="shared" si="86"/>
        <v>2.0248465306342505</v>
      </c>
      <c r="S325" s="3">
        <f t="shared" si="87"/>
        <v>4.2516836135024967</v>
      </c>
      <c r="U325" s="3">
        <f t="shared" si="88"/>
        <v>2.100598604453598</v>
      </c>
      <c r="V325" s="3">
        <f t="shared" si="89"/>
        <v>2.0238357730126575</v>
      </c>
      <c r="W325" s="3">
        <f t="shared" si="90"/>
        <v>4.2512643802491841</v>
      </c>
      <c r="Y325" s="3">
        <f t="shared" si="91"/>
        <v>2.1017027575044884</v>
      </c>
      <c r="Z325" s="3">
        <f t="shared" si="92"/>
        <v>2.0232762537818898</v>
      </c>
      <c r="AA325" s="3">
        <f t="shared" si="93"/>
        <v>4.2523223181482477</v>
      </c>
      <c r="AC325" s="3">
        <f t="shared" si="94"/>
        <v>2.1014814740395078</v>
      </c>
      <c r="AD325" s="3">
        <f t="shared" si="95"/>
        <v>2.023622535594324</v>
      </c>
      <c r="AE325" s="3">
        <f t="shared" si="96"/>
        <v>4.252600988694148</v>
      </c>
    </row>
    <row r="326" spans="1:31" x14ac:dyDescent="0.3">
      <c r="A326" t="b">
        <v>1</v>
      </c>
      <c r="B326" t="b">
        <v>1</v>
      </c>
      <c r="C326" t="b">
        <v>1</v>
      </c>
      <c r="E326" s="1">
        <v>45764</v>
      </c>
      <c r="F326" s="1">
        <v>45764</v>
      </c>
      <c r="G326" s="1">
        <v>45764</v>
      </c>
      <c r="H326" s="1"/>
      <c r="I326" s="2">
        <v>21.77</v>
      </c>
      <c r="J326" s="2">
        <v>45.74</v>
      </c>
      <c r="K326" s="2">
        <v>92.48</v>
      </c>
      <c r="M326" s="3">
        <f t="shared" si="97"/>
        <v>2.1010564997703263</v>
      </c>
      <c r="N326" s="3">
        <f>K326/J326</f>
        <v>2.0218627022299955</v>
      </c>
      <c r="O326" s="3">
        <f t="shared" si="98"/>
        <v>4.2480477721635284</v>
      </c>
      <c r="Q326" s="3">
        <f t="shared" si="85"/>
        <v>2.0998823757840461</v>
      </c>
      <c r="R326" s="3">
        <f t="shared" si="86"/>
        <v>2.0246358105388205</v>
      </c>
      <c r="S326" s="3">
        <f t="shared" si="87"/>
        <v>4.2514949823396098</v>
      </c>
      <c r="U326" s="3">
        <f t="shared" si="88"/>
        <v>2.1005798673709486</v>
      </c>
      <c r="V326" s="3">
        <f t="shared" si="89"/>
        <v>2.0238431084243573</v>
      </c>
      <c r="W326" s="3">
        <f t="shared" si="90"/>
        <v>4.2512419400606749</v>
      </c>
      <c r="Y326" s="3">
        <f t="shared" si="91"/>
        <v>2.1016391593374739</v>
      </c>
      <c r="Z326" s="3">
        <f t="shared" si="92"/>
        <v>2.0232548296832542</v>
      </c>
      <c r="AA326" s="3">
        <f t="shared" si="93"/>
        <v>4.252148636392735</v>
      </c>
      <c r="AC326" s="3">
        <f t="shared" si="94"/>
        <v>2.1015106482120505</v>
      </c>
      <c r="AD326" s="3">
        <f t="shared" si="95"/>
        <v>2.0235746697204178</v>
      </c>
      <c r="AE326" s="3">
        <f t="shared" si="96"/>
        <v>4.252559567947876</v>
      </c>
    </row>
    <row r="327" spans="1:31" x14ac:dyDescent="0.3">
      <c r="A327" t="b">
        <v>1</v>
      </c>
      <c r="B327" t="b">
        <v>1</v>
      </c>
      <c r="C327" t="b">
        <v>1</v>
      </c>
      <c r="E327" s="1">
        <v>45768</v>
      </c>
      <c r="F327" s="1">
        <v>45768</v>
      </c>
      <c r="G327" s="1">
        <v>45768</v>
      </c>
      <c r="H327" s="1"/>
      <c r="I327" s="2">
        <v>21.63</v>
      </c>
      <c r="J327" s="2">
        <v>45.43</v>
      </c>
      <c r="K327" s="2">
        <v>91.84</v>
      </c>
      <c r="M327" s="3">
        <f t="shared" si="97"/>
        <v>2.1003236245954695</v>
      </c>
      <c r="N327" s="3">
        <f>K327/J327</f>
        <v>2.0215716486902928</v>
      </c>
      <c r="O327" s="3">
        <f t="shared" si="98"/>
        <v>4.2459546925566345</v>
      </c>
      <c r="Q327" s="3">
        <f t="shared" si="85"/>
        <v>2.0999170354682937</v>
      </c>
      <c r="R327" s="3">
        <f t="shared" si="86"/>
        <v>2.0245289456503199</v>
      </c>
      <c r="S327" s="3">
        <f t="shared" si="87"/>
        <v>4.2513406043719462</v>
      </c>
      <c r="U327" s="3">
        <f t="shared" si="88"/>
        <v>2.100553381981122</v>
      </c>
      <c r="V327" s="3">
        <f t="shared" si="89"/>
        <v>2.023853570947284</v>
      </c>
      <c r="W327" s="3">
        <f t="shared" si="90"/>
        <v>4.2512103836747901</v>
      </c>
      <c r="Y327" s="3">
        <f t="shared" si="91"/>
        <v>2.1015266139125135</v>
      </c>
      <c r="Z327" s="3">
        <f t="shared" si="92"/>
        <v>2.0232424319883515</v>
      </c>
      <c r="AA327" s="3">
        <f t="shared" si="93"/>
        <v>4.2518949948627203</v>
      </c>
      <c r="AC327" s="3">
        <f t="shared" si="94"/>
        <v>2.1015303413923023</v>
      </c>
      <c r="AD327" s="3">
        <f t="shared" si="95"/>
        <v>2.0235189306300101</v>
      </c>
      <c r="AE327" s="3">
        <f t="shared" si="96"/>
        <v>4.2524824363252227</v>
      </c>
    </row>
    <row r="328" spans="1:31" x14ac:dyDescent="0.3">
      <c r="A328" t="b">
        <v>1</v>
      </c>
      <c r="B328" t="b">
        <v>1</v>
      </c>
      <c r="C328" t="b">
        <v>1</v>
      </c>
      <c r="E328" s="1">
        <v>45769</v>
      </c>
      <c r="F328" s="1">
        <v>45769</v>
      </c>
      <c r="G328" s="1">
        <v>45769</v>
      </c>
      <c r="H328" s="1"/>
      <c r="I328" s="2">
        <v>21.67</v>
      </c>
      <c r="J328" s="2">
        <v>45.53</v>
      </c>
      <c r="K328" s="2">
        <v>92.08</v>
      </c>
      <c r="M328" s="3">
        <f t="shared" si="97"/>
        <v>2.10106137517305</v>
      </c>
      <c r="N328" s="3">
        <f>K328/J328</f>
        <v>2.0224028113331869</v>
      </c>
      <c r="O328" s="3">
        <f t="shared" si="98"/>
        <v>4.2491924319335483</v>
      </c>
      <c r="Q328" s="3">
        <f t="shared" si="85"/>
        <v>2.0998877621526124</v>
      </c>
      <c r="R328" s="3">
        <f t="shared" si="86"/>
        <v>2.0244067492012343</v>
      </c>
      <c r="S328" s="3">
        <f t="shared" si="87"/>
        <v>4.2510247026361414</v>
      </c>
      <c r="U328" s="3">
        <f t="shared" si="88"/>
        <v>2.1004503869340754</v>
      </c>
      <c r="V328" s="3">
        <f t="shared" si="89"/>
        <v>2.0238541159738581</v>
      </c>
      <c r="W328" s="3">
        <f t="shared" si="90"/>
        <v>4.2510033187853153</v>
      </c>
      <c r="Y328" s="3">
        <f t="shared" si="91"/>
        <v>2.1014451709088919</v>
      </c>
      <c r="Z328" s="3">
        <f t="shared" si="92"/>
        <v>2.0232443794028923</v>
      </c>
      <c r="AA328" s="3">
        <f t="shared" si="93"/>
        <v>4.2517343854569045</v>
      </c>
      <c r="AC328" s="3">
        <f t="shared" si="94"/>
        <v>2.1015264832789344</v>
      </c>
      <c r="AD328" s="3">
        <f t="shared" si="95"/>
        <v>2.0234869750331033</v>
      </c>
      <c r="AE328" s="3">
        <f t="shared" si="96"/>
        <v>4.2524074786940735</v>
      </c>
    </row>
    <row r="329" spans="1:31" x14ac:dyDescent="0.3">
      <c r="A329" t="b">
        <v>1</v>
      </c>
      <c r="B329" t="b">
        <v>1</v>
      </c>
      <c r="C329" t="b">
        <v>1</v>
      </c>
      <c r="E329" s="1">
        <v>45770</v>
      </c>
      <c r="F329" s="1">
        <v>45770</v>
      </c>
      <c r="G329" s="1">
        <v>45770</v>
      </c>
      <c r="H329" s="1"/>
      <c r="I329" s="2">
        <v>21.7</v>
      </c>
      <c r="J329" s="2">
        <v>45.66</v>
      </c>
      <c r="K329" s="2">
        <v>92.38</v>
      </c>
      <c r="M329" s="3">
        <f t="shared" si="97"/>
        <v>2.1041474654377881</v>
      </c>
      <c r="N329" s="3">
        <f>K329/J329</f>
        <v>2.0232150678931231</v>
      </c>
      <c r="O329" s="3">
        <f t="shared" si="98"/>
        <v>4.2571428571428571</v>
      </c>
      <c r="Q329" s="3">
        <f t="shared" si="85"/>
        <v>2.0998928638029968</v>
      </c>
      <c r="R329" s="3">
        <f t="shared" si="86"/>
        <v>2.0243418495417576</v>
      </c>
      <c r="S329" s="3">
        <f t="shared" si="87"/>
        <v>4.2508986686823391</v>
      </c>
      <c r="U329" s="3">
        <f t="shared" si="88"/>
        <v>2.1003441374306182</v>
      </c>
      <c r="V329" s="3">
        <f t="shared" si="89"/>
        <v>2.0238541601588844</v>
      </c>
      <c r="W329" s="3">
        <f t="shared" si="90"/>
        <v>4.2507885325140569</v>
      </c>
      <c r="Y329" s="3">
        <f t="shared" si="91"/>
        <v>2.1014419653851788</v>
      </c>
      <c r="Z329" s="3">
        <f t="shared" si="92"/>
        <v>2.0232619831744914</v>
      </c>
      <c r="AA329" s="3">
        <f t="shared" si="93"/>
        <v>4.2517649443101782</v>
      </c>
      <c r="AC329" s="3">
        <f t="shared" si="94"/>
        <v>2.1015713200151986</v>
      </c>
      <c r="AD329" s="3">
        <f t="shared" si="95"/>
        <v>2.0234688596210075</v>
      </c>
      <c r="AE329" s="3">
        <f t="shared" si="96"/>
        <v>4.2524601697754036</v>
      </c>
    </row>
    <row r="330" spans="1:31" x14ac:dyDescent="0.3">
      <c r="A330" t="b">
        <v>1</v>
      </c>
      <c r="B330" t="b">
        <v>1</v>
      </c>
      <c r="C330" t="b">
        <v>1</v>
      </c>
      <c r="E330" s="1">
        <v>45771</v>
      </c>
      <c r="F330" s="1">
        <v>45771</v>
      </c>
      <c r="G330" s="1">
        <v>45771</v>
      </c>
      <c r="H330" s="1"/>
      <c r="I330" s="2">
        <v>21.84</v>
      </c>
      <c r="J330" s="2">
        <v>45.94</v>
      </c>
      <c r="K330" s="2">
        <v>92.91</v>
      </c>
      <c r="M330" s="3">
        <f t="shared" si="97"/>
        <v>2.1034798534798536</v>
      </c>
      <c r="N330" s="3">
        <f>K330/J330</f>
        <v>2.022420548541576</v>
      </c>
      <c r="O330" s="3">
        <f t="shared" si="98"/>
        <v>4.2541208791208787</v>
      </c>
      <c r="Q330" s="3">
        <f t="shared" si="85"/>
        <v>2.1000614773849633</v>
      </c>
      <c r="R330" s="3">
        <f t="shared" si="86"/>
        <v>2.0242979144189404</v>
      </c>
      <c r="S330" s="3">
        <f t="shared" si="87"/>
        <v>4.2511475124058746</v>
      </c>
      <c r="U330" s="3">
        <f t="shared" si="88"/>
        <v>2.1003808090733775</v>
      </c>
      <c r="V330" s="3">
        <f t="shared" si="89"/>
        <v>2.0239051505122192</v>
      </c>
      <c r="W330" s="3">
        <f t="shared" si="90"/>
        <v>4.2509699435609836</v>
      </c>
      <c r="Y330" s="3">
        <f t="shared" si="91"/>
        <v>2.1014507170213546</v>
      </c>
      <c r="Z330" s="3">
        <f t="shared" si="92"/>
        <v>2.0232441478236201</v>
      </c>
      <c r="AA330" s="3">
        <f t="shared" si="93"/>
        <v>4.251745136863085</v>
      </c>
      <c r="AC330" s="3">
        <f t="shared" si="94"/>
        <v>2.1015961944281107</v>
      </c>
      <c r="AD330" s="3">
        <f t="shared" si="95"/>
        <v>2.0234350824303688</v>
      </c>
      <c r="AE330" s="3">
        <f t="shared" si="96"/>
        <v>4.2524395241209767</v>
      </c>
    </row>
    <row r="331" spans="1:31" x14ac:dyDescent="0.3">
      <c r="A331" t="b">
        <v>1</v>
      </c>
      <c r="B331" t="b">
        <v>1</v>
      </c>
      <c r="C331" t="b">
        <v>1</v>
      </c>
      <c r="E331" s="1">
        <v>45772</v>
      </c>
      <c r="F331" s="1">
        <v>45772</v>
      </c>
      <c r="G331" s="1">
        <v>45772</v>
      </c>
      <c r="H331" s="1"/>
      <c r="I331" s="2">
        <v>21.92</v>
      </c>
      <c r="J331" s="2">
        <v>46.12</v>
      </c>
      <c r="K331" s="2">
        <v>93.27</v>
      </c>
      <c r="M331" s="3">
        <f t="shared" si="97"/>
        <v>2.1040145985401457</v>
      </c>
      <c r="N331" s="3">
        <f>K331/J331</f>
        <v>2.022333044232437</v>
      </c>
      <c r="O331" s="3">
        <f t="shared" si="98"/>
        <v>4.2550182481751824</v>
      </c>
      <c r="Q331" s="3">
        <f t="shared" si="85"/>
        <v>2.1001875029506873</v>
      </c>
      <c r="R331" s="3">
        <f t="shared" si="86"/>
        <v>2.0241795419764825</v>
      </c>
      <c r="S331" s="3">
        <f t="shared" si="87"/>
        <v>4.2511536934108003</v>
      </c>
      <c r="U331" s="3">
        <f t="shared" si="88"/>
        <v>2.1004281228706918</v>
      </c>
      <c r="V331" s="3">
        <f t="shared" si="89"/>
        <v>2.0238614346185075</v>
      </c>
      <c r="W331" s="3">
        <f t="shared" si="90"/>
        <v>4.2509737591898</v>
      </c>
      <c r="Y331" s="3">
        <f t="shared" si="91"/>
        <v>2.1014460995397091</v>
      </c>
      <c r="Z331" s="3">
        <f t="shared" si="92"/>
        <v>2.0232508681514707</v>
      </c>
      <c r="AA331" s="3">
        <f t="shared" si="93"/>
        <v>4.2517499403071373</v>
      </c>
      <c r="AC331" s="3">
        <f t="shared" si="94"/>
        <v>2.1016410563724932</v>
      </c>
      <c r="AD331" s="3">
        <f t="shared" si="95"/>
        <v>2.0234058908491424</v>
      </c>
      <c r="AE331" s="3">
        <f t="shared" si="96"/>
        <v>4.2524689823130419</v>
      </c>
    </row>
    <row r="332" spans="1:31" x14ac:dyDescent="0.3">
      <c r="A332" t="b">
        <v>1</v>
      </c>
      <c r="B332" t="b">
        <v>1</v>
      </c>
      <c r="C332" t="b">
        <v>1</v>
      </c>
      <c r="E332" s="1">
        <v>45775</v>
      </c>
      <c r="F332" s="1">
        <v>45775</v>
      </c>
      <c r="G332" s="1">
        <v>45775</v>
      </c>
      <c r="H332" s="1"/>
      <c r="I332" s="2">
        <v>21.98</v>
      </c>
      <c r="J332" s="2">
        <v>46.22</v>
      </c>
      <c r="K332" s="2">
        <v>93.51</v>
      </c>
      <c r="M332" s="3">
        <f t="shared" si="97"/>
        <v>2.1028207461328479</v>
      </c>
      <c r="N332" s="3">
        <f>K332/J332</f>
        <v>2.0231501514495891</v>
      </c>
      <c r="O332" s="3">
        <f t="shared" si="98"/>
        <v>4.2543221110100093</v>
      </c>
      <c r="Q332" s="3">
        <f t="shared" si="85"/>
        <v>2.1002875924385362</v>
      </c>
      <c r="R332" s="3">
        <f t="shared" si="86"/>
        <v>2.0240774781924569</v>
      </c>
      <c r="S332" s="3">
        <f t="shared" si="87"/>
        <v>4.2511415683081228</v>
      </c>
      <c r="U332" s="3">
        <f t="shared" si="88"/>
        <v>2.1005330250392769</v>
      </c>
      <c r="V332" s="3">
        <f t="shared" si="89"/>
        <v>2.0238201496612249</v>
      </c>
      <c r="W332" s="3">
        <f t="shared" si="90"/>
        <v>4.2510992153941789</v>
      </c>
      <c r="Y332" s="3">
        <f t="shared" si="91"/>
        <v>2.1014231872787756</v>
      </c>
      <c r="Z332" s="3">
        <f t="shared" si="92"/>
        <v>2.0232532684261417</v>
      </c>
      <c r="AA332" s="3">
        <f t="shared" si="93"/>
        <v>4.2517086360100773</v>
      </c>
      <c r="AC332" s="3">
        <f t="shared" si="94"/>
        <v>2.101686688041505</v>
      </c>
      <c r="AD332" s="3">
        <f t="shared" si="95"/>
        <v>2.0233758771565111</v>
      </c>
      <c r="AE332" s="3">
        <f t="shared" si="96"/>
        <v>4.2524983474862683</v>
      </c>
    </row>
    <row r="333" spans="1:31" x14ac:dyDescent="0.3">
      <c r="A333" t="b">
        <v>1</v>
      </c>
      <c r="B333" t="b">
        <v>1</v>
      </c>
      <c r="C333" t="b">
        <v>1</v>
      </c>
      <c r="E333" s="1">
        <v>45776</v>
      </c>
      <c r="F333" s="1">
        <v>45776</v>
      </c>
      <c r="G333" s="1">
        <v>45776</v>
      </c>
      <c r="H333" s="1"/>
      <c r="I333" s="2">
        <v>22.03</v>
      </c>
      <c r="J333" s="2">
        <v>46.32</v>
      </c>
      <c r="K333" s="2">
        <v>93.76</v>
      </c>
      <c r="M333" s="3">
        <f t="shared" si="97"/>
        <v>2.102587380844303</v>
      </c>
      <c r="N333" s="3">
        <f>K333/J333</f>
        <v>2.0241796200345425</v>
      </c>
      <c r="O333" s="3">
        <f t="shared" si="98"/>
        <v>4.2560145256468456</v>
      </c>
      <c r="Q333" s="3">
        <f t="shared" si="85"/>
        <v>2.1003423445499014</v>
      </c>
      <c r="R333" s="3">
        <f t="shared" si="86"/>
        <v>2.0240465674416868</v>
      </c>
      <c r="S333" s="3">
        <f t="shared" si="87"/>
        <v>4.2511873741311019</v>
      </c>
      <c r="U333" s="3">
        <f t="shared" si="88"/>
        <v>2.1006080604044319</v>
      </c>
      <c r="V333" s="3">
        <f t="shared" si="89"/>
        <v>2.0238073783883124</v>
      </c>
      <c r="W333" s="3">
        <f t="shared" si="90"/>
        <v>4.2512242058388061</v>
      </c>
      <c r="Y333" s="3">
        <f t="shared" si="91"/>
        <v>2.1013299256418994</v>
      </c>
      <c r="Z333" s="3">
        <f t="shared" si="92"/>
        <v>2.0232944199881207</v>
      </c>
      <c r="AA333" s="3">
        <f t="shared" si="93"/>
        <v>4.2516066127320231</v>
      </c>
      <c r="AC333" s="3">
        <f t="shared" si="94"/>
        <v>2.1017161504479436</v>
      </c>
      <c r="AD333" s="3">
        <f t="shared" si="95"/>
        <v>2.0233759556742621</v>
      </c>
      <c r="AE333" s="3">
        <f t="shared" si="96"/>
        <v>4.2525581495110263</v>
      </c>
    </row>
    <row r="334" spans="1:31" x14ac:dyDescent="0.3">
      <c r="A334" t="b">
        <v>1</v>
      </c>
      <c r="B334" t="b">
        <v>1</v>
      </c>
      <c r="C334" t="b">
        <v>1</v>
      </c>
      <c r="E334" s="1">
        <v>45777</v>
      </c>
      <c r="F334" s="1">
        <v>45777</v>
      </c>
      <c r="G334" s="1">
        <v>45777</v>
      </c>
      <c r="H334" s="1"/>
      <c r="I334" s="2">
        <v>22.04</v>
      </c>
      <c r="J334" s="2">
        <v>46.32</v>
      </c>
      <c r="K334" s="2">
        <v>93.79</v>
      </c>
      <c r="M334" s="3">
        <f t="shared" si="97"/>
        <v>2.1016333938294012</v>
      </c>
      <c r="N334" s="3">
        <f>K334/J334</f>
        <v>2.0248272884283249</v>
      </c>
      <c r="O334" s="3">
        <f t="shared" si="98"/>
        <v>4.2554446460980042</v>
      </c>
      <c r="Q334" s="3">
        <f t="shared" si="85"/>
        <v>2.1004603757236358</v>
      </c>
      <c r="R334" s="3">
        <f t="shared" si="86"/>
        <v>2.0240031191624812</v>
      </c>
      <c r="S334" s="3">
        <f t="shared" si="87"/>
        <v>4.2513350391889553</v>
      </c>
      <c r="U334" s="3">
        <f t="shared" si="88"/>
        <v>2.1006727449255398</v>
      </c>
      <c r="V334" s="3">
        <f t="shared" si="89"/>
        <v>2.0238354844892621</v>
      </c>
      <c r="W334" s="3">
        <f t="shared" si="90"/>
        <v>4.2514141617401577</v>
      </c>
      <c r="Y334" s="3">
        <f t="shared" si="91"/>
        <v>2.1012552026258651</v>
      </c>
      <c r="Z334" s="3">
        <f t="shared" si="92"/>
        <v>2.0233781751252926</v>
      </c>
      <c r="AA334" s="3">
        <f t="shared" si="93"/>
        <v>4.2516317096294554</v>
      </c>
      <c r="AC334" s="3">
        <f t="shared" si="94"/>
        <v>2.1017405318856213</v>
      </c>
      <c r="AD334" s="3">
        <f t="shared" si="95"/>
        <v>2.0233596962763554</v>
      </c>
      <c r="AE334" s="3">
        <f t="shared" si="96"/>
        <v>4.2525733924033524</v>
      </c>
    </row>
    <row r="335" spans="1:31" x14ac:dyDescent="0.3">
      <c r="A335" t="b">
        <v>1</v>
      </c>
      <c r="B335" t="b">
        <v>1</v>
      </c>
      <c r="C335" t="b">
        <v>1</v>
      </c>
      <c r="E335" s="1">
        <v>45778</v>
      </c>
      <c r="F335" s="1">
        <v>45778</v>
      </c>
      <c r="G335" s="1">
        <v>45778</v>
      </c>
      <c r="H335" s="1"/>
      <c r="I335" s="2">
        <v>21.93</v>
      </c>
      <c r="J335" s="2">
        <v>46.02</v>
      </c>
      <c r="K335" s="2">
        <v>93.13</v>
      </c>
      <c r="M335" s="3">
        <f t="shared" si="97"/>
        <v>2.098495212038304</v>
      </c>
      <c r="N335" s="3">
        <f>K335/J335</f>
        <v>2.0236853541938284</v>
      </c>
      <c r="O335" s="3">
        <f t="shared" si="98"/>
        <v>4.2466940264477886</v>
      </c>
      <c r="Q335" s="3">
        <f t="shared" si="85"/>
        <v>2.1006529553290938</v>
      </c>
      <c r="R335" s="3">
        <f t="shared" si="86"/>
        <v>2.0240468141838113</v>
      </c>
      <c r="S335" s="3">
        <f t="shared" si="87"/>
        <v>4.251816642249854</v>
      </c>
      <c r="U335" s="3">
        <f t="shared" si="88"/>
        <v>2.1006681252258206</v>
      </c>
      <c r="V335" s="3">
        <f t="shared" si="89"/>
        <v>2.0238452237933955</v>
      </c>
      <c r="W335" s="3">
        <f t="shared" si="90"/>
        <v>4.2514252778926078</v>
      </c>
      <c r="Y335" s="3">
        <f t="shared" si="91"/>
        <v>2.1011460568076847</v>
      </c>
      <c r="Z335" s="3">
        <f t="shared" si="92"/>
        <v>2.0234102139478463</v>
      </c>
      <c r="AA335" s="3">
        <f t="shared" si="93"/>
        <v>4.2514782759656704</v>
      </c>
      <c r="AC335" s="3">
        <f t="shared" si="94"/>
        <v>2.1017614744571413</v>
      </c>
      <c r="AD335" s="3">
        <f t="shared" si="95"/>
        <v>2.0233324650810411</v>
      </c>
      <c r="AE335" s="3">
        <f t="shared" si="96"/>
        <v>4.2525586951994176</v>
      </c>
    </row>
    <row r="336" spans="1:31" x14ac:dyDescent="0.3">
      <c r="A336" t="b">
        <v>1</v>
      </c>
      <c r="B336" t="b">
        <v>1</v>
      </c>
      <c r="C336" t="b">
        <v>1</v>
      </c>
      <c r="E336" s="1">
        <v>45779</v>
      </c>
      <c r="F336" s="1">
        <v>45779</v>
      </c>
      <c r="G336" s="1">
        <v>45779</v>
      </c>
      <c r="H336" s="1"/>
      <c r="I336" s="2">
        <v>21.8</v>
      </c>
      <c r="J336" s="2">
        <v>45.73</v>
      </c>
      <c r="K336" s="2">
        <v>92.62</v>
      </c>
      <c r="M336" s="3">
        <f t="shared" si="97"/>
        <v>2.0977064220183483</v>
      </c>
      <c r="N336" s="3">
        <f>K336/J336</f>
        <v>2.025366280341133</v>
      </c>
      <c r="O336" s="3">
        <f t="shared" si="98"/>
        <v>4.2486238532110097</v>
      </c>
      <c r="Q336" s="3">
        <f t="shared" si="85"/>
        <v>2.1006730837784202</v>
      </c>
      <c r="R336" s="3">
        <f t="shared" si="86"/>
        <v>2.0239432031056239</v>
      </c>
      <c r="S336" s="3">
        <f t="shared" si="87"/>
        <v>4.2516399902570745</v>
      </c>
      <c r="U336" s="3">
        <f t="shared" si="88"/>
        <v>2.1005883258642153</v>
      </c>
      <c r="V336" s="3">
        <f t="shared" si="89"/>
        <v>2.0238732439576363</v>
      </c>
      <c r="W336" s="3">
        <f t="shared" si="90"/>
        <v>4.251322678713402</v>
      </c>
      <c r="Y336" s="3">
        <f t="shared" si="91"/>
        <v>2.1010648988919223</v>
      </c>
      <c r="Z336" s="3">
        <f t="shared" si="92"/>
        <v>2.0234464907196661</v>
      </c>
      <c r="AA336" s="3">
        <f t="shared" si="93"/>
        <v>4.2513901761257502</v>
      </c>
      <c r="AC336" s="3">
        <f t="shared" si="94"/>
        <v>2.1017528359651885</v>
      </c>
      <c r="AD336" s="3">
        <f t="shared" si="95"/>
        <v>2.0233370436629889</v>
      </c>
      <c r="AE336" s="3">
        <f t="shared" si="96"/>
        <v>4.2525508081978964</v>
      </c>
    </row>
    <row r="337" spans="1:31" x14ac:dyDescent="0.3">
      <c r="A337" t="b">
        <v>1</v>
      </c>
      <c r="B337" t="b">
        <v>1</v>
      </c>
      <c r="C337" t="b">
        <v>1</v>
      </c>
      <c r="E337" s="1">
        <v>45782</v>
      </c>
      <c r="F337" s="1">
        <v>45782</v>
      </c>
      <c r="G337" s="1">
        <v>45782</v>
      </c>
      <c r="H337" s="1"/>
      <c r="I337" s="2">
        <v>21.74</v>
      </c>
      <c r="J337" s="2">
        <v>45.64</v>
      </c>
      <c r="K337" s="2">
        <v>92.41</v>
      </c>
      <c r="M337" s="3">
        <f t="shared" si="97"/>
        <v>2.0993560257589698</v>
      </c>
      <c r="N337" s="3">
        <f>K337/J337</f>
        <v>2.0247589833479402</v>
      </c>
      <c r="O337" s="3">
        <f t="shared" si="98"/>
        <v>4.250689972401104</v>
      </c>
      <c r="Q337" s="3">
        <f t="shared" si="85"/>
        <v>2.1006418509776692</v>
      </c>
      <c r="R337" s="3">
        <f t="shared" si="86"/>
        <v>2.0239432454115884</v>
      </c>
      <c r="S337" s="3">
        <f t="shared" si="87"/>
        <v>4.2515768211675127</v>
      </c>
      <c r="U337" s="3">
        <f t="shared" si="88"/>
        <v>2.100524149586962</v>
      </c>
      <c r="V337" s="3">
        <f t="shared" si="89"/>
        <v>2.0239431648550532</v>
      </c>
      <c r="W337" s="3">
        <f t="shared" si="90"/>
        <v>4.2513395512515171</v>
      </c>
      <c r="Y337" s="3">
        <f t="shared" si="91"/>
        <v>2.1010334572902525</v>
      </c>
      <c r="Z337" s="3">
        <f t="shared" si="92"/>
        <v>2.0234685724760051</v>
      </c>
      <c r="AA337" s="3">
        <f t="shared" si="93"/>
        <v>4.2513729135856941</v>
      </c>
      <c r="AC337" s="3">
        <f t="shared" si="94"/>
        <v>2.1017661963965404</v>
      </c>
      <c r="AD337" s="3">
        <f t="shared" si="95"/>
        <v>2.0233100805001296</v>
      </c>
      <c r="AE337" s="3">
        <f t="shared" si="96"/>
        <v>4.2525212963606558</v>
      </c>
    </row>
    <row r="338" spans="1:31" x14ac:dyDescent="0.3">
      <c r="A338" t="b">
        <v>1</v>
      </c>
      <c r="B338" t="b">
        <v>1</v>
      </c>
      <c r="C338" t="b">
        <v>1</v>
      </c>
      <c r="E338" s="1">
        <v>45783</v>
      </c>
      <c r="F338" s="1">
        <v>45783</v>
      </c>
      <c r="G338" s="1">
        <v>45783</v>
      </c>
      <c r="H338" s="1"/>
      <c r="I338" s="2">
        <v>21.83</v>
      </c>
      <c r="J338" s="2">
        <v>45.83</v>
      </c>
      <c r="K338" s="2">
        <v>92.8</v>
      </c>
      <c r="M338" s="3">
        <f t="shared" si="97"/>
        <v>2.0994044892349977</v>
      </c>
      <c r="N338" s="3">
        <f>K338/J338</f>
        <v>2.0248745363299148</v>
      </c>
      <c r="O338" s="3">
        <f t="shared" si="98"/>
        <v>4.2510306917086584</v>
      </c>
      <c r="Q338" s="3">
        <f t="shared" si="85"/>
        <v>2.1006546973106626</v>
      </c>
      <c r="R338" s="3">
        <f t="shared" si="86"/>
        <v>2.0241296924330627</v>
      </c>
      <c r="S338" s="3">
        <f t="shared" si="87"/>
        <v>4.2519942026704509</v>
      </c>
      <c r="U338" s="3">
        <f t="shared" si="88"/>
        <v>2.1004738036555937</v>
      </c>
      <c r="V338" s="3">
        <f t="shared" si="89"/>
        <v>2.0239700055839061</v>
      </c>
      <c r="W338" s="3">
        <f t="shared" si="90"/>
        <v>4.251294015173416</v>
      </c>
      <c r="Y338" s="3">
        <f t="shared" si="91"/>
        <v>2.1009827691512912</v>
      </c>
      <c r="Z338" s="3">
        <f t="shared" si="92"/>
        <v>2.0234953810343863</v>
      </c>
      <c r="AA338" s="3">
        <f t="shared" si="93"/>
        <v>4.2513266400041889</v>
      </c>
      <c r="AC338" s="3">
        <f t="shared" si="94"/>
        <v>2.1017925537868121</v>
      </c>
      <c r="AD338" s="3">
        <f t="shared" si="95"/>
        <v>2.02328604358437</v>
      </c>
      <c r="AE338" s="3">
        <f t="shared" si="96"/>
        <v>4.2525242770520499</v>
      </c>
    </row>
    <row r="339" spans="1:31" x14ac:dyDescent="0.3">
      <c r="A339" t="b">
        <v>1</v>
      </c>
      <c r="B339" t="b">
        <v>1</v>
      </c>
      <c r="C339" t="b">
        <v>1</v>
      </c>
      <c r="E339" s="1">
        <v>45784</v>
      </c>
      <c r="F339" s="1">
        <v>45784</v>
      </c>
      <c r="G339" s="1">
        <v>45784</v>
      </c>
      <c r="H339" s="1"/>
      <c r="I339" s="2">
        <v>21.89</v>
      </c>
      <c r="J339" s="2">
        <v>45.94</v>
      </c>
      <c r="K339" s="2">
        <v>93.05</v>
      </c>
      <c r="M339" s="3">
        <f t="shared" si="97"/>
        <v>2.0986751941525807</v>
      </c>
      <c r="N339" s="3">
        <f>K339/J339</f>
        <v>2.0254680017414017</v>
      </c>
      <c r="O339" s="3">
        <f t="shared" si="98"/>
        <v>4.2507994518044763</v>
      </c>
      <c r="Q339" s="3">
        <f t="shared" si="85"/>
        <v>2.1006226376243999</v>
      </c>
      <c r="R339" s="3">
        <f t="shared" si="86"/>
        <v>2.0240355902306328</v>
      </c>
      <c r="S339" s="3">
        <f t="shared" si="87"/>
        <v>4.2517316669041252</v>
      </c>
      <c r="U339" s="3">
        <f t="shared" si="88"/>
        <v>2.1004271266039982</v>
      </c>
      <c r="V339" s="3">
        <f t="shared" si="89"/>
        <v>2.0240029344773496</v>
      </c>
      <c r="W339" s="3">
        <f t="shared" si="90"/>
        <v>4.2512686925478764</v>
      </c>
      <c r="Y339" s="3">
        <f t="shared" si="91"/>
        <v>2.1009437763847072</v>
      </c>
      <c r="Z339" s="3">
        <f t="shared" si="92"/>
        <v>2.0235173596217706</v>
      </c>
      <c r="AA339" s="3">
        <f t="shared" si="93"/>
        <v>4.2512938387396755</v>
      </c>
      <c r="AC339" s="3">
        <f t="shared" si="94"/>
        <v>2.1018114848118805</v>
      </c>
      <c r="AD339" s="3">
        <f t="shared" si="95"/>
        <v>2.0232743314570891</v>
      </c>
      <c r="AE339" s="3">
        <f t="shared" si="96"/>
        <v>4.2525380670063901</v>
      </c>
    </row>
    <row r="340" spans="1:31" x14ac:dyDescent="0.3">
      <c r="A340" t="b">
        <v>1</v>
      </c>
      <c r="B340" t="b">
        <v>1</v>
      </c>
      <c r="C340" t="b">
        <v>1</v>
      </c>
      <c r="E340" s="1">
        <v>45785</v>
      </c>
      <c r="F340" s="1">
        <v>45785</v>
      </c>
      <c r="G340" s="1">
        <v>45785</v>
      </c>
      <c r="H340" s="1"/>
      <c r="I340" s="2">
        <v>21.77</v>
      </c>
      <c r="J340" s="2">
        <v>45.65</v>
      </c>
      <c r="K340" s="2">
        <v>92.48</v>
      </c>
      <c r="M340" s="3">
        <f t="shared" si="97"/>
        <v>2.0969223702342674</v>
      </c>
      <c r="N340" s="3">
        <f>K340/J340</f>
        <v>2.0258488499452358</v>
      </c>
      <c r="O340" s="3">
        <f t="shared" si="98"/>
        <v>4.2480477721635284</v>
      </c>
      <c r="Q340" s="3">
        <f t="shared" si="85"/>
        <v>2.1006206764872171</v>
      </c>
      <c r="R340" s="3">
        <f t="shared" si="86"/>
        <v>2.0240401213612378</v>
      </c>
      <c r="S340" s="3">
        <f t="shared" si="87"/>
        <v>4.2517372042326418</v>
      </c>
      <c r="U340" s="3">
        <f t="shared" si="88"/>
        <v>2.1004236057292149</v>
      </c>
      <c r="V340" s="3">
        <f t="shared" si="89"/>
        <v>2.0240483999797694</v>
      </c>
      <c r="W340" s="3">
        <f t="shared" si="90"/>
        <v>4.251356984853917</v>
      </c>
      <c r="Y340" s="3">
        <f t="shared" si="91"/>
        <v>2.1008724579095603</v>
      </c>
      <c r="Z340" s="3">
        <f t="shared" si="92"/>
        <v>2.0235779663247286</v>
      </c>
      <c r="AA340" s="3">
        <f t="shared" si="93"/>
        <v>4.251276705182697</v>
      </c>
      <c r="AC340" s="3">
        <f t="shared" si="94"/>
        <v>2.101822227891891</v>
      </c>
      <c r="AD340" s="3">
        <f t="shared" si="95"/>
        <v>2.0232719991032972</v>
      </c>
      <c r="AE340" s="3">
        <f t="shared" si="96"/>
        <v>4.2525549430044061</v>
      </c>
    </row>
    <row r="341" spans="1:31" x14ac:dyDescent="0.3">
      <c r="A341" t="b">
        <v>1</v>
      </c>
      <c r="B341" t="b">
        <v>1</v>
      </c>
      <c r="C341" t="b">
        <v>1</v>
      </c>
      <c r="E341" s="1">
        <v>45786</v>
      </c>
      <c r="F341" s="1">
        <v>45786</v>
      </c>
      <c r="G341" s="1">
        <v>45786</v>
      </c>
      <c r="H341" s="1"/>
      <c r="I341" s="2">
        <v>21.8</v>
      </c>
      <c r="J341" s="2">
        <v>45.74</v>
      </c>
      <c r="K341" s="2">
        <v>92.68</v>
      </c>
      <c r="M341" s="3">
        <f t="shared" si="97"/>
        <v>2.098165137614679</v>
      </c>
      <c r="N341" s="3">
        <f>K341/J341</f>
        <v>2.0262352426759946</v>
      </c>
      <c r="O341" s="3">
        <f t="shared" si="98"/>
        <v>4.2513761467889912</v>
      </c>
      <c r="Q341" s="3">
        <f t="shared" si="85"/>
        <v>2.1004897307787473</v>
      </c>
      <c r="R341" s="3">
        <f t="shared" si="86"/>
        <v>2.0241527517545017</v>
      </c>
      <c r="S341" s="3">
        <f t="shared" si="87"/>
        <v>4.2517084001802674</v>
      </c>
      <c r="U341" s="3">
        <f t="shared" si="88"/>
        <v>2.1002872499942127</v>
      </c>
      <c r="V341" s="3">
        <f t="shared" si="89"/>
        <v>2.0241022299240523</v>
      </c>
      <c r="W341" s="3">
        <f t="shared" si="90"/>
        <v>4.2511939195601975</v>
      </c>
      <c r="Y341" s="3">
        <f t="shared" si="91"/>
        <v>2.1007806650303507</v>
      </c>
      <c r="Z341" s="3">
        <f t="shared" si="92"/>
        <v>2.0236689956916125</v>
      </c>
      <c r="AA341" s="3">
        <f t="shared" si="93"/>
        <v>4.2512822072107701</v>
      </c>
      <c r="AC341" s="3">
        <f t="shared" si="94"/>
        <v>2.1018242460223382</v>
      </c>
      <c r="AD341" s="3">
        <f t="shared" si="95"/>
        <v>2.0232846787006786</v>
      </c>
      <c r="AE341" s="3">
        <f t="shared" si="96"/>
        <v>4.2525856331322931</v>
      </c>
    </row>
    <row r="342" spans="1:31" x14ac:dyDescent="0.3">
      <c r="A342" t="b">
        <v>1</v>
      </c>
      <c r="B342" t="b">
        <v>1</v>
      </c>
      <c r="C342" t="b">
        <v>1</v>
      </c>
      <c r="E342" s="1">
        <v>45789</v>
      </c>
      <c r="F342" s="1">
        <v>45789</v>
      </c>
      <c r="G342" s="1">
        <v>45789</v>
      </c>
      <c r="H342" s="1"/>
      <c r="I342" s="2">
        <v>21.71</v>
      </c>
      <c r="J342" s="2">
        <v>45.5</v>
      </c>
      <c r="K342" s="2">
        <v>92.16</v>
      </c>
      <c r="M342" s="3">
        <f t="shared" si="97"/>
        <v>2.0958083832335328</v>
      </c>
      <c r="N342" s="3">
        <f>K342/J342</f>
        <v>2.0254945054945055</v>
      </c>
      <c r="O342" s="3">
        <f t="shared" si="98"/>
        <v>4.2450483648088433</v>
      </c>
      <c r="Q342" s="3">
        <f t="shared" si="85"/>
        <v>2.100568967326764</v>
      </c>
      <c r="R342" s="3">
        <f t="shared" si="86"/>
        <v>2.0241310336149931</v>
      </c>
      <c r="S342" s="3">
        <f t="shared" si="87"/>
        <v>4.2518234182406029</v>
      </c>
      <c r="U342" s="3">
        <f t="shared" si="88"/>
        <v>2.1001182032520984</v>
      </c>
      <c r="V342" s="3">
        <f t="shared" si="89"/>
        <v>2.0242162817755207</v>
      </c>
      <c r="W342" s="3">
        <f t="shared" si="90"/>
        <v>4.2510914619160545</v>
      </c>
      <c r="Y342" s="3">
        <f t="shared" si="91"/>
        <v>2.10063686759749</v>
      </c>
      <c r="Z342" s="3">
        <f t="shared" si="92"/>
        <v>2.0237315852759408</v>
      </c>
      <c r="AA342" s="3">
        <f t="shared" si="93"/>
        <v>4.2511226620894389</v>
      </c>
      <c r="AC342" s="3">
        <f t="shared" si="94"/>
        <v>2.1018047812369161</v>
      </c>
      <c r="AD342" s="3">
        <f t="shared" si="95"/>
        <v>2.0232774493179524</v>
      </c>
      <c r="AE342" s="3">
        <f t="shared" si="96"/>
        <v>4.2525310395921148</v>
      </c>
    </row>
    <row r="343" spans="1:31" x14ac:dyDescent="0.3">
      <c r="A343" t="b">
        <v>1</v>
      </c>
      <c r="B343" t="b">
        <v>1</v>
      </c>
      <c r="C343" t="b">
        <v>1</v>
      </c>
      <c r="E343" s="1">
        <v>45790</v>
      </c>
      <c r="F343" s="1">
        <v>45790</v>
      </c>
      <c r="G343" s="1">
        <v>45790</v>
      </c>
      <c r="H343" s="1"/>
      <c r="I343" s="2">
        <v>21.69</v>
      </c>
      <c r="J343" s="2">
        <v>45.5</v>
      </c>
      <c r="K343" s="2">
        <v>92.07</v>
      </c>
      <c r="M343" s="3">
        <f t="shared" si="97"/>
        <v>2.0977408944213924</v>
      </c>
      <c r="N343" s="3">
        <f>K343/J343</f>
        <v>2.0235164835164832</v>
      </c>
      <c r="O343" s="3">
        <f t="shared" si="98"/>
        <v>4.2448132780082979</v>
      </c>
      <c r="Q343" s="3">
        <f t="shared" si="85"/>
        <v>2.1004869966972572</v>
      </c>
      <c r="R343" s="3">
        <f t="shared" si="86"/>
        <v>2.0237354049074172</v>
      </c>
      <c r="S343" s="3">
        <f t="shared" si="87"/>
        <v>4.2508275766202566</v>
      </c>
      <c r="U343" s="3">
        <f t="shared" si="88"/>
        <v>2.100000850018866</v>
      </c>
      <c r="V343" s="3">
        <f t="shared" si="89"/>
        <v>2.0242881811679942</v>
      </c>
      <c r="W343" s="3">
        <f t="shared" si="90"/>
        <v>4.2510047884414837</v>
      </c>
      <c r="Y343" s="3">
        <f t="shared" si="91"/>
        <v>2.1005409515017535</v>
      </c>
      <c r="Z343" s="3">
        <f t="shared" si="92"/>
        <v>2.0237700023585306</v>
      </c>
      <c r="AA343" s="3">
        <f t="shared" si="93"/>
        <v>4.2510093844628676</v>
      </c>
      <c r="AC343" s="3">
        <f t="shared" si="94"/>
        <v>2.1017849087388636</v>
      </c>
      <c r="AD343" s="3">
        <f t="shared" si="95"/>
        <v>2.0232757792744569</v>
      </c>
      <c r="AE343" s="3">
        <f t="shared" si="96"/>
        <v>4.2524873200963986</v>
      </c>
    </row>
    <row r="344" spans="1:31" x14ac:dyDescent="0.3">
      <c r="A344" t="b">
        <v>1</v>
      </c>
      <c r="B344" t="b">
        <v>1</v>
      </c>
      <c r="C344" t="b">
        <v>1</v>
      </c>
      <c r="E344" s="1">
        <v>45791</v>
      </c>
      <c r="F344" s="1">
        <v>45791</v>
      </c>
      <c r="G344" s="1">
        <v>45791</v>
      </c>
      <c r="H344" s="1"/>
      <c r="I344" s="2">
        <v>21.57</v>
      </c>
      <c r="J344" s="2">
        <v>45.34</v>
      </c>
      <c r="K344" s="2">
        <v>91.66</v>
      </c>
      <c r="M344" s="3">
        <f t="shared" si="97"/>
        <v>2.1019935095039406</v>
      </c>
      <c r="N344" s="3">
        <f>K344/J344</f>
        <v>2.0216144684605202</v>
      </c>
      <c r="O344" s="3">
        <f t="shared" si="98"/>
        <v>4.2494204914232725</v>
      </c>
      <c r="Q344" s="3">
        <f t="shared" si="85"/>
        <v>2.1002959164183266</v>
      </c>
      <c r="R344" s="3">
        <f t="shared" si="86"/>
        <v>2.0236975837738163</v>
      </c>
      <c r="S344" s="3">
        <f t="shared" si="87"/>
        <v>4.2503614390500832</v>
      </c>
      <c r="U344" s="3">
        <f t="shared" si="88"/>
        <v>2.0999249925344396</v>
      </c>
      <c r="V344" s="3">
        <f t="shared" si="89"/>
        <v>2.0243008816214374</v>
      </c>
      <c r="W344" s="3">
        <f t="shared" si="90"/>
        <v>4.2508779703688919</v>
      </c>
      <c r="Y344" s="3">
        <f t="shared" si="91"/>
        <v>2.100515643080362</v>
      </c>
      <c r="Z344" s="3">
        <f t="shared" si="92"/>
        <v>2.0237824110449405</v>
      </c>
      <c r="AA344" s="3">
        <f t="shared" si="93"/>
        <v>4.2509843224129593</v>
      </c>
      <c r="AC344" s="3">
        <f t="shared" si="94"/>
        <v>2.1017897732168289</v>
      </c>
      <c r="AD344" s="3">
        <f t="shared" si="95"/>
        <v>2.0232597384126958</v>
      </c>
      <c r="AE344" s="3">
        <f t="shared" si="96"/>
        <v>4.2524634454596564</v>
      </c>
    </row>
    <row r="345" spans="1:31" x14ac:dyDescent="0.3">
      <c r="A345" t="b">
        <v>1</v>
      </c>
      <c r="B345" t="b">
        <v>1</v>
      </c>
      <c r="C345" t="b">
        <v>1</v>
      </c>
      <c r="E345" s="1">
        <v>45792</v>
      </c>
      <c r="F345" s="1">
        <v>45792</v>
      </c>
      <c r="G345" s="1">
        <v>45792</v>
      </c>
      <c r="H345" s="1"/>
      <c r="I345" s="2">
        <v>21.73</v>
      </c>
      <c r="J345" s="2">
        <v>45.66</v>
      </c>
      <c r="K345" s="2">
        <v>92.33</v>
      </c>
      <c r="M345" s="3">
        <f t="shared" si="97"/>
        <v>2.1012425218591808</v>
      </c>
      <c r="N345" s="3">
        <f>K345/J345</f>
        <v>2.0221200175208063</v>
      </c>
      <c r="O345" s="3">
        <f t="shared" si="98"/>
        <v>4.2489645651173493</v>
      </c>
      <c r="Q345" s="3">
        <f t="shared" si="85"/>
        <v>2.1003497203338908</v>
      </c>
      <c r="R345" s="3">
        <f t="shared" si="86"/>
        <v>2.0236756871095061</v>
      </c>
      <c r="S345" s="3">
        <f t="shared" si="87"/>
        <v>4.2504242067405116</v>
      </c>
      <c r="U345" s="3">
        <f t="shared" si="88"/>
        <v>2.100053275019651</v>
      </c>
      <c r="V345" s="3">
        <f t="shared" si="89"/>
        <v>2.0242611088718792</v>
      </c>
      <c r="W345" s="3">
        <f t="shared" si="90"/>
        <v>4.2510539101215041</v>
      </c>
      <c r="Y345" s="3">
        <f t="shared" si="91"/>
        <v>2.100497163211855</v>
      </c>
      <c r="Z345" s="3">
        <f t="shared" si="92"/>
        <v>2.0238111657229187</v>
      </c>
      <c r="AA345" s="3">
        <f t="shared" si="93"/>
        <v>4.2510074063359626</v>
      </c>
      <c r="AC345" s="3">
        <f t="shared" si="94"/>
        <v>2.1017937404002875</v>
      </c>
      <c r="AD345" s="3">
        <f t="shared" si="95"/>
        <v>2.023248366051746</v>
      </c>
      <c r="AE345" s="3">
        <f t="shared" si="96"/>
        <v>4.2524475767258227</v>
      </c>
    </row>
    <row r="346" spans="1:31" x14ac:dyDescent="0.3">
      <c r="A346" t="b">
        <v>1</v>
      </c>
      <c r="B346" t="b">
        <v>1</v>
      </c>
      <c r="C346" t="b">
        <v>1</v>
      </c>
      <c r="E346" s="1">
        <v>45793</v>
      </c>
      <c r="F346" s="1">
        <v>45793</v>
      </c>
      <c r="G346" s="1">
        <v>45793</v>
      </c>
      <c r="H346" s="1"/>
      <c r="I346" s="2">
        <v>21.73</v>
      </c>
      <c r="J346" s="2">
        <v>45.64</v>
      </c>
      <c r="K346" s="2">
        <v>92.37</v>
      </c>
      <c r="M346" s="3">
        <f t="shared" si="97"/>
        <v>2.1003221352968247</v>
      </c>
      <c r="N346" s="3">
        <f>K346/J346</f>
        <v>2.0238825591586327</v>
      </c>
      <c r="O346" s="3">
        <f t="shared" si="98"/>
        <v>4.2508053382420616</v>
      </c>
      <c r="Q346" s="3">
        <f t="shared" si="85"/>
        <v>2.1003317548936691</v>
      </c>
      <c r="R346" s="3">
        <f t="shared" si="86"/>
        <v>2.0237472803200411</v>
      </c>
      <c r="S346" s="3">
        <f t="shared" si="87"/>
        <v>4.2505383388865399</v>
      </c>
      <c r="U346" s="3">
        <f t="shared" si="88"/>
        <v>2.1001070653388578</v>
      </c>
      <c r="V346" s="3">
        <f t="shared" si="89"/>
        <v>2.0241915454294315</v>
      </c>
      <c r="W346" s="3">
        <f t="shared" si="90"/>
        <v>4.2510166606130744</v>
      </c>
      <c r="Y346" s="3">
        <f t="shared" si="91"/>
        <v>2.1004672668774123</v>
      </c>
      <c r="Z346" s="3">
        <f t="shared" si="92"/>
        <v>2.0238518050203478</v>
      </c>
      <c r="AA346" s="3">
        <f t="shared" si="93"/>
        <v>4.2510323281800151</v>
      </c>
      <c r="AC346" s="3">
        <f t="shared" si="94"/>
        <v>2.1017814351908219</v>
      </c>
      <c r="AD346" s="3">
        <f t="shared" si="95"/>
        <v>2.0232597417411351</v>
      </c>
      <c r="AE346" s="3">
        <f t="shared" si="96"/>
        <v>4.252446581276935</v>
      </c>
    </row>
    <row r="347" spans="1:31" x14ac:dyDescent="0.3">
      <c r="A347" t="b">
        <v>1</v>
      </c>
      <c r="B347" t="b">
        <v>1</v>
      </c>
      <c r="C347" t="b">
        <v>1</v>
      </c>
      <c r="E347" s="1">
        <v>45796</v>
      </c>
      <c r="F347" s="1">
        <v>45796</v>
      </c>
      <c r="G347" s="1">
        <v>45796</v>
      </c>
      <c r="H347" s="1"/>
      <c r="I347" s="2">
        <v>21.72</v>
      </c>
      <c r="J347" s="2">
        <v>45.55</v>
      </c>
      <c r="K347" s="2">
        <v>92.31</v>
      </c>
      <c r="M347" s="3">
        <f t="shared" si="97"/>
        <v>2.097145488029466</v>
      </c>
      <c r="N347" s="3">
        <f>K347/J347</f>
        <v>2.0265642151481891</v>
      </c>
      <c r="O347" s="3">
        <f t="shared" si="98"/>
        <v>4.25</v>
      </c>
      <c r="Q347" s="3">
        <f t="shared" si="85"/>
        <v>2.1002950366699933</v>
      </c>
      <c r="R347" s="3">
        <f t="shared" si="86"/>
        <v>2.0238482731664731</v>
      </c>
      <c r="S347" s="3">
        <f t="shared" si="87"/>
        <v>4.2506762171904668</v>
      </c>
      <c r="U347" s="3">
        <f t="shared" si="88"/>
        <v>2.1001060360691439</v>
      </c>
      <c r="V347" s="3">
        <f t="shared" si="89"/>
        <v>2.0241886094083972</v>
      </c>
      <c r="W347" s="3">
        <f t="shared" si="90"/>
        <v>4.2510084107812061</v>
      </c>
      <c r="Y347" s="3">
        <f t="shared" si="91"/>
        <v>2.1003456345699481</v>
      </c>
      <c r="Z347" s="3">
        <f t="shared" si="92"/>
        <v>2.0239353778123617</v>
      </c>
      <c r="AA347" s="3">
        <f t="shared" si="93"/>
        <v>4.2509617067110881</v>
      </c>
      <c r="AC347" s="3">
        <f t="shared" si="94"/>
        <v>2.10173777608115</v>
      </c>
      <c r="AD347" s="3">
        <f t="shared" si="95"/>
        <v>2.023282949646581</v>
      </c>
      <c r="AE347" s="3">
        <f t="shared" si="96"/>
        <v>4.252406891177233</v>
      </c>
    </row>
    <row r="348" spans="1:31" x14ac:dyDescent="0.3">
      <c r="A348" t="b">
        <v>1</v>
      </c>
      <c r="B348" t="b">
        <v>1</v>
      </c>
      <c r="C348" t="b">
        <v>1</v>
      </c>
      <c r="E348" s="1">
        <v>45797</v>
      </c>
      <c r="F348" s="1">
        <v>45797</v>
      </c>
      <c r="G348" s="1">
        <v>45797</v>
      </c>
      <c r="H348" s="1"/>
      <c r="I348" s="2">
        <v>21.67</v>
      </c>
      <c r="J348" s="2">
        <v>45.46</v>
      </c>
      <c r="K348" s="2">
        <v>92.05</v>
      </c>
      <c r="M348" s="3">
        <f t="shared" si="97"/>
        <v>2.0978311029072447</v>
      </c>
      <c r="N348" s="3">
        <f>K348/J348</f>
        <v>2.0248570171579408</v>
      </c>
      <c r="O348" s="3">
        <f t="shared" si="98"/>
        <v>4.2478080295339176</v>
      </c>
      <c r="Q348" s="3">
        <f t="shared" si="85"/>
        <v>2.1001361298416938</v>
      </c>
      <c r="R348" s="3">
        <f t="shared" si="86"/>
        <v>2.0240979014893679</v>
      </c>
      <c r="S348" s="3">
        <f t="shared" si="87"/>
        <v>4.2508784825626353</v>
      </c>
      <c r="U348" s="3">
        <f t="shared" si="88"/>
        <v>2.1000119459971534</v>
      </c>
      <c r="V348" s="3">
        <f t="shared" si="89"/>
        <v>2.024252325345302</v>
      </c>
      <c r="W348" s="3">
        <f t="shared" si="90"/>
        <v>4.2509515925993879</v>
      </c>
      <c r="Y348" s="3">
        <f t="shared" si="91"/>
        <v>2.1002209636965463</v>
      </c>
      <c r="Z348" s="3">
        <f t="shared" si="92"/>
        <v>2.0239763106994584</v>
      </c>
      <c r="AA348" s="3">
        <f t="shared" si="93"/>
        <v>4.2507954424902552</v>
      </c>
      <c r="AC348" s="3">
        <f t="shared" si="94"/>
        <v>2.1016980912532035</v>
      </c>
      <c r="AD348" s="3">
        <f t="shared" si="95"/>
        <v>2.0232975853579935</v>
      </c>
      <c r="AE348" s="3">
        <f t="shared" si="96"/>
        <v>4.2523573057001274</v>
      </c>
    </row>
    <row r="349" spans="1:31" x14ac:dyDescent="0.3">
      <c r="A349" t="b">
        <v>1</v>
      </c>
      <c r="B349" t="b">
        <v>1</v>
      </c>
      <c r="C349" t="b">
        <v>1</v>
      </c>
      <c r="E349" s="1">
        <v>45798</v>
      </c>
      <c r="F349" s="1">
        <v>45798</v>
      </c>
      <c r="G349" s="1">
        <v>45798</v>
      </c>
      <c r="H349" s="1"/>
      <c r="I349" s="2">
        <v>21.52</v>
      </c>
      <c r="J349" s="2">
        <v>45.15</v>
      </c>
      <c r="K349" s="2">
        <v>91.41</v>
      </c>
      <c r="M349" s="3">
        <f t="shared" si="97"/>
        <v>2.0980483271375463</v>
      </c>
      <c r="N349" s="3">
        <f>K349/J349</f>
        <v>2.0245847176079734</v>
      </c>
      <c r="O349" s="3">
        <f t="shared" si="98"/>
        <v>4.2476765799256508</v>
      </c>
      <c r="Q349" s="3">
        <f t="shared" si="85"/>
        <v>2.099974616228403</v>
      </c>
      <c r="R349" s="3">
        <f t="shared" si="86"/>
        <v>2.0242206117806067</v>
      </c>
      <c r="S349" s="3">
        <f t="shared" si="87"/>
        <v>4.2508092624426528</v>
      </c>
      <c r="U349" s="3">
        <f t="shared" si="88"/>
        <v>2.0999337400157003</v>
      </c>
      <c r="V349" s="3">
        <f t="shared" si="89"/>
        <v>2.0242812306611824</v>
      </c>
      <c r="W349" s="3">
        <f t="shared" si="90"/>
        <v>4.2508539655624968</v>
      </c>
      <c r="Y349" s="3">
        <f t="shared" si="91"/>
        <v>2.100143759153382</v>
      </c>
      <c r="Z349" s="3">
        <f t="shared" si="92"/>
        <v>2.0240331317635958</v>
      </c>
      <c r="AA349" s="3">
        <f t="shared" si="93"/>
        <v>4.2507586119012526</v>
      </c>
      <c r="AC349" s="3">
        <f t="shared" si="94"/>
        <v>2.1016891034777432</v>
      </c>
      <c r="AD349" s="3">
        <f t="shared" si="95"/>
        <v>2.0233060459281642</v>
      </c>
      <c r="AE349" s="3">
        <f t="shared" si="96"/>
        <v>4.2523568686932167</v>
      </c>
    </row>
    <row r="350" spans="1:31" x14ac:dyDescent="0.3">
      <c r="A350" t="b">
        <v>1</v>
      </c>
      <c r="B350" t="b">
        <v>1</v>
      </c>
      <c r="C350" t="b">
        <v>1</v>
      </c>
      <c r="E350" s="1">
        <v>45799</v>
      </c>
      <c r="F350" s="1">
        <v>45799</v>
      </c>
      <c r="G350" s="1">
        <v>45799</v>
      </c>
      <c r="H350" s="1"/>
      <c r="I350" s="2">
        <v>21.55</v>
      </c>
      <c r="J350" s="2">
        <v>45.23</v>
      </c>
      <c r="K350" s="2">
        <v>91.58</v>
      </c>
      <c r="M350" s="3">
        <f t="shared" si="97"/>
        <v>2.0988399071925752</v>
      </c>
      <c r="N350" s="3">
        <f>K350/J350</f>
        <v>2.0247623258898964</v>
      </c>
      <c r="O350" s="3">
        <f t="shared" si="98"/>
        <v>4.2496519721577721</v>
      </c>
      <c r="Q350" s="3">
        <f t="shared" si="85"/>
        <v>2.0996696593133914</v>
      </c>
      <c r="R350" s="3">
        <f t="shared" si="86"/>
        <v>2.0242890942663485</v>
      </c>
      <c r="S350" s="3">
        <f t="shared" si="87"/>
        <v>4.2503359485817942</v>
      </c>
      <c r="U350" s="3">
        <f t="shared" si="88"/>
        <v>2.0998655683491778</v>
      </c>
      <c r="V350" s="3">
        <f t="shared" si="89"/>
        <v>2.0242935043426451</v>
      </c>
      <c r="W350" s="3">
        <f t="shared" si="90"/>
        <v>4.250741730493834</v>
      </c>
      <c r="Y350" s="3">
        <f t="shared" si="91"/>
        <v>2.1000979692468036</v>
      </c>
      <c r="Z350" s="3">
        <f t="shared" si="92"/>
        <v>2.0240430174569268</v>
      </c>
      <c r="AA350" s="3">
        <f t="shared" si="93"/>
        <v>4.2506866738710789</v>
      </c>
      <c r="AC350" s="3">
        <f t="shared" si="94"/>
        <v>2.1016885327848684</v>
      </c>
      <c r="AD350" s="3">
        <f t="shared" si="95"/>
        <v>2.0232911268198541</v>
      </c>
      <c r="AE350" s="3">
        <f t="shared" si="96"/>
        <v>4.2523243993682316</v>
      </c>
    </row>
    <row r="351" spans="1:31" x14ac:dyDescent="0.3">
      <c r="A351" t="b">
        <v>1</v>
      </c>
      <c r="B351" t="b">
        <v>1</v>
      </c>
      <c r="C351" t="b">
        <v>1</v>
      </c>
      <c r="E351" s="1">
        <v>45800</v>
      </c>
      <c r="F351" s="1">
        <v>45800</v>
      </c>
      <c r="G351" s="1">
        <v>45800</v>
      </c>
      <c r="H351" s="1"/>
      <c r="I351" s="2">
        <v>21.61</v>
      </c>
      <c r="J351" s="2">
        <v>45.34</v>
      </c>
      <c r="K351" s="2">
        <v>91.82</v>
      </c>
      <c r="M351" s="3">
        <f t="shared" si="97"/>
        <v>2.0981027302174922</v>
      </c>
      <c r="N351" s="3">
        <f>K351/J351</f>
        <v>2.0251433612704011</v>
      </c>
      <c r="O351" s="3">
        <f t="shared" si="98"/>
        <v>4.2489588153632578</v>
      </c>
      <c r="Q351" s="3">
        <f t="shared" si="85"/>
        <v>2.0994376619990276</v>
      </c>
      <c r="R351" s="3">
        <f t="shared" si="86"/>
        <v>2.0244061831337645</v>
      </c>
      <c r="S351" s="3">
        <f t="shared" si="87"/>
        <v>4.2501125032336393</v>
      </c>
      <c r="U351" s="3">
        <f t="shared" si="88"/>
        <v>2.0998125824748577</v>
      </c>
      <c r="V351" s="3">
        <f t="shared" si="89"/>
        <v>2.0242928625551242</v>
      </c>
      <c r="W351" s="3">
        <f t="shared" si="90"/>
        <v>4.2506330983222202</v>
      </c>
      <c r="Y351" s="3">
        <f t="shared" si="91"/>
        <v>2.1000693728871496</v>
      </c>
      <c r="Z351" s="3">
        <f t="shared" si="92"/>
        <v>2.024062332769371</v>
      </c>
      <c r="AA351" s="3">
        <f t="shared" si="93"/>
        <v>4.2506693207937998</v>
      </c>
      <c r="AC351" s="3">
        <f t="shared" si="94"/>
        <v>2.1016525845343925</v>
      </c>
      <c r="AD351" s="3">
        <f t="shared" si="95"/>
        <v>2.0233121669799208</v>
      </c>
      <c r="AE351" s="3">
        <f t="shared" si="96"/>
        <v>4.2522958311621162</v>
      </c>
    </row>
    <row r="352" spans="1:31" x14ac:dyDescent="0.3">
      <c r="A352" t="b">
        <v>1</v>
      </c>
      <c r="B352" t="b">
        <v>1</v>
      </c>
      <c r="C352" t="b">
        <v>1</v>
      </c>
      <c r="E352" s="1">
        <v>45804</v>
      </c>
      <c r="F352" s="1">
        <v>45804</v>
      </c>
      <c r="G352" s="1">
        <v>45804</v>
      </c>
      <c r="H352" s="1"/>
      <c r="I352" s="2">
        <v>21.66</v>
      </c>
      <c r="J352" s="2">
        <v>45.5</v>
      </c>
      <c r="K352" s="2">
        <v>92.15</v>
      </c>
      <c r="M352" s="3">
        <f t="shared" si="97"/>
        <v>2.1006463527239152</v>
      </c>
      <c r="N352" s="3">
        <f>K352/J352</f>
        <v>2.0252747252747252</v>
      </c>
      <c r="O352" s="3">
        <f t="shared" si="98"/>
        <v>4.2543859649122808</v>
      </c>
      <c r="Q352" s="3">
        <f t="shared" si="85"/>
        <v>2.0991420685828945</v>
      </c>
      <c r="R352" s="3">
        <f t="shared" si="86"/>
        <v>2.0245466989856626</v>
      </c>
      <c r="S352" s="3">
        <f t="shared" si="87"/>
        <v>4.2498095315930424</v>
      </c>
      <c r="U352" s="3">
        <f t="shared" si="88"/>
        <v>2.0997148305107158</v>
      </c>
      <c r="V352" s="3">
        <f t="shared" si="89"/>
        <v>2.0243120885890602</v>
      </c>
      <c r="W352" s="3">
        <f t="shared" si="90"/>
        <v>4.2504755499505835</v>
      </c>
      <c r="Y352" s="3">
        <f t="shared" si="91"/>
        <v>2.1000831565737705</v>
      </c>
      <c r="Z352" s="3">
        <f t="shared" si="92"/>
        <v>2.0240892281511815</v>
      </c>
      <c r="AA352" s="3">
        <f t="shared" si="93"/>
        <v>4.2507537119885885</v>
      </c>
      <c r="AC352" s="3">
        <f t="shared" si="94"/>
        <v>2.1016612799789138</v>
      </c>
      <c r="AD352" s="3">
        <f t="shared" si="95"/>
        <v>2.0233050517988294</v>
      </c>
      <c r="AE352" s="3">
        <f t="shared" si="96"/>
        <v>4.2522985025238036</v>
      </c>
    </row>
    <row r="353" spans="1:31" x14ac:dyDescent="0.3">
      <c r="A353" t="b">
        <v>1</v>
      </c>
      <c r="B353" t="b">
        <v>1</v>
      </c>
      <c r="C353" t="b">
        <v>1</v>
      </c>
      <c r="E353" s="1">
        <v>45805</v>
      </c>
      <c r="F353" s="1">
        <v>45805</v>
      </c>
      <c r="G353" s="1">
        <v>45805</v>
      </c>
      <c r="H353" s="1"/>
      <c r="I353" s="2">
        <v>21.65</v>
      </c>
      <c r="J353" s="2">
        <v>45.47</v>
      </c>
      <c r="K353" s="2">
        <v>92.06</v>
      </c>
      <c r="M353" s="3">
        <f t="shared" si="97"/>
        <v>2.1002309468822173</v>
      </c>
      <c r="N353" s="3">
        <f>K353/J353</f>
        <v>2.0246316252474159</v>
      </c>
      <c r="O353" s="3">
        <f t="shared" si="98"/>
        <v>4.252193995381063</v>
      </c>
      <c r="Q353" s="3">
        <f t="shared" si="85"/>
        <v>2.0990333489124482</v>
      </c>
      <c r="R353" s="3">
        <f t="shared" si="86"/>
        <v>2.0246529276769194</v>
      </c>
      <c r="S353" s="3">
        <f t="shared" si="87"/>
        <v>4.2498127242881552</v>
      </c>
      <c r="U353" s="3">
        <f t="shared" si="88"/>
        <v>2.0996878467311748</v>
      </c>
      <c r="V353" s="3">
        <f t="shared" si="89"/>
        <v>2.0243497475593033</v>
      </c>
      <c r="W353" s="3">
        <f t="shared" si="90"/>
        <v>4.250500049209629</v>
      </c>
      <c r="Y353" s="3">
        <f t="shared" si="91"/>
        <v>2.1000870056884744</v>
      </c>
      <c r="Z353" s="3">
        <f t="shared" si="92"/>
        <v>2.0241154989720291</v>
      </c>
      <c r="AA353" s="3">
        <f t="shared" si="93"/>
        <v>4.2508166737517268</v>
      </c>
      <c r="AC353" s="3">
        <f t="shared" si="94"/>
        <v>2.1016711078909078</v>
      </c>
      <c r="AD353" s="3">
        <f t="shared" si="95"/>
        <v>2.0233045829538914</v>
      </c>
      <c r="AE353" s="3">
        <f t="shared" si="96"/>
        <v>4.252317416277088</v>
      </c>
    </row>
    <row r="354" spans="1:31" x14ac:dyDescent="0.3">
      <c r="A354" t="b">
        <v>1</v>
      </c>
      <c r="B354" t="b">
        <v>1</v>
      </c>
      <c r="C354" t="b">
        <v>1</v>
      </c>
      <c r="E354" s="1">
        <v>45806</v>
      </c>
      <c r="F354" s="1">
        <v>45806</v>
      </c>
      <c r="G354" s="1">
        <v>45806</v>
      </c>
      <c r="H354" s="1"/>
      <c r="I354" s="2">
        <v>21.73</v>
      </c>
      <c r="J354" s="2">
        <v>45.64</v>
      </c>
      <c r="K354" s="2">
        <v>92.43</v>
      </c>
      <c r="M354" s="3">
        <f t="shared" si="97"/>
        <v>2.1003221352968247</v>
      </c>
      <c r="N354" s="3">
        <f>K354/J354</f>
        <v>2.0251971954425945</v>
      </c>
      <c r="O354" s="3">
        <f t="shared" si="98"/>
        <v>4.2535664979291301</v>
      </c>
      <c r="Q354" s="3">
        <f t="shared" si="85"/>
        <v>2.098915527214344</v>
      </c>
      <c r="R354" s="3">
        <f t="shared" si="86"/>
        <v>2.0246755279375632</v>
      </c>
      <c r="S354" s="3">
        <f t="shared" si="87"/>
        <v>4.2496216977748666</v>
      </c>
      <c r="U354" s="3">
        <f t="shared" si="88"/>
        <v>2.0996879514689897</v>
      </c>
      <c r="V354" s="3">
        <f t="shared" si="89"/>
        <v>2.0243393235500222</v>
      </c>
      <c r="W354" s="3">
        <f t="shared" si="90"/>
        <v>4.2504783684819101</v>
      </c>
      <c r="Y354" s="3">
        <f t="shared" si="91"/>
        <v>2.1000620715797851</v>
      </c>
      <c r="Z354" s="3">
        <f t="shared" si="92"/>
        <v>2.0241281569583562</v>
      </c>
      <c r="AA354" s="3">
        <f t="shared" si="93"/>
        <v>4.2507927820505458</v>
      </c>
      <c r="AC354" s="3">
        <f t="shared" si="94"/>
        <v>2.1016601389449354</v>
      </c>
      <c r="AD354" s="3">
        <f t="shared" si="95"/>
        <v>2.0233181029584073</v>
      </c>
      <c r="AE354" s="3">
        <f t="shared" si="96"/>
        <v>4.2523236155660467</v>
      </c>
    </row>
    <row r="355" spans="1:31" x14ac:dyDescent="0.3">
      <c r="A355" t="b">
        <v>1</v>
      </c>
      <c r="B355" t="b">
        <v>1</v>
      </c>
      <c r="C355" t="b">
        <v>1</v>
      </c>
      <c r="E355" s="1">
        <v>45807</v>
      </c>
      <c r="F355" s="1">
        <v>45807</v>
      </c>
      <c r="G355" s="1">
        <v>45807</v>
      </c>
      <c r="H355" s="1"/>
      <c r="I355" s="2">
        <v>21.77</v>
      </c>
      <c r="J355" s="2">
        <v>45.74</v>
      </c>
      <c r="K355" s="2">
        <v>92.65</v>
      </c>
      <c r="M355" s="3">
        <f t="shared" si="97"/>
        <v>2.1010564997703263</v>
      </c>
      <c r="N355" s="3">
        <f>K355/J355</f>
        <v>2.0255793616090951</v>
      </c>
      <c r="O355" s="3">
        <f t="shared" si="98"/>
        <v>4.2558566835094167</v>
      </c>
      <c r="Q355" s="3">
        <f t="shared" si="85"/>
        <v>2.098849964287715</v>
      </c>
      <c r="R355" s="3">
        <f t="shared" si="86"/>
        <v>2.0246940232882769</v>
      </c>
      <c r="S355" s="3">
        <f t="shared" si="87"/>
        <v>4.2495277903664235</v>
      </c>
      <c r="U355" s="3">
        <f t="shared" si="88"/>
        <v>2.0997514598084046</v>
      </c>
      <c r="V355" s="3">
        <f t="shared" si="89"/>
        <v>2.0243704187360438</v>
      </c>
      <c r="W355" s="3">
        <f t="shared" si="90"/>
        <v>4.2506722163081383</v>
      </c>
      <c r="Y355" s="3">
        <f t="shared" si="91"/>
        <v>2.1000515601342489</v>
      </c>
      <c r="Z355" s="3">
        <f t="shared" si="92"/>
        <v>2.0241784038581043</v>
      </c>
      <c r="AA355" s="3">
        <f t="shared" si="93"/>
        <v>4.2508770935487696</v>
      </c>
      <c r="AC355" s="3">
        <f t="shared" si="94"/>
        <v>2.101698946267025</v>
      </c>
      <c r="AD355" s="3">
        <f t="shared" si="95"/>
        <v>2.0233261263459976</v>
      </c>
      <c r="AE355" s="3">
        <f t="shared" si="96"/>
        <v>4.252419044348918</v>
      </c>
    </row>
    <row r="356" spans="1:31" x14ac:dyDescent="0.3">
      <c r="A356" t="b">
        <v>1</v>
      </c>
      <c r="B356" t="b">
        <v>1</v>
      </c>
      <c r="C356" t="b">
        <v>1</v>
      </c>
      <c r="E356" s="1">
        <v>45810</v>
      </c>
      <c r="F356" s="1">
        <v>45810</v>
      </c>
      <c r="G356" s="1">
        <v>45810</v>
      </c>
      <c r="H356" s="1"/>
      <c r="I356" s="2">
        <v>21.66</v>
      </c>
      <c r="J356" s="2">
        <v>45.46</v>
      </c>
      <c r="K356" s="2">
        <v>92.02</v>
      </c>
      <c r="M356" s="3">
        <f t="shared" si="97"/>
        <v>2.0987996306555865</v>
      </c>
      <c r="N356" s="3">
        <f>K356/J356</f>
        <v>2.0241970963484381</v>
      </c>
      <c r="O356" s="3">
        <f t="shared" si="98"/>
        <v>4.248384118190212</v>
      </c>
      <c r="Q356" s="3">
        <f t="shared" si="85"/>
        <v>2.098978028674316</v>
      </c>
      <c r="R356" s="3">
        <f t="shared" si="86"/>
        <v>2.0247887236590398</v>
      </c>
      <c r="S356" s="3">
        <f t="shared" si="87"/>
        <v>4.249985923219505</v>
      </c>
      <c r="U356" s="3">
        <f t="shared" si="88"/>
        <v>2.0998255562263681</v>
      </c>
      <c r="V356" s="3">
        <f t="shared" si="89"/>
        <v>2.0243659633823317</v>
      </c>
      <c r="W356" s="3">
        <f t="shared" si="90"/>
        <v>4.2508129567382902</v>
      </c>
      <c r="Y356" s="3">
        <f t="shared" si="91"/>
        <v>2.1000269960933671</v>
      </c>
      <c r="Z356" s="3">
        <f t="shared" si="92"/>
        <v>2.0242055313898373</v>
      </c>
      <c r="AA356" s="3">
        <f t="shared" si="93"/>
        <v>4.2508843463238328</v>
      </c>
      <c r="AC356" s="3">
        <f t="shared" si="94"/>
        <v>2.1016897722031866</v>
      </c>
      <c r="AD356" s="3">
        <f t="shared" si="95"/>
        <v>2.0233222795872501</v>
      </c>
      <c r="AE356" s="3">
        <f t="shared" si="96"/>
        <v>4.252392396566008</v>
      </c>
    </row>
    <row r="357" spans="1:31" x14ac:dyDescent="0.3">
      <c r="A357" t="b">
        <v>1</v>
      </c>
      <c r="B357" t="b">
        <v>1</v>
      </c>
      <c r="C357" t="b">
        <v>1</v>
      </c>
      <c r="E357" s="1">
        <v>45811</v>
      </c>
      <c r="F357" s="1">
        <v>45811</v>
      </c>
      <c r="G357" s="1">
        <v>45811</v>
      </c>
      <c r="H357" s="1"/>
      <c r="I357" s="2">
        <v>21.64</v>
      </c>
      <c r="J357" s="2">
        <v>45.41</v>
      </c>
      <c r="K357" s="2">
        <v>91.97</v>
      </c>
      <c r="M357" s="3">
        <f t="shared" si="97"/>
        <v>2.0984288354898335</v>
      </c>
      <c r="N357" s="3">
        <f>K357/J357</f>
        <v>2.0253248183219554</v>
      </c>
      <c r="O357" s="3">
        <f t="shared" si="98"/>
        <v>4.25</v>
      </c>
      <c r="Q357" s="3">
        <f t="shared" si="85"/>
        <v>2.0990326891061781</v>
      </c>
      <c r="R357" s="3">
        <f t="shared" si="86"/>
        <v>2.024730264459405</v>
      </c>
      <c r="S357" s="3">
        <f t="shared" si="87"/>
        <v>4.2499739364684643</v>
      </c>
      <c r="U357" s="3">
        <f t="shared" si="88"/>
        <v>2.0998372700419234</v>
      </c>
      <c r="V357" s="3">
        <f t="shared" si="89"/>
        <v>2.0243367549354967</v>
      </c>
      <c r="W357" s="3">
        <f t="shared" si="90"/>
        <v>4.2507753788179885</v>
      </c>
      <c r="Y357" s="3">
        <f t="shared" si="91"/>
        <v>2.0999779789679693</v>
      </c>
      <c r="Z357" s="3">
        <f t="shared" si="92"/>
        <v>2.0242328557919729</v>
      </c>
      <c r="AA357" s="3">
        <f t="shared" si="93"/>
        <v>4.2508424893984138</v>
      </c>
      <c r="AC357" s="3">
        <f t="shared" si="94"/>
        <v>2.1016684261524472</v>
      </c>
      <c r="AD357" s="3">
        <f t="shared" si="95"/>
        <v>2.0233382159457816</v>
      </c>
      <c r="AE357" s="3">
        <f t="shared" si="96"/>
        <v>4.2523826446546336</v>
      </c>
    </row>
    <row r="358" spans="1:31" x14ac:dyDescent="0.3">
      <c r="A358" t="b">
        <v>1</v>
      </c>
      <c r="B358" t="b">
        <v>1</v>
      </c>
      <c r="C358" t="b">
        <v>1</v>
      </c>
      <c r="E358" s="1">
        <v>45812</v>
      </c>
      <c r="F358" s="1">
        <v>45812</v>
      </c>
      <c r="G358" s="1">
        <v>45812</v>
      </c>
      <c r="H358" s="1"/>
      <c r="I358" s="2">
        <v>21.76</v>
      </c>
      <c r="J358" s="2">
        <v>45.72</v>
      </c>
      <c r="K358" s="2">
        <v>92.58</v>
      </c>
      <c r="M358" s="3">
        <f t="shared" si="97"/>
        <v>2.1011029411764706</v>
      </c>
      <c r="N358" s="3">
        <f>K358/J358</f>
        <v>2.0249343832020998</v>
      </c>
      <c r="O358" s="3">
        <f t="shared" si="98"/>
        <v>4.2545955882352935</v>
      </c>
      <c r="Q358" s="3">
        <f t="shared" si="85"/>
        <v>2.0989863295927207</v>
      </c>
      <c r="R358" s="3">
        <f t="shared" si="86"/>
        <v>2.0247585562081061</v>
      </c>
      <c r="S358" s="3">
        <f t="shared" si="87"/>
        <v>4.2499394378484094</v>
      </c>
      <c r="U358" s="3">
        <f t="shared" si="88"/>
        <v>2.0998205134516921</v>
      </c>
      <c r="V358" s="3">
        <f t="shared" si="89"/>
        <v>2.024444124320584</v>
      </c>
      <c r="W358" s="3">
        <f t="shared" si="90"/>
        <v>4.2509668202594302</v>
      </c>
      <c r="Y358" s="3">
        <f t="shared" si="91"/>
        <v>2.0999751684659302</v>
      </c>
      <c r="Z358" s="3">
        <f t="shared" si="92"/>
        <v>2.0242558058354718</v>
      </c>
      <c r="AA358" s="3">
        <f t="shared" si="93"/>
        <v>4.2508850225901655</v>
      </c>
      <c r="AC358" s="3">
        <f t="shared" si="94"/>
        <v>2.1016873215868963</v>
      </c>
      <c r="AD358" s="3">
        <f t="shared" si="95"/>
        <v>2.0233444521681316</v>
      </c>
      <c r="AE358" s="3">
        <f t="shared" si="96"/>
        <v>4.2524339959456663</v>
      </c>
    </row>
    <row r="359" spans="1:31" x14ac:dyDescent="0.3">
      <c r="A359" t="b">
        <v>1</v>
      </c>
      <c r="B359" t="b">
        <v>1</v>
      </c>
      <c r="C359" t="b">
        <v>1</v>
      </c>
      <c r="E359" s="1">
        <v>45813</v>
      </c>
      <c r="F359" s="1">
        <v>45813</v>
      </c>
      <c r="G359" s="1">
        <v>45813</v>
      </c>
      <c r="H359" s="1"/>
      <c r="I359" s="2">
        <v>21.72</v>
      </c>
      <c r="J359" s="2">
        <v>45.55</v>
      </c>
      <c r="K359" s="2">
        <v>92.24</v>
      </c>
      <c r="M359" s="3">
        <f t="shared" si="97"/>
        <v>2.097145488029466</v>
      </c>
      <c r="N359" s="3">
        <f>K359/J359</f>
        <v>2.0250274423710208</v>
      </c>
      <c r="O359" s="3">
        <f t="shared" si="98"/>
        <v>4.2467771639042358</v>
      </c>
      <c r="Q359" s="3">
        <f t="shared" si="85"/>
        <v>2.0990712521897943</v>
      </c>
      <c r="R359" s="3">
        <f t="shared" si="86"/>
        <v>2.024761548551715</v>
      </c>
      <c r="S359" s="3">
        <f t="shared" si="87"/>
        <v>4.2501176826747411</v>
      </c>
      <c r="U359" s="3">
        <f t="shared" si="88"/>
        <v>2.0998469449070969</v>
      </c>
      <c r="V359" s="3">
        <f t="shared" si="89"/>
        <v>2.0243985693911739</v>
      </c>
      <c r="W359" s="3">
        <f t="shared" si="90"/>
        <v>4.2509246747894336</v>
      </c>
      <c r="Y359" s="3">
        <f t="shared" si="91"/>
        <v>2.0999473261140227</v>
      </c>
      <c r="Z359" s="3">
        <f t="shared" si="92"/>
        <v>2.0242787735142453</v>
      </c>
      <c r="AA359" s="3">
        <f t="shared" si="93"/>
        <v>4.2508768459958546</v>
      </c>
      <c r="AC359" s="3">
        <f t="shared" si="94"/>
        <v>2.101671713991176</v>
      </c>
      <c r="AD359" s="3">
        <f t="shared" si="95"/>
        <v>2.023342078669899</v>
      </c>
      <c r="AE359" s="3">
        <f t="shared" si="96"/>
        <v>4.2523974082677389</v>
      </c>
    </row>
    <row r="360" spans="1:31" x14ac:dyDescent="0.3">
      <c r="A360" t="b">
        <v>1</v>
      </c>
      <c r="B360" t="b">
        <v>1</v>
      </c>
      <c r="C360" t="b">
        <v>1</v>
      </c>
      <c r="E360" s="1">
        <v>45814</v>
      </c>
      <c r="F360" s="1">
        <v>45814</v>
      </c>
      <c r="G360" s="1">
        <v>45814</v>
      </c>
      <c r="H360" s="1"/>
      <c r="I360" s="2">
        <v>21.59</v>
      </c>
      <c r="J360" s="2">
        <v>45.28</v>
      </c>
      <c r="K360" s="2">
        <v>91.75</v>
      </c>
      <c r="M360" s="3">
        <f t="shared" si="97"/>
        <v>2.0972672533580363</v>
      </c>
      <c r="N360" s="3">
        <f>K360/J360</f>
        <v>2.0262809187279149</v>
      </c>
      <c r="O360" s="3">
        <f t="shared" si="98"/>
        <v>4.249652616952293</v>
      </c>
      <c r="Q360" s="3">
        <f t="shared" si="85"/>
        <v>2.0989947668836391</v>
      </c>
      <c r="R360" s="3">
        <f t="shared" si="86"/>
        <v>2.024739520583196</v>
      </c>
      <c r="S360" s="3">
        <f t="shared" si="87"/>
        <v>4.2499165682797289</v>
      </c>
      <c r="U360" s="3">
        <f t="shared" si="88"/>
        <v>2.0998077216854276</v>
      </c>
      <c r="V360" s="3">
        <f t="shared" si="89"/>
        <v>2.0243898209722166</v>
      </c>
      <c r="W360" s="3">
        <f t="shared" si="90"/>
        <v>4.2508268862561858</v>
      </c>
      <c r="Y360" s="3">
        <f t="shared" si="91"/>
        <v>2.0998621703427509</v>
      </c>
      <c r="Z360" s="3">
        <f t="shared" si="92"/>
        <v>2.024321861290145</v>
      </c>
      <c r="AA360" s="3">
        <f t="shared" si="93"/>
        <v>4.2507948832131879</v>
      </c>
      <c r="AC360" s="3">
        <f t="shared" si="94"/>
        <v>2.101659137600731</v>
      </c>
      <c r="AD360" s="3">
        <f t="shared" si="95"/>
        <v>2.0233574659900135</v>
      </c>
      <c r="AE360" s="3">
        <f t="shared" si="96"/>
        <v>4.252404218738314</v>
      </c>
    </row>
    <row r="361" spans="1:31" x14ac:dyDescent="0.3">
      <c r="A361" t="b">
        <v>1</v>
      </c>
      <c r="B361" t="b">
        <v>1</v>
      </c>
      <c r="C361" t="b">
        <v>1</v>
      </c>
      <c r="E361" s="1">
        <v>45817</v>
      </c>
      <c r="F361" s="1">
        <v>45817</v>
      </c>
      <c r="G361" s="1">
        <v>45817</v>
      </c>
      <c r="H361" s="1"/>
      <c r="I361" s="2">
        <v>21.65</v>
      </c>
      <c r="J361" s="2">
        <v>45.37</v>
      </c>
      <c r="K361" s="2">
        <v>91.98</v>
      </c>
      <c r="M361" s="3">
        <f t="shared" si="97"/>
        <v>2.0956120092378754</v>
      </c>
      <c r="N361" s="3">
        <f>K361/J361</f>
        <v>2.0273308353537582</v>
      </c>
      <c r="O361" s="3">
        <f t="shared" si="98"/>
        <v>4.2484988452655896</v>
      </c>
      <c r="Q361" s="3">
        <f t="shared" si="85"/>
        <v>2.0990120110398278</v>
      </c>
      <c r="R361" s="3">
        <f t="shared" si="86"/>
        <v>2.02476112402233</v>
      </c>
      <c r="S361" s="3">
        <f t="shared" si="87"/>
        <v>4.2499968105191668</v>
      </c>
      <c r="U361" s="3">
        <f t="shared" si="88"/>
        <v>2.0997508709092871</v>
      </c>
      <c r="V361" s="3">
        <f t="shared" si="89"/>
        <v>2.0244569378884161</v>
      </c>
      <c r="W361" s="3">
        <f t="shared" si="90"/>
        <v>4.2508526053497171</v>
      </c>
      <c r="Y361" s="3">
        <f t="shared" si="91"/>
        <v>2.0997069203750613</v>
      </c>
      <c r="Z361" s="3">
        <f t="shared" si="92"/>
        <v>2.0244161557357536</v>
      </c>
      <c r="AA361" s="3">
        <f t="shared" si="93"/>
        <v>4.2506786230917033</v>
      </c>
      <c r="AC361" s="3">
        <f t="shared" si="94"/>
        <v>2.1016122439824976</v>
      </c>
      <c r="AD361" s="3">
        <f t="shared" si="95"/>
        <v>2.0233942098053492</v>
      </c>
      <c r="AE361" s="3">
        <f t="shared" si="96"/>
        <v>4.252386350514624</v>
      </c>
    </row>
    <row r="362" spans="1:31" x14ac:dyDescent="0.3">
      <c r="A362" t="b">
        <v>1</v>
      </c>
      <c r="B362" t="b">
        <v>1</v>
      </c>
      <c r="C362" t="b">
        <v>1</v>
      </c>
      <c r="E362" s="1">
        <v>45818</v>
      </c>
      <c r="F362" s="1">
        <v>45818</v>
      </c>
      <c r="G362" s="1">
        <v>45818</v>
      </c>
      <c r="H362" s="1"/>
      <c r="I362" s="2">
        <v>21.7</v>
      </c>
      <c r="J362" s="2">
        <v>45.53</v>
      </c>
      <c r="K362" s="2">
        <v>92.27</v>
      </c>
      <c r="M362" s="3">
        <f t="shared" si="97"/>
        <v>2.0981566820276498</v>
      </c>
      <c r="N362" s="3">
        <f>K362/J362</f>
        <v>2.0265758840325061</v>
      </c>
      <c r="O362" s="3">
        <f t="shared" si="98"/>
        <v>4.2520737327188938</v>
      </c>
      <c r="Q362" s="3">
        <f t="shared" si="85"/>
        <v>2.0988843546209872</v>
      </c>
      <c r="R362" s="3">
        <f t="shared" si="86"/>
        <v>2.0248159036562181</v>
      </c>
      <c r="S362" s="3">
        <f t="shared" si="87"/>
        <v>4.2498529454429965</v>
      </c>
      <c r="U362" s="3">
        <f t="shared" si="88"/>
        <v>2.0997266609738752</v>
      </c>
      <c r="V362" s="3">
        <f t="shared" si="89"/>
        <v>2.0244734686356058</v>
      </c>
      <c r="W362" s="3">
        <f t="shared" si="90"/>
        <v>4.2508381818418011</v>
      </c>
      <c r="Y362" s="3">
        <f t="shared" si="91"/>
        <v>2.099667823199475</v>
      </c>
      <c r="Z362" s="3">
        <f t="shared" si="92"/>
        <v>2.0244821116397023</v>
      </c>
      <c r="AA362" s="3">
        <f t="shared" si="93"/>
        <v>4.2507379302404891</v>
      </c>
      <c r="AC362" s="3">
        <f t="shared" si="94"/>
        <v>2.1015630749127565</v>
      </c>
      <c r="AD362" s="3">
        <f t="shared" si="95"/>
        <v>2.023446303772563</v>
      </c>
      <c r="AE362" s="3">
        <f t="shared" si="96"/>
        <v>4.2523963040928292</v>
      </c>
    </row>
    <row r="363" spans="1:31" x14ac:dyDescent="0.3">
      <c r="A363" t="b">
        <v>1</v>
      </c>
      <c r="B363" t="b">
        <v>1</v>
      </c>
      <c r="C363" t="b">
        <v>1</v>
      </c>
      <c r="E363" s="1">
        <v>45819</v>
      </c>
      <c r="F363" s="1">
        <v>45819</v>
      </c>
      <c r="G363" s="1">
        <v>45819</v>
      </c>
      <c r="H363" s="1"/>
      <c r="I363" s="2">
        <v>21.81</v>
      </c>
      <c r="J363" s="2">
        <v>45.73</v>
      </c>
      <c r="K363" s="2">
        <v>92.61</v>
      </c>
      <c r="M363" s="3">
        <f t="shared" si="97"/>
        <v>2.0967446125630445</v>
      </c>
      <c r="N363" s="3">
        <f>K363/J363</f>
        <v>2.0251476055106057</v>
      </c>
      <c r="O363" s="3">
        <f t="shared" si="98"/>
        <v>4.2462173314993121</v>
      </c>
      <c r="Q363" s="3">
        <f t="shared" si="85"/>
        <v>2.0990017695606928</v>
      </c>
      <c r="R363" s="3">
        <f t="shared" si="86"/>
        <v>2.0248699725831183</v>
      </c>
      <c r="S363" s="3">
        <f t="shared" si="87"/>
        <v>4.250204213838499</v>
      </c>
      <c r="U363" s="3">
        <f t="shared" si="88"/>
        <v>2.099744383128975</v>
      </c>
      <c r="V363" s="3">
        <f t="shared" si="89"/>
        <v>2.024302688745268</v>
      </c>
      <c r="W363" s="3">
        <f t="shared" si="90"/>
        <v>4.2505158952293787</v>
      </c>
      <c r="Y363" s="3">
        <f t="shared" si="91"/>
        <v>2.0996006468455515</v>
      </c>
      <c r="Z363" s="3">
        <f t="shared" si="92"/>
        <v>2.0245177639752336</v>
      </c>
      <c r="AA363" s="3">
        <f t="shared" si="93"/>
        <v>4.2506767857502776</v>
      </c>
      <c r="AC363" s="3">
        <f t="shared" si="94"/>
        <v>2.101527102338363</v>
      </c>
      <c r="AD363" s="3">
        <f t="shared" si="95"/>
        <v>2.0234711043169811</v>
      </c>
      <c r="AE363" s="3">
        <f t="shared" si="96"/>
        <v>4.2523755582160039</v>
      </c>
    </row>
    <row r="364" spans="1:31" x14ac:dyDescent="0.3">
      <c r="A364" t="b">
        <v>1</v>
      </c>
      <c r="B364" t="b">
        <v>1</v>
      </c>
      <c r="C364" t="b">
        <v>1</v>
      </c>
      <c r="E364" s="1">
        <v>45820</v>
      </c>
      <c r="F364" s="1">
        <v>45820</v>
      </c>
      <c r="G364" s="1">
        <v>45820</v>
      </c>
      <c r="H364" s="1"/>
      <c r="I364" s="2">
        <v>21.88</v>
      </c>
      <c r="J364" s="2">
        <v>45.87</v>
      </c>
      <c r="K364" s="2">
        <v>93</v>
      </c>
      <c r="M364" s="3">
        <f t="shared" si="97"/>
        <v>2.0964351005484461</v>
      </c>
      <c r="N364" s="3">
        <f>K364/J364</f>
        <v>2.0274689339437542</v>
      </c>
      <c r="O364" s="3">
        <f t="shared" si="98"/>
        <v>4.2504570383912252</v>
      </c>
      <c r="Q364" s="3">
        <f t="shared" si="85"/>
        <v>2.098951955467776</v>
      </c>
      <c r="R364" s="3">
        <f t="shared" si="86"/>
        <v>2.0249515286828244</v>
      </c>
      <c r="S364" s="3">
        <f t="shared" si="87"/>
        <v>4.2502744165130499</v>
      </c>
      <c r="U364" s="3">
        <f t="shared" si="88"/>
        <v>2.0996239359430513</v>
      </c>
      <c r="V364" s="3">
        <f t="shared" si="89"/>
        <v>2.0243245562283212</v>
      </c>
      <c r="W364" s="3">
        <f t="shared" si="90"/>
        <v>4.250317927781567</v>
      </c>
      <c r="Y364" s="3">
        <f t="shared" si="91"/>
        <v>2.0995935283531009</v>
      </c>
      <c r="Z364" s="3">
        <f t="shared" si="92"/>
        <v>2.0245888232335814</v>
      </c>
      <c r="AA364" s="3">
        <f t="shared" si="93"/>
        <v>4.2508113547014856</v>
      </c>
      <c r="AC364" s="3">
        <f t="shared" si="94"/>
        <v>2.1014805526673555</v>
      </c>
      <c r="AD364" s="3">
        <f t="shared" si="95"/>
        <v>2.023525407240208</v>
      </c>
      <c r="AE364" s="3">
        <f t="shared" si="96"/>
        <v>4.2523953159813193</v>
      </c>
    </row>
    <row r="365" spans="1:31" x14ac:dyDescent="0.3">
      <c r="A365" t="b">
        <v>1</v>
      </c>
      <c r="B365" t="b">
        <v>1</v>
      </c>
      <c r="C365" t="b">
        <v>1</v>
      </c>
      <c r="E365" s="1">
        <v>45821</v>
      </c>
      <c r="F365" s="1">
        <v>45821</v>
      </c>
      <c r="G365" s="1">
        <v>45821</v>
      </c>
      <c r="H365" s="1"/>
      <c r="I365" s="2">
        <v>21.79</v>
      </c>
      <c r="J365" s="2">
        <v>45.69</v>
      </c>
      <c r="K365" s="2">
        <v>92.54</v>
      </c>
      <c r="M365" s="3">
        <f t="shared" si="97"/>
        <v>2.0968334098210186</v>
      </c>
      <c r="N365" s="3">
        <f>K365/J365</f>
        <v>2.0253884876340558</v>
      </c>
      <c r="O365" s="3">
        <f t="shared" si="98"/>
        <v>4.2469022487379533</v>
      </c>
      <c r="Q365" s="3">
        <f t="shared" si="85"/>
        <v>2.098674035020001</v>
      </c>
      <c r="R365" s="3">
        <f t="shared" si="86"/>
        <v>2.0252442519569858</v>
      </c>
      <c r="S365" s="3">
        <f t="shared" si="87"/>
        <v>4.2503262438614469</v>
      </c>
      <c r="U365" s="3">
        <f t="shared" si="88"/>
        <v>2.0995118776769455</v>
      </c>
      <c r="V365" s="3">
        <f t="shared" si="89"/>
        <v>2.0244599695332468</v>
      </c>
      <c r="W365" s="3">
        <f t="shared" si="90"/>
        <v>4.2503752253009797</v>
      </c>
      <c r="Y365" s="3">
        <f t="shared" si="91"/>
        <v>2.0995559033652693</v>
      </c>
      <c r="Z365" s="3">
        <f t="shared" si="92"/>
        <v>2.0245969221071705</v>
      </c>
      <c r="AA365" s="3">
        <f t="shared" si="93"/>
        <v>4.2507521497562095</v>
      </c>
      <c r="AC365" s="3">
        <f t="shared" si="94"/>
        <v>2.1014408334977284</v>
      </c>
      <c r="AD365" s="3">
        <f t="shared" si="95"/>
        <v>2.023541331004258</v>
      </c>
      <c r="AE365" s="3">
        <f t="shared" si="96"/>
        <v>4.2523483666886408</v>
      </c>
    </row>
    <row r="366" spans="1:31" x14ac:dyDescent="0.3">
      <c r="A366" t="b">
        <v>1</v>
      </c>
      <c r="B366" t="b">
        <v>1</v>
      </c>
      <c r="C366" t="b">
        <v>1</v>
      </c>
      <c r="E366" s="1">
        <v>45824</v>
      </c>
      <c r="F366" s="1">
        <v>45824</v>
      </c>
      <c r="G366" s="1">
        <v>45824</v>
      </c>
      <c r="H366" s="1"/>
      <c r="I366" s="2">
        <v>21.73</v>
      </c>
      <c r="J366" s="2">
        <v>45.62</v>
      </c>
      <c r="K366" s="2">
        <v>92.42</v>
      </c>
      <c r="M366" s="3">
        <f t="shared" si="97"/>
        <v>2.0994017487344685</v>
      </c>
      <c r="N366" s="3">
        <f>K366/J366</f>
        <v>2.0258658483121441</v>
      </c>
      <c r="O366" s="3">
        <f t="shared" si="98"/>
        <v>4.253106304647952</v>
      </c>
      <c r="Q366" s="3">
        <f t="shared" si="85"/>
        <v>2.0984535794180927</v>
      </c>
      <c r="R366" s="3">
        <f t="shared" si="86"/>
        <v>2.025407675462648</v>
      </c>
      <c r="S366" s="3">
        <f t="shared" si="87"/>
        <v>4.2502231280424771</v>
      </c>
      <c r="U366" s="3">
        <f t="shared" si="88"/>
        <v>2.0993926671558807</v>
      </c>
      <c r="V366" s="3">
        <f t="shared" si="89"/>
        <v>2.0245774778913455</v>
      </c>
      <c r="W366" s="3">
        <f t="shared" si="90"/>
        <v>4.2503807334645085</v>
      </c>
      <c r="Y366" s="3">
        <f t="shared" si="91"/>
        <v>2.0995398774094212</v>
      </c>
      <c r="Z366" s="3">
        <f t="shared" si="92"/>
        <v>2.0246280195790396</v>
      </c>
      <c r="AA366" s="3">
        <f t="shared" si="93"/>
        <v>4.2507849993083964</v>
      </c>
      <c r="AC366" s="3">
        <f t="shared" si="94"/>
        <v>2.1014235531183787</v>
      </c>
      <c r="AD366" s="3">
        <f t="shared" si="95"/>
        <v>2.0235610303034774</v>
      </c>
      <c r="AE366" s="3">
        <f t="shared" si="96"/>
        <v>4.2523547898916858</v>
      </c>
    </row>
    <row r="367" spans="1:31" x14ac:dyDescent="0.3">
      <c r="A367" t="b">
        <v>1</v>
      </c>
      <c r="B367" t="b">
        <v>1</v>
      </c>
      <c r="C367" t="b">
        <v>1</v>
      </c>
      <c r="E367" s="1">
        <v>45825</v>
      </c>
      <c r="F367" s="1">
        <v>45825</v>
      </c>
      <c r="G367" s="1">
        <v>45825</v>
      </c>
      <c r="H367" s="1"/>
      <c r="I367" s="2">
        <v>21.8</v>
      </c>
      <c r="J367" s="2">
        <v>45.77</v>
      </c>
      <c r="K367" s="2">
        <v>92.7</v>
      </c>
      <c r="M367" s="3">
        <f t="shared" si="97"/>
        <v>2.0995412844036698</v>
      </c>
      <c r="N367" s="3">
        <f>K367/J367</f>
        <v>2.0253441118636659</v>
      </c>
      <c r="O367" s="3">
        <f t="shared" si="98"/>
        <v>4.2522935779816518</v>
      </c>
      <c r="Q367" s="3">
        <f t="shared" si="85"/>
        <v>2.0984075600899752</v>
      </c>
      <c r="R367" s="3">
        <f t="shared" si="86"/>
        <v>2.025506839920324</v>
      </c>
      <c r="S367" s="3">
        <f t="shared" si="87"/>
        <v>4.2503381763627726</v>
      </c>
      <c r="U367" s="3">
        <f t="shared" si="88"/>
        <v>2.0993512983799842</v>
      </c>
      <c r="V367" s="3">
        <f t="shared" si="89"/>
        <v>2.0246775565433994</v>
      </c>
      <c r="W367" s="3">
        <f t="shared" si="90"/>
        <v>4.2505071967766206</v>
      </c>
      <c r="Y367" s="3">
        <f t="shared" si="91"/>
        <v>2.0995170806343304</v>
      </c>
      <c r="Z367" s="3">
        <f t="shared" si="92"/>
        <v>2.0246501618155675</v>
      </c>
      <c r="AA367" s="3">
        <f t="shared" si="93"/>
        <v>4.2507853468202113</v>
      </c>
      <c r="AC367" s="3">
        <f t="shared" si="94"/>
        <v>2.1014077357342216</v>
      </c>
      <c r="AD367" s="3">
        <f t="shared" si="95"/>
        <v>2.0235760141821344</v>
      </c>
      <c r="AE367" s="3">
        <f t="shared" si="96"/>
        <v>4.2523542755058878</v>
      </c>
    </row>
    <row r="368" spans="1:31" x14ac:dyDescent="0.3">
      <c r="A368" t="b">
        <v>1</v>
      </c>
      <c r="B368" t="b">
        <v>1</v>
      </c>
      <c r="C368" t="b">
        <v>1</v>
      </c>
      <c r="E368" s="1">
        <v>45826</v>
      </c>
      <c r="F368" s="1">
        <v>45826</v>
      </c>
      <c r="G368" s="1">
        <v>45826</v>
      </c>
      <c r="H368" s="1"/>
      <c r="I368" s="2">
        <v>21.84</v>
      </c>
      <c r="J368" s="2">
        <v>45.8</v>
      </c>
      <c r="K368" s="2">
        <v>92.74</v>
      </c>
      <c r="M368" s="3">
        <f t="shared" si="97"/>
        <v>2.0970695970695972</v>
      </c>
      <c r="N368" s="3">
        <f>K368/J368</f>
        <v>2.0248908296943231</v>
      </c>
      <c r="O368" s="3">
        <f t="shared" si="98"/>
        <v>4.2463369963369964</v>
      </c>
      <c r="Q368" s="3">
        <f t="shared" si="85"/>
        <v>2.0985273499086858</v>
      </c>
      <c r="R368" s="3">
        <f t="shared" si="86"/>
        <v>2.025445834756098</v>
      </c>
      <c r="S368" s="3">
        <f t="shared" si="87"/>
        <v>4.2504528552618543</v>
      </c>
      <c r="U368" s="3">
        <f t="shared" si="88"/>
        <v>2.0993317398751894</v>
      </c>
      <c r="V368" s="3">
        <f t="shared" si="89"/>
        <v>2.0247718681227331</v>
      </c>
      <c r="W368" s="3">
        <f t="shared" si="90"/>
        <v>4.2506656689122453</v>
      </c>
      <c r="Y368" s="3">
        <f t="shared" si="91"/>
        <v>2.0994522515494007</v>
      </c>
      <c r="Z368" s="3">
        <f t="shared" si="92"/>
        <v>2.0246699955684275</v>
      </c>
      <c r="AA368" s="3">
        <f t="shared" si="93"/>
        <v>4.2506957449090006</v>
      </c>
      <c r="AC368" s="3">
        <f t="shared" si="94"/>
        <v>2.1013715845786831</v>
      </c>
      <c r="AD368" s="3">
        <f t="shared" si="95"/>
        <v>2.0235869709780694</v>
      </c>
      <c r="AE368" s="3">
        <f t="shared" si="96"/>
        <v>4.2523041315128136</v>
      </c>
    </row>
    <row r="369" spans="1:31" x14ac:dyDescent="0.3">
      <c r="A369" t="b">
        <v>1</v>
      </c>
      <c r="B369" t="b">
        <v>1</v>
      </c>
      <c r="C369" t="b">
        <v>1</v>
      </c>
      <c r="E369" s="1">
        <v>45828</v>
      </c>
      <c r="F369" s="1">
        <v>45828</v>
      </c>
      <c r="G369" s="1">
        <v>45828</v>
      </c>
      <c r="H369" s="1"/>
      <c r="I369" s="2">
        <v>21.85</v>
      </c>
      <c r="J369" s="2">
        <v>45.82</v>
      </c>
      <c r="K369" s="2">
        <v>92.81</v>
      </c>
      <c r="M369" s="3">
        <f t="shared" si="97"/>
        <v>2.0970251716247139</v>
      </c>
      <c r="N369" s="3">
        <f>K369/J369</f>
        <v>2.0255347010039286</v>
      </c>
      <c r="O369" s="3">
        <f t="shared" si="98"/>
        <v>4.2475972540045763</v>
      </c>
      <c r="Q369" s="3">
        <f t="shared" si="85"/>
        <v>2.0984892746168033</v>
      </c>
      <c r="R369" s="3">
        <f t="shared" si="86"/>
        <v>2.0254475253829169</v>
      </c>
      <c r="S369" s="3">
        <f t="shared" si="87"/>
        <v>4.2503793036020081</v>
      </c>
      <c r="U369" s="3">
        <f t="shared" si="88"/>
        <v>2.0992319454226029</v>
      </c>
      <c r="V369" s="3">
        <f t="shared" si="89"/>
        <v>2.0248340685817623</v>
      </c>
      <c r="W369" s="3">
        <f t="shared" si="90"/>
        <v>4.2505942830223322</v>
      </c>
      <c r="Y369" s="3">
        <f t="shared" si="91"/>
        <v>2.0993897511798387</v>
      </c>
      <c r="Z369" s="3">
        <f t="shared" si="92"/>
        <v>2.0246940110793354</v>
      </c>
      <c r="AA369" s="3">
        <f t="shared" si="93"/>
        <v>4.2506195994312082</v>
      </c>
      <c r="AC369" s="3">
        <f t="shared" si="94"/>
        <v>2.1012982317936602</v>
      </c>
      <c r="AD369" s="3">
        <f t="shared" si="95"/>
        <v>2.0236226514526376</v>
      </c>
      <c r="AE369" s="3">
        <f t="shared" si="96"/>
        <v>4.2522306898261002</v>
      </c>
    </row>
    <row r="370" spans="1:31" x14ac:dyDescent="0.3">
      <c r="A370" t="b">
        <v>1</v>
      </c>
      <c r="B370" t="b">
        <v>1</v>
      </c>
      <c r="C370" t="b">
        <v>1</v>
      </c>
      <c r="E370" s="1">
        <v>45831</v>
      </c>
      <c r="F370" s="1">
        <v>45831</v>
      </c>
      <c r="G370" s="1">
        <v>45831</v>
      </c>
      <c r="H370" s="1"/>
      <c r="I370" s="2">
        <v>21.89</v>
      </c>
      <c r="J370" s="2">
        <v>45.93</v>
      </c>
      <c r="K370" s="2">
        <v>93.04</v>
      </c>
      <c r="M370" s="3">
        <f t="shared" si="97"/>
        <v>2.0982183645500228</v>
      </c>
      <c r="N370" s="3">
        <f>K370/J370</f>
        <v>2.0256912693228828</v>
      </c>
      <c r="O370" s="3">
        <f t="shared" si="98"/>
        <v>4.2503426222019192</v>
      </c>
      <c r="Q370" s="3">
        <f t="shared" si="85"/>
        <v>2.0984381168411614</v>
      </c>
      <c r="R370" s="3">
        <f t="shared" si="86"/>
        <v>2.0254950245527152</v>
      </c>
      <c r="S370" s="3">
        <f t="shared" si="87"/>
        <v>4.2503753373059547</v>
      </c>
      <c r="U370" s="3">
        <f t="shared" si="88"/>
        <v>2.0990538880772758</v>
      </c>
      <c r="V370" s="3">
        <f t="shared" si="89"/>
        <v>2.0248920594095323</v>
      </c>
      <c r="W370" s="3">
        <f t="shared" si="90"/>
        <v>4.2503556429438749</v>
      </c>
      <c r="Y370" s="3">
        <f t="shared" si="91"/>
        <v>2.0993440682195823</v>
      </c>
      <c r="Z370" s="3">
        <f t="shared" si="92"/>
        <v>2.0247090656115376</v>
      </c>
      <c r="AA370" s="3">
        <f t="shared" si="93"/>
        <v>4.2505586888175344</v>
      </c>
      <c r="AC370" s="3">
        <f t="shared" si="94"/>
        <v>2.1012485011106468</v>
      </c>
      <c r="AD370" s="3">
        <f t="shared" si="95"/>
        <v>2.0236525425932514</v>
      </c>
      <c r="AE370" s="3">
        <f t="shared" si="96"/>
        <v>4.2521928473366968</v>
      </c>
    </row>
    <row r="371" spans="1:31" x14ac:dyDescent="0.3">
      <c r="A371" t="b">
        <v>1</v>
      </c>
      <c r="B371" t="b">
        <v>1</v>
      </c>
      <c r="C371" t="b">
        <v>1</v>
      </c>
      <c r="E371" s="1">
        <v>45832</v>
      </c>
      <c r="F371" s="1">
        <v>45832</v>
      </c>
      <c r="G371" s="1">
        <v>45832</v>
      </c>
      <c r="H371" s="1"/>
      <c r="I371" s="2">
        <v>21.95</v>
      </c>
      <c r="J371" s="2">
        <v>46.1</v>
      </c>
      <c r="K371" s="2">
        <v>93.52</v>
      </c>
      <c r="M371" s="3">
        <f t="shared" si="97"/>
        <v>2.1002277904328022</v>
      </c>
      <c r="N371" s="3">
        <f>K371/J371</f>
        <v>2.0286334056399129</v>
      </c>
      <c r="O371" s="3">
        <f t="shared" si="98"/>
        <v>4.2605922551252844</v>
      </c>
      <c r="Q371" s="3">
        <f t="shared" si="85"/>
        <v>2.0984070397090338</v>
      </c>
      <c r="R371" s="3">
        <f t="shared" si="86"/>
        <v>2.0255414717243645</v>
      </c>
      <c r="S371" s="3">
        <f t="shared" si="87"/>
        <v>4.2504098698081618</v>
      </c>
      <c r="U371" s="3">
        <f t="shared" si="88"/>
        <v>2.0989223508540298</v>
      </c>
      <c r="V371" s="3">
        <f t="shared" si="89"/>
        <v>2.024973827429065</v>
      </c>
      <c r="W371" s="3">
        <f t="shared" si="90"/>
        <v>4.2502611865209001</v>
      </c>
      <c r="Y371" s="3">
        <f t="shared" si="91"/>
        <v>2.099314317913743</v>
      </c>
      <c r="Z371" s="3">
        <f t="shared" si="92"/>
        <v>2.0247800503736535</v>
      </c>
      <c r="AA371" s="3">
        <f t="shared" si="93"/>
        <v>4.250647547232477</v>
      </c>
      <c r="AC371" s="3">
        <f t="shared" si="94"/>
        <v>2.1011828317966854</v>
      </c>
      <c r="AD371" s="3">
        <f t="shared" si="95"/>
        <v>2.0237143196473246</v>
      </c>
      <c r="AE371" s="3">
        <f t="shared" si="96"/>
        <v>4.2521898610812565</v>
      </c>
    </row>
    <row r="372" spans="1:31" x14ac:dyDescent="0.3">
      <c r="A372" t="b">
        <v>1</v>
      </c>
      <c r="B372" t="b">
        <v>1</v>
      </c>
      <c r="C372" t="b">
        <v>1</v>
      </c>
      <c r="E372" s="1">
        <v>45833</v>
      </c>
      <c r="F372" s="1">
        <v>45833</v>
      </c>
      <c r="G372" s="1">
        <v>45833</v>
      </c>
      <c r="H372" s="1"/>
      <c r="I372" s="2">
        <v>22.01</v>
      </c>
      <c r="J372" s="2">
        <v>46.14</v>
      </c>
      <c r="K372" s="2">
        <v>93.54</v>
      </c>
      <c r="M372" s="3">
        <f t="shared" si="97"/>
        <v>2.09631985461154</v>
      </c>
      <c r="N372" s="3">
        <f>K372/J372</f>
        <v>2.0273081924577374</v>
      </c>
      <c r="O372" s="3">
        <f t="shared" si="98"/>
        <v>4.249886415265788</v>
      </c>
      <c r="Q372" s="3">
        <f t="shared" si="85"/>
        <v>2.0985132927197996</v>
      </c>
      <c r="R372" s="3">
        <f t="shared" si="86"/>
        <v>2.0257159739428401</v>
      </c>
      <c r="S372" s="3">
        <f t="shared" si="87"/>
        <v>4.2509915417962629</v>
      </c>
      <c r="U372" s="3">
        <f t="shared" si="88"/>
        <v>2.098827680651346</v>
      </c>
      <c r="V372" s="3">
        <f t="shared" si="89"/>
        <v>2.0251313364642511</v>
      </c>
      <c r="W372" s="3">
        <f t="shared" si="90"/>
        <v>4.2504005366946531</v>
      </c>
      <c r="Y372" s="3">
        <f t="shared" si="91"/>
        <v>2.0992242204255094</v>
      </c>
      <c r="Z372" s="3">
        <f t="shared" si="92"/>
        <v>2.0248390474735327</v>
      </c>
      <c r="AA372" s="3">
        <f t="shared" si="93"/>
        <v>4.2505888875777336</v>
      </c>
      <c r="AC372" s="3">
        <f t="shared" si="94"/>
        <v>2.1011239611677142</v>
      </c>
      <c r="AD372" s="3">
        <f t="shared" si="95"/>
        <v>2.0237545394496546</v>
      </c>
      <c r="AE372" s="3">
        <f t="shared" si="96"/>
        <v>4.2521551098748285</v>
      </c>
    </row>
    <row r="373" spans="1:31" x14ac:dyDescent="0.3">
      <c r="A373" t="b">
        <v>1</v>
      </c>
      <c r="B373" t="b">
        <v>1</v>
      </c>
      <c r="C373" t="b">
        <v>1</v>
      </c>
      <c r="E373" s="1">
        <v>45834</v>
      </c>
      <c r="F373" s="1">
        <v>45834</v>
      </c>
      <c r="G373" s="1">
        <v>45834</v>
      </c>
      <c r="H373" s="1"/>
      <c r="I373" s="2">
        <v>22.11</v>
      </c>
      <c r="J373" s="2">
        <v>46.37</v>
      </c>
      <c r="K373" s="2">
        <v>93.9</v>
      </c>
      <c r="M373" s="3">
        <f t="shared" si="97"/>
        <v>2.0972410673903212</v>
      </c>
      <c r="N373" s="3">
        <f>K373/J373</f>
        <v>2.0250161742505934</v>
      </c>
      <c r="O373" s="3">
        <f t="shared" si="98"/>
        <v>4.2469470827679787</v>
      </c>
      <c r="Q373" s="3">
        <f t="shared" ref="Q373:Q436" si="99">AVERAGE(M353:M372)</f>
        <v>2.0982969678141807</v>
      </c>
      <c r="R373" s="3">
        <f t="shared" ref="R373:R436" si="100">AVERAGE(N353:N372)</f>
        <v>2.0258176473019907</v>
      </c>
      <c r="S373" s="3">
        <f t="shared" ref="S373:S436" si="101">AVERAGE(O353:O372)</f>
        <v>4.2507665643139392</v>
      </c>
      <c r="U373" s="3">
        <f t="shared" ref="U373:U436" si="102">AVERAGE(M333:M372)</f>
        <v>2.0986651583633136</v>
      </c>
      <c r="V373" s="3">
        <f t="shared" ref="V373:V436" si="103">AVERAGE(N333:N372)</f>
        <v>2.0252352874894552</v>
      </c>
      <c r="W373" s="3">
        <f t="shared" ref="W373:W436" si="104">AVERAGE(O333:O372)</f>
        <v>4.2502896443010467</v>
      </c>
      <c r="Y373" s="3">
        <f t="shared" ref="Y373:Y436" si="105">AVERAGE(M314:M373)</f>
        <v>2.0991744589258543</v>
      </c>
      <c r="Z373" s="3">
        <f t="shared" ref="Z373:Z436" si="106">AVERAGE(N314:N373)</f>
        <v>2.0248385072840649</v>
      </c>
      <c r="AA373" s="3">
        <f t="shared" ref="AA373:AA436" si="107">AVERAGE(O314:O373)</f>
        <v>4.2504869852157023</v>
      </c>
      <c r="AC373" s="3">
        <f t="shared" ref="AC373:AC436" si="108">AVERAGE(M254:M373)</f>
        <v>2.1010681007664234</v>
      </c>
      <c r="AD373" s="3">
        <f t="shared" ref="AD373:AD436" si="109">AVERAGE(N254:N373)</f>
        <v>2.0237792110678949</v>
      </c>
      <c r="AE373" s="3">
        <f t="shared" ref="AE373:AE436" si="110">AVERAGE(O254:O373)</f>
        <v>4.2520938993696662</v>
      </c>
    </row>
    <row r="374" spans="1:31" x14ac:dyDescent="0.3">
      <c r="A374" t="b">
        <v>1</v>
      </c>
      <c r="B374" t="b">
        <v>1</v>
      </c>
      <c r="C374" t="b">
        <v>1</v>
      </c>
      <c r="E374" s="1">
        <v>45835</v>
      </c>
      <c r="F374" s="1">
        <v>45835</v>
      </c>
      <c r="G374" s="1">
        <v>45835</v>
      </c>
      <c r="H374" s="1"/>
      <c r="I374" s="2">
        <v>22.03</v>
      </c>
      <c r="J374" s="2">
        <v>46.19</v>
      </c>
      <c r="K374" s="2">
        <v>93.53</v>
      </c>
      <c r="M374" s="3">
        <f t="shared" si="97"/>
        <v>2.0966863368134359</v>
      </c>
      <c r="N374" s="3">
        <f>K374/J374</f>
        <v>2.0248971638882876</v>
      </c>
      <c r="O374" s="3">
        <f t="shared" si="98"/>
        <v>4.2455742169768493</v>
      </c>
      <c r="Q374" s="3">
        <f t="shared" si="99"/>
        <v>2.0981474738395858</v>
      </c>
      <c r="R374" s="3">
        <f t="shared" si="100"/>
        <v>2.0258368747521498</v>
      </c>
      <c r="S374" s="3">
        <f t="shared" si="101"/>
        <v>4.2505042186832842</v>
      </c>
      <c r="U374" s="3">
        <f t="shared" si="102"/>
        <v>2.0985315005269642</v>
      </c>
      <c r="V374" s="3">
        <f t="shared" si="103"/>
        <v>2.0252562013448565</v>
      </c>
      <c r="W374" s="3">
        <f t="shared" si="104"/>
        <v>4.2500629582290754</v>
      </c>
      <c r="Y374" s="3">
        <f t="shared" si="105"/>
        <v>2.0991562011774079</v>
      </c>
      <c r="Z374" s="3">
        <f t="shared" si="106"/>
        <v>2.0248542368821743</v>
      </c>
      <c r="AA374" s="3">
        <f t="shared" si="107"/>
        <v>4.2504830124173161</v>
      </c>
      <c r="AC374" s="3">
        <f t="shared" si="108"/>
        <v>2.1010226905586555</v>
      </c>
      <c r="AD374" s="3">
        <f t="shared" si="109"/>
        <v>2.0237952857846317</v>
      </c>
      <c r="AE374" s="3">
        <f t="shared" si="110"/>
        <v>4.2520357396024426</v>
      </c>
    </row>
    <row r="375" spans="1:31" x14ac:dyDescent="0.3">
      <c r="A375" t="b">
        <v>1</v>
      </c>
      <c r="B375" t="b">
        <v>1</v>
      </c>
      <c r="C375" t="b">
        <v>1</v>
      </c>
      <c r="E375" s="1">
        <v>45838</v>
      </c>
      <c r="F375" s="1">
        <v>45838</v>
      </c>
      <c r="G375" s="1">
        <v>45838</v>
      </c>
      <c r="H375" s="1"/>
      <c r="I375" s="2">
        <v>22.1</v>
      </c>
      <c r="J375" s="2">
        <v>46.34</v>
      </c>
      <c r="K375" s="2">
        <v>93.89</v>
      </c>
      <c r="M375" s="3">
        <f t="shared" si="97"/>
        <v>2.0968325791855205</v>
      </c>
      <c r="N375" s="3">
        <f>K375/J375</f>
        <v>2.0261113508847646</v>
      </c>
      <c r="O375" s="3">
        <f t="shared" si="98"/>
        <v>4.2484162895927602</v>
      </c>
      <c r="Q375" s="3">
        <f t="shared" si="99"/>
        <v>2.0979656839154162</v>
      </c>
      <c r="R375" s="3">
        <f t="shared" si="100"/>
        <v>2.0258218731744346</v>
      </c>
      <c r="S375" s="3">
        <f t="shared" si="101"/>
        <v>4.2501046046356707</v>
      </c>
      <c r="U375" s="3">
        <f t="shared" si="102"/>
        <v>2.0984078241015651</v>
      </c>
      <c r="V375" s="3">
        <f t="shared" si="103"/>
        <v>2.0252579482313551</v>
      </c>
      <c r="W375" s="3">
        <f t="shared" si="104"/>
        <v>4.2498161975010467</v>
      </c>
      <c r="Y375" s="3">
        <f t="shared" si="105"/>
        <v>2.0991352001129706</v>
      </c>
      <c r="Z375" s="3">
        <f t="shared" si="106"/>
        <v>2.0248601331342937</v>
      </c>
      <c r="AA375" s="3">
        <f t="shared" si="107"/>
        <v>4.2504528328054736</v>
      </c>
      <c r="AC375" s="3">
        <f t="shared" si="108"/>
        <v>2.100945084956896</v>
      </c>
      <c r="AD375" s="3">
        <f t="shared" si="109"/>
        <v>2.0238286776049281</v>
      </c>
      <c r="AE375" s="3">
        <f t="shared" si="110"/>
        <v>4.2519488300355794</v>
      </c>
    </row>
    <row r="376" spans="1:31" x14ac:dyDescent="0.3">
      <c r="A376" t="b">
        <v>1</v>
      </c>
      <c r="B376" t="b">
        <v>1</v>
      </c>
      <c r="C376" t="b">
        <v>1</v>
      </c>
      <c r="E376" s="1">
        <v>45839</v>
      </c>
      <c r="F376" s="1">
        <v>45839</v>
      </c>
      <c r="G376" s="1">
        <v>45839</v>
      </c>
      <c r="H376" s="1"/>
      <c r="I376" s="2">
        <v>22.01</v>
      </c>
      <c r="J376" s="2">
        <v>46.15</v>
      </c>
      <c r="K376" s="2">
        <v>93.47</v>
      </c>
      <c r="M376" s="3">
        <f t="shared" si="97"/>
        <v>2.096774193548387</v>
      </c>
      <c r="N376" s="3">
        <f>K376/J376</f>
        <v>2.0253521126760563</v>
      </c>
      <c r="O376" s="3">
        <f t="shared" si="98"/>
        <v>4.24670604270786</v>
      </c>
      <c r="Q376" s="3">
        <f t="shared" si="99"/>
        <v>2.0977544878861765</v>
      </c>
      <c r="R376" s="3">
        <f t="shared" si="100"/>
        <v>2.0258484726382178</v>
      </c>
      <c r="S376" s="3">
        <f t="shared" si="101"/>
        <v>4.2497325849398377</v>
      </c>
      <c r="U376" s="3">
        <f t="shared" si="102"/>
        <v>2.0983662582802456</v>
      </c>
      <c r="V376" s="3">
        <f t="shared" si="103"/>
        <v>2.0253185981486284</v>
      </c>
      <c r="W376" s="3">
        <f t="shared" si="104"/>
        <v>4.2498592540796718</v>
      </c>
      <c r="Y376" s="3">
        <f t="shared" si="105"/>
        <v>2.0991092520382204</v>
      </c>
      <c r="Z376" s="3">
        <f t="shared" si="106"/>
        <v>2.0248599111085306</v>
      </c>
      <c r="AA376" s="3">
        <f t="shared" si="107"/>
        <v>4.2503998129338996</v>
      </c>
      <c r="AC376" s="3">
        <f t="shared" si="108"/>
        <v>2.1008782249722215</v>
      </c>
      <c r="AD376" s="3">
        <f t="shared" si="109"/>
        <v>2.0238555386309351</v>
      </c>
      <c r="AE376" s="3">
        <f t="shared" si="110"/>
        <v>4.2518699520418428</v>
      </c>
    </row>
    <row r="377" spans="1:31" x14ac:dyDescent="0.3">
      <c r="A377" t="b">
        <v>1</v>
      </c>
      <c r="B377" t="b">
        <v>1</v>
      </c>
      <c r="C377" t="b">
        <v>1</v>
      </c>
      <c r="E377" s="1">
        <v>45840</v>
      </c>
      <c r="F377" s="1">
        <v>45840</v>
      </c>
      <c r="G377" s="1">
        <v>45840</v>
      </c>
      <c r="H377" s="1"/>
      <c r="I377" s="2">
        <v>21.99</v>
      </c>
      <c r="J377" s="2">
        <v>46.09</v>
      </c>
      <c r="K377" s="2">
        <v>93.42</v>
      </c>
      <c r="M377" s="3">
        <f t="shared" si="97"/>
        <v>2.0959527057753529</v>
      </c>
      <c r="N377" s="3">
        <f>K377/J377</f>
        <v>2.0269038837057929</v>
      </c>
      <c r="O377" s="3">
        <f t="shared" si="98"/>
        <v>4.2482946793997272</v>
      </c>
      <c r="Q377" s="3">
        <f t="shared" si="99"/>
        <v>2.0976532160308161</v>
      </c>
      <c r="R377" s="3">
        <f t="shared" si="100"/>
        <v>2.0259062234545984</v>
      </c>
      <c r="S377" s="3">
        <f t="shared" si="101"/>
        <v>4.2496486811657199</v>
      </c>
      <c r="U377" s="3">
        <f t="shared" si="102"/>
        <v>2.0983429525684967</v>
      </c>
      <c r="V377" s="3">
        <f t="shared" si="103"/>
        <v>2.0253182439570017</v>
      </c>
      <c r="W377" s="3">
        <f t="shared" si="104"/>
        <v>4.249811308817093</v>
      </c>
      <c r="Y377" s="3">
        <f t="shared" si="105"/>
        <v>2.0990568121494912</v>
      </c>
      <c r="Z377" s="3">
        <f t="shared" si="106"/>
        <v>2.0249578084549866</v>
      </c>
      <c r="AA377" s="3">
        <f t="shared" si="107"/>
        <v>4.2504990185515226</v>
      </c>
      <c r="AC377" s="3">
        <f t="shared" si="108"/>
        <v>2.1007813543959339</v>
      </c>
      <c r="AD377" s="3">
        <f t="shared" si="109"/>
        <v>2.0238947990614324</v>
      </c>
      <c r="AE377" s="3">
        <f t="shared" si="110"/>
        <v>4.2517563490817425</v>
      </c>
    </row>
    <row r="378" spans="1:31" x14ac:dyDescent="0.3">
      <c r="A378" t="b">
        <v>1</v>
      </c>
      <c r="B378" t="b">
        <v>1</v>
      </c>
      <c r="C378" t="b">
        <v>1</v>
      </c>
      <c r="E378" s="1">
        <v>45841</v>
      </c>
      <c r="F378" s="1">
        <v>45841</v>
      </c>
      <c r="G378" s="1">
        <v>45841</v>
      </c>
      <c r="H378" s="1"/>
      <c r="I378" s="2">
        <v>21.91</v>
      </c>
      <c r="J378" s="2">
        <v>45.98</v>
      </c>
      <c r="K378" s="2">
        <v>93.11</v>
      </c>
      <c r="M378" s="3">
        <f t="shared" si="97"/>
        <v>2.098585120949338</v>
      </c>
      <c r="N378" s="3">
        <f>K378/J378</f>
        <v>2.0250108742931712</v>
      </c>
      <c r="O378" s="3">
        <f t="shared" si="98"/>
        <v>4.2496576905522589</v>
      </c>
      <c r="Q378" s="3">
        <f t="shared" si="99"/>
        <v>2.0975294095450918</v>
      </c>
      <c r="R378" s="3">
        <f t="shared" si="100"/>
        <v>2.0259851767237902</v>
      </c>
      <c r="S378" s="3">
        <f t="shared" si="101"/>
        <v>4.2495634151357065</v>
      </c>
      <c r="U378" s="3">
        <f t="shared" si="102"/>
        <v>2.0982578695689051</v>
      </c>
      <c r="V378" s="3">
        <f t="shared" si="103"/>
        <v>2.0253718664659477</v>
      </c>
      <c r="W378" s="3">
        <f t="shared" si="104"/>
        <v>4.2497514264920584</v>
      </c>
      <c r="Y378" s="3">
        <f t="shared" si="105"/>
        <v>2.099032469449309</v>
      </c>
      <c r="Z378" s="3">
        <f t="shared" si="106"/>
        <v>2.0249287133535643</v>
      </c>
      <c r="AA378" s="3">
        <f t="shared" si="107"/>
        <v>4.250388623276808</v>
      </c>
      <c r="AC378" s="3">
        <f t="shared" si="108"/>
        <v>2.1007150466032218</v>
      </c>
      <c r="AD378" s="3">
        <f t="shared" si="109"/>
        <v>2.023916517897046</v>
      </c>
      <c r="AE378" s="3">
        <f t="shared" si="110"/>
        <v>4.2516678267210795</v>
      </c>
    </row>
    <row r="379" spans="1:31" x14ac:dyDescent="0.3">
      <c r="A379" t="b">
        <v>1</v>
      </c>
      <c r="B379" t="b">
        <v>1</v>
      </c>
      <c r="C379" t="b">
        <v>1</v>
      </c>
      <c r="E379" s="1">
        <v>45845</v>
      </c>
      <c r="F379" s="1">
        <v>45845</v>
      </c>
      <c r="G379" s="1">
        <v>45845</v>
      </c>
      <c r="H379" s="1"/>
      <c r="I379" s="2">
        <v>21.86</v>
      </c>
      <c r="J379" s="2">
        <v>45.83</v>
      </c>
      <c r="K379" s="2">
        <v>92.78</v>
      </c>
      <c r="M379" s="3">
        <f t="shared" si="97"/>
        <v>2.096523330283623</v>
      </c>
      <c r="N379" s="3">
        <f>K379/J379</f>
        <v>2.0244381409557062</v>
      </c>
      <c r="O379" s="3">
        <f t="shared" si="98"/>
        <v>4.2442817932296437</v>
      </c>
      <c r="Q379" s="3">
        <f t="shared" si="99"/>
        <v>2.0974035185337359</v>
      </c>
      <c r="R379" s="3">
        <f t="shared" si="100"/>
        <v>2.0259890012783437</v>
      </c>
      <c r="S379" s="3">
        <f t="shared" si="101"/>
        <v>4.2493165202515559</v>
      </c>
      <c r="U379" s="3">
        <f t="shared" si="102"/>
        <v>2.098237385361764</v>
      </c>
      <c r="V379" s="3">
        <f t="shared" si="103"/>
        <v>2.0253752749150289</v>
      </c>
      <c r="W379" s="3">
        <f t="shared" si="104"/>
        <v>4.2497171014631485</v>
      </c>
      <c r="Y379" s="3">
        <f t="shared" si="105"/>
        <v>2.098995951339099</v>
      </c>
      <c r="Z379" s="3">
        <f t="shared" si="106"/>
        <v>2.0249130593840041</v>
      </c>
      <c r="AA379" s="3">
        <f t="shared" si="107"/>
        <v>4.2502818414100663</v>
      </c>
      <c r="AC379" s="3">
        <f t="shared" si="108"/>
        <v>2.1006539628267635</v>
      </c>
      <c r="AD379" s="3">
        <f t="shared" si="109"/>
        <v>2.0239377552528994</v>
      </c>
      <c r="AE379" s="3">
        <f t="shared" si="110"/>
        <v>4.2515888466771914</v>
      </c>
    </row>
    <row r="380" spans="1:31" x14ac:dyDescent="0.3">
      <c r="A380" t="b">
        <v>1</v>
      </c>
      <c r="B380" t="b">
        <v>1</v>
      </c>
      <c r="C380" t="b">
        <v>1</v>
      </c>
      <c r="E380" s="1">
        <v>45846</v>
      </c>
      <c r="F380" s="1">
        <v>45846</v>
      </c>
      <c r="G380" s="1">
        <v>45846</v>
      </c>
      <c r="H380" s="1"/>
      <c r="I380" s="2">
        <v>21.85</v>
      </c>
      <c r="J380" s="2">
        <v>45.84</v>
      </c>
      <c r="K380" s="2">
        <v>92.83</v>
      </c>
      <c r="M380" s="3">
        <f t="shared" si="97"/>
        <v>2.0979405034324943</v>
      </c>
      <c r="N380" s="3">
        <f>K380/J380</f>
        <v>2.0250872600349039</v>
      </c>
      <c r="O380" s="3">
        <f t="shared" si="98"/>
        <v>4.2485125858123567</v>
      </c>
      <c r="Q380" s="3">
        <f t="shared" si="99"/>
        <v>2.0973724106464435</v>
      </c>
      <c r="R380" s="3">
        <f t="shared" si="100"/>
        <v>2.0259595362075782</v>
      </c>
      <c r="S380" s="3">
        <f t="shared" si="101"/>
        <v>4.2491917517178255</v>
      </c>
      <c r="U380" s="3">
        <f t="shared" si="102"/>
        <v>2.09818358876504</v>
      </c>
      <c r="V380" s="3">
        <f t="shared" si="103"/>
        <v>2.0253495283953873</v>
      </c>
      <c r="W380" s="3">
        <f t="shared" si="104"/>
        <v>4.2495541599987776</v>
      </c>
      <c r="Y380" s="3">
        <f t="shared" si="105"/>
        <v>2.0989692716562462</v>
      </c>
      <c r="Z380" s="3">
        <f t="shared" si="106"/>
        <v>2.0249379096832536</v>
      </c>
      <c r="AA380" s="3">
        <f t="shared" si="107"/>
        <v>4.2502799869534211</v>
      </c>
      <c r="AC380" s="3">
        <f t="shared" si="108"/>
        <v>2.100598725304339</v>
      </c>
      <c r="AD380" s="3">
        <f t="shared" si="109"/>
        <v>2.0239584391491916</v>
      </c>
      <c r="AE380" s="3">
        <f t="shared" si="110"/>
        <v>4.2515205165613166</v>
      </c>
    </row>
    <row r="381" spans="1:31" x14ac:dyDescent="0.3">
      <c r="A381" t="b">
        <v>1</v>
      </c>
      <c r="B381" t="b">
        <v>1</v>
      </c>
      <c r="C381" t="b">
        <v>1</v>
      </c>
      <c r="E381" s="1">
        <v>45847</v>
      </c>
      <c r="F381" s="1">
        <v>45847</v>
      </c>
      <c r="G381" s="1">
        <v>45847</v>
      </c>
      <c r="H381" s="1"/>
      <c r="I381" s="2">
        <v>21.96</v>
      </c>
      <c r="J381" s="2">
        <v>46.08</v>
      </c>
      <c r="K381" s="2">
        <v>93.29</v>
      </c>
      <c r="M381" s="3">
        <f t="shared" si="97"/>
        <v>2.0983606557377046</v>
      </c>
      <c r="N381" s="3">
        <f>K381/J381</f>
        <v>2.0245225694444446</v>
      </c>
      <c r="O381" s="3">
        <f t="shared" si="98"/>
        <v>4.2481785063752282</v>
      </c>
      <c r="Q381" s="3">
        <f t="shared" si="99"/>
        <v>2.0974060731501663</v>
      </c>
      <c r="R381" s="3">
        <f t="shared" si="100"/>
        <v>2.0258998532729273</v>
      </c>
      <c r="S381" s="3">
        <f t="shared" si="101"/>
        <v>4.2491347501608292</v>
      </c>
      <c r="U381" s="3">
        <f t="shared" si="102"/>
        <v>2.0982090420949957</v>
      </c>
      <c r="V381" s="3">
        <f t="shared" si="103"/>
        <v>2.0253304886476289</v>
      </c>
      <c r="W381" s="3">
        <f t="shared" si="104"/>
        <v>4.2495657803399975</v>
      </c>
      <c r="Y381" s="3">
        <f t="shared" si="105"/>
        <v>2.0989989424743021</v>
      </c>
      <c r="Z381" s="3">
        <f t="shared" si="106"/>
        <v>2.0249021257495583</v>
      </c>
      <c r="AA381" s="3">
        <f t="shared" si="107"/>
        <v>4.2502650322999713</v>
      </c>
      <c r="AC381" s="3">
        <f t="shared" si="108"/>
        <v>2.1005282013570552</v>
      </c>
      <c r="AD381" s="3">
        <f t="shared" si="109"/>
        <v>2.0239915482687709</v>
      </c>
      <c r="AE381" s="3">
        <f t="shared" si="110"/>
        <v>4.2514474943105212</v>
      </c>
    </row>
    <row r="382" spans="1:31" x14ac:dyDescent="0.3">
      <c r="A382" t="b">
        <v>1</v>
      </c>
      <c r="B382" t="b">
        <v>1</v>
      </c>
      <c r="C382" t="b">
        <v>1</v>
      </c>
      <c r="E382" s="1">
        <v>45848</v>
      </c>
      <c r="F382" s="1">
        <v>45848</v>
      </c>
      <c r="G382" s="1">
        <v>45848</v>
      </c>
      <c r="H382" s="1"/>
      <c r="I382" s="2">
        <v>21.95</v>
      </c>
      <c r="J382" s="2">
        <v>46.05</v>
      </c>
      <c r="K382" s="2">
        <v>93.24</v>
      </c>
      <c r="M382" s="3">
        <f t="shared" si="97"/>
        <v>2.0979498861047836</v>
      </c>
      <c r="N382" s="3">
        <f>K382/J382</f>
        <v>2.0247557003257328</v>
      </c>
      <c r="O382" s="3">
        <f t="shared" si="98"/>
        <v>4.2478359908883823</v>
      </c>
      <c r="Q382" s="3">
        <f t="shared" si="99"/>
        <v>2.0975435054751577</v>
      </c>
      <c r="R382" s="3">
        <f t="shared" si="100"/>
        <v>2.0257594399774623</v>
      </c>
      <c r="S382" s="3">
        <f t="shared" si="101"/>
        <v>4.2491187332163118</v>
      </c>
      <c r="U382" s="3">
        <f t="shared" si="102"/>
        <v>2.0982139300480718</v>
      </c>
      <c r="V382" s="3">
        <f t="shared" si="103"/>
        <v>2.02528767181684</v>
      </c>
      <c r="W382" s="3">
        <f t="shared" si="104"/>
        <v>4.2494858393296537</v>
      </c>
      <c r="Y382" s="3">
        <f t="shared" si="105"/>
        <v>2.0990073106456544</v>
      </c>
      <c r="Z382" s="3">
        <f t="shared" si="106"/>
        <v>2.0247579360942201</v>
      </c>
      <c r="AA382" s="3">
        <f t="shared" si="107"/>
        <v>4.2499795455278484</v>
      </c>
      <c r="AC382" s="3">
        <f t="shared" si="108"/>
        <v>2.1004754249578976</v>
      </c>
      <c r="AD382" s="3">
        <f t="shared" si="109"/>
        <v>2.0240116363319571</v>
      </c>
      <c r="AE382" s="3">
        <f t="shared" si="110"/>
        <v>4.2513829059664348</v>
      </c>
    </row>
    <row r="383" spans="1:31" x14ac:dyDescent="0.3">
      <c r="A383" t="b">
        <v>1</v>
      </c>
      <c r="B383" t="b">
        <v>1</v>
      </c>
      <c r="C383" t="b">
        <v>1</v>
      </c>
      <c r="E383" s="1">
        <v>45849</v>
      </c>
      <c r="F383" s="1">
        <v>45849</v>
      </c>
      <c r="G383" s="1">
        <v>45849</v>
      </c>
      <c r="H383" s="1"/>
      <c r="I383" s="2">
        <v>21.86</v>
      </c>
      <c r="J383" s="2">
        <v>45.88</v>
      </c>
      <c r="K383" s="2">
        <v>92.86</v>
      </c>
      <c r="M383" s="3">
        <f t="shared" si="97"/>
        <v>2.0988106129917661</v>
      </c>
      <c r="N383" s="3">
        <f>K383/J383</f>
        <v>2.0239755884917172</v>
      </c>
      <c r="O383" s="3">
        <f t="shared" si="98"/>
        <v>4.2479414455626721</v>
      </c>
      <c r="Q383" s="3">
        <f t="shared" si="99"/>
        <v>2.0975331656790148</v>
      </c>
      <c r="R383" s="3">
        <f t="shared" si="100"/>
        <v>2.0256684307921229</v>
      </c>
      <c r="S383" s="3">
        <f t="shared" si="101"/>
        <v>4.2489068461247843</v>
      </c>
      <c r="U383" s="3">
        <f t="shared" si="102"/>
        <v>2.0982674676198529</v>
      </c>
      <c r="V383" s="3">
        <f t="shared" si="103"/>
        <v>2.025269201687621</v>
      </c>
      <c r="W383" s="3">
        <f t="shared" si="104"/>
        <v>4.2495555299816434</v>
      </c>
      <c r="Y383" s="3">
        <f t="shared" si="105"/>
        <v>2.0989614458621837</v>
      </c>
      <c r="Z383" s="3">
        <f t="shared" si="106"/>
        <v>2.0247529807992737</v>
      </c>
      <c r="AA383" s="3">
        <f t="shared" si="107"/>
        <v>4.2498763024636954</v>
      </c>
      <c r="AC383" s="3">
        <f t="shared" si="108"/>
        <v>2.1004116624774438</v>
      </c>
      <c r="AD383" s="3">
        <f t="shared" si="109"/>
        <v>2.024020157981806</v>
      </c>
      <c r="AE383" s="3">
        <f t="shared" si="110"/>
        <v>4.2512718027950624</v>
      </c>
    </row>
    <row r="384" spans="1:31" x14ac:dyDescent="0.3">
      <c r="A384" t="b">
        <v>1</v>
      </c>
      <c r="B384" t="b">
        <v>1</v>
      </c>
      <c r="C384" t="b">
        <v>1</v>
      </c>
      <c r="E384" s="1">
        <v>45852</v>
      </c>
      <c r="F384" s="1">
        <v>45852</v>
      </c>
      <c r="G384" s="1">
        <v>45852</v>
      </c>
      <c r="H384" s="1"/>
      <c r="I384" s="2">
        <v>21.84</v>
      </c>
      <c r="J384" s="2">
        <v>45.84</v>
      </c>
      <c r="K384" s="2">
        <v>92.71</v>
      </c>
      <c r="M384" s="3">
        <f t="shared" si="97"/>
        <v>2.098901098901099</v>
      </c>
      <c r="N384" s="3">
        <f>K384/J384</f>
        <v>2.0224694589877834</v>
      </c>
      <c r="O384" s="3">
        <f t="shared" si="98"/>
        <v>4.2449633699633695</v>
      </c>
      <c r="Q384" s="3">
        <f t="shared" si="99"/>
        <v>2.0976364657004511</v>
      </c>
      <c r="R384" s="3">
        <f t="shared" si="100"/>
        <v>2.0256098299411787</v>
      </c>
      <c r="S384" s="3">
        <f t="shared" si="101"/>
        <v>4.2489930518279531</v>
      </c>
      <c r="U384" s="3">
        <f t="shared" si="102"/>
        <v>2.0982942105841134</v>
      </c>
      <c r="V384" s="3">
        <f t="shared" si="103"/>
        <v>2.0252806793120022</v>
      </c>
      <c r="W384" s="3">
        <f t="shared" si="104"/>
        <v>4.2496337341705024</v>
      </c>
      <c r="Y384" s="3">
        <f t="shared" si="105"/>
        <v>2.0989278403239906</v>
      </c>
      <c r="Z384" s="3">
        <f t="shared" si="106"/>
        <v>2.0247599317532918</v>
      </c>
      <c r="AA384" s="3">
        <f t="shared" si="107"/>
        <v>4.2498229396695066</v>
      </c>
      <c r="AC384" s="3">
        <f t="shared" si="108"/>
        <v>2.1003486540462344</v>
      </c>
      <c r="AD384" s="3">
        <f t="shared" si="109"/>
        <v>2.0240290028259791</v>
      </c>
      <c r="AE384" s="3">
        <f t="shared" si="110"/>
        <v>4.2511630014964075</v>
      </c>
    </row>
    <row r="385" spans="1:31" x14ac:dyDescent="0.3">
      <c r="A385" t="b">
        <v>1</v>
      </c>
      <c r="B385" t="b">
        <v>1</v>
      </c>
      <c r="C385" t="b">
        <v>1</v>
      </c>
      <c r="E385" s="1">
        <v>45853</v>
      </c>
      <c r="F385" s="1">
        <v>45853</v>
      </c>
      <c r="G385" s="1">
        <v>45853</v>
      </c>
      <c r="H385" s="1"/>
      <c r="I385" s="2">
        <v>21.77</v>
      </c>
      <c r="J385" s="2">
        <v>45.72</v>
      </c>
      <c r="K385" s="2">
        <v>92.46</v>
      </c>
      <c r="M385" s="3">
        <f t="shared" si="97"/>
        <v>2.1001378043178685</v>
      </c>
      <c r="N385" s="3">
        <f>K385/J385</f>
        <v>2.0223097112860891</v>
      </c>
      <c r="O385" s="3">
        <f t="shared" si="98"/>
        <v>4.2471290767110697</v>
      </c>
      <c r="Q385" s="3">
        <f t="shared" si="99"/>
        <v>2.0977597656180835</v>
      </c>
      <c r="R385" s="3">
        <f t="shared" si="100"/>
        <v>2.0253598561933801</v>
      </c>
      <c r="S385" s="3">
        <f t="shared" si="101"/>
        <v>4.2487183684065615</v>
      </c>
      <c r="U385" s="3">
        <f t="shared" si="102"/>
        <v>2.0982169003190423</v>
      </c>
      <c r="V385" s="3">
        <f t="shared" si="103"/>
        <v>2.0253020540751834</v>
      </c>
      <c r="W385" s="3">
        <f t="shared" si="104"/>
        <v>4.2495223061340033</v>
      </c>
      <c r="Y385" s="3">
        <f t="shared" si="105"/>
        <v>2.0989034398848951</v>
      </c>
      <c r="Z385" s="3">
        <f t="shared" si="106"/>
        <v>2.0247869577195576</v>
      </c>
      <c r="AA385" s="3">
        <f t="shared" si="107"/>
        <v>4.2498303922447445</v>
      </c>
      <c r="AC385" s="3">
        <f t="shared" si="108"/>
        <v>2.1003030986946918</v>
      </c>
      <c r="AD385" s="3">
        <f t="shared" si="109"/>
        <v>2.0240316057507233</v>
      </c>
      <c r="AE385" s="3">
        <f t="shared" si="110"/>
        <v>4.2510763551964974</v>
      </c>
    </row>
    <row r="386" spans="1:31" x14ac:dyDescent="0.3">
      <c r="A386" t="b">
        <v>1</v>
      </c>
      <c r="B386" t="b">
        <v>1</v>
      </c>
      <c r="C386" t="b">
        <v>1</v>
      </c>
      <c r="E386" s="1">
        <v>45854</v>
      </c>
      <c r="F386" s="1">
        <v>45854</v>
      </c>
      <c r="G386" s="1">
        <v>45854</v>
      </c>
      <c r="H386" s="1"/>
      <c r="I386" s="2">
        <v>21.8</v>
      </c>
      <c r="J386" s="2">
        <v>45.83</v>
      </c>
      <c r="K386" s="2">
        <v>92.62</v>
      </c>
      <c r="M386" s="3">
        <f t="shared" si="97"/>
        <v>2.1022935779816514</v>
      </c>
      <c r="N386" s="3">
        <f>K386/J386</f>
        <v>2.0209469779620339</v>
      </c>
      <c r="O386" s="3">
        <f t="shared" si="98"/>
        <v>4.2486238532110097</v>
      </c>
      <c r="Q386" s="3">
        <f t="shared" si="99"/>
        <v>2.0979249853429254</v>
      </c>
      <c r="R386" s="3">
        <f t="shared" si="100"/>
        <v>2.025205917375982</v>
      </c>
      <c r="S386" s="3">
        <f t="shared" si="101"/>
        <v>4.2487297098052172</v>
      </c>
      <c r="U386" s="3">
        <f t="shared" si="102"/>
        <v>2.0981892823805088</v>
      </c>
      <c r="V386" s="3">
        <f t="shared" si="103"/>
        <v>2.0253067964193154</v>
      </c>
      <c r="W386" s="3">
        <f t="shared" si="104"/>
        <v>4.2494764189238463</v>
      </c>
      <c r="Y386" s="3">
        <f t="shared" si="105"/>
        <v>2.0989240578550841</v>
      </c>
      <c r="Z386" s="3">
        <f t="shared" si="106"/>
        <v>2.024771695648425</v>
      </c>
      <c r="AA386" s="3">
        <f t="shared" si="107"/>
        <v>4.2498399935955371</v>
      </c>
      <c r="AC386" s="3">
        <f t="shared" si="108"/>
        <v>2.100281608596279</v>
      </c>
      <c r="AD386" s="3">
        <f t="shared" si="109"/>
        <v>2.0240132626658389</v>
      </c>
      <c r="AE386" s="3">
        <f t="shared" si="110"/>
        <v>4.2509943149941369</v>
      </c>
    </row>
    <row r="387" spans="1:31" x14ac:dyDescent="0.3">
      <c r="A387" t="b">
        <v>1</v>
      </c>
      <c r="B387" t="b">
        <v>1</v>
      </c>
      <c r="C387" t="b">
        <v>1</v>
      </c>
      <c r="E387" s="1">
        <v>45855</v>
      </c>
      <c r="F387" s="1">
        <v>45855</v>
      </c>
      <c r="G387" s="1">
        <v>45855</v>
      </c>
      <c r="H387" s="1"/>
      <c r="I387" s="2">
        <v>21.79</v>
      </c>
      <c r="J387" s="2">
        <v>45.82</v>
      </c>
      <c r="K387" s="2">
        <v>92.67</v>
      </c>
      <c r="M387" s="3">
        <f t="shared" ref="M387:M450" si="111">J387/I387</f>
        <v>2.1027994492886646</v>
      </c>
      <c r="N387" s="3">
        <f>K387/J387</f>
        <v>2.0224792666957661</v>
      </c>
      <c r="O387" s="3">
        <f t="shared" ref="O387:O450" si="112">K387/I387</f>
        <v>4.2528682882055993</v>
      </c>
      <c r="Q387" s="3">
        <f t="shared" si="99"/>
        <v>2.0980695768052846</v>
      </c>
      <c r="R387" s="3">
        <f t="shared" si="100"/>
        <v>2.0249599738584765</v>
      </c>
      <c r="S387" s="3">
        <f t="shared" si="101"/>
        <v>4.2485055872333701</v>
      </c>
      <c r="U387" s="3">
        <f t="shared" si="102"/>
        <v>2.0982385684476297</v>
      </c>
      <c r="V387" s="3">
        <f t="shared" si="103"/>
        <v>2.0252334068894005</v>
      </c>
      <c r="W387" s="3">
        <f t="shared" si="104"/>
        <v>4.24942188179807</v>
      </c>
      <c r="Y387" s="3">
        <f t="shared" si="105"/>
        <v>2.0989653215999708</v>
      </c>
      <c r="Z387" s="3">
        <f t="shared" si="106"/>
        <v>2.0247868226151828</v>
      </c>
      <c r="AA387" s="3">
        <f t="shared" si="107"/>
        <v>4.249955220189686</v>
      </c>
      <c r="AC387" s="3">
        <f t="shared" si="108"/>
        <v>2.1002459677562419</v>
      </c>
      <c r="AD387" s="3">
        <f t="shared" si="109"/>
        <v>2.0240146273017667</v>
      </c>
      <c r="AE387" s="3">
        <f t="shared" si="110"/>
        <v>4.2509251075262044</v>
      </c>
    </row>
    <row r="388" spans="1:31" x14ac:dyDescent="0.3">
      <c r="A388" t="b">
        <v>1</v>
      </c>
      <c r="B388" t="b">
        <v>1</v>
      </c>
      <c r="C388" t="b">
        <v>1</v>
      </c>
      <c r="E388" s="1">
        <v>45856</v>
      </c>
      <c r="F388" s="1">
        <v>45856</v>
      </c>
      <c r="G388" s="1">
        <v>45856</v>
      </c>
      <c r="H388" s="1"/>
      <c r="I388" s="2">
        <v>21.83</v>
      </c>
      <c r="J388" s="2">
        <v>45.92</v>
      </c>
      <c r="K388" s="2">
        <v>92.8</v>
      </c>
      <c r="M388" s="3">
        <f t="shared" si="111"/>
        <v>2.1035272560696292</v>
      </c>
      <c r="N388" s="3">
        <f>K388/J388</f>
        <v>2.0209059233449476</v>
      </c>
      <c r="O388" s="3">
        <f t="shared" si="112"/>
        <v>4.2510306917086584</v>
      </c>
      <c r="Q388" s="3">
        <f t="shared" si="99"/>
        <v>2.0982324850495346</v>
      </c>
      <c r="R388" s="3">
        <f t="shared" si="100"/>
        <v>2.0248167316000818</v>
      </c>
      <c r="S388" s="3">
        <f t="shared" si="101"/>
        <v>4.2485343227445673</v>
      </c>
      <c r="U388" s="3">
        <f t="shared" si="102"/>
        <v>2.0983799174791105</v>
      </c>
      <c r="V388" s="3">
        <f t="shared" si="103"/>
        <v>2.0251312831780899</v>
      </c>
      <c r="W388" s="3">
        <f t="shared" si="104"/>
        <v>4.2494935890032099</v>
      </c>
      <c r="Y388" s="3">
        <f t="shared" si="105"/>
        <v>2.0990064196149136</v>
      </c>
      <c r="Z388" s="3">
        <f t="shared" si="106"/>
        <v>2.0247618744820461</v>
      </c>
      <c r="AA388" s="3">
        <f t="shared" si="107"/>
        <v>4.2499858578526046</v>
      </c>
      <c r="AC388" s="3">
        <f t="shared" si="108"/>
        <v>2.100225795261903</v>
      </c>
      <c r="AD388" s="3">
        <f t="shared" si="109"/>
        <v>2.0240031269424685</v>
      </c>
      <c r="AE388" s="3">
        <f t="shared" si="110"/>
        <v>4.2508601216547559</v>
      </c>
    </row>
    <row r="389" spans="1:31" x14ac:dyDescent="0.3">
      <c r="A389" t="b">
        <v>1</v>
      </c>
      <c r="B389" t="b">
        <v>1</v>
      </c>
      <c r="C389" t="b">
        <v>1</v>
      </c>
      <c r="E389" s="1">
        <v>45859</v>
      </c>
      <c r="F389" s="1">
        <v>45859</v>
      </c>
      <c r="G389" s="1">
        <v>45859</v>
      </c>
      <c r="H389" s="1"/>
      <c r="I389" s="2">
        <v>21.9</v>
      </c>
      <c r="J389" s="2">
        <v>46.02</v>
      </c>
      <c r="K389" s="2">
        <v>93.06</v>
      </c>
      <c r="M389" s="3">
        <f t="shared" si="111"/>
        <v>2.1013698630136988</v>
      </c>
      <c r="N389" s="3">
        <f>K389/J389</f>
        <v>2.0221642764015644</v>
      </c>
      <c r="O389" s="3">
        <f t="shared" si="112"/>
        <v>4.2493150684931509</v>
      </c>
      <c r="Q389" s="3">
        <f t="shared" si="99"/>
        <v>2.0985553679995355</v>
      </c>
      <c r="R389" s="3">
        <f t="shared" si="100"/>
        <v>2.0246174862826125</v>
      </c>
      <c r="S389" s="3">
        <f t="shared" si="101"/>
        <v>4.2487690075131512</v>
      </c>
      <c r="U389" s="3">
        <f t="shared" si="102"/>
        <v>2.0985223213081698</v>
      </c>
      <c r="V389" s="3">
        <f t="shared" si="103"/>
        <v>2.025032505832765</v>
      </c>
      <c r="W389" s="3">
        <f t="shared" si="104"/>
        <v>4.2495741555575783</v>
      </c>
      <c r="Y389" s="3">
        <f t="shared" si="105"/>
        <v>2.0989601262411788</v>
      </c>
      <c r="Z389" s="3">
        <f t="shared" si="106"/>
        <v>2.0247443612905198</v>
      </c>
      <c r="AA389" s="3">
        <f t="shared" si="107"/>
        <v>4.249855394708443</v>
      </c>
      <c r="AC389" s="3">
        <f t="shared" si="108"/>
        <v>2.1002010458131788</v>
      </c>
      <c r="AD389" s="3">
        <f t="shared" si="109"/>
        <v>2.0240031722325051</v>
      </c>
      <c r="AE389" s="3">
        <f t="shared" si="110"/>
        <v>4.2508101695093119</v>
      </c>
    </row>
    <row r="390" spans="1:31" x14ac:dyDescent="0.3">
      <c r="A390" t="b">
        <v>1</v>
      </c>
      <c r="B390" t="b">
        <v>1</v>
      </c>
      <c r="C390" t="b">
        <v>1</v>
      </c>
      <c r="E390" s="1">
        <v>45860</v>
      </c>
      <c r="F390" s="1">
        <v>45860</v>
      </c>
      <c r="G390" s="1">
        <v>45860</v>
      </c>
      <c r="H390" s="1"/>
      <c r="I390" s="2">
        <v>21.94</v>
      </c>
      <c r="J390" s="2">
        <v>46.12</v>
      </c>
      <c r="K390" s="2">
        <v>93.32</v>
      </c>
      <c r="M390" s="3">
        <f t="shared" si="111"/>
        <v>2.102096627164995</v>
      </c>
      <c r="N390" s="3">
        <f>K390/J390</f>
        <v>2.0234171725932351</v>
      </c>
      <c r="O390" s="3">
        <f t="shared" si="112"/>
        <v>4.2534184138559699</v>
      </c>
      <c r="Q390" s="3">
        <f t="shared" si="99"/>
        <v>2.0987726025689852</v>
      </c>
      <c r="R390" s="3">
        <f t="shared" si="100"/>
        <v>2.0244489650524939</v>
      </c>
      <c r="S390" s="3">
        <f t="shared" si="101"/>
        <v>4.24885489823758</v>
      </c>
      <c r="U390" s="3">
        <f t="shared" si="102"/>
        <v>2.0986053597050738</v>
      </c>
      <c r="V390" s="3">
        <f t="shared" si="103"/>
        <v>2.024971994802605</v>
      </c>
      <c r="W390" s="3">
        <f t="shared" si="104"/>
        <v>4.249615117771766</v>
      </c>
      <c r="Y390" s="3">
        <f t="shared" si="105"/>
        <v>2.0989370724692642</v>
      </c>
      <c r="Z390" s="3">
        <f t="shared" si="106"/>
        <v>2.0247609716913808</v>
      </c>
      <c r="AA390" s="3">
        <f t="shared" si="107"/>
        <v>4.2498436869540273</v>
      </c>
      <c r="AC390" s="3">
        <f t="shared" si="108"/>
        <v>2.1001938947453094</v>
      </c>
      <c r="AD390" s="3">
        <f t="shared" si="109"/>
        <v>2.0240025597574998</v>
      </c>
      <c r="AE390" s="3">
        <f t="shared" si="110"/>
        <v>4.2507944119085579</v>
      </c>
    </row>
    <row r="391" spans="1:31" x14ac:dyDescent="0.3">
      <c r="A391" t="b">
        <v>1</v>
      </c>
      <c r="B391" t="b">
        <v>1</v>
      </c>
      <c r="C391" t="b">
        <v>1</v>
      </c>
      <c r="E391" s="1">
        <v>45861</v>
      </c>
      <c r="F391" s="1">
        <v>45861</v>
      </c>
      <c r="G391" s="1">
        <v>45861</v>
      </c>
      <c r="H391" s="1"/>
      <c r="I391" s="2">
        <v>21.87</v>
      </c>
      <c r="J391" s="2">
        <v>45.95</v>
      </c>
      <c r="K391" s="2">
        <v>92.96</v>
      </c>
      <c r="M391" s="3">
        <f t="shared" si="111"/>
        <v>2.1010516689529037</v>
      </c>
      <c r="N391" s="3">
        <f>K391/J391</f>
        <v>2.0230685527747547</v>
      </c>
      <c r="O391" s="3">
        <f t="shared" si="112"/>
        <v>4.250571559213534</v>
      </c>
      <c r="Q391" s="3">
        <f t="shared" si="99"/>
        <v>2.0989665156997339</v>
      </c>
      <c r="R391" s="3">
        <f t="shared" si="100"/>
        <v>2.0243352602160121</v>
      </c>
      <c r="S391" s="3">
        <f t="shared" si="101"/>
        <v>4.2490086878202815</v>
      </c>
      <c r="U391" s="3">
        <f t="shared" si="102"/>
        <v>2.0986867777043843</v>
      </c>
      <c r="V391" s="3">
        <f t="shared" si="103"/>
        <v>2.0249383659701889</v>
      </c>
      <c r="W391" s="3">
        <f t="shared" si="104"/>
        <v>4.2497092788142208</v>
      </c>
      <c r="Y391" s="3">
        <f t="shared" si="105"/>
        <v>2.0988876903094771</v>
      </c>
      <c r="Z391" s="3">
        <f t="shared" si="106"/>
        <v>2.024773230167086</v>
      </c>
      <c r="AA391" s="3">
        <f t="shared" si="107"/>
        <v>4.2497695754713334</v>
      </c>
      <c r="AC391" s="3">
        <f t="shared" si="108"/>
        <v>2.1001668949245929</v>
      </c>
      <c r="AD391" s="3">
        <f t="shared" si="109"/>
        <v>2.0240120491592775</v>
      </c>
      <c r="AE391" s="3">
        <f t="shared" si="110"/>
        <v>4.2507597578892371</v>
      </c>
    </row>
    <row r="392" spans="1:31" x14ac:dyDescent="0.3">
      <c r="A392" t="b">
        <v>1</v>
      </c>
      <c r="B392" t="b">
        <v>1</v>
      </c>
      <c r="C392" t="b">
        <v>1</v>
      </c>
      <c r="E392" s="1">
        <v>45862</v>
      </c>
      <c r="F392" s="1">
        <v>45862</v>
      </c>
      <c r="G392" s="1">
        <v>45862</v>
      </c>
      <c r="H392" s="1"/>
      <c r="I392" s="2">
        <v>21.85</v>
      </c>
      <c r="J392" s="2">
        <v>45.94</v>
      </c>
      <c r="K392" s="2">
        <v>92.92</v>
      </c>
      <c r="M392" s="3">
        <f t="shared" si="111"/>
        <v>2.1025171624713956</v>
      </c>
      <c r="N392" s="3">
        <f>K392/J392</f>
        <v>2.022638223770135</v>
      </c>
      <c r="O392" s="3">
        <f t="shared" si="112"/>
        <v>4.2526315789473683</v>
      </c>
      <c r="Q392" s="3">
        <f t="shared" si="99"/>
        <v>2.0990077096257389</v>
      </c>
      <c r="R392" s="3">
        <f t="shared" si="100"/>
        <v>2.0240570175727539</v>
      </c>
      <c r="S392" s="3">
        <f t="shared" si="101"/>
        <v>4.2485076530246939</v>
      </c>
      <c r="U392" s="3">
        <f t="shared" si="102"/>
        <v>2.0987605011727695</v>
      </c>
      <c r="V392" s="3">
        <f t="shared" si="103"/>
        <v>2.0248864957577974</v>
      </c>
      <c r="W392" s="3">
        <f t="shared" si="104"/>
        <v>4.249749597410478</v>
      </c>
      <c r="Y392" s="3">
        <f t="shared" si="105"/>
        <v>2.0988826305817865</v>
      </c>
      <c r="Z392" s="3">
        <f t="shared" si="106"/>
        <v>2.0247646980390952</v>
      </c>
      <c r="AA392" s="3">
        <f t="shared" si="107"/>
        <v>4.2497413999369558</v>
      </c>
      <c r="AC392" s="3">
        <f t="shared" si="108"/>
        <v>2.1001529089302808</v>
      </c>
      <c r="AD392" s="3">
        <f t="shared" si="109"/>
        <v>2.0240089832326182</v>
      </c>
      <c r="AE392" s="3">
        <f t="shared" si="110"/>
        <v>4.2507250179735188</v>
      </c>
    </row>
    <row r="393" spans="1:31" x14ac:dyDescent="0.3">
      <c r="A393" t="b">
        <v>1</v>
      </c>
      <c r="B393" t="b">
        <v>1</v>
      </c>
      <c r="C393" t="b">
        <v>1</v>
      </c>
      <c r="E393" s="1">
        <v>45863</v>
      </c>
      <c r="F393" s="1">
        <v>45863</v>
      </c>
      <c r="G393" s="1">
        <v>45863</v>
      </c>
      <c r="H393" s="1"/>
      <c r="I393" s="2">
        <v>21.9</v>
      </c>
      <c r="J393" s="2">
        <v>46.03</v>
      </c>
      <c r="K393" s="2">
        <v>93.13</v>
      </c>
      <c r="M393" s="3">
        <f t="shared" si="111"/>
        <v>2.101826484018265</v>
      </c>
      <c r="N393" s="3">
        <f>K393/J393</f>
        <v>2.0232457093200087</v>
      </c>
      <c r="O393" s="3">
        <f t="shared" si="112"/>
        <v>4.252511415525114</v>
      </c>
      <c r="Q393" s="3">
        <f t="shared" si="99"/>
        <v>2.0993175750187314</v>
      </c>
      <c r="R393" s="3">
        <f t="shared" si="100"/>
        <v>2.0238235191383733</v>
      </c>
      <c r="S393" s="3">
        <f t="shared" si="101"/>
        <v>4.248644911208773</v>
      </c>
      <c r="U393" s="3">
        <f t="shared" si="102"/>
        <v>2.0988072714164567</v>
      </c>
      <c r="V393" s="3">
        <f t="shared" si="103"/>
        <v>2.0248205832201824</v>
      </c>
      <c r="W393" s="3">
        <f t="shared" si="104"/>
        <v>4.2497057377613547</v>
      </c>
      <c r="Y393" s="3">
        <f t="shared" si="105"/>
        <v>2.0988699489680189</v>
      </c>
      <c r="Z393" s="3">
        <f t="shared" si="106"/>
        <v>2.0247491328605194</v>
      </c>
      <c r="AA393" s="3">
        <f t="shared" si="107"/>
        <v>4.2496830147682605</v>
      </c>
      <c r="AC393" s="3">
        <f t="shared" si="108"/>
        <v>2.1000999373049591</v>
      </c>
      <c r="AD393" s="3">
        <f t="shared" si="109"/>
        <v>2.0240217764243202</v>
      </c>
      <c r="AE393" s="3">
        <f t="shared" si="110"/>
        <v>4.250644813750144</v>
      </c>
    </row>
    <row r="394" spans="1:31" x14ac:dyDescent="0.3">
      <c r="A394" t="b">
        <v>1</v>
      </c>
      <c r="B394" t="b">
        <v>1</v>
      </c>
      <c r="C394" t="b">
        <v>1</v>
      </c>
      <c r="E394" s="1">
        <v>45866</v>
      </c>
      <c r="F394" s="1">
        <v>45866</v>
      </c>
      <c r="G394" s="1">
        <v>45866</v>
      </c>
      <c r="H394" s="1"/>
      <c r="I394" s="2">
        <v>21.86</v>
      </c>
      <c r="J394" s="2">
        <v>45.95</v>
      </c>
      <c r="K394" s="2">
        <v>92.92</v>
      </c>
      <c r="M394" s="3">
        <f t="shared" si="111"/>
        <v>2.102012808783166</v>
      </c>
      <c r="N394" s="3">
        <f>K394/J394</f>
        <v>2.0221980413492928</v>
      </c>
      <c r="O394" s="3">
        <f t="shared" si="112"/>
        <v>4.2506861848124426</v>
      </c>
      <c r="Q394" s="3">
        <f t="shared" si="99"/>
        <v>2.0995468458501287</v>
      </c>
      <c r="R394" s="3">
        <f t="shared" si="100"/>
        <v>2.0237349958918442</v>
      </c>
      <c r="S394" s="3">
        <f t="shared" si="101"/>
        <v>4.2489231278466297</v>
      </c>
      <c r="U394" s="3">
        <f t="shared" si="102"/>
        <v>2.0988471598448575</v>
      </c>
      <c r="V394" s="3">
        <f t="shared" si="103"/>
        <v>2.0247859353219977</v>
      </c>
      <c r="W394" s="3">
        <f t="shared" si="104"/>
        <v>4.2497136732649565</v>
      </c>
      <c r="Y394" s="3">
        <f t="shared" si="105"/>
        <v>2.0988762725505818</v>
      </c>
      <c r="Z394" s="3">
        <f t="shared" si="106"/>
        <v>2.0247053120758687</v>
      </c>
      <c r="AA394" s="3">
        <f t="shared" si="107"/>
        <v>4.2496037070801673</v>
      </c>
      <c r="AC394" s="3">
        <f t="shared" si="108"/>
        <v>2.1000657375882232</v>
      </c>
      <c r="AD394" s="3">
        <f t="shared" si="109"/>
        <v>2.0240417436005802</v>
      </c>
      <c r="AE394" s="3">
        <f t="shared" si="110"/>
        <v>4.2506177083548131</v>
      </c>
    </row>
    <row r="395" spans="1:31" x14ac:dyDescent="0.3">
      <c r="A395" t="b">
        <v>1</v>
      </c>
      <c r="B395" t="b">
        <v>1</v>
      </c>
      <c r="C395" t="b">
        <v>1</v>
      </c>
      <c r="E395" s="1">
        <v>45867</v>
      </c>
      <c r="F395" s="1">
        <v>45867</v>
      </c>
      <c r="G395" s="1">
        <v>45867</v>
      </c>
      <c r="H395" s="1"/>
      <c r="I395" s="2">
        <v>21.99</v>
      </c>
      <c r="J395" s="2">
        <v>46.14</v>
      </c>
      <c r="K395" s="2">
        <v>93.4</v>
      </c>
      <c r="M395" s="3">
        <f t="shared" si="111"/>
        <v>2.0982264665757162</v>
      </c>
      <c r="N395" s="3">
        <f>K395/J395</f>
        <v>2.0242739488513219</v>
      </c>
      <c r="O395" s="3">
        <f t="shared" si="112"/>
        <v>4.2473851750795824</v>
      </c>
      <c r="Q395" s="3">
        <f t="shared" si="99"/>
        <v>2.0998131694486153</v>
      </c>
      <c r="R395" s="3">
        <f t="shared" si="100"/>
        <v>2.0236000397648946</v>
      </c>
      <c r="S395" s="3">
        <f t="shared" si="101"/>
        <v>4.2491787262384095</v>
      </c>
      <c r="U395" s="3">
        <f t="shared" si="102"/>
        <v>2.0988894266820166</v>
      </c>
      <c r="V395" s="3">
        <f t="shared" si="103"/>
        <v>2.024710956469665</v>
      </c>
      <c r="W395" s="3">
        <f t="shared" si="104"/>
        <v>4.2496416654370393</v>
      </c>
      <c r="Y395" s="3">
        <f t="shared" si="105"/>
        <v>2.0988717934595389</v>
      </c>
      <c r="Z395" s="3">
        <f t="shared" si="106"/>
        <v>2.0247151219868269</v>
      </c>
      <c r="AA395" s="3">
        <f t="shared" si="107"/>
        <v>4.249615226224031</v>
      </c>
      <c r="AC395" s="3">
        <f t="shared" si="108"/>
        <v>2.1000089251336118</v>
      </c>
      <c r="AD395" s="3">
        <f t="shared" si="109"/>
        <v>2.0240626679673364</v>
      </c>
      <c r="AE395" s="3">
        <f t="shared" si="110"/>
        <v>4.250546751094852</v>
      </c>
    </row>
    <row r="396" spans="1:31" x14ac:dyDescent="0.3">
      <c r="A396" t="b">
        <v>1</v>
      </c>
      <c r="B396" t="b">
        <v>1</v>
      </c>
      <c r="C396" t="b">
        <v>1</v>
      </c>
      <c r="E396" s="1">
        <v>45868</v>
      </c>
      <c r="F396" s="1">
        <v>45868</v>
      </c>
      <c r="G396" s="1">
        <v>45868</v>
      </c>
      <c r="H396" s="1"/>
      <c r="I396" s="2">
        <v>21.92</v>
      </c>
      <c r="J396" s="2">
        <v>46.04</v>
      </c>
      <c r="K396" s="2">
        <v>93.13</v>
      </c>
      <c r="M396" s="3">
        <f t="shared" si="111"/>
        <v>2.1003649635036497</v>
      </c>
      <c r="N396" s="3">
        <f>K396/J396</f>
        <v>2.0228062554300608</v>
      </c>
      <c r="O396" s="3">
        <f t="shared" si="112"/>
        <v>4.2486313868613133</v>
      </c>
      <c r="Q396" s="3">
        <f t="shared" si="99"/>
        <v>2.0998828638181246</v>
      </c>
      <c r="R396" s="3">
        <f t="shared" si="100"/>
        <v>2.0235081696632227</v>
      </c>
      <c r="S396" s="3">
        <f t="shared" si="101"/>
        <v>4.2491271705127502</v>
      </c>
      <c r="U396" s="3">
        <f t="shared" si="102"/>
        <v>2.0988186758521512</v>
      </c>
      <c r="V396" s="3">
        <f t="shared" si="103"/>
        <v>2.0246783211507204</v>
      </c>
      <c r="W396" s="3">
        <f t="shared" si="104"/>
        <v>4.2494298777262944</v>
      </c>
      <c r="Y396" s="3">
        <f t="shared" si="105"/>
        <v>2.0989161024842939</v>
      </c>
      <c r="Z396" s="3">
        <f t="shared" si="106"/>
        <v>2.0246724549049757</v>
      </c>
      <c r="AA396" s="3">
        <f t="shared" si="107"/>
        <v>4.24961535178487</v>
      </c>
      <c r="AC396" s="3">
        <f t="shared" si="108"/>
        <v>2.0999905006881079</v>
      </c>
      <c r="AD396" s="3">
        <f t="shared" si="109"/>
        <v>2.0240594728123207</v>
      </c>
      <c r="AE396" s="3">
        <f t="shared" si="110"/>
        <v>4.2505027639553106</v>
      </c>
    </row>
    <row r="397" spans="1:31" x14ac:dyDescent="0.3">
      <c r="A397" t="b">
        <v>1</v>
      </c>
      <c r="B397" t="b">
        <v>1</v>
      </c>
      <c r="C397" t="b">
        <v>1</v>
      </c>
      <c r="E397" s="1">
        <v>45869</v>
      </c>
      <c r="F397" s="1">
        <v>45869</v>
      </c>
      <c r="G397" s="1">
        <v>45869</v>
      </c>
      <c r="H397" s="1"/>
      <c r="I397" s="2">
        <v>21.93</v>
      </c>
      <c r="J397" s="2">
        <v>46.03</v>
      </c>
      <c r="K397" s="2">
        <v>93.07</v>
      </c>
      <c r="M397" s="3">
        <f t="shared" si="111"/>
        <v>2.098951208390333</v>
      </c>
      <c r="N397" s="3">
        <f>K397/J397</f>
        <v>2.0219422116011296</v>
      </c>
      <c r="O397" s="3">
        <f t="shared" si="112"/>
        <v>4.243958048335613</v>
      </c>
      <c r="Q397" s="3">
        <f t="shared" si="99"/>
        <v>2.1000624023158885</v>
      </c>
      <c r="R397" s="3">
        <f t="shared" si="100"/>
        <v>2.0233808768009234</v>
      </c>
      <c r="S397" s="3">
        <f t="shared" si="101"/>
        <v>4.2492234377204223</v>
      </c>
      <c r="U397" s="3">
        <f t="shared" si="102"/>
        <v>2.0988578091733525</v>
      </c>
      <c r="V397" s="3">
        <f t="shared" si="103"/>
        <v>2.0246435501277609</v>
      </c>
      <c r="W397" s="3">
        <f t="shared" si="104"/>
        <v>4.249436059443072</v>
      </c>
      <c r="Y397" s="3">
        <f t="shared" si="105"/>
        <v>2.0989093555281495</v>
      </c>
      <c r="Z397" s="3">
        <f t="shared" si="106"/>
        <v>2.0246255087091951</v>
      </c>
      <c r="AA397" s="3">
        <f t="shared" si="107"/>
        <v>4.2495031530504441</v>
      </c>
      <c r="AC397" s="3">
        <f t="shared" si="108"/>
        <v>2.099971406409201</v>
      </c>
      <c r="AD397" s="3">
        <f t="shared" si="109"/>
        <v>2.0240470405926003</v>
      </c>
      <c r="AE397" s="3">
        <f t="shared" si="110"/>
        <v>4.25043803331807</v>
      </c>
    </row>
    <row r="398" spans="1:31" x14ac:dyDescent="0.3">
      <c r="A398" t="b">
        <v>1</v>
      </c>
      <c r="B398" t="b">
        <v>1</v>
      </c>
      <c r="C398" t="b">
        <v>1</v>
      </c>
      <c r="E398" s="1">
        <v>45870</v>
      </c>
      <c r="F398" s="1">
        <v>45870</v>
      </c>
      <c r="G398" s="1">
        <v>45870</v>
      </c>
      <c r="H398" s="1"/>
      <c r="I398" s="2">
        <v>22.07</v>
      </c>
      <c r="J398" s="2">
        <v>46.31</v>
      </c>
      <c r="K398" s="2">
        <v>93.72</v>
      </c>
      <c r="M398" s="3">
        <f t="shared" si="111"/>
        <v>2.0983235160851836</v>
      </c>
      <c r="N398" s="3">
        <f>K398/J398</f>
        <v>2.0237529691211402</v>
      </c>
      <c r="O398" s="3">
        <f t="shared" si="112"/>
        <v>4.2464884458541006</v>
      </c>
      <c r="Q398" s="3">
        <f t="shared" si="99"/>
        <v>2.1002123274466373</v>
      </c>
      <c r="R398" s="3">
        <f t="shared" si="100"/>
        <v>2.0231327931956899</v>
      </c>
      <c r="S398" s="3">
        <f t="shared" si="101"/>
        <v>4.2490066061672165</v>
      </c>
      <c r="U398" s="3">
        <f t="shared" si="102"/>
        <v>2.0988708684958648</v>
      </c>
      <c r="V398" s="3">
        <f t="shared" si="103"/>
        <v>2.0245589849597403</v>
      </c>
      <c r="W398" s="3">
        <f t="shared" si="104"/>
        <v>4.2492850106514624</v>
      </c>
      <c r="Y398" s="3">
        <f t="shared" si="105"/>
        <v>2.0988913393089863</v>
      </c>
      <c r="Z398" s="3">
        <f t="shared" si="106"/>
        <v>2.024606815922382</v>
      </c>
      <c r="AA398" s="3">
        <f t="shared" si="107"/>
        <v>4.2494274489528685</v>
      </c>
      <c r="AC398" s="3">
        <f t="shared" si="108"/>
        <v>2.0999370542301383</v>
      </c>
      <c r="AD398" s="3">
        <f t="shared" si="109"/>
        <v>2.0240510984783842</v>
      </c>
      <c r="AE398" s="3">
        <f t="shared" si="110"/>
        <v>4.2503770444785296</v>
      </c>
    </row>
    <row r="399" spans="1:31" x14ac:dyDescent="0.3">
      <c r="A399" t="b">
        <v>1</v>
      </c>
      <c r="B399" t="b">
        <v>1</v>
      </c>
      <c r="C399" t="b">
        <v>1</v>
      </c>
      <c r="E399" s="1">
        <v>45873</v>
      </c>
      <c r="F399" s="1">
        <v>45873</v>
      </c>
      <c r="G399" s="1">
        <v>45873</v>
      </c>
      <c r="H399" s="1"/>
      <c r="I399" s="2">
        <v>22.07</v>
      </c>
      <c r="J399" s="2">
        <v>46.34</v>
      </c>
      <c r="K399" s="2">
        <v>93.77</v>
      </c>
      <c r="M399" s="3">
        <f t="shared" si="111"/>
        <v>2.0996828273674675</v>
      </c>
      <c r="N399" s="3">
        <f>K399/J399</f>
        <v>2.0235217954251183</v>
      </c>
      <c r="O399" s="3">
        <f t="shared" si="112"/>
        <v>4.2487539646579062</v>
      </c>
      <c r="Q399" s="3">
        <f t="shared" si="99"/>
        <v>2.1001992472034297</v>
      </c>
      <c r="R399" s="3">
        <f t="shared" si="100"/>
        <v>2.0230698979370887</v>
      </c>
      <c r="S399" s="3">
        <f t="shared" si="101"/>
        <v>4.2488481439323085</v>
      </c>
      <c r="U399" s="3">
        <f t="shared" si="102"/>
        <v>2.098801382868583</v>
      </c>
      <c r="V399" s="3">
        <f t="shared" si="103"/>
        <v>2.0245294496077157</v>
      </c>
      <c r="W399" s="3">
        <f t="shared" si="104"/>
        <v>4.2490823320919331</v>
      </c>
      <c r="Y399" s="3">
        <f t="shared" si="105"/>
        <v>2.0989081331959012</v>
      </c>
      <c r="Z399" s="3">
        <f t="shared" si="106"/>
        <v>2.0245743791504442</v>
      </c>
      <c r="AA399" s="3">
        <f t="shared" si="107"/>
        <v>4.2493933575004261</v>
      </c>
      <c r="AC399" s="3">
        <f t="shared" si="108"/>
        <v>2.099925954790304</v>
      </c>
      <c r="AD399" s="3">
        <f t="shared" si="109"/>
        <v>2.0240458693861076</v>
      </c>
      <c r="AE399" s="3">
        <f t="shared" si="110"/>
        <v>4.2503435981200512</v>
      </c>
    </row>
    <row r="400" spans="1:31" x14ac:dyDescent="0.3">
      <c r="A400" t="b">
        <v>1</v>
      </c>
      <c r="B400" t="b">
        <v>1</v>
      </c>
      <c r="C400" t="b">
        <v>1</v>
      </c>
      <c r="E400" s="1">
        <v>45874</v>
      </c>
      <c r="F400" s="1">
        <v>45874</v>
      </c>
      <c r="G400" s="1">
        <v>45874</v>
      </c>
      <c r="H400" s="1"/>
      <c r="I400" s="2">
        <v>22.1</v>
      </c>
      <c r="J400" s="2">
        <v>46.36</v>
      </c>
      <c r="K400" s="2">
        <v>93.83</v>
      </c>
      <c r="M400" s="3">
        <f t="shared" si="111"/>
        <v>2.0977375565610856</v>
      </c>
      <c r="N400" s="3">
        <f>K400/J400</f>
        <v>2.0239430543572046</v>
      </c>
      <c r="O400" s="3">
        <f t="shared" si="112"/>
        <v>4.2457013574660634</v>
      </c>
      <c r="Q400" s="3">
        <f t="shared" si="99"/>
        <v>2.1003572220576219</v>
      </c>
      <c r="R400" s="3">
        <f t="shared" si="100"/>
        <v>2.0230240806605591</v>
      </c>
      <c r="S400" s="3">
        <f t="shared" si="101"/>
        <v>4.2490717525037223</v>
      </c>
      <c r="U400" s="3">
        <f t="shared" si="102"/>
        <v>2.0988648163520329</v>
      </c>
      <c r="V400" s="3">
        <f t="shared" si="103"/>
        <v>2.0244918084340684</v>
      </c>
      <c r="W400" s="3">
        <f t="shared" si="104"/>
        <v>4.2491317521107748</v>
      </c>
      <c r="Y400" s="3">
        <f t="shared" si="105"/>
        <v>2.0989217196346814</v>
      </c>
      <c r="Z400" s="3">
        <f t="shared" si="106"/>
        <v>2.0245426158906441</v>
      </c>
      <c r="AA400" s="3">
        <f t="shared" si="107"/>
        <v>4.2493542505888007</v>
      </c>
      <c r="AC400" s="3">
        <f t="shared" si="108"/>
        <v>2.0998970887721211</v>
      </c>
      <c r="AD400" s="3">
        <f t="shared" si="109"/>
        <v>2.0240602911076864</v>
      </c>
      <c r="AE400" s="3">
        <f t="shared" si="110"/>
        <v>4.2503154778857501</v>
      </c>
    </row>
    <row r="401" spans="1:31" x14ac:dyDescent="0.3">
      <c r="A401" t="b">
        <v>1</v>
      </c>
      <c r="B401" t="b">
        <v>1</v>
      </c>
      <c r="C401" t="b">
        <v>1</v>
      </c>
      <c r="E401" s="1">
        <v>45875</v>
      </c>
      <c r="F401" s="1">
        <v>45875</v>
      </c>
      <c r="G401" s="1">
        <v>45875</v>
      </c>
      <c r="H401" s="1"/>
      <c r="I401" s="2">
        <v>22.11</v>
      </c>
      <c r="J401" s="2">
        <v>46.36</v>
      </c>
      <c r="K401" s="2">
        <v>93.83</v>
      </c>
      <c r="M401" s="3">
        <f t="shared" si="111"/>
        <v>2.0967887833559478</v>
      </c>
      <c r="N401" s="3">
        <f>K401/J401</f>
        <v>2.0239430543572046</v>
      </c>
      <c r="O401" s="3">
        <f t="shared" si="112"/>
        <v>4.2437810945273631</v>
      </c>
      <c r="Q401" s="3">
        <f t="shared" si="99"/>
        <v>2.1003470747140511</v>
      </c>
      <c r="R401" s="3">
        <f t="shared" si="100"/>
        <v>2.0229668703766741</v>
      </c>
      <c r="S401" s="3">
        <f t="shared" si="101"/>
        <v>4.2489311910864078</v>
      </c>
      <c r="U401" s="3">
        <f t="shared" si="102"/>
        <v>2.0988765739321091</v>
      </c>
      <c r="V401" s="3">
        <f t="shared" si="103"/>
        <v>2.0244333618248</v>
      </c>
      <c r="W401" s="3">
        <f t="shared" si="104"/>
        <v>4.2490329706236185</v>
      </c>
      <c r="Y401" s="3">
        <f t="shared" si="105"/>
        <v>2.098898780397036</v>
      </c>
      <c r="Z401" s="3">
        <f t="shared" si="106"/>
        <v>2.0245044127519973</v>
      </c>
      <c r="AA401" s="3">
        <f t="shared" si="107"/>
        <v>4.2492276663844404</v>
      </c>
      <c r="AC401" s="3">
        <f t="shared" si="108"/>
        <v>2.0998397227136931</v>
      </c>
      <c r="AD401" s="3">
        <f t="shared" si="109"/>
        <v>2.0240867042218049</v>
      </c>
      <c r="AE401" s="3">
        <f t="shared" si="110"/>
        <v>4.2502549367976066</v>
      </c>
    </row>
    <row r="402" spans="1:31" x14ac:dyDescent="0.3">
      <c r="A402" t="b">
        <v>1</v>
      </c>
      <c r="B402" t="b">
        <v>1</v>
      </c>
      <c r="C402" t="b">
        <v>1</v>
      </c>
      <c r="E402" s="1">
        <v>45876</v>
      </c>
      <c r="F402" s="1">
        <v>45876</v>
      </c>
      <c r="G402" s="1">
        <v>45876</v>
      </c>
      <c r="H402" s="1"/>
      <c r="I402" s="2">
        <v>22.08</v>
      </c>
      <c r="J402" s="2">
        <v>46.32</v>
      </c>
      <c r="K402" s="2">
        <v>93.71</v>
      </c>
      <c r="M402" s="3">
        <f t="shared" si="111"/>
        <v>2.097826086956522</v>
      </c>
      <c r="N402" s="3">
        <f>K402/J402</f>
        <v>2.0231001727115716</v>
      </c>
      <c r="O402" s="3">
        <f t="shared" si="112"/>
        <v>4.24411231884058</v>
      </c>
      <c r="Q402" s="3">
        <f t="shared" si="99"/>
        <v>2.1002684810949637</v>
      </c>
      <c r="R402" s="3">
        <f t="shared" si="100"/>
        <v>2.022937894622312</v>
      </c>
      <c r="S402" s="3">
        <f t="shared" si="101"/>
        <v>4.2487113204940128</v>
      </c>
      <c r="U402" s="3">
        <f t="shared" si="102"/>
        <v>2.0989059932850611</v>
      </c>
      <c r="V402" s="3">
        <f t="shared" si="103"/>
        <v>2.0243486672998872</v>
      </c>
      <c r="W402" s="3">
        <f t="shared" si="104"/>
        <v>4.2489150268551636</v>
      </c>
      <c r="Y402" s="3">
        <f t="shared" si="105"/>
        <v>2.098932408792419</v>
      </c>
      <c r="Z402" s="3">
        <f t="shared" si="106"/>
        <v>2.0244645072056153</v>
      </c>
      <c r="AA402" s="3">
        <f t="shared" si="107"/>
        <v>4.2492120656183037</v>
      </c>
      <c r="AC402" s="3">
        <f t="shared" si="108"/>
        <v>2.0997846381949543</v>
      </c>
      <c r="AD402" s="3">
        <f t="shared" si="109"/>
        <v>2.0240980462407778</v>
      </c>
      <c r="AE402" s="3">
        <f t="shared" si="110"/>
        <v>4.2501673638538717</v>
      </c>
    </row>
    <row r="403" spans="1:31" x14ac:dyDescent="0.3">
      <c r="A403" t="b">
        <v>1</v>
      </c>
      <c r="B403" t="b">
        <v>1</v>
      </c>
      <c r="C403" t="b">
        <v>1</v>
      </c>
      <c r="E403" s="1">
        <v>45877</v>
      </c>
      <c r="F403" s="1">
        <v>45877</v>
      </c>
      <c r="G403" s="1">
        <v>45877</v>
      </c>
      <c r="H403" s="1"/>
      <c r="I403" s="2">
        <v>22.03</v>
      </c>
      <c r="J403" s="2">
        <v>46.23</v>
      </c>
      <c r="K403" s="2">
        <v>93.56</v>
      </c>
      <c r="M403" s="3">
        <f t="shared" si="111"/>
        <v>2.0985020426690872</v>
      </c>
      <c r="N403" s="3">
        <f>K403/J403</f>
        <v>2.0237940731126978</v>
      </c>
      <c r="O403" s="3">
        <f t="shared" si="112"/>
        <v>4.2469359963685882</v>
      </c>
      <c r="Q403" s="3">
        <f t="shared" si="99"/>
        <v>2.1002622911375504</v>
      </c>
      <c r="R403" s="3">
        <f t="shared" si="100"/>
        <v>2.0228551182416039</v>
      </c>
      <c r="S403" s="3">
        <f t="shared" si="101"/>
        <v>4.2485251368916241</v>
      </c>
      <c r="U403" s="3">
        <f t="shared" si="102"/>
        <v>2.098897728408283</v>
      </c>
      <c r="V403" s="3">
        <f t="shared" si="103"/>
        <v>2.0242617745168632</v>
      </c>
      <c r="W403" s="3">
        <f t="shared" si="104"/>
        <v>4.2487159915082051</v>
      </c>
      <c r="Y403" s="3">
        <f t="shared" si="105"/>
        <v>2.0989450945965475</v>
      </c>
      <c r="Z403" s="3">
        <f t="shared" si="106"/>
        <v>2.0244691336988856</v>
      </c>
      <c r="AA403" s="3">
        <f t="shared" si="107"/>
        <v>4.2492474442576418</v>
      </c>
      <c r="AC403" s="3">
        <f t="shared" si="108"/>
        <v>2.0997430230491498</v>
      </c>
      <c r="AD403" s="3">
        <f t="shared" si="109"/>
        <v>2.0241195680287078</v>
      </c>
      <c r="AE403" s="3">
        <f t="shared" si="110"/>
        <v>4.2501284143602556</v>
      </c>
    </row>
    <row r="404" spans="1:31" x14ac:dyDescent="0.3">
      <c r="A404" t="b">
        <v>1</v>
      </c>
      <c r="B404" t="b">
        <v>1</v>
      </c>
      <c r="C404" t="b">
        <v>1</v>
      </c>
      <c r="E404" s="1">
        <v>45880</v>
      </c>
      <c r="F404" s="1">
        <v>45880</v>
      </c>
      <c r="G404" s="1">
        <v>45880</v>
      </c>
      <c r="H404" s="1"/>
      <c r="I404" s="2">
        <v>22.03</v>
      </c>
      <c r="J404" s="2">
        <v>46.25</v>
      </c>
      <c r="K404" s="2">
        <v>93.56</v>
      </c>
      <c r="M404" s="3">
        <f t="shared" si="111"/>
        <v>2.0994098955969132</v>
      </c>
      <c r="N404" s="3">
        <f>K404/J404</f>
        <v>2.022918918918919</v>
      </c>
      <c r="O404" s="3">
        <f t="shared" si="112"/>
        <v>4.2469359963685882</v>
      </c>
      <c r="Q404" s="3">
        <f t="shared" si="99"/>
        <v>2.1002468626214168</v>
      </c>
      <c r="R404" s="3">
        <f t="shared" si="100"/>
        <v>2.0228460424726533</v>
      </c>
      <c r="S404" s="3">
        <f t="shared" si="101"/>
        <v>4.2484748644319188</v>
      </c>
      <c r="U404" s="3">
        <f t="shared" si="102"/>
        <v>2.0989416641609338</v>
      </c>
      <c r="V404" s="3">
        <f t="shared" si="103"/>
        <v>2.0242279362069153</v>
      </c>
      <c r="W404" s="3">
        <f t="shared" si="104"/>
        <v>4.2487339581299377</v>
      </c>
      <c r="Y404" s="3">
        <f t="shared" si="105"/>
        <v>2.0989020343647637</v>
      </c>
      <c r="Z404" s="3">
        <f t="shared" si="106"/>
        <v>2.0244908745398584</v>
      </c>
      <c r="AA404" s="3">
        <f t="shared" si="107"/>
        <v>4.2492060360067292</v>
      </c>
      <c r="AC404" s="3">
        <f t="shared" si="108"/>
        <v>2.0997088387225626</v>
      </c>
      <c r="AD404" s="3">
        <f t="shared" si="109"/>
        <v>2.0241366427923997</v>
      </c>
      <c r="AE404" s="3">
        <f t="shared" si="110"/>
        <v>4.2500951792098451</v>
      </c>
    </row>
    <row r="405" spans="1:31" x14ac:dyDescent="0.3">
      <c r="A405" t="b">
        <v>1</v>
      </c>
      <c r="B405" t="b">
        <v>1</v>
      </c>
      <c r="C405" t="b">
        <v>1</v>
      </c>
      <c r="E405" s="1">
        <v>45881</v>
      </c>
      <c r="F405" s="1">
        <v>45881</v>
      </c>
      <c r="G405" s="1">
        <v>45881</v>
      </c>
      <c r="H405" s="1"/>
      <c r="I405" s="2">
        <v>22.04</v>
      </c>
      <c r="J405" s="2">
        <v>46.25</v>
      </c>
      <c r="K405" s="2">
        <v>93.61</v>
      </c>
      <c r="M405" s="3">
        <f t="shared" si="111"/>
        <v>2.0984573502722323</v>
      </c>
      <c r="N405" s="3">
        <f>K405/J405</f>
        <v>2.024</v>
      </c>
      <c r="O405" s="3">
        <f t="shared" si="112"/>
        <v>4.2472776769509979</v>
      </c>
      <c r="Q405" s="3">
        <f t="shared" si="99"/>
        <v>2.1002723024562076</v>
      </c>
      <c r="R405" s="3">
        <f t="shared" si="100"/>
        <v>2.0228685154692099</v>
      </c>
      <c r="S405" s="3">
        <f t="shared" si="101"/>
        <v>4.248573495752181</v>
      </c>
      <c r="U405" s="3">
        <f t="shared" si="102"/>
        <v>2.0990160340371453</v>
      </c>
      <c r="V405" s="3">
        <f t="shared" si="103"/>
        <v>2.0241141858312943</v>
      </c>
      <c r="W405" s="3">
        <f t="shared" si="104"/>
        <v>4.2486459320793717</v>
      </c>
      <c r="Y405" s="3">
        <f t="shared" si="105"/>
        <v>2.0988556148383144</v>
      </c>
      <c r="Z405" s="3">
        <f t="shared" si="106"/>
        <v>2.0245222075811786</v>
      </c>
      <c r="AA405" s="3">
        <f t="shared" si="107"/>
        <v>4.2491779212039571</v>
      </c>
      <c r="AC405" s="3">
        <f t="shared" si="108"/>
        <v>2.0996763890250847</v>
      </c>
      <c r="AD405" s="3">
        <f t="shared" si="109"/>
        <v>2.0241666866520487</v>
      </c>
      <c r="AE405" s="3">
        <f t="shared" si="110"/>
        <v>4.2500926637699603</v>
      </c>
    </row>
    <row r="406" spans="1:31" x14ac:dyDescent="0.3">
      <c r="A406" t="b">
        <v>1</v>
      </c>
      <c r="B406" t="b">
        <v>1</v>
      </c>
      <c r="C406" t="b">
        <v>1</v>
      </c>
      <c r="E406" s="1">
        <v>45882</v>
      </c>
      <c r="F406" s="1">
        <v>45882</v>
      </c>
      <c r="G406" s="1">
        <v>45882</v>
      </c>
      <c r="H406" s="1"/>
      <c r="I406" s="2">
        <v>22.13</v>
      </c>
      <c r="J406" s="2">
        <v>46.46</v>
      </c>
      <c r="K406" s="2">
        <v>93.94</v>
      </c>
      <c r="M406" s="3">
        <f t="shared" si="111"/>
        <v>2.0994125621328514</v>
      </c>
      <c r="N406" s="3">
        <f>K406/J406</f>
        <v>2.0219543693499782</v>
      </c>
      <c r="O406" s="3">
        <f t="shared" si="112"/>
        <v>4.244916403072752</v>
      </c>
      <c r="Q406" s="3">
        <f t="shared" si="99"/>
        <v>2.1001882797539255</v>
      </c>
      <c r="R406" s="3">
        <f t="shared" si="100"/>
        <v>2.0229530299049054</v>
      </c>
      <c r="S406" s="3">
        <f t="shared" si="101"/>
        <v>4.2485809257641778</v>
      </c>
      <c r="U406" s="3">
        <f t="shared" si="102"/>
        <v>2.0990566325484252</v>
      </c>
      <c r="V406" s="3">
        <f t="shared" si="103"/>
        <v>2.0240794736404433</v>
      </c>
      <c r="W406" s="3">
        <f t="shared" si="104"/>
        <v>4.2486553177846975</v>
      </c>
      <c r="Y406" s="3">
        <f t="shared" si="105"/>
        <v>2.0988404552855817</v>
      </c>
      <c r="Z406" s="3">
        <f t="shared" si="106"/>
        <v>2.0244900710843678</v>
      </c>
      <c r="AA406" s="3">
        <f t="shared" si="107"/>
        <v>4.2490797722844684</v>
      </c>
      <c r="AC406" s="3">
        <f t="shared" si="108"/>
        <v>2.0996538610814972</v>
      </c>
      <c r="AD406" s="3">
        <f t="shared" si="109"/>
        <v>2.0241709380523574</v>
      </c>
      <c r="AE406" s="3">
        <f t="shared" si="110"/>
        <v>4.2500560502322422</v>
      </c>
    </row>
    <row r="407" spans="1:31" x14ac:dyDescent="0.3">
      <c r="A407" t="b">
        <v>1</v>
      </c>
      <c r="B407" t="b">
        <v>1</v>
      </c>
      <c r="C407" t="b">
        <v>1</v>
      </c>
      <c r="E407" s="1">
        <v>45883</v>
      </c>
      <c r="F407" s="1">
        <v>45883</v>
      </c>
      <c r="G407" s="1">
        <v>45883</v>
      </c>
      <c r="H407" s="1"/>
      <c r="I407" s="2">
        <v>22.06</v>
      </c>
      <c r="J407" s="2">
        <v>46.32</v>
      </c>
      <c r="K407" s="2">
        <v>93.62</v>
      </c>
      <c r="M407" s="3">
        <f t="shared" si="111"/>
        <v>2.0997280145058932</v>
      </c>
      <c r="N407" s="3">
        <f>K407/J407</f>
        <v>2.0211571675302245</v>
      </c>
      <c r="O407" s="3">
        <f t="shared" si="112"/>
        <v>4.2438803263825937</v>
      </c>
      <c r="Q407" s="3">
        <f t="shared" si="99"/>
        <v>2.1000442289614853</v>
      </c>
      <c r="R407" s="3">
        <f t="shared" si="100"/>
        <v>2.0230033994743026</v>
      </c>
      <c r="S407" s="3">
        <f t="shared" si="101"/>
        <v>4.2483955532572644</v>
      </c>
      <c r="U407" s="3">
        <f t="shared" si="102"/>
        <v>2.099056902883385</v>
      </c>
      <c r="V407" s="3">
        <f t="shared" si="103"/>
        <v>2.0239816866663896</v>
      </c>
      <c r="W407" s="3">
        <f t="shared" si="104"/>
        <v>4.2484505702453186</v>
      </c>
      <c r="Y407" s="3">
        <f t="shared" si="105"/>
        <v>2.0988834973935226</v>
      </c>
      <c r="Z407" s="3">
        <f t="shared" si="106"/>
        <v>2.024399953624068</v>
      </c>
      <c r="AA407" s="3">
        <f t="shared" si="107"/>
        <v>4.2489777777241784</v>
      </c>
      <c r="AC407" s="3">
        <f t="shared" si="108"/>
        <v>2.0996145659817347</v>
      </c>
      <c r="AD407" s="3">
        <f t="shared" si="109"/>
        <v>2.0241676657182146</v>
      </c>
      <c r="AE407" s="3">
        <f t="shared" si="110"/>
        <v>4.2499697422176332</v>
      </c>
    </row>
    <row r="408" spans="1:31" x14ac:dyDescent="0.3">
      <c r="A408" t="b">
        <v>1</v>
      </c>
      <c r="B408" t="b">
        <v>1</v>
      </c>
      <c r="C408" t="b">
        <v>1</v>
      </c>
      <c r="E408" s="1">
        <v>45884</v>
      </c>
      <c r="F408" s="1">
        <v>45884</v>
      </c>
      <c r="G408" s="1">
        <v>45884</v>
      </c>
      <c r="H408" s="1"/>
      <c r="I408" s="2">
        <v>22.03</v>
      </c>
      <c r="J408" s="2">
        <v>46.28</v>
      </c>
      <c r="K408" s="2">
        <v>93.58</v>
      </c>
      <c r="M408" s="3">
        <f t="shared" si="111"/>
        <v>2.1007716749886516</v>
      </c>
      <c r="N408" s="3">
        <f>K408/J408</f>
        <v>2.0220397579948139</v>
      </c>
      <c r="O408" s="3">
        <f t="shared" si="112"/>
        <v>4.2478438492964141</v>
      </c>
      <c r="Q408" s="3">
        <f t="shared" si="99"/>
        <v>2.099890657222347</v>
      </c>
      <c r="R408" s="3">
        <f t="shared" si="100"/>
        <v>2.0229372945160256</v>
      </c>
      <c r="S408" s="3">
        <f t="shared" si="101"/>
        <v>4.2479461551661135</v>
      </c>
      <c r="U408" s="3">
        <f t="shared" si="102"/>
        <v>2.0990615711359406</v>
      </c>
      <c r="V408" s="3">
        <f t="shared" si="103"/>
        <v>2.0238770130580535</v>
      </c>
      <c r="W408" s="3">
        <f t="shared" si="104"/>
        <v>4.2482402389553418</v>
      </c>
      <c r="Y408" s="3">
        <f t="shared" si="105"/>
        <v>2.0989325069282128</v>
      </c>
      <c r="Z408" s="3">
        <f t="shared" si="106"/>
        <v>2.0243529993046829</v>
      </c>
      <c r="AA408" s="3">
        <f t="shared" si="107"/>
        <v>4.2489783747202194</v>
      </c>
      <c r="AC408" s="3">
        <f t="shared" si="108"/>
        <v>2.0995767353123798</v>
      </c>
      <c r="AD408" s="3">
        <f t="shared" si="109"/>
        <v>2.0241646550020698</v>
      </c>
      <c r="AE408" s="3">
        <f t="shared" si="110"/>
        <v>4.2498869086052382</v>
      </c>
    </row>
    <row r="409" spans="1:31" x14ac:dyDescent="0.3">
      <c r="A409" t="b">
        <v>1</v>
      </c>
      <c r="B409" t="b">
        <v>1</v>
      </c>
      <c r="C409" t="b">
        <v>1</v>
      </c>
      <c r="E409" s="1">
        <v>45887</v>
      </c>
      <c r="F409" s="1">
        <v>45887</v>
      </c>
      <c r="G409" s="1">
        <v>45887</v>
      </c>
      <c r="H409" s="1"/>
      <c r="I409" s="2">
        <v>22.01</v>
      </c>
      <c r="J409" s="2">
        <v>46.22</v>
      </c>
      <c r="K409" s="2">
        <v>93.43</v>
      </c>
      <c r="M409" s="3">
        <f t="shared" si="111"/>
        <v>2.099954566106315</v>
      </c>
      <c r="N409" s="3">
        <f>K409/J409</f>
        <v>2.0214192990047599</v>
      </c>
      <c r="O409" s="3">
        <f t="shared" si="112"/>
        <v>4.2448886869604729</v>
      </c>
      <c r="Q409" s="3">
        <f t="shared" si="99"/>
        <v>2.0997528781682977</v>
      </c>
      <c r="R409" s="3">
        <f t="shared" si="100"/>
        <v>2.0229939862485189</v>
      </c>
      <c r="S409" s="3">
        <f t="shared" si="101"/>
        <v>4.2477868130455025</v>
      </c>
      <c r="U409" s="3">
        <f t="shared" si="102"/>
        <v>2.0991541230839164</v>
      </c>
      <c r="V409" s="3">
        <f t="shared" si="103"/>
        <v>2.0238057362655657</v>
      </c>
      <c r="W409" s="3">
        <f t="shared" si="104"/>
        <v>4.2482779102793264</v>
      </c>
      <c r="Y409" s="3">
        <f t="shared" si="105"/>
        <v>2.098964277577692</v>
      </c>
      <c r="Z409" s="3">
        <f t="shared" si="106"/>
        <v>2.0243002423279628</v>
      </c>
      <c r="AA409" s="3">
        <f t="shared" si="107"/>
        <v>4.2489319098374674</v>
      </c>
      <c r="AC409" s="3">
        <f t="shared" si="108"/>
        <v>2.099554018365537</v>
      </c>
      <c r="AD409" s="3">
        <f t="shared" si="109"/>
        <v>2.0241666870457786</v>
      </c>
      <c r="AE409" s="3">
        <f t="shared" si="110"/>
        <v>4.2498452608693604</v>
      </c>
    </row>
    <row r="410" spans="1:31" x14ac:dyDescent="0.3">
      <c r="A410" t="b">
        <v>1</v>
      </c>
      <c r="B410" t="b">
        <v>1</v>
      </c>
      <c r="C410" t="b">
        <v>1</v>
      </c>
      <c r="E410" s="1">
        <v>45888</v>
      </c>
      <c r="F410" s="1">
        <v>45888</v>
      </c>
      <c r="G410" s="1">
        <v>45888</v>
      </c>
      <c r="H410" s="1"/>
      <c r="I410" s="2">
        <v>22.04</v>
      </c>
      <c r="J410" s="2">
        <v>46.27</v>
      </c>
      <c r="K410" s="2">
        <v>93.51</v>
      </c>
      <c r="M410" s="3">
        <f t="shared" si="111"/>
        <v>2.0993647912885667</v>
      </c>
      <c r="N410" s="3">
        <f>K410/J410</f>
        <v>2.0209639074994596</v>
      </c>
      <c r="O410" s="3">
        <f t="shared" si="112"/>
        <v>4.2427404718693289</v>
      </c>
      <c r="Q410" s="3">
        <f t="shared" si="99"/>
        <v>2.0996821133229284</v>
      </c>
      <c r="R410" s="3">
        <f t="shared" si="100"/>
        <v>2.0229567373786788</v>
      </c>
      <c r="S410" s="3">
        <f t="shared" si="101"/>
        <v>4.2475654939688683</v>
      </c>
      <c r="U410" s="3">
        <f t="shared" si="102"/>
        <v>2.0992273579459568</v>
      </c>
      <c r="V410" s="3">
        <f t="shared" si="103"/>
        <v>2.0237028512155861</v>
      </c>
      <c r="W410" s="3">
        <f t="shared" si="104"/>
        <v>4.2482101961032246</v>
      </c>
      <c r="Y410" s="3">
        <f t="shared" si="105"/>
        <v>2.0989730256459587</v>
      </c>
      <c r="Z410" s="3">
        <f t="shared" si="106"/>
        <v>2.0242369353547889</v>
      </c>
      <c r="AA410" s="3">
        <f t="shared" si="107"/>
        <v>4.248816718165993</v>
      </c>
      <c r="AC410" s="3">
        <f t="shared" si="108"/>
        <v>2.0995354974463809</v>
      </c>
      <c r="AD410" s="3">
        <f t="shared" si="109"/>
        <v>2.024139976405857</v>
      </c>
      <c r="AE410" s="3">
        <f t="shared" si="110"/>
        <v>4.249751696018536</v>
      </c>
    </row>
    <row r="411" spans="1:31" x14ac:dyDescent="0.3">
      <c r="A411" t="b">
        <v>1</v>
      </c>
      <c r="B411" t="b">
        <v>1</v>
      </c>
      <c r="C411" t="b">
        <v>1</v>
      </c>
      <c r="E411" s="1">
        <v>45889</v>
      </c>
      <c r="F411" s="1">
        <v>45889</v>
      </c>
      <c r="G411" s="1">
        <v>45889</v>
      </c>
      <c r="H411" s="1"/>
      <c r="I411" s="2">
        <v>22.07</v>
      </c>
      <c r="J411" s="2">
        <v>46.32</v>
      </c>
      <c r="K411" s="2">
        <v>93.65</v>
      </c>
      <c r="M411" s="3">
        <f t="shared" si="111"/>
        <v>2.0987766198459448</v>
      </c>
      <c r="N411" s="3">
        <f>K411/J411</f>
        <v>2.0218048359240068</v>
      </c>
      <c r="O411" s="3">
        <f t="shared" si="112"/>
        <v>4.2433167195287727</v>
      </c>
      <c r="Q411" s="3">
        <f t="shared" si="99"/>
        <v>2.0995455215291066</v>
      </c>
      <c r="R411" s="3">
        <f t="shared" si="100"/>
        <v>2.0228340741239896</v>
      </c>
      <c r="S411" s="3">
        <f t="shared" si="101"/>
        <v>4.2470315968695358</v>
      </c>
      <c r="U411" s="3">
        <f t="shared" si="102"/>
        <v>2.0992560186144202</v>
      </c>
      <c r="V411" s="3">
        <f t="shared" si="103"/>
        <v>2.0235846671700011</v>
      </c>
      <c r="W411" s="3">
        <f t="shared" si="104"/>
        <v>4.2480201423449095</v>
      </c>
      <c r="Y411" s="3">
        <f t="shared" si="105"/>
        <v>2.0989842571397661</v>
      </c>
      <c r="Z411" s="3">
        <f t="shared" si="106"/>
        <v>2.024181293265682</v>
      </c>
      <c r="AA411" s="3">
        <f t="shared" si="107"/>
        <v>4.2487226832354175</v>
      </c>
      <c r="AC411" s="3">
        <f t="shared" si="108"/>
        <v>2.0995268150134576</v>
      </c>
      <c r="AD411" s="3">
        <f t="shared" si="109"/>
        <v>2.0241218130175258</v>
      </c>
      <c r="AE411" s="3">
        <f t="shared" si="110"/>
        <v>4.2496960020146091</v>
      </c>
    </row>
    <row r="412" spans="1:31" x14ac:dyDescent="0.3">
      <c r="A412" t="b">
        <v>1</v>
      </c>
      <c r="B412" t="b">
        <v>1</v>
      </c>
      <c r="C412" t="b">
        <v>1</v>
      </c>
      <c r="E412" s="1">
        <v>45890</v>
      </c>
      <c r="F412" s="1">
        <v>45890</v>
      </c>
      <c r="G412" s="1">
        <v>45890</v>
      </c>
      <c r="H412" s="1"/>
      <c r="I412" s="2">
        <v>22.03</v>
      </c>
      <c r="J412" s="2">
        <v>46.23</v>
      </c>
      <c r="K412" s="2">
        <v>93.5</v>
      </c>
      <c r="M412" s="3">
        <f t="shared" si="111"/>
        <v>2.0985020426690872</v>
      </c>
      <c r="N412" s="3">
        <f>K412/J412</f>
        <v>2.0224962145792778</v>
      </c>
      <c r="O412" s="3">
        <f t="shared" si="112"/>
        <v>4.2442124375851114</v>
      </c>
      <c r="Q412" s="3">
        <f t="shared" si="99"/>
        <v>2.0994317690737594</v>
      </c>
      <c r="R412" s="3">
        <f t="shared" si="100"/>
        <v>2.0227708882814524</v>
      </c>
      <c r="S412" s="3">
        <f t="shared" si="101"/>
        <v>4.2466688548852982</v>
      </c>
      <c r="U412" s="3">
        <f t="shared" si="102"/>
        <v>2.0992197393497487</v>
      </c>
      <c r="V412" s="3">
        <f t="shared" si="103"/>
        <v>2.0234139529271036</v>
      </c>
      <c r="W412" s="3">
        <f t="shared" si="104"/>
        <v>4.2475882539549961</v>
      </c>
      <c r="Y412" s="3">
        <f t="shared" si="105"/>
        <v>2.0989485186388523</v>
      </c>
      <c r="Z412" s="3">
        <f t="shared" si="106"/>
        <v>2.0241349847540913</v>
      </c>
      <c r="AA412" s="3">
        <f t="shared" si="107"/>
        <v>4.248553124446631</v>
      </c>
      <c r="AC412" s="3">
        <f t="shared" si="108"/>
        <v>2.0995158376063112</v>
      </c>
      <c r="AD412" s="3">
        <f t="shared" si="109"/>
        <v>2.0241121064526357</v>
      </c>
      <c r="AE412" s="3">
        <f t="shared" si="110"/>
        <v>4.2496534182176111</v>
      </c>
    </row>
    <row r="413" spans="1:31" x14ac:dyDescent="0.3">
      <c r="A413" t="b">
        <v>1</v>
      </c>
      <c r="B413" t="b">
        <v>1</v>
      </c>
      <c r="C413" t="b">
        <v>1</v>
      </c>
      <c r="E413" s="1">
        <v>45891</v>
      </c>
      <c r="F413" s="1">
        <v>45891</v>
      </c>
      <c r="G413" s="1">
        <v>45891</v>
      </c>
      <c r="H413" s="1"/>
      <c r="I413" s="2">
        <v>22.16</v>
      </c>
      <c r="J413" s="2">
        <v>46.52</v>
      </c>
      <c r="K413" s="2">
        <v>94.08</v>
      </c>
      <c r="M413" s="3">
        <f t="shared" si="111"/>
        <v>2.0992779783393503</v>
      </c>
      <c r="N413" s="3">
        <f>K413/J413</f>
        <v>2.0223559759243335</v>
      </c>
      <c r="O413" s="3">
        <f t="shared" si="112"/>
        <v>4.2454873646209386</v>
      </c>
      <c r="Q413" s="3">
        <f t="shared" si="99"/>
        <v>2.0992310130836436</v>
      </c>
      <c r="R413" s="3">
        <f t="shared" si="100"/>
        <v>2.0227637878219094</v>
      </c>
      <c r="S413" s="3">
        <f t="shared" si="101"/>
        <v>4.2462478978171854</v>
      </c>
      <c r="U413" s="3">
        <f t="shared" si="102"/>
        <v>2.0992742940511877</v>
      </c>
      <c r="V413" s="3">
        <f t="shared" si="103"/>
        <v>2.0232936534801418</v>
      </c>
      <c r="W413" s="3">
        <f t="shared" si="104"/>
        <v>4.2474464045129787</v>
      </c>
      <c r="Y413" s="3">
        <f t="shared" si="105"/>
        <v>2.0989326358298044</v>
      </c>
      <c r="Z413" s="3">
        <f t="shared" si="106"/>
        <v>2.0240970572653736</v>
      </c>
      <c r="AA413" s="3">
        <f t="shared" si="107"/>
        <v>4.2484413472672964</v>
      </c>
      <c r="AC413" s="3">
        <f t="shared" si="108"/>
        <v>2.0995098207591392</v>
      </c>
      <c r="AD413" s="3">
        <f t="shared" si="109"/>
        <v>2.0241062781187007</v>
      </c>
      <c r="AE413" s="3">
        <f t="shared" si="110"/>
        <v>4.249629010509512</v>
      </c>
    </row>
    <row r="414" spans="1:31" x14ac:dyDescent="0.3">
      <c r="A414" t="b">
        <v>1</v>
      </c>
      <c r="B414" t="b">
        <v>1</v>
      </c>
      <c r="C414" t="b">
        <v>1</v>
      </c>
      <c r="E414" s="1">
        <v>45894</v>
      </c>
      <c r="F414" s="1">
        <v>45894</v>
      </c>
      <c r="G414" s="1">
        <v>45894</v>
      </c>
      <c r="H414" s="1"/>
      <c r="I414" s="2">
        <v>22.14</v>
      </c>
      <c r="J414" s="2">
        <v>46.45</v>
      </c>
      <c r="K414" s="2">
        <v>93.86</v>
      </c>
      <c r="M414" s="3">
        <f t="shared" si="111"/>
        <v>2.0980126467931348</v>
      </c>
      <c r="N414" s="3">
        <f>K414/J414</f>
        <v>2.0206673842841765</v>
      </c>
      <c r="O414" s="3">
        <f t="shared" si="112"/>
        <v>4.239385727190605</v>
      </c>
      <c r="Q414" s="3">
        <f t="shared" si="99"/>
        <v>2.0991035877996982</v>
      </c>
      <c r="R414" s="3">
        <f t="shared" si="100"/>
        <v>2.0227193011521258</v>
      </c>
      <c r="S414" s="3">
        <f t="shared" si="101"/>
        <v>4.245896695271977</v>
      </c>
      <c r="U414" s="3">
        <f t="shared" si="102"/>
        <v>2.0993252168249135</v>
      </c>
      <c r="V414" s="3">
        <f t="shared" si="103"/>
        <v>2.0232271485219853</v>
      </c>
      <c r="W414" s="3">
        <f t="shared" si="104"/>
        <v>4.2474099115593029</v>
      </c>
      <c r="Y414" s="3">
        <f t="shared" si="105"/>
        <v>2.0988941443547433</v>
      </c>
      <c r="Z414" s="3">
        <f t="shared" si="106"/>
        <v>2.024021560412733</v>
      </c>
      <c r="AA414" s="3">
        <f t="shared" si="107"/>
        <v>4.248205001088321</v>
      </c>
      <c r="AC414" s="3">
        <f t="shared" si="108"/>
        <v>2.099478107967264</v>
      </c>
      <c r="AD414" s="3">
        <f t="shared" si="109"/>
        <v>2.0240748586855437</v>
      </c>
      <c r="AE414" s="3">
        <f t="shared" si="110"/>
        <v>4.2494988915694343</v>
      </c>
    </row>
    <row r="415" spans="1:31" x14ac:dyDescent="0.3">
      <c r="A415" t="b">
        <v>1</v>
      </c>
      <c r="B415" t="b">
        <v>1</v>
      </c>
      <c r="C415" t="b">
        <v>1</v>
      </c>
      <c r="E415" s="1">
        <v>45895</v>
      </c>
      <c r="F415" s="1">
        <v>45895</v>
      </c>
      <c r="G415" s="1">
        <v>45895</v>
      </c>
      <c r="H415" s="1"/>
      <c r="I415" s="2">
        <v>22.19</v>
      </c>
      <c r="J415" s="2">
        <v>46.54</v>
      </c>
      <c r="K415" s="2">
        <v>94.11</v>
      </c>
      <c r="M415" s="3">
        <f t="shared" si="111"/>
        <v>2.0973411446597563</v>
      </c>
      <c r="N415" s="3">
        <f>K415/J415</f>
        <v>2.022131499785131</v>
      </c>
      <c r="O415" s="3">
        <f t="shared" si="112"/>
        <v>4.2410995944118968</v>
      </c>
      <c r="Q415" s="3">
        <f t="shared" si="99"/>
        <v>2.0989035797001971</v>
      </c>
      <c r="R415" s="3">
        <f t="shared" si="100"/>
        <v>2.0226427682988697</v>
      </c>
      <c r="S415" s="3">
        <f t="shared" si="101"/>
        <v>4.2453316723908854</v>
      </c>
      <c r="U415" s="3">
        <f t="shared" si="102"/>
        <v>2.0993583745744062</v>
      </c>
      <c r="V415" s="3">
        <f t="shared" si="103"/>
        <v>2.0231214040318823</v>
      </c>
      <c r="W415" s="3">
        <f t="shared" si="104"/>
        <v>4.2472551993146466</v>
      </c>
      <c r="Y415" s="3">
        <f t="shared" si="105"/>
        <v>2.098832221769567</v>
      </c>
      <c r="Z415" s="3">
        <f t="shared" si="106"/>
        <v>2.0239640960490002</v>
      </c>
      <c r="AA415" s="3">
        <f t="shared" si="107"/>
        <v>4.247959049603363</v>
      </c>
      <c r="AC415" s="3">
        <f t="shared" si="108"/>
        <v>2.0994418909519079</v>
      </c>
      <c r="AD415" s="3">
        <f t="shared" si="109"/>
        <v>2.0240712499535518</v>
      </c>
      <c r="AE415" s="3">
        <f t="shared" si="110"/>
        <v>4.2494180715760672</v>
      </c>
    </row>
    <row r="416" spans="1:31" x14ac:dyDescent="0.3">
      <c r="A416" t="b">
        <v>1</v>
      </c>
      <c r="B416" t="b">
        <v>1</v>
      </c>
      <c r="C416" t="b">
        <v>1</v>
      </c>
      <c r="E416" s="1">
        <v>45896</v>
      </c>
      <c r="F416" s="1">
        <v>45896</v>
      </c>
      <c r="G416" s="1">
        <v>45896</v>
      </c>
      <c r="H416" s="1"/>
      <c r="I416" s="2">
        <v>22.21</v>
      </c>
      <c r="J416" s="2">
        <v>46.61</v>
      </c>
      <c r="K416" s="2">
        <v>94.24</v>
      </c>
      <c r="M416" s="3">
        <f t="shared" si="111"/>
        <v>2.09860423232778</v>
      </c>
      <c r="N416" s="3">
        <f>K416/J416</f>
        <v>2.0218837159407852</v>
      </c>
      <c r="O416" s="3">
        <f t="shared" si="112"/>
        <v>4.2431337235479507</v>
      </c>
      <c r="Q416" s="3">
        <f t="shared" si="99"/>
        <v>2.0988593136043994</v>
      </c>
      <c r="R416" s="3">
        <f t="shared" si="100"/>
        <v>2.0225356458455606</v>
      </c>
      <c r="S416" s="3">
        <f t="shared" si="101"/>
        <v>4.2450173933575011</v>
      </c>
      <c r="U416" s="3">
        <f t="shared" si="102"/>
        <v>2.0993710887112615</v>
      </c>
      <c r="V416" s="3">
        <f t="shared" si="103"/>
        <v>2.0230219077543916</v>
      </c>
      <c r="W416" s="3">
        <f t="shared" si="104"/>
        <v>4.2470722819351252</v>
      </c>
      <c r="Y416" s="3">
        <f t="shared" si="105"/>
        <v>2.0988289651307701</v>
      </c>
      <c r="Z416" s="3">
        <f t="shared" si="106"/>
        <v>2.0239255397088725</v>
      </c>
      <c r="AA416" s="3">
        <f t="shared" si="107"/>
        <v>4.2478715430259912</v>
      </c>
      <c r="AC416" s="3">
        <f t="shared" si="108"/>
        <v>2.0994279806120684</v>
      </c>
      <c r="AD416" s="3">
        <f t="shared" si="109"/>
        <v>2.0240655355493544</v>
      </c>
      <c r="AE416" s="3">
        <f t="shared" si="110"/>
        <v>4.2493779446749134</v>
      </c>
    </row>
    <row r="417" spans="1:31" x14ac:dyDescent="0.3">
      <c r="A417" t="b">
        <v>1</v>
      </c>
      <c r="B417" t="b">
        <v>1</v>
      </c>
      <c r="C417" t="b">
        <v>1</v>
      </c>
      <c r="E417" s="1">
        <v>45897</v>
      </c>
      <c r="F417" s="1">
        <v>45897</v>
      </c>
      <c r="G417" s="1">
        <v>45897</v>
      </c>
      <c r="H417" s="1"/>
      <c r="I417" s="2">
        <v>22.25</v>
      </c>
      <c r="J417" s="2">
        <v>46.67</v>
      </c>
      <c r="K417" s="2">
        <v>94.35</v>
      </c>
      <c r="M417" s="3">
        <f t="shared" si="111"/>
        <v>2.0975280898876405</v>
      </c>
      <c r="N417" s="3">
        <f>K417/J417</f>
        <v>2.0216413113349043</v>
      </c>
      <c r="O417" s="3">
        <f t="shared" si="112"/>
        <v>4.2404494382022468</v>
      </c>
      <c r="Q417" s="3">
        <f t="shared" si="99"/>
        <v>2.0987712770456057</v>
      </c>
      <c r="R417" s="3">
        <f t="shared" si="100"/>
        <v>2.0224895188710965</v>
      </c>
      <c r="S417" s="3">
        <f t="shared" si="101"/>
        <v>4.2447425101918324</v>
      </c>
      <c r="U417" s="3">
        <f t="shared" si="102"/>
        <v>2.0994168396807469</v>
      </c>
      <c r="V417" s="3">
        <f t="shared" si="103"/>
        <v>2.0229351978360102</v>
      </c>
      <c r="W417" s="3">
        <f t="shared" si="104"/>
        <v>4.2469829739561273</v>
      </c>
      <c r="Y417" s="3">
        <f t="shared" si="105"/>
        <v>2.098813952704067</v>
      </c>
      <c r="Z417" s="3">
        <f t="shared" si="106"/>
        <v>2.0238641479257549</v>
      </c>
      <c r="AA417" s="3">
        <f t="shared" si="107"/>
        <v>4.2477123669960291</v>
      </c>
      <c r="AC417" s="3">
        <f t="shared" si="108"/>
        <v>2.0993959658360177</v>
      </c>
      <c r="AD417" s="3">
        <f t="shared" si="109"/>
        <v>2.0240485018588639</v>
      </c>
      <c r="AE417" s="3">
        <f t="shared" si="110"/>
        <v>4.2492774281972219</v>
      </c>
    </row>
    <row r="418" spans="1:31" x14ac:dyDescent="0.3">
      <c r="A418" t="b">
        <v>1</v>
      </c>
      <c r="B418" t="b">
        <v>1</v>
      </c>
      <c r="C418" t="b">
        <v>1</v>
      </c>
      <c r="E418" s="1">
        <v>45898</v>
      </c>
      <c r="F418" s="1">
        <v>45898</v>
      </c>
      <c r="G418" s="1">
        <v>45898</v>
      </c>
      <c r="H418" s="1"/>
      <c r="I418" s="2">
        <v>22.23</v>
      </c>
      <c r="J418" s="2">
        <v>46.62</v>
      </c>
      <c r="K418" s="2">
        <v>94.35</v>
      </c>
      <c r="M418" s="3">
        <f t="shared" si="111"/>
        <v>2.097165991902834</v>
      </c>
      <c r="N418" s="3">
        <f>K418/J418</f>
        <v>2.0238095238095237</v>
      </c>
      <c r="O418" s="3">
        <f t="shared" si="112"/>
        <v>4.2442645074224021</v>
      </c>
      <c r="Q418" s="3">
        <f t="shared" si="99"/>
        <v>2.098700121120471</v>
      </c>
      <c r="R418" s="3">
        <f t="shared" si="100"/>
        <v>2.0224744738577853</v>
      </c>
      <c r="S418" s="3">
        <f t="shared" si="101"/>
        <v>4.2445670796851642</v>
      </c>
      <c r="U418" s="3">
        <f t="shared" si="102"/>
        <v>2.0994562242835544</v>
      </c>
      <c r="V418" s="3">
        <f t="shared" si="103"/>
        <v>2.0228036335267374</v>
      </c>
      <c r="W418" s="3">
        <f t="shared" si="104"/>
        <v>4.2467868429261895</v>
      </c>
      <c r="Y418" s="3">
        <f t="shared" si="105"/>
        <v>2.0987483368828399</v>
      </c>
      <c r="Z418" s="3">
        <f t="shared" si="106"/>
        <v>2.0238454002692121</v>
      </c>
      <c r="AA418" s="3">
        <f t="shared" si="107"/>
        <v>4.2475401823158148</v>
      </c>
      <c r="AC418" s="3">
        <f t="shared" si="108"/>
        <v>2.0993617526743846</v>
      </c>
      <c r="AD418" s="3">
        <f t="shared" si="109"/>
        <v>2.0240506030523417</v>
      </c>
      <c r="AE418" s="3">
        <f t="shared" si="110"/>
        <v>4.2492126024529906</v>
      </c>
    </row>
    <row r="419" spans="1:31" x14ac:dyDescent="0.3">
      <c r="A419" t="b">
        <v>1</v>
      </c>
      <c r="B419" t="b">
        <v>1</v>
      </c>
      <c r="C419" t="b">
        <v>1</v>
      </c>
      <c r="E419" s="1">
        <v>45902</v>
      </c>
      <c r="F419" s="1">
        <v>45902</v>
      </c>
      <c r="G419" s="1">
        <v>45902</v>
      </c>
      <c r="H419" s="1"/>
      <c r="I419" s="2">
        <v>22.1</v>
      </c>
      <c r="J419" s="2">
        <v>46.37</v>
      </c>
      <c r="K419" s="2">
        <v>93.65</v>
      </c>
      <c r="M419" s="3">
        <f t="shared" si="111"/>
        <v>2.0981900452488684</v>
      </c>
      <c r="N419" s="3">
        <f>K419/J419</f>
        <v>2.0196247573862411</v>
      </c>
      <c r="O419" s="3">
        <f t="shared" si="112"/>
        <v>4.2375565610859729</v>
      </c>
      <c r="Q419" s="3">
        <f t="shared" si="99"/>
        <v>2.0986422449113533</v>
      </c>
      <c r="R419" s="3">
        <f t="shared" si="100"/>
        <v>2.0224773015922048</v>
      </c>
      <c r="S419" s="3">
        <f t="shared" si="101"/>
        <v>4.244455882763579</v>
      </c>
      <c r="U419" s="3">
        <f t="shared" si="102"/>
        <v>2.0994207460573913</v>
      </c>
      <c r="V419" s="3">
        <f t="shared" si="103"/>
        <v>2.0227735997646463</v>
      </c>
      <c r="W419" s="3">
        <f t="shared" si="104"/>
        <v>4.2466520133479433</v>
      </c>
      <c r="Y419" s="3">
        <f t="shared" si="105"/>
        <v>2.0987657461698297</v>
      </c>
      <c r="Z419" s="3">
        <f t="shared" si="106"/>
        <v>2.0237553555194654</v>
      </c>
      <c r="AA419" s="3">
        <f t="shared" si="107"/>
        <v>4.2473865056021767</v>
      </c>
      <c r="AC419" s="3">
        <f t="shared" si="108"/>
        <v>2.0993565361419262</v>
      </c>
      <c r="AD419" s="3">
        <f t="shared" si="109"/>
        <v>2.0240170645168556</v>
      </c>
      <c r="AE419" s="3">
        <f t="shared" si="110"/>
        <v>4.2491316757990161</v>
      </c>
    </row>
    <row r="420" spans="1:31" x14ac:dyDescent="0.3">
      <c r="A420" t="b">
        <v>1</v>
      </c>
      <c r="B420" t="b">
        <v>1</v>
      </c>
      <c r="C420" t="b">
        <v>1</v>
      </c>
      <c r="E420" s="1">
        <v>45903</v>
      </c>
      <c r="F420" s="1">
        <v>45903</v>
      </c>
      <c r="G420" s="1">
        <v>45903</v>
      </c>
      <c r="H420" s="1"/>
      <c r="I420" s="2">
        <v>22.15</v>
      </c>
      <c r="J420" s="2">
        <v>46.47</v>
      </c>
      <c r="K420" s="2">
        <v>93.95</v>
      </c>
      <c r="M420" s="3">
        <f t="shared" si="111"/>
        <v>2.0979683972911967</v>
      </c>
      <c r="N420" s="3">
        <f>K420/J420</f>
        <v>2.0217344523348397</v>
      </c>
      <c r="O420" s="3">
        <f t="shared" si="112"/>
        <v>4.2415349887133189</v>
      </c>
      <c r="Q420" s="3">
        <f t="shared" si="99"/>
        <v>2.0985676058054232</v>
      </c>
      <c r="R420" s="3">
        <f t="shared" si="100"/>
        <v>2.0222824496902607</v>
      </c>
      <c r="S420" s="3">
        <f t="shared" si="101"/>
        <v>4.2438960125849814</v>
      </c>
      <c r="U420" s="3">
        <f t="shared" si="102"/>
        <v>2.0994624139315223</v>
      </c>
      <c r="V420" s="3">
        <f t="shared" si="103"/>
        <v>2.0226532651754097</v>
      </c>
      <c r="W420" s="3">
        <f t="shared" si="104"/>
        <v>4.2464838825443518</v>
      </c>
      <c r="Y420" s="3">
        <f t="shared" si="105"/>
        <v>2.0987774319020489</v>
      </c>
      <c r="Z420" s="3">
        <f t="shared" si="106"/>
        <v>2.0236795810795809</v>
      </c>
      <c r="AA420" s="3">
        <f t="shared" si="107"/>
        <v>4.2472512117981926</v>
      </c>
      <c r="AC420" s="3">
        <f t="shared" si="108"/>
        <v>2.0993198011223999</v>
      </c>
      <c r="AD420" s="3">
        <f t="shared" si="109"/>
        <v>2.024000721184863</v>
      </c>
      <c r="AE420" s="3">
        <f t="shared" si="110"/>
        <v>4.2490230475056912</v>
      </c>
    </row>
    <row r="421" spans="1:31" x14ac:dyDescent="0.3">
      <c r="A421" t="b">
        <v>1</v>
      </c>
      <c r="B421" t="b">
        <v>1</v>
      </c>
      <c r="C421" t="b">
        <v>1</v>
      </c>
      <c r="E421" s="1">
        <v>45904</v>
      </c>
      <c r="F421" s="1">
        <v>45904</v>
      </c>
      <c r="G421" s="1">
        <v>45904</v>
      </c>
      <c r="H421" s="1"/>
      <c r="I421" s="2">
        <v>22.25</v>
      </c>
      <c r="J421" s="2">
        <v>46.67</v>
      </c>
      <c r="K421" s="2">
        <v>94.43</v>
      </c>
      <c r="M421" s="3">
        <f t="shared" si="111"/>
        <v>2.0975280898876405</v>
      </c>
      <c r="N421" s="3">
        <f>K421/J421</f>
        <v>2.0233554746089566</v>
      </c>
      <c r="O421" s="3">
        <f t="shared" si="112"/>
        <v>4.2440449438202252</v>
      </c>
      <c r="Q421" s="3">
        <f t="shared" si="99"/>
        <v>2.0985791478419289</v>
      </c>
      <c r="R421" s="3">
        <f t="shared" si="100"/>
        <v>2.0221720195891426</v>
      </c>
      <c r="S421" s="3">
        <f t="shared" si="101"/>
        <v>4.2436876941473445</v>
      </c>
      <c r="U421" s="3">
        <f t="shared" si="102"/>
        <v>2.0994631112779905</v>
      </c>
      <c r="V421" s="3">
        <f t="shared" si="103"/>
        <v>2.0225694449829081</v>
      </c>
      <c r="W421" s="3">
        <f t="shared" si="104"/>
        <v>4.2463094426168757</v>
      </c>
      <c r="Y421" s="3">
        <f t="shared" si="105"/>
        <v>2.0988093665795455</v>
      </c>
      <c r="Z421" s="3">
        <f t="shared" si="106"/>
        <v>2.023613325067168</v>
      </c>
      <c r="AA421" s="3">
        <f t="shared" si="107"/>
        <v>4.2471769801074375</v>
      </c>
      <c r="AC421" s="3">
        <f t="shared" si="108"/>
        <v>2.0992581434773032</v>
      </c>
      <c r="AD421" s="3">
        <f t="shared" si="109"/>
        <v>2.0240147404014608</v>
      </c>
      <c r="AE421" s="3">
        <f t="shared" si="110"/>
        <v>4.2489278015995708</v>
      </c>
    </row>
    <row r="422" spans="1:31" x14ac:dyDescent="0.3">
      <c r="A422" t="b">
        <v>1</v>
      </c>
      <c r="B422" t="b">
        <v>1</v>
      </c>
      <c r="C422" t="b">
        <v>1</v>
      </c>
      <c r="E422" s="1">
        <v>45905</v>
      </c>
      <c r="F422" s="1">
        <v>45905</v>
      </c>
      <c r="G422" s="1">
        <v>45905</v>
      </c>
      <c r="H422" s="1"/>
      <c r="I422" s="2">
        <v>22.35</v>
      </c>
      <c r="J422" s="2">
        <v>46.88</v>
      </c>
      <c r="K422" s="2">
        <v>94.89</v>
      </c>
      <c r="M422" s="3">
        <f t="shared" si="111"/>
        <v>2.0975391498881431</v>
      </c>
      <c r="N422" s="3">
        <f>K422/J422</f>
        <v>2.02410409556314</v>
      </c>
      <c r="O422" s="3">
        <f t="shared" si="112"/>
        <v>4.2456375838926173</v>
      </c>
      <c r="Q422" s="3">
        <f t="shared" si="99"/>
        <v>2.0986161131685135</v>
      </c>
      <c r="R422" s="3">
        <f t="shared" si="100"/>
        <v>2.02214264060173</v>
      </c>
      <c r="S422" s="3">
        <f t="shared" si="101"/>
        <v>4.2437008866119879</v>
      </c>
      <c r="U422" s="3">
        <f t="shared" si="102"/>
        <v>2.0994422971317386</v>
      </c>
      <c r="V422" s="3">
        <f t="shared" si="103"/>
        <v>2.0225402676120212</v>
      </c>
      <c r="W422" s="3">
        <f t="shared" si="104"/>
        <v>4.2462061035530008</v>
      </c>
      <c r="Y422" s="3">
        <f t="shared" si="105"/>
        <v>2.0987990743772205</v>
      </c>
      <c r="Z422" s="3">
        <f t="shared" si="106"/>
        <v>2.0235721285926784</v>
      </c>
      <c r="AA422" s="3">
        <f t="shared" si="107"/>
        <v>4.247069710960333</v>
      </c>
      <c r="AC422" s="3">
        <f t="shared" si="108"/>
        <v>2.0992334487883473</v>
      </c>
      <c r="AD422" s="3">
        <f t="shared" si="109"/>
        <v>2.0240271201161901</v>
      </c>
      <c r="AE422" s="3">
        <f t="shared" si="110"/>
        <v>4.2489038206004119</v>
      </c>
    </row>
    <row r="423" spans="1:31" x14ac:dyDescent="0.3">
      <c r="A423" t="b">
        <v>1</v>
      </c>
      <c r="B423" t="b">
        <v>1</v>
      </c>
      <c r="C423" t="b">
        <v>1</v>
      </c>
      <c r="E423" s="1">
        <v>45908</v>
      </c>
      <c r="F423" s="1">
        <v>45908</v>
      </c>
      <c r="G423" s="1">
        <v>45908</v>
      </c>
      <c r="H423" s="1"/>
      <c r="I423" s="2">
        <v>22.48</v>
      </c>
      <c r="J423" s="2">
        <v>47.08</v>
      </c>
      <c r="K423" s="2">
        <v>95.31</v>
      </c>
      <c r="M423" s="3">
        <f t="shared" si="111"/>
        <v>2.0943060498220638</v>
      </c>
      <c r="N423" s="3">
        <f>K423/J423</f>
        <v>2.0244265080713681</v>
      </c>
      <c r="O423" s="3">
        <f t="shared" si="112"/>
        <v>4.2397686832740211</v>
      </c>
      <c r="Q423" s="3">
        <f t="shared" si="99"/>
        <v>2.0986017663150944</v>
      </c>
      <c r="R423" s="3">
        <f t="shared" si="100"/>
        <v>2.0221928367443085</v>
      </c>
      <c r="S423" s="3">
        <f t="shared" si="101"/>
        <v>4.2437771498645898</v>
      </c>
      <c r="U423" s="3">
        <f t="shared" si="102"/>
        <v>2.0994320287263224</v>
      </c>
      <c r="V423" s="3">
        <f t="shared" si="103"/>
        <v>2.0225239774929564</v>
      </c>
      <c r="W423" s="3">
        <f t="shared" si="104"/>
        <v>4.246151143378107</v>
      </c>
      <c r="Y423" s="3">
        <f t="shared" si="105"/>
        <v>2.0987584316648706</v>
      </c>
      <c r="Z423" s="3">
        <f t="shared" si="106"/>
        <v>2.0235601103020247</v>
      </c>
      <c r="AA423" s="3">
        <f t="shared" si="107"/>
        <v>4.2469622334899118</v>
      </c>
      <c r="AC423" s="3">
        <f t="shared" si="108"/>
        <v>2.0991795392552111</v>
      </c>
      <c r="AD423" s="3">
        <f t="shared" si="109"/>
        <v>2.0240389371386289</v>
      </c>
      <c r="AE423" s="3">
        <f t="shared" si="110"/>
        <v>4.2488195096200947</v>
      </c>
    </row>
    <row r="424" spans="1:31" x14ac:dyDescent="0.3">
      <c r="A424" t="b">
        <v>1</v>
      </c>
      <c r="B424" t="b">
        <v>1</v>
      </c>
      <c r="C424" t="b">
        <v>1</v>
      </c>
      <c r="E424" s="1">
        <v>45909</v>
      </c>
      <c r="F424" s="1">
        <v>45909</v>
      </c>
      <c r="G424" s="1">
        <v>45909</v>
      </c>
      <c r="H424" s="1"/>
      <c r="I424" s="2">
        <v>22.41</v>
      </c>
      <c r="J424" s="2">
        <v>46.94</v>
      </c>
      <c r="K424" s="2">
        <v>95.1</v>
      </c>
      <c r="M424" s="3">
        <f t="shared" si="111"/>
        <v>2.0946006247211066</v>
      </c>
      <c r="N424" s="3">
        <f>K424/J424</f>
        <v>2.0259906263314869</v>
      </c>
      <c r="O424" s="3">
        <f t="shared" si="112"/>
        <v>4.2436412315930383</v>
      </c>
      <c r="Q424" s="3">
        <f t="shared" si="99"/>
        <v>2.0983919666727431</v>
      </c>
      <c r="R424" s="3">
        <f t="shared" si="100"/>
        <v>2.022224458492242</v>
      </c>
      <c r="S424" s="3">
        <f t="shared" si="101"/>
        <v>4.2434187842098607</v>
      </c>
      <c r="U424" s="3">
        <f t="shared" si="102"/>
        <v>2.0993194146470806</v>
      </c>
      <c r="V424" s="3">
        <f t="shared" si="103"/>
        <v>2.0225352504824476</v>
      </c>
      <c r="W424" s="3">
        <f t="shared" si="104"/>
        <v>4.2459468243208898</v>
      </c>
      <c r="Y424" s="3">
        <f t="shared" si="105"/>
        <v>2.0987278570677481</v>
      </c>
      <c r="Z424" s="3">
        <f t="shared" si="106"/>
        <v>2.0235354718418201</v>
      </c>
      <c r="AA424" s="3">
        <f t="shared" si="107"/>
        <v>4.2468486367099425</v>
      </c>
      <c r="AC424" s="3">
        <f t="shared" si="108"/>
        <v>2.0991606927104245</v>
      </c>
      <c r="AD424" s="3">
        <f t="shared" si="109"/>
        <v>2.0240621475377005</v>
      </c>
      <c r="AE424" s="3">
        <f t="shared" si="110"/>
        <v>4.2488299957057141</v>
      </c>
    </row>
    <row r="425" spans="1:31" x14ac:dyDescent="0.3">
      <c r="A425" t="b">
        <v>1</v>
      </c>
      <c r="B425" t="b">
        <v>1</v>
      </c>
      <c r="C425" t="b">
        <v>1</v>
      </c>
      <c r="E425" s="1">
        <v>45910</v>
      </c>
      <c r="F425" s="1">
        <v>45910</v>
      </c>
      <c r="G425" s="1">
        <v>45910</v>
      </c>
      <c r="H425" s="1"/>
      <c r="I425" s="2">
        <v>22.45</v>
      </c>
      <c r="J425" s="2">
        <v>47.06</v>
      </c>
      <c r="K425" s="2">
        <v>95.29</v>
      </c>
      <c r="M425" s="3">
        <f t="shared" si="111"/>
        <v>2.096213808463252</v>
      </c>
      <c r="N425" s="3">
        <f>K425/J425</f>
        <v>2.0248618784530388</v>
      </c>
      <c r="O425" s="3">
        <f t="shared" si="112"/>
        <v>4.2445434298440983</v>
      </c>
      <c r="Q425" s="3">
        <f t="shared" si="99"/>
        <v>2.0981515031289524</v>
      </c>
      <c r="R425" s="3">
        <f t="shared" si="100"/>
        <v>2.0223780438628705</v>
      </c>
      <c r="S425" s="3">
        <f t="shared" si="101"/>
        <v>4.243254045971085</v>
      </c>
      <c r="U425" s="3">
        <f t="shared" si="102"/>
        <v>2.0992119027925815</v>
      </c>
      <c r="V425" s="3">
        <f t="shared" si="103"/>
        <v>2.0226232796660404</v>
      </c>
      <c r="W425" s="3">
        <f t="shared" si="104"/>
        <v>4.2459137708616321</v>
      </c>
      <c r="Y425" s="3">
        <f t="shared" si="105"/>
        <v>2.098717530378452</v>
      </c>
      <c r="Z425" s="3">
        <f t="shared" si="106"/>
        <v>2.0235266950221367</v>
      </c>
      <c r="AA425" s="3">
        <f t="shared" si="107"/>
        <v>4.2468093230617106</v>
      </c>
      <c r="AC425" s="3">
        <f t="shared" si="108"/>
        <v>2.0991367168718607</v>
      </c>
      <c r="AD425" s="3">
        <f t="shared" si="109"/>
        <v>2.0240618085646536</v>
      </c>
      <c r="AE425" s="3">
        <f t="shared" si="110"/>
        <v>4.2487807364089596</v>
      </c>
    </row>
    <row r="426" spans="1:31" x14ac:dyDescent="0.3">
      <c r="A426" t="b">
        <v>1</v>
      </c>
      <c r="B426" t="b">
        <v>1</v>
      </c>
      <c r="C426" t="b">
        <v>1</v>
      </c>
      <c r="E426" s="1">
        <v>45911</v>
      </c>
      <c r="F426" s="1">
        <v>45911</v>
      </c>
      <c r="G426" s="1">
        <v>45911</v>
      </c>
      <c r="H426" s="1"/>
      <c r="I426" s="2">
        <v>22.5</v>
      </c>
      <c r="J426" s="2">
        <v>47.16</v>
      </c>
      <c r="K426" s="2">
        <v>95.46</v>
      </c>
      <c r="M426" s="3">
        <f t="shared" si="111"/>
        <v>2.0959999999999996</v>
      </c>
      <c r="N426" s="3">
        <f>K426/J426</f>
        <v>2.0241730279898218</v>
      </c>
      <c r="O426" s="3">
        <f t="shared" si="112"/>
        <v>4.2426666666666666</v>
      </c>
      <c r="Q426" s="3">
        <f t="shared" si="99"/>
        <v>2.0980393260385037</v>
      </c>
      <c r="R426" s="3">
        <f t="shared" si="100"/>
        <v>2.0224211377855217</v>
      </c>
      <c r="S426" s="3">
        <f t="shared" si="101"/>
        <v>4.2431173336157402</v>
      </c>
      <c r="U426" s="3">
        <f t="shared" si="102"/>
        <v>2.0991138028962153</v>
      </c>
      <c r="V426" s="3">
        <f t="shared" si="103"/>
        <v>2.0226870838452142</v>
      </c>
      <c r="W426" s="3">
        <f t="shared" si="104"/>
        <v>4.2458491296899581</v>
      </c>
      <c r="Y426" s="3">
        <f t="shared" si="105"/>
        <v>2.098660834566211</v>
      </c>
      <c r="Z426" s="3">
        <f t="shared" si="106"/>
        <v>2.023498481350098</v>
      </c>
      <c r="AA426" s="3">
        <f t="shared" si="107"/>
        <v>4.2466353290953567</v>
      </c>
      <c r="AC426" s="3">
        <f t="shared" si="108"/>
        <v>2.0991003559878161</v>
      </c>
      <c r="AD426" s="3">
        <f t="shared" si="109"/>
        <v>2.024063250464569</v>
      </c>
      <c r="AE426" s="3">
        <f t="shared" si="110"/>
        <v>4.2487101642018761</v>
      </c>
    </row>
    <row r="427" spans="1:31" x14ac:dyDescent="0.3">
      <c r="A427" t="b">
        <v>1</v>
      </c>
      <c r="B427" t="b">
        <v>1</v>
      </c>
      <c r="C427" t="b">
        <v>1</v>
      </c>
      <c r="E427" s="1">
        <v>45912</v>
      </c>
      <c r="F427" s="1">
        <v>45912</v>
      </c>
      <c r="G427" s="1">
        <v>45912</v>
      </c>
      <c r="H427" s="1"/>
      <c r="I427" s="2">
        <v>22.52</v>
      </c>
      <c r="J427" s="2">
        <v>47.14</v>
      </c>
      <c r="K427" s="2">
        <v>95.42</v>
      </c>
      <c r="M427" s="3">
        <f t="shared" si="111"/>
        <v>2.0932504440497337</v>
      </c>
      <c r="N427" s="3">
        <f>K427/J427</f>
        <v>2.0241832838353839</v>
      </c>
      <c r="O427" s="3">
        <f t="shared" si="112"/>
        <v>4.2371225577264653</v>
      </c>
      <c r="Q427" s="3">
        <f t="shared" si="99"/>
        <v>2.0978686979318608</v>
      </c>
      <c r="R427" s="3">
        <f t="shared" si="100"/>
        <v>2.0225320707175145</v>
      </c>
      <c r="S427" s="3">
        <f t="shared" si="101"/>
        <v>4.2430048467954347</v>
      </c>
      <c r="U427" s="3">
        <f t="shared" si="102"/>
        <v>2.0989564634466737</v>
      </c>
      <c r="V427" s="3">
        <f t="shared" si="103"/>
        <v>2.0227677350959086</v>
      </c>
      <c r="W427" s="3">
        <f t="shared" si="104"/>
        <v>4.2457002000263504</v>
      </c>
      <c r="Y427" s="3">
        <f t="shared" si="105"/>
        <v>2.0985559872269786</v>
      </c>
      <c r="Z427" s="3">
        <f t="shared" si="106"/>
        <v>2.0234791342162932</v>
      </c>
      <c r="AA427" s="3">
        <f t="shared" si="107"/>
        <v>4.24638247875777</v>
      </c>
      <c r="AC427" s="3">
        <f t="shared" si="108"/>
        <v>2.0990365339306547</v>
      </c>
      <c r="AD427" s="3">
        <f t="shared" si="109"/>
        <v>2.0240646480159303</v>
      </c>
      <c r="AE427" s="3">
        <f t="shared" si="110"/>
        <v>4.2485839127889902</v>
      </c>
    </row>
    <row r="428" spans="1:31" x14ac:dyDescent="0.3">
      <c r="A428" t="b">
        <v>1</v>
      </c>
      <c r="B428" t="b">
        <v>1</v>
      </c>
      <c r="C428" t="b">
        <v>1</v>
      </c>
      <c r="E428" s="1">
        <v>45915</v>
      </c>
      <c r="F428" s="1">
        <v>45915</v>
      </c>
      <c r="G428" s="1">
        <v>45915</v>
      </c>
      <c r="H428" s="1"/>
      <c r="I428" s="2">
        <v>22.57</v>
      </c>
      <c r="J428" s="2">
        <v>47.27</v>
      </c>
      <c r="K428" s="2">
        <v>95.73</v>
      </c>
      <c r="M428" s="3">
        <f t="shared" si="111"/>
        <v>2.0943730615861766</v>
      </c>
      <c r="N428" s="3">
        <f>K428/J428</f>
        <v>2.0251745292997674</v>
      </c>
      <c r="O428" s="3">
        <f t="shared" si="112"/>
        <v>4.2414709791758973</v>
      </c>
      <c r="Q428" s="3">
        <f t="shared" si="99"/>
        <v>2.0975448194090536</v>
      </c>
      <c r="R428" s="3">
        <f t="shared" si="100"/>
        <v>2.0226833765327727</v>
      </c>
      <c r="S428" s="3">
        <f t="shared" si="101"/>
        <v>4.2426669583626282</v>
      </c>
      <c r="U428" s="3">
        <f t="shared" si="102"/>
        <v>2.0987177383157007</v>
      </c>
      <c r="V428" s="3">
        <f t="shared" si="103"/>
        <v>2.0228103355243996</v>
      </c>
      <c r="W428" s="3">
        <f t="shared" si="104"/>
        <v>4.2453065567643717</v>
      </c>
      <c r="Y428" s="3">
        <f t="shared" si="105"/>
        <v>2.0985110449689213</v>
      </c>
      <c r="Z428" s="3">
        <f t="shared" si="106"/>
        <v>2.0234838625430505</v>
      </c>
      <c r="AA428" s="3">
        <f t="shared" si="107"/>
        <v>4.2463013784717516</v>
      </c>
      <c r="AC428" s="3">
        <f t="shared" si="108"/>
        <v>2.0989816482591612</v>
      </c>
      <c r="AD428" s="3">
        <f t="shared" si="109"/>
        <v>2.024076929055739</v>
      </c>
      <c r="AE428" s="3">
        <f t="shared" si="110"/>
        <v>4.2484985616903765</v>
      </c>
    </row>
    <row r="429" spans="1:31" x14ac:dyDescent="0.3">
      <c r="A429" t="b">
        <v>1</v>
      </c>
      <c r="B429" t="b">
        <v>1</v>
      </c>
      <c r="C429" t="b">
        <v>1</v>
      </c>
      <c r="E429" s="1">
        <v>45916</v>
      </c>
      <c r="F429" s="1">
        <v>45916</v>
      </c>
      <c r="G429" s="1">
        <v>45916</v>
      </c>
      <c r="H429" s="1"/>
      <c r="I429" s="2">
        <v>22.57</v>
      </c>
      <c r="J429" s="2">
        <v>47.22</v>
      </c>
      <c r="K429" s="2">
        <v>95.69</v>
      </c>
      <c r="M429" s="3">
        <f t="shared" si="111"/>
        <v>2.0921577315019939</v>
      </c>
      <c r="N429" s="3">
        <f>K429/J429</f>
        <v>2.0264718339686572</v>
      </c>
      <c r="O429" s="3">
        <f t="shared" si="112"/>
        <v>4.2396987151085508</v>
      </c>
      <c r="Q429" s="3">
        <f t="shared" si="99"/>
        <v>2.0972248887389293</v>
      </c>
      <c r="R429" s="3">
        <f t="shared" si="100"/>
        <v>2.02284011509802</v>
      </c>
      <c r="S429" s="3">
        <f t="shared" si="101"/>
        <v>4.2423483148566028</v>
      </c>
      <c r="U429" s="3">
        <f t="shared" si="102"/>
        <v>2.098488883453614</v>
      </c>
      <c r="V429" s="3">
        <f t="shared" si="103"/>
        <v>2.0229170506732697</v>
      </c>
      <c r="W429" s="3">
        <f t="shared" si="104"/>
        <v>4.2450675639510527</v>
      </c>
      <c r="Y429" s="3">
        <f t="shared" si="105"/>
        <v>2.0984299209668764</v>
      </c>
      <c r="Z429" s="3">
        <f t="shared" si="106"/>
        <v>2.0234994814257958</v>
      </c>
      <c r="AA429" s="3">
        <f t="shared" si="107"/>
        <v>4.2461697361568183</v>
      </c>
      <c r="AC429" s="3">
        <f t="shared" si="108"/>
        <v>2.0989098360733571</v>
      </c>
      <c r="AD429" s="3">
        <f t="shared" si="109"/>
        <v>2.0240967462525656</v>
      </c>
      <c r="AE429" s="3">
        <f t="shared" si="110"/>
        <v>4.2483946677940132</v>
      </c>
    </row>
    <row r="430" spans="1:31" x14ac:dyDescent="0.3">
      <c r="A430" t="b">
        <v>1</v>
      </c>
      <c r="B430" t="b">
        <v>1</v>
      </c>
      <c r="C430" t="b">
        <v>1</v>
      </c>
      <c r="E430" s="1">
        <v>45917</v>
      </c>
      <c r="F430" s="1">
        <v>45917</v>
      </c>
      <c r="G430" s="1">
        <v>45917</v>
      </c>
      <c r="H430" s="1"/>
      <c r="I430" s="2">
        <v>22.51</v>
      </c>
      <c r="J430" s="2">
        <v>47.13</v>
      </c>
      <c r="K430" s="2">
        <v>95.44</v>
      </c>
      <c r="M430" s="3">
        <f t="shared" si="111"/>
        <v>2.0937361172812081</v>
      </c>
      <c r="N430" s="3">
        <f>K430/J430</f>
        <v>2.0250371313388498</v>
      </c>
      <c r="O430" s="3">
        <f t="shared" si="112"/>
        <v>4.2398933807196801</v>
      </c>
      <c r="Q430" s="3">
        <f t="shared" si="99"/>
        <v>2.0968350470087129</v>
      </c>
      <c r="R430" s="3">
        <f t="shared" si="100"/>
        <v>2.0230927418462152</v>
      </c>
      <c r="S430" s="3">
        <f t="shared" si="101"/>
        <v>4.2420888162640065</v>
      </c>
      <c r="U430" s="3">
        <f t="shared" si="102"/>
        <v>2.0982585801658216</v>
      </c>
      <c r="V430" s="3">
        <f t="shared" si="103"/>
        <v>2.0230247396124468</v>
      </c>
      <c r="W430" s="3">
        <f t="shared" si="104"/>
        <v>4.2448271551164378</v>
      </c>
      <c r="Y430" s="3">
        <f t="shared" si="105"/>
        <v>2.0983552168457291</v>
      </c>
      <c r="Z430" s="3">
        <f t="shared" si="106"/>
        <v>2.0234885791260622</v>
      </c>
      <c r="AA430" s="3">
        <f t="shared" si="107"/>
        <v>4.2459955821321138</v>
      </c>
      <c r="AC430" s="3">
        <f t="shared" si="108"/>
        <v>2.0988496425326555</v>
      </c>
      <c r="AD430" s="3">
        <f t="shared" si="109"/>
        <v>2.0240988223688001</v>
      </c>
      <c r="AE430" s="3">
        <f t="shared" si="110"/>
        <v>4.2482771354748241</v>
      </c>
    </row>
    <row r="431" spans="1:31" x14ac:dyDescent="0.3">
      <c r="A431" t="b">
        <v>1</v>
      </c>
      <c r="B431" t="b">
        <v>1</v>
      </c>
      <c r="C431" t="b">
        <v>1</v>
      </c>
      <c r="E431" s="1">
        <v>45918</v>
      </c>
      <c r="F431" s="1">
        <v>45918</v>
      </c>
      <c r="G431" s="1">
        <v>45918</v>
      </c>
      <c r="H431" s="1"/>
      <c r="I431" s="2">
        <v>22.43</v>
      </c>
      <c r="J431" s="2">
        <v>46.96</v>
      </c>
      <c r="K431" s="2">
        <v>95.03</v>
      </c>
      <c r="M431" s="3">
        <f t="shared" si="111"/>
        <v>2.0936246098974589</v>
      </c>
      <c r="N431" s="3">
        <f>K431/J431</f>
        <v>2.0236371379897786</v>
      </c>
      <c r="O431" s="3">
        <f t="shared" si="112"/>
        <v>4.2367365135978599</v>
      </c>
      <c r="Q431" s="3">
        <f t="shared" si="99"/>
        <v>2.0965536133083456</v>
      </c>
      <c r="R431" s="3">
        <f t="shared" si="100"/>
        <v>2.0232964030381844</v>
      </c>
      <c r="S431" s="3">
        <f t="shared" si="101"/>
        <v>4.2419464617065241</v>
      </c>
      <c r="U431" s="3">
        <f t="shared" si="102"/>
        <v>2.0980495674187267</v>
      </c>
      <c r="V431" s="3">
        <f t="shared" si="103"/>
        <v>2.0230652385810872</v>
      </c>
      <c r="W431" s="3">
        <f t="shared" si="104"/>
        <v>4.2444890292880304</v>
      </c>
      <c r="Y431" s="3">
        <f t="shared" si="105"/>
        <v>2.0982451638368067</v>
      </c>
      <c r="Z431" s="3">
        <f t="shared" si="106"/>
        <v>2.0234053079985603</v>
      </c>
      <c r="AA431" s="3">
        <f t="shared" si="107"/>
        <v>4.2455979864399893</v>
      </c>
      <c r="AC431" s="3">
        <f t="shared" si="108"/>
        <v>2.0987797408752749</v>
      </c>
      <c r="AD431" s="3">
        <f t="shared" si="109"/>
        <v>2.0240926791861065</v>
      </c>
      <c r="AE431" s="3">
        <f t="shared" si="110"/>
        <v>4.248122766836234</v>
      </c>
    </row>
    <row r="432" spans="1:31" x14ac:dyDescent="0.3">
      <c r="A432" t="b">
        <v>1</v>
      </c>
      <c r="B432" t="b">
        <v>1</v>
      </c>
      <c r="C432" t="b">
        <v>1</v>
      </c>
      <c r="E432" s="1">
        <v>45919</v>
      </c>
      <c r="F432" s="1">
        <v>45919</v>
      </c>
      <c r="G432" s="1">
        <v>45919</v>
      </c>
      <c r="H432" s="1"/>
      <c r="I432" s="2">
        <v>22.46</v>
      </c>
      <c r="J432" s="2">
        <v>47.04</v>
      </c>
      <c r="K432" s="2">
        <v>95.19</v>
      </c>
      <c r="M432" s="3">
        <f t="shared" si="111"/>
        <v>2.0943900267141582</v>
      </c>
      <c r="N432" s="3">
        <f>K432/J432</f>
        <v>2.0235969387755102</v>
      </c>
      <c r="O432" s="3">
        <f t="shared" si="112"/>
        <v>4.2382012466607302</v>
      </c>
      <c r="Q432" s="3">
        <f t="shared" si="99"/>
        <v>2.0962960128109214</v>
      </c>
      <c r="R432" s="3">
        <f t="shared" si="100"/>
        <v>2.023388018141473</v>
      </c>
      <c r="S432" s="3">
        <f t="shared" si="101"/>
        <v>4.2416174514099785</v>
      </c>
      <c r="U432" s="3">
        <f t="shared" si="102"/>
        <v>2.097863890942341</v>
      </c>
      <c r="V432" s="3">
        <f t="shared" si="103"/>
        <v>2.0230794532114627</v>
      </c>
      <c r="W432" s="3">
        <f t="shared" si="104"/>
        <v>4.2441431531476379</v>
      </c>
      <c r="Y432" s="3">
        <f t="shared" si="105"/>
        <v>2.0982130000385175</v>
      </c>
      <c r="Z432" s="3">
        <f t="shared" si="106"/>
        <v>2.023343453770523</v>
      </c>
      <c r="AA432" s="3">
        <f t="shared" si="107"/>
        <v>4.2454032336299052</v>
      </c>
      <c r="AC432" s="3">
        <f t="shared" si="108"/>
        <v>2.0987186102320132</v>
      </c>
      <c r="AD432" s="3">
        <f t="shared" si="109"/>
        <v>2.0240912506220274</v>
      </c>
      <c r="AE432" s="3">
        <f t="shared" si="110"/>
        <v>4.2479960606038194</v>
      </c>
    </row>
    <row r="433" spans="1:31" x14ac:dyDescent="0.3">
      <c r="A433" t="b">
        <v>1</v>
      </c>
      <c r="B433" t="b">
        <v>1</v>
      </c>
      <c r="C433" t="b">
        <v>1</v>
      </c>
      <c r="E433" s="1">
        <v>45922</v>
      </c>
      <c r="F433" s="1">
        <v>45922</v>
      </c>
      <c r="G433" s="1">
        <v>45922</v>
      </c>
      <c r="H433" s="1"/>
      <c r="I433" s="2">
        <v>22.39</v>
      </c>
      <c r="J433" s="2">
        <v>46.92</v>
      </c>
      <c r="K433" s="2">
        <v>95</v>
      </c>
      <c r="M433" s="3">
        <f t="shared" si="111"/>
        <v>2.0955783832067887</v>
      </c>
      <c r="N433" s="3">
        <f>K433/J433</f>
        <v>2.0247229326513212</v>
      </c>
      <c r="O433" s="3">
        <f t="shared" si="112"/>
        <v>4.2429656096471637</v>
      </c>
      <c r="Q433" s="3">
        <f t="shared" si="99"/>
        <v>2.0960904120131749</v>
      </c>
      <c r="R433" s="3">
        <f t="shared" si="100"/>
        <v>2.0234430543512847</v>
      </c>
      <c r="S433" s="3">
        <f t="shared" si="101"/>
        <v>4.2413168918637592</v>
      </c>
      <c r="U433" s="3">
        <f t="shared" si="102"/>
        <v>2.0976607125484095</v>
      </c>
      <c r="V433" s="3">
        <f t="shared" si="103"/>
        <v>2.023103421086597</v>
      </c>
      <c r="W433" s="3">
        <f t="shared" si="104"/>
        <v>4.2437823948404718</v>
      </c>
      <c r="Y433" s="3">
        <f t="shared" si="105"/>
        <v>2.0981852886354586</v>
      </c>
      <c r="Z433" s="3">
        <f t="shared" si="106"/>
        <v>2.0233385664105348</v>
      </c>
      <c r="AA433" s="3">
        <f t="shared" si="107"/>
        <v>4.2453368757445586</v>
      </c>
      <c r="AC433" s="3">
        <f t="shared" si="108"/>
        <v>2.098679873780656</v>
      </c>
      <c r="AD433" s="3">
        <f t="shared" si="109"/>
        <v>2.0240885368472998</v>
      </c>
      <c r="AE433" s="3">
        <f t="shared" si="110"/>
        <v>4.2479119304801305</v>
      </c>
    </row>
    <row r="434" spans="1:31" x14ac:dyDescent="0.3">
      <c r="A434" t="b">
        <v>1</v>
      </c>
      <c r="B434" t="b">
        <v>1</v>
      </c>
      <c r="C434" t="b">
        <v>1</v>
      </c>
      <c r="E434" s="1">
        <v>45923</v>
      </c>
      <c r="F434" s="1">
        <v>45923</v>
      </c>
      <c r="G434" s="1">
        <v>45923</v>
      </c>
      <c r="H434" s="1"/>
      <c r="I434" s="2">
        <v>22.44</v>
      </c>
      <c r="J434" s="2">
        <v>47.05</v>
      </c>
      <c r="K434" s="2">
        <v>95.31</v>
      </c>
      <c r="M434" s="3">
        <f t="shared" si="111"/>
        <v>2.0967023172905521</v>
      </c>
      <c r="N434" s="3">
        <f>K434/J434</f>
        <v>2.0257173219978748</v>
      </c>
      <c r="O434" s="3">
        <f t="shared" si="112"/>
        <v>4.2473262032085559</v>
      </c>
      <c r="Q434" s="3">
        <f t="shared" si="99"/>
        <v>2.0959054322565462</v>
      </c>
      <c r="R434" s="3">
        <f t="shared" si="100"/>
        <v>2.0235614021876343</v>
      </c>
      <c r="S434" s="3">
        <f t="shared" si="101"/>
        <v>4.2411908041150701</v>
      </c>
      <c r="U434" s="3">
        <f t="shared" si="102"/>
        <v>2.0975045100281227</v>
      </c>
      <c r="V434" s="3">
        <f t="shared" si="103"/>
        <v>2.0231403516698796</v>
      </c>
      <c r="W434" s="3">
        <f t="shared" si="104"/>
        <v>4.243543749693524</v>
      </c>
      <c r="Y434" s="3">
        <f t="shared" si="105"/>
        <v>2.0981855549767436</v>
      </c>
      <c r="Z434" s="3">
        <f t="shared" si="106"/>
        <v>2.0233522357123612</v>
      </c>
      <c r="AA434" s="3">
        <f t="shared" si="107"/>
        <v>4.2453660755150873</v>
      </c>
      <c r="AC434" s="3">
        <f t="shared" si="108"/>
        <v>2.0986708780770758</v>
      </c>
      <c r="AD434" s="3">
        <f t="shared" si="109"/>
        <v>2.0241032362972677</v>
      </c>
      <c r="AE434" s="3">
        <f t="shared" si="110"/>
        <v>4.2479245439662021</v>
      </c>
    </row>
    <row r="435" spans="1:31" x14ac:dyDescent="0.3">
      <c r="A435" t="b">
        <v>1</v>
      </c>
      <c r="B435" t="b">
        <v>1</v>
      </c>
      <c r="C435" t="b">
        <v>1</v>
      </c>
      <c r="E435" s="1">
        <v>45924</v>
      </c>
      <c r="F435" s="1">
        <v>45924</v>
      </c>
      <c r="G435" s="1">
        <v>45924</v>
      </c>
      <c r="H435" s="1"/>
      <c r="I435" s="2">
        <v>22.41</v>
      </c>
      <c r="J435" s="2">
        <v>46.97</v>
      </c>
      <c r="K435" s="2">
        <v>95.12</v>
      </c>
      <c r="M435" s="3">
        <f t="shared" si="111"/>
        <v>2.0959393128067827</v>
      </c>
      <c r="N435" s="3">
        <f>K435/J435</f>
        <v>2.0251224185650418</v>
      </c>
      <c r="O435" s="3">
        <f t="shared" si="112"/>
        <v>4.2445336903168229</v>
      </c>
      <c r="Q435" s="3">
        <f t="shared" si="99"/>
        <v>2.0958399157814176</v>
      </c>
      <c r="R435" s="3">
        <f t="shared" si="100"/>
        <v>2.0238138990733194</v>
      </c>
      <c r="S435" s="3">
        <f t="shared" si="101"/>
        <v>4.2415878279159687</v>
      </c>
      <c r="U435" s="3">
        <f t="shared" si="102"/>
        <v>2.0973717477408074</v>
      </c>
      <c r="V435" s="3">
        <f t="shared" si="103"/>
        <v>2.0232283336860943</v>
      </c>
      <c r="W435" s="3">
        <f t="shared" si="104"/>
        <v>4.2434597501534279</v>
      </c>
      <c r="Y435" s="3">
        <f t="shared" si="105"/>
        <v>2.0981706672037648</v>
      </c>
      <c r="Z435" s="3">
        <f t="shared" si="106"/>
        <v>2.0233357535070327</v>
      </c>
      <c r="AA435" s="3">
        <f t="shared" si="107"/>
        <v>4.2453013655271539</v>
      </c>
      <c r="AC435" s="3">
        <f t="shared" si="108"/>
        <v>2.0986529336583675</v>
      </c>
      <c r="AD435" s="3">
        <f t="shared" si="109"/>
        <v>2.0240979433206632</v>
      </c>
      <c r="AE435" s="3">
        <f t="shared" si="110"/>
        <v>4.2478770991663142</v>
      </c>
    </row>
    <row r="436" spans="1:31" x14ac:dyDescent="0.3">
      <c r="A436" t="b">
        <v>1</v>
      </c>
      <c r="B436" t="b">
        <v>1</v>
      </c>
      <c r="C436" t="b">
        <v>1</v>
      </c>
      <c r="E436" s="1">
        <v>45925</v>
      </c>
      <c r="F436" s="1">
        <v>45925</v>
      </c>
      <c r="G436" s="1">
        <v>45925</v>
      </c>
      <c r="H436" s="1"/>
      <c r="I436" s="2">
        <v>22.4</v>
      </c>
      <c r="J436" s="2">
        <v>46.93</v>
      </c>
      <c r="K436" s="2">
        <v>94.97</v>
      </c>
      <c r="M436" s="3">
        <f t="shared" si="111"/>
        <v>2.0950892857142858</v>
      </c>
      <c r="N436" s="3">
        <f>K436/J436</f>
        <v>2.0236522480289794</v>
      </c>
      <c r="O436" s="3">
        <f t="shared" si="112"/>
        <v>4.2397321428571431</v>
      </c>
      <c r="Q436" s="3">
        <f t="shared" si="99"/>
        <v>2.0957698241887686</v>
      </c>
      <c r="R436" s="3">
        <f t="shared" si="100"/>
        <v>2.0239634450123143</v>
      </c>
      <c r="S436" s="3">
        <f t="shared" si="101"/>
        <v>4.2417595327112139</v>
      </c>
      <c r="U436" s="3">
        <f t="shared" si="102"/>
        <v>2.097314568896584</v>
      </c>
      <c r="V436" s="3">
        <f t="shared" si="103"/>
        <v>2.0232495454289374</v>
      </c>
      <c r="W436" s="3">
        <f t="shared" si="104"/>
        <v>4.2433884630343579</v>
      </c>
      <c r="Y436" s="3">
        <f t="shared" si="105"/>
        <v>2.0981425854065296</v>
      </c>
      <c r="Z436" s="3">
        <f t="shared" si="106"/>
        <v>2.0233074224295815</v>
      </c>
      <c r="AA436" s="3">
        <f t="shared" si="107"/>
        <v>4.245185133862976</v>
      </c>
      <c r="AC436" s="3">
        <f t="shared" si="108"/>
        <v>2.0986259187223748</v>
      </c>
      <c r="AD436" s="3">
        <f t="shared" si="109"/>
        <v>2.0240836667690565</v>
      </c>
      <c r="AE436" s="3">
        <f t="shared" si="110"/>
        <v>4.2477924733984374</v>
      </c>
    </row>
    <row r="437" spans="1:31" x14ac:dyDescent="0.3">
      <c r="A437" t="b">
        <v>1</v>
      </c>
      <c r="B437" t="b">
        <v>1</v>
      </c>
      <c r="C437" t="b">
        <v>1</v>
      </c>
      <c r="E437" s="1">
        <v>45926</v>
      </c>
      <c r="F437" s="1">
        <v>45926</v>
      </c>
      <c r="G437" s="1">
        <v>45926</v>
      </c>
      <c r="H437" s="1"/>
      <c r="I437" s="2">
        <v>22.4</v>
      </c>
      <c r="J437" s="2">
        <v>46.9</v>
      </c>
      <c r="K437" s="2">
        <v>94.99</v>
      </c>
      <c r="M437" s="3">
        <f t="shared" si="111"/>
        <v>2.09375</v>
      </c>
      <c r="N437" s="3">
        <f>K437/J437</f>
        <v>2.0253731343283583</v>
      </c>
      <c r="O437" s="3">
        <f t="shared" si="112"/>
        <v>4.2406249999999996</v>
      </c>
      <c r="Q437" s="3">
        <f t="shared" ref="Q437:Q500" si="113">AVERAGE(M417:M436)</f>
        <v>2.0955940768580943</v>
      </c>
      <c r="R437" s="3">
        <f t="shared" ref="R437:R500" si="114">AVERAGE(N417:N436)</f>
        <v>2.0240518716167246</v>
      </c>
      <c r="S437" s="3">
        <f t="shared" ref="S437:S500" si="115">AVERAGE(O417:O436)</f>
        <v>4.2415894536766743</v>
      </c>
      <c r="U437" s="3">
        <f t="shared" ref="U437:U500" si="116">AVERAGE(M397:M436)</f>
        <v>2.0971826769518498</v>
      </c>
      <c r="V437" s="3">
        <f t="shared" ref="V437:V500" si="117">AVERAGE(N397:N436)</f>
        <v>2.0232706952439101</v>
      </c>
      <c r="W437" s="3">
        <f t="shared" ref="W437:W500" si="118">AVERAGE(O397:O436)</f>
        <v>4.2431659819342533</v>
      </c>
      <c r="Y437" s="3">
        <f t="shared" ref="Y437:Y500" si="119">AVERAGE(M378:M437)</f>
        <v>2.0981058736436071</v>
      </c>
      <c r="Z437" s="3">
        <f t="shared" ref="Z437:Z500" si="120">AVERAGE(N378:N437)</f>
        <v>2.0232819099399575</v>
      </c>
      <c r="AA437" s="3">
        <f t="shared" ref="AA437:AA500" si="121">AVERAGE(O378:O437)</f>
        <v>4.2450573058729804</v>
      </c>
      <c r="AC437" s="3">
        <f t="shared" ref="AC437:AC500" si="122">AVERAGE(M318:M437)</f>
        <v>2.0985813428965492</v>
      </c>
      <c r="AD437" s="3">
        <f t="shared" ref="AD437:AD500" si="123">AVERAGE(N318:N437)</f>
        <v>2.0241198591974721</v>
      </c>
      <c r="AE437" s="3">
        <f t="shared" ref="AE437:AE500" si="124">AVERAGE(O318:O437)</f>
        <v>4.2477781622122519</v>
      </c>
    </row>
    <row r="438" spans="1:31" x14ac:dyDescent="0.3">
      <c r="A438" t="b">
        <v>1</v>
      </c>
      <c r="B438" t="b">
        <v>1</v>
      </c>
      <c r="C438" t="b">
        <v>1</v>
      </c>
      <c r="E438" s="1">
        <v>45929</v>
      </c>
      <c r="F438" s="1">
        <v>45929</v>
      </c>
      <c r="G438" s="1">
        <v>45929</v>
      </c>
      <c r="H438" s="1"/>
      <c r="I438" s="2">
        <v>22.45</v>
      </c>
      <c r="J438" s="2">
        <v>47.01</v>
      </c>
      <c r="K438" s="2">
        <v>95.19</v>
      </c>
      <c r="M438" s="3">
        <f t="shared" si="111"/>
        <v>2.0939866369710467</v>
      </c>
      <c r="N438" s="3">
        <f>K438/J438</f>
        <v>2.024888321633695</v>
      </c>
      <c r="O438" s="3">
        <f t="shared" si="112"/>
        <v>4.2400890868596885</v>
      </c>
      <c r="Q438" s="3">
        <f t="shared" si="113"/>
        <v>2.0954051723637122</v>
      </c>
      <c r="R438" s="3">
        <f t="shared" si="114"/>
        <v>2.0242384627663972</v>
      </c>
      <c r="S438" s="3">
        <f t="shared" si="115"/>
        <v>4.2415982317665613</v>
      </c>
      <c r="U438" s="3">
        <f t="shared" si="116"/>
        <v>2.0970526467420916</v>
      </c>
      <c r="V438" s="3">
        <f t="shared" si="117"/>
        <v>2.0233564683120915</v>
      </c>
      <c r="W438" s="3">
        <f t="shared" si="118"/>
        <v>4.2430826557258623</v>
      </c>
      <c r="Y438" s="3">
        <f t="shared" si="119"/>
        <v>2.0980292322439684</v>
      </c>
      <c r="Z438" s="3">
        <f t="shared" si="120"/>
        <v>2.0232798673956327</v>
      </c>
      <c r="AA438" s="3">
        <f t="shared" si="121"/>
        <v>4.2448978291447714</v>
      </c>
      <c r="AC438" s="3">
        <f t="shared" si="122"/>
        <v>2.0985308508466387</v>
      </c>
      <c r="AD438" s="3">
        <f t="shared" si="123"/>
        <v>2.0241042903745989</v>
      </c>
      <c r="AE438" s="3">
        <f t="shared" si="124"/>
        <v>4.2476432262107897</v>
      </c>
    </row>
    <row r="439" spans="1:31" x14ac:dyDescent="0.3">
      <c r="A439" t="b">
        <v>1</v>
      </c>
      <c r="B439" t="b">
        <v>1</v>
      </c>
      <c r="C439" t="b">
        <v>1</v>
      </c>
      <c r="E439" s="1">
        <v>45930</v>
      </c>
      <c r="F439" s="1">
        <v>45930</v>
      </c>
      <c r="G439" s="1">
        <v>45930</v>
      </c>
      <c r="H439" s="1"/>
      <c r="I439" s="2">
        <v>22.44</v>
      </c>
      <c r="J439" s="2">
        <v>46.96</v>
      </c>
      <c r="K439" s="2">
        <v>95.15</v>
      </c>
      <c r="M439" s="3">
        <f t="shared" si="111"/>
        <v>2.0926916221033869</v>
      </c>
      <c r="N439" s="3">
        <f>K439/J439</f>
        <v>2.0261925042589439</v>
      </c>
      <c r="O439" s="3">
        <f t="shared" si="112"/>
        <v>4.2401960784313726</v>
      </c>
      <c r="Q439" s="3">
        <f t="shared" si="113"/>
        <v>2.0952462046171232</v>
      </c>
      <c r="R439" s="3">
        <f t="shared" si="114"/>
        <v>2.0242924026576055</v>
      </c>
      <c r="S439" s="3">
        <f t="shared" si="115"/>
        <v>4.241389460738425</v>
      </c>
      <c r="U439" s="3">
        <f t="shared" si="116"/>
        <v>2.096944224764238</v>
      </c>
      <c r="V439" s="3">
        <f t="shared" si="117"/>
        <v>2.0233848521249054</v>
      </c>
      <c r="W439" s="3">
        <f t="shared" si="118"/>
        <v>4.2429226717510025</v>
      </c>
      <c r="Y439" s="3">
        <f t="shared" si="119"/>
        <v>2.0979653704409649</v>
      </c>
      <c r="Z439" s="3">
        <f t="shared" si="120"/>
        <v>2.0233091067840201</v>
      </c>
      <c r="AA439" s="3">
        <f t="shared" si="121"/>
        <v>4.2448297338981327</v>
      </c>
      <c r="AC439" s="3">
        <f t="shared" si="122"/>
        <v>2.0984806608900319</v>
      </c>
      <c r="AD439" s="3">
        <f t="shared" si="123"/>
        <v>2.0241110830840126</v>
      </c>
      <c r="AE439" s="3">
        <f t="shared" si="124"/>
        <v>4.2475557876540995</v>
      </c>
    </row>
    <row r="440" spans="1:31" x14ac:dyDescent="0.3">
      <c r="A440" t="b">
        <v>1</v>
      </c>
      <c r="B440" t="b">
        <v>1</v>
      </c>
      <c r="C440" t="b">
        <v>1</v>
      </c>
      <c r="E440" s="1">
        <v>45931</v>
      </c>
      <c r="F440" s="1">
        <v>45931</v>
      </c>
      <c r="G440" s="1">
        <v>45931</v>
      </c>
      <c r="H440" s="1"/>
      <c r="I440" s="2">
        <v>22.43</v>
      </c>
      <c r="J440" s="2">
        <v>46.96</v>
      </c>
      <c r="K440" s="2">
        <v>95.12</v>
      </c>
      <c r="M440" s="3">
        <f t="shared" si="111"/>
        <v>2.0936246098974589</v>
      </c>
      <c r="N440" s="3">
        <f>K440/J440</f>
        <v>2.0255536626916526</v>
      </c>
      <c r="O440" s="3">
        <f t="shared" si="112"/>
        <v>4.2407489968791801</v>
      </c>
      <c r="Q440" s="3">
        <f t="shared" si="113"/>
        <v>2.0949712834598491</v>
      </c>
      <c r="R440" s="3">
        <f t="shared" si="114"/>
        <v>2.024620790001241</v>
      </c>
      <c r="S440" s="3">
        <f t="shared" si="115"/>
        <v>4.2415214366056952</v>
      </c>
      <c r="U440" s="3">
        <f t="shared" si="116"/>
        <v>2.0967694446326357</v>
      </c>
      <c r="V440" s="3">
        <f t="shared" si="117"/>
        <v>2.0234516198457504</v>
      </c>
      <c r="W440" s="3">
        <f t="shared" si="118"/>
        <v>4.2427087245953397</v>
      </c>
      <c r="Y440" s="3">
        <f t="shared" si="119"/>
        <v>2.0978934388820476</v>
      </c>
      <c r="Z440" s="3">
        <f t="shared" si="120"/>
        <v>2.0233168801616328</v>
      </c>
      <c r="AA440" s="3">
        <f t="shared" si="121"/>
        <v>4.2447003407492474</v>
      </c>
      <c r="AC440" s="3">
        <f t="shared" si="122"/>
        <v>2.0984313552691471</v>
      </c>
      <c r="AD440" s="3">
        <f t="shared" si="123"/>
        <v>2.0241273949224432</v>
      </c>
      <c r="AE440" s="3">
        <f t="shared" si="124"/>
        <v>4.2474901638513343</v>
      </c>
    </row>
    <row r="441" spans="1:31" x14ac:dyDescent="0.3">
      <c r="A441" t="b">
        <v>1</v>
      </c>
      <c r="B441" t="b">
        <v>1</v>
      </c>
      <c r="C441" t="b">
        <v>1</v>
      </c>
      <c r="E441" s="1">
        <v>45932</v>
      </c>
      <c r="F441" s="1">
        <v>45932</v>
      </c>
      <c r="G441" s="1">
        <v>45932</v>
      </c>
      <c r="H441" s="1"/>
      <c r="I441" s="2">
        <v>22.45</v>
      </c>
      <c r="J441" s="2">
        <v>47.03</v>
      </c>
      <c r="K441" s="2">
        <v>95.24</v>
      </c>
      <c r="M441" s="3">
        <f t="shared" si="111"/>
        <v>2.0948775055679287</v>
      </c>
      <c r="N441" s="3">
        <f>K441/J441</f>
        <v>2.025090367850308</v>
      </c>
      <c r="O441" s="3">
        <f t="shared" si="112"/>
        <v>4.2423162583518934</v>
      </c>
      <c r="Q441" s="3">
        <f t="shared" si="113"/>
        <v>2.0947540940901623</v>
      </c>
      <c r="R441" s="3">
        <f t="shared" si="114"/>
        <v>2.0248117505190812</v>
      </c>
      <c r="S441" s="3">
        <f t="shared" si="115"/>
        <v>4.2414821370139881</v>
      </c>
      <c r="U441" s="3">
        <f t="shared" si="116"/>
        <v>2.0966666209660447</v>
      </c>
      <c r="V441" s="3">
        <f t="shared" si="117"/>
        <v>2.0234918850541117</v>
      </c>
      <c r="W441" s="3">
        <f t="shared" si="118"/>
        <v>4.2425849155806663</v>
      </c>
      <c r="Y441" s="3">
        <f t="shared" si="119"/>
        <v>2.0978353863792178</v>
      </c>
      <c r="Z441" s="3">
        <f t="shared" si="120"/>
        <v>2.0233263434683972</v>
      </c>
      <c r="AA441" s="3">
        <f t="shared" si="121"/>
        <v>4.2446026366155243</v>
      </c>
      <c r="AC441" s="3">
        <f t="shared" si="122"/>
        <v>2.0984171644267602</v>
      </c>
      <c r="AD441" s="3">
        <f t="shared" si="123"/>
        <v>2.024114234608978</v>
      </c>
      <c r="AE441" s="3">
        <f t="shared" si="124"/>
        <v>4.2474338344577482</v>
      </c>
    </row>
    <row r="442" spans="1:31" x14ac:dyDescent="0.3">
      <c r="A442" t="b">
        <v>1</v>
      </c>
      <c r="B442" t="b">
        <v>1</v>
      </c>
      <c r="C442" t="b">
        <v>1</v>
      </c>
      <c r="E442" s="1">
        <v>45933</v>
      </c>
      <c r="F442" s="1">
        <v>45933</v>
      </c>
      <c r="G442" s="1">
        <v>45933</v>
      </c>
      <c r="H442" s="1"/>
      <c r="I442" s="2">
        <v>22.42</v>
      </c>
      <c r="J442" s="2">
        <v>46.97</v>
      </c>
      <c r="K442" s="2">
        <v>95.09</v>
      </c>
      <c r="M442" s="3">
        <f t="shared" si="111"/>
        <v>2.0950044603033002</v>
      </c>
      <c r="N442" s="3">
        <f>K442/J442</f>
        <v>2.0244837130083031</v>
      </c>
      <c r="O442" s="3">
        <f t="shared" si="112"/>
        <v>4.241302408563782</v>
      </c>
      <c r="Q442" s="3">
        <f t="shared" si="113"/>
        <v>2.0946215648741768</v>
      </c>
      <c r="R442" s="3">
        <f t="shared" si="114"/>
        <v>2.0248984951811488</v>
      </c>
      <c r="S442" s="3">
        <f t="shared" si="115"/>
        <v>4.2413957027405713</v>
      </c>
      <c r="U442" s="3">
        <f t="shared" si="116"/>
        <v>2.0966188390213447</v>
      </c>
      <c r="V442" s="3">
        <f t="shared" si="117"/>
        <v>2.0235205678914396</v>
      </c>
      <c r="W442" s="3">
        <f t="shared" si="118"/>
        <v>4.2425482946762809</v>
      </c>
      <c r="Y442" s="3">
        <f t="shared" si="119"/>
        <v>2.0977862959491929</v>
      </c>
      <c r="Z442" s="3">
        <f t="shared" si="120"/>
        <v>2.0233218103464403</v>
      </c>
      <c r="AA442" s="3">
        <f t="shared" si="121"/>
        <v>4.2444937435767818</v>
      </c>
      <c r="AC442" s="3">
        <f t="shared" si="122"/>
        <v>2.0983968032974238</v>
      </c>
      <c r="AD442" s="3">
        <f t="shared" si="123"/>
        <v>2.02403987322033</v>
      </c>
      <c r="AE442" s="3">
        <f t="shared" si="124"/>
        <v>4.2472366445523146</v>
      </c>
    </row>
    <row r="443" spans="1:31" x14ac:dyDescent="0.3">
      <c r="A443" t="b">
        <v>1</v>
      </c>
      <c r="B443" t="b">
        <v>1</v>
      </c>
      <c r="C443" t="b">
        <v>1</v>
      </c>
      <c r="E443" s="1">
        <v>45936</v>
      </c>
      <c r="F443" s="1">
        <v>45936</v>
      </c>
      <c r="G443" s="1">
        <v>45936</v>
      </c>
      <c r="H443" s="1"/>
      <c r="I443" s="2">
        <v>22.39</v>
      </c>
      <c r="J443" s="2">
        <v>46.87</v>
      </c>
      <c r="K443" s="2">
        <v>94.9</v>
      </c>
      <c r="M443" s="3">
        <f t="shared" si="111"/>
        <v>2.0933452434122373</v>
      </c>
      <c r="N443" s="3">
        <f>K443/J443</f>
        <v>2.0247493065927036</v>
      </c>
      <c r="O443" s="3">
        <f t="shared" si="112"/>
        <v>4.2384993300580618</v>
      </c>
      <c r="Q443" s="3">
        <f t="shared" si="113"/>
        <v>2.0944948303949347</v>
      </c>
      <c r="R443" s="3">
        <f t="shared" si="114"/>
        <v>2.0249174760534068</v>
      </c>
      <c r="S443" s="3">
        <f t="shared" si="115"/>
        <v>4.2411789439741296</v>
      </c>
      <c r="U443" s="3">
        <f t="shared" si="116"/>
        <v>2.0965482983550139</v>
      </c>
      <c r="V443" s="3">
        <f t="shared" si="117"/>
        <v>2.0235551563988583</v>
      </c>
      <c r="W443" s="3">
        <f t="shared" si="118"/>
        <v>4.2424780469193601</v>
      </c>
      <c r="Y443" s="3">
        <f t="shared" si="119"/>
        <v>2.0976952064562013</v>
      </c>
      <c r="Z443" s="3">
        <f t="shared" si="120"/>
        <v>2.0233347056481232</v>
      </c>
      <c r="AA443" s="3">
        <f t="shared" si="121"/>
        <v>4.2443363749850374</v>
      </c>
      <c r="AC443" s="3">
        <f t="shared" si="122"/>
        <v>2.0983283261591925</v>
      </c>
      <c r="AD443" s="3">
        <f t="shared" si="123"/>
        <v>2.0240438432236987</v>
      </c>
      <c r="AE443" s="3">
        <f t="shared" si="124"/>
        <v>4.2471063387243673</v>
      </c>
    </row>
    <row r="444" spans="1:31" x14ac:dyDescent="0.3">
      <c r="A444" t="b">
        <v>1</v>
      </c>
      <c r="B444" t="b">
        <v>1</v>
      </c>
      <c r="C444" t="b">
        <v>1</v>
      </c>
      <c r="E444" s="1">
        <v>45937</v>
      </c>
      <c r="F444" s="1">
        <v>45937</v>
      </c>
      <c r="G444" s="1">
        <v>45937</v>
      </c>
      <c r="H444" s="1"/>
      <c r="I444" s="2">
        <v>22.41</v>
      </c>
      <c r="J444" s="2">
        <v>46.95</v>
      </c>
      <c r="K444" s="2">
        <v>95.1</v>
      </c>
      <c r="M444" s="3">
        <f t="shared" si="111"/>
        <v>2.095046854082999</v>
      </c>
      <c r="N444" s="3">
        <f>K444/J444</f>
        <v>2.0255591054313098</v>
      </c>
      <c r="O444" s="3">
        <f t="shared" si="112"/>
        <v>4.2436412315930383</v>
      </c>
      <c r="Q444" s="3">
        <f t="shared" si="113"/>
        <v>2.0944467900744432</v>
      </c>
      <c r="R444" s="3">
        <f t="shared" si="114"/>
        <v>2.0249336159794735</v>
      </c>
      <c r="S444" s="3">
        <f t="shared" si="115"/>
        <v>4.2411154763133325</v>
      </c>
      <c r="U444" s="3">
        <f t="shared" si="116"/>
        <v>2.0964193783735929</v>
      </c>
      <c r="V444" s="3">
        <f t="shared" si="117"/>
        <v>2.0235790372358586</v>
      </c>
      <c r="W444" s="3">
        <f t="shared" si="118"/>
        <v>4.2422671302615971</v>
      </c>
      <c r="Y444" s="3">
        <f t="shared" si="119"/>
        <v>2.0976309690425667</v>
      </c>
      <c r="Z444" s="3">
        <f t="shared" si="120"/>
        <v>2.0233861997555156</v>
      </c>
      <c r="AA444" s="3">
        <f t="shared" si="121"/>
        <v>4.2443143393455323</v>
      </c>
      <c r="AC444" s="3">
        <f t="shared" si="122"/>
        <v>2.0982794046832787</v>
      </c>
      <c r="AD444" s="3">
        <f t="shared" si="123"/>
        <v>2.0240730657544033</v>
      </c>
      <c r="AE444" s="3">
        <f t="shared" si="124"/>
        <v>4.2470686395075194</v>
      </c>
    </row>
    <row r="445" spans="1:31" x14ac:dyDescent="0.3">
      <c r="A445" t="b">
        <v>1</v>
      </c>
      <c r="B445" t="b">
        <v>1</v>
      </c>
      <c r="C445" t="b">
        <v>1</v>
      </c>
      <c r="E445" s="1">
        <v>45938</v>
      </c>
      <c r="F445" s="1">
        <v>45938</v>
      </c>
      <c r="G445" s="1">
        <v>45938</v>
      </c>
      <c r="H445" s="1"/>
      <c r="I445" s="2">
        <v>22.43</v>
      </c>
      <c r="J445" s="2">
        <v>46.97</v>
      </c>
      <c r="K445" s="2">
        <v>95.13</v>
      </c>
      <c r="M445" s="3">
        <f t="shared" si="111"/>
        <v>2.094070441373161</v>
      </c>
      <c r="N445" s="3">
        <f>K445/J445</f>
        <v>2.0253353204172875</v>
      </c>
      <c r="O445" s="3">
        <f t="shared" si="112"/>
        <v>4.2411948283548817</v>
      </c>
      <c r="Q445" s="3">
        <f t="shared" si="113"/>
        <v>2.0944691015425376</v>
      </c>
      <c r="R445" s="3">
        <f t="shared" si="114"/>
        <v>2.0249120399344651</v>
      </c>
      <c r="S445" s="3">
        <f t="shared" si="115"/>
        <v>4.2411154763133325</v>
      </c>
      <c r="U445" s="3">
        <f t="shared" si="116"/>
        <v>2.0963103023357448</v>
      </c>
      <c r="V445" s="3">
        <f t="shared" si="117"/>
        <v>2.0236450418986682</v>
      </c>
      <c r="W445" s="3">
        <f t="shared" si="118"/>
        <v>4.2421847611422088</v>
      </c>
      <c r="Y445" s="3">
        <f t="shared" si="119"/>
        <v>2.0975298463268213</v>
      </c>
      <c r="Z445" s="3">
        <f t="shared" si="120"/>
        <v>2.0234366265743686</v>
      </c>
      <c r="AA445" s="3">
        <f t="shared" si="121"/>
        <v>4.2442154352062627</v>
      </c>
      <c r="AC445" s="3">
        <f t="shared" si="122"/>
        <v>2.0982166431058582</v>
      </c>
      <c r="AD445" s="3">
        <f t="shared" si="123"/>
        <v>2.0241117921469631</v>
      </c>
      <c r="AE445" s="3">
        <f t="shared" si="124"/>
        <v>4.2470229137255036</v>
      </c>
    </row>
    <row r="446" spans="1:31" x14ac:dyDescent="0.3">
      <c r="A446" t="b">
        <v>1</v>
      </c>
      <c r="B446" t="b">
        <v>1</v>
      </c>
      <c r="C446" t="b">
        <v>1</v>
      </c>
      <c r="E446" s="1">
        <v>45939</v>
      </c>
      <c r="F446" s="1">
        <v>45939</v>
      </c>
      <c r="G446" s="1">
        <v>45939</v>
      </c>
      <c r="H446" s="1"/>
      <c r="I446" s="2">
        <v>22.4</v>
      </c>
      <c r="J446" s="2">
        <v>46.85</v>
      </c>
      <c r="K446" s="2">
        <v>94.92</v>
      </c>
      <c r="M446" s="3">
        <f t="shared" si="111"/>
        <v>2.0915178571428572</v>
      </c>
      <c r="N446" s="3">
        <f>K446/J446</f>
        <v>2.0260405549626466</v>
      </c>
      <c r="O446" s="3">
        <f t="shared" si="112"/>
        <v>4.2375000000000007</v>
      </c>
      <c r="Q446" s="3">
        <f t="shared" si="113"/>
        <v>2.0943619331880337</v>
      </c>
      <c r="R446" s="3">
        <f t="shared" si="114"/>
        <v>2.0249357120326779</v>
      </c>
      <c r="S446" s="3">
        <f t="shared" si="115"/>
        <v>4.2409480462388718</v>
      </c>
      <c r="U446" s="3">
        <f t="shared" si="116"/>
        <v>2.0962006296132687</v>
      </c>
      <c r="V446" s="3">
        <f t="shared" si="117"/>
        <v>2.0236784249090998</v>
      </c>
      <c r="W446" s="3">
        <f t="shared" si="118"/>
        <v>4.2420326899273055</v>
      </c>
      <c r="Y446" s="3">
        <f t="shared" si="119"/>
        <v>2.0973502509795079</v>
      </c>
      <c r="Z446" s="3">
        <f t="shared" si="120"/>
        <v>2.0235215195243788</v>
      </c>
      <c r="AA446" s="3">
        <f t="shared" si="121"/>
        <v>4.2440300376527462</v>
      </c>
      <c r="AC446" s="3">
        <f t="shared" si="122"/>
        <v>2.0981371544172958</v>
      </c>
      <c r="AD446" s="3">
        <f t="shared" si="123"/>
        <v>2.0241466075864021</v>
      </c>
      <c r="AE446" s="3">
        <f t="shared" si="124"/>
        <v>4.2469350156241408</v>
      </c>
    </row>
    <row r="447" spans="1:31" x14ac:dyDescent="0.3">
      <c r="A447" t="b">
        <v>1</v>
      </c>
      <c r="B447" t="b">
        <v>1</v>
      </c>
      <c r="C447" t="b">
        <v>1</v>
      </c>
      <c r="E447" s="1">
        <v>45940</v>
      </c>
      <c r="F447" s="1">
        <v>45940</v>
      </c>
      <c r="G447" s="1">
        <v>45940</v>
      </c>
      <c r="H447" s="1"/>
      <c r="I447" s="2">
        <v>22.51</v>
      </c>
      <c r="J447" s="2">
        <v>47.04</v>
      </c>
      <c r="K447" s="2">
        <v>95.28</v>
      </c>
      <c r="M447" s="3">
        <f t="shared" si="111"/>
        <v>2.0897378942692133</v>
      </c>
      <c r="N447" s="3">
        <f>K447/J447</f>
        <v>2.0255102040816326</v>
      </c>
      <c r="O447" s="3">
        <f t="shared" si="112"/>
        <v>4.2327854286983557</v>
      </c>
      <c r="Q447" s="3">
        <f t="shared" si="113"/>
        <v>2.0941378260451762</v>
      </c>
      <c r="R447" s="3">
        <f t="shared" si="114"/>
        <v>2.0250290883813191</v>
      </c>
      <c r="S447" s="3">
        <f t="shared" si="115"/>
        <v>4.2406897129055388</v>
      </c>
      <c r="U447" s="3">
        <f t="shared" si="116"/>
        <v>2.0960032619885185</v>
      </c>
      <c r="V447" s="3">
        <f t="shared" si="117"/>
        <v>2.0237805795494168</v>
      </c>
      <c r="W447" s="3">
        <f t="shared" si="118"/>
        <v>4.2418472798504867</v>
      </c>
      <c r="Y447" s="3">
        <f t="shared" si="119"/>
        <v>2.0971325583958507</v>
      </c>
      <c r="Z447" s="3">
        <f t="shared" si="120"/>
        <v>2.0235720351474766</v>
      </c>
      <c r="AA447" s="3">
        <f t="shared" si="121"/>
        <v>4.2436953233276258</v>
      </c>
      <c r="AC447" s="3">
        <f t="shared" si="122"/>
        <v>2.0980489399979105</v>
      </c>
      <c r="AD447" s="3">
        <f t="shared" si="123"/>
        <v>2.0241794288813297</v>
      </c>
      <c r="AE447" s="3">
        <f t="shared" si="124"/>
        <v>4.246825271758655</v>
      </c>
    </row>
    <row r="448" spans="1:31" x14ac:dyDescent="0.3">
      <c r="A448" t="b">
        <v>1</v>
      </c>
      <c r="B448" t="b">
        <v>1</v>
      </c>
      <c r="C448" t="b">
        <v>1</v>
      </c>
      <c r="E448" s="1">
        <v>45943</v>
      </c>
      <c r="F448" s="1">
        <v>45943</v>
      </c>
      <c r="G448" s="1">
        <v>45943</v>
      </c>
      <c r="H448" s="1"/>
      <c r="I448" s="2">
        <v>22.56</v>
      </c>
      <c r="J448" s="2">
        <v>47.1</v>
      </c>
      <c r="K448" s="2">
        <v>95.46</v>
      </c>
      <c r="M448" s="3">
        <f t="shared" si="111"/>
        <v>2.0877659574468086</v>
      </c>
      <c r="N448" s="3">
        <f>K448/J448</f>
        <v>2.0267515923566877</v>
      </c>
      <c r="O448" s="3">
        <f t="shared" si="112"/>
        <v>4.2313829787234045</v>
      </c>
      <c r="Q448" s="3">
        <f t="shared" si="113"/>
        <v>2.0939621985561496</v>
      </c>
      <c r="R448" s="3">
        <f t="shared" si="114"/>
        <v>2.0250954343936316</v>
      </c>
      <c r="S448" s="3">
        <f t="shared" si="115"/>
        <v>4.2404728564541321</v>
      </c>
      <c r="U448" s="3">
        <f t="shared" si="116"/>
        <v>2.095753508982602</v>
      </c>
      <c r="V448" s="3">
        <f t="shared" si="117"/>
        <v>2.0238894054632022</v>
      </c>
      <c r="W448" s="3">
        <f t="shared" si="118"/>
        <v>4.2415699074083806</v>
      </c>
      <c r="Y448" s="3">
        <f t="shared" si="119"/>
        <v>2.0968698700854693</v>
      </c>
      <c r="Z448" s="3">
        <f t="shared" si="120"/>
        <v>2.0236694629643392</v>
      </c>
      <c r="AA448" s="3">
        <f t="shared" si="121"/>
        <v>4.243367861444538</v>
      </c>
      <c r="AC448" s="3">
        <f t="shared" si="122"/>
        <v>2.0979381448501919</v>
      </c>
      <c r="AD448" s="3">
        <f t="shared" si="123"/>
        <v>2.0242156687231923</v>
      </c>
      <c r="AE448" s="3">
        <f t="shared" si="124"/>
        <v>4.2466768596485709</v>
      </c>
    </row>
    <row r="449" spans="1:31" x14ac:dyDescent="0.3">
      <c r="A449" t="b">
        <v>1</v>
      </c>
      <c r="B449" t="b">
        <v>1</v>
      </c>
      <c r="C449" t="b">
        <v>1</v>
      </c>
      <c r="E449" s="1">
        <v>45944</v>
      </c>
      <c r="F449" s="1">
        <v>45944</v>
      </c>
      <c r="G449" s="1">
        <v>45944</v>
      </c>
      <c r="H449" s="1"/>
      <c r="I449" s="2">
        <v>22.54</v>
      </c>
      <c r="J449" s="2">
        <v>47.18</v>
      </c>
      <c r="K449" s="2">
        <v>95.54</v>
      </c>
      <c r="M449" s="3">
        <f t="shared" si="111"/>
        <v>2.0931677018633543</v>
      </c>
      <c r="N449" s="3">
        <f>K449/J449</f>
        <v>2.0250105977108945</v>
      </c>
      <c r="O449" s="3">
        <f t="shared" si="112"/>
        <v>4.2386867790594502</v>
      </c>
      <c r="Q449" s="3">
        <f t="shared" si="113"/>
        <v>2.0936318433491814</v>
      </c>
      <c r="R449" s="3">
        <f t="shared" si="114"/>
        <v>2.0251742875464775</v>
      </c>
      <c r="S449" s="3">
        <f t="shared" si="115"/>
        <v>4.2399684564315079</v>
      </c>
      <c r="U449" s="3">
        <f t="shared" si="116"/>
        <v>2.0954283660440556</v>
      </c>
      <c r="V449" s="3">
        <f t="shared" si="117"/>
        <v>2.0240072013222488</v>
      </c>
      <c r="W449" s="3">
        <f t="shared" si="118"/>
        <v>4.2411583856440558</v>
      </c>
      <c r="Y449" s="3">
        <f t="shared" si="119"/>
        <v>2.0967331673996301</v>
      </c>
      <c r="Z449" s="3">
        <f t="shared" si="120"/>
        <v>2.0237169016528278</v>
      </c>
      <c r="AA449" s="3">
        <f t="shared" si="121"/>
        <v>4.2431907232873103</v>
      </c>
      <c r="AC449" s="3">
        <f t="shared" si="122"/>
        <v>2.0978466468204049</v>
      </c>
      <c r="AD449" s="3">
        <f t="shared" si="123"/>
        <v>2.0242306314716734</v>
      </c>
      <c r="AE449" s="3">
        <f t="shared" si="124"/>
        <v>4.2465230589978757</v>
      </c>
    </row>
    <row r="450" spans="1:31" x14ac:dyDescent="0.3">
      <c r="A450" t="b">
        <v>1</v>
      </c>
      <c r="B450" t="b">
        <v>1</v>
      </c>
      <c r="C450" t="b">
        <v>1</v>
      </c>
      <c r="E450" s="1">
        <v>45945</v>
      </c>
      <c r="F450" s="1">
        <v>45945</v>
      </c>
      <c r="G450" s="1">
        <v>45945</v>
      </c>
      <c r="H450" s="1"/>
      <c r="I450" s="2">
        <v>22.55</v>
      </c>
      <c r="J450" s="2">
        <v>47.16</v>
      </c>
      <c r="K450" s="2">
        <v>95.53</v>
      </c>
      <c r="M450" s="3">
        <f t="shared" si="111"/>
        <v>2.0913525498891352</v>
      </c>
      <c r="N450" s="3">
        <f>K450/J450</f>
        <v>2.0256573367260393</v>
      </c>
      <c r="O450" s="3">
        <f t="shared" si="112"/>
        <v>4.2363636363636363</v>
      </c>
      <c r="Q450" s="3">
        <f t="shared" si="113"/>
        <v>2.093682341867249</v>
      </c>
      <c r="R450" s="3">
        <f t="shared" si="114"/>
        <v>2.025101225733589</v>
      </c>
      <c r="S450" s="3">
        <f t="shared" si="115"/>
        <v>4.2399178596290534</v>
      </c>
      <c r="U450" s="3">
        <f t="shared" si="116"/>
        <v>2.0952586944379812</v>
      </c>
      <c r="V450" s="3">
        <f t="shared" si="117"/>
        <v>2.0240969837899021</v>
      </c>
      <c r="W450" s="3">
        <f t="shared" si="118"/>
        <v>4.2410033379465304</v>
      </c>
      <c r="Y450" s="3">
        <f t="shared" si="119"/>
        <v>2.0965540994450325</v>
      </c>
      <c r="Z450" s="3">
        <f t="shared" si="120"/>
        <v>2.0237542377217079</v>
      </c>
      <c r="AA450" s="3">
        <f t="shared" si="121"/>
        <v>4.2429064769957714</v>
      </c>
      <c r="AC450" s="3">
        <f t="shared" si="122"/>
        <v>2.0977455859571488</v>
      </c>
      <c r="AD450" s="3">
        <f t="shared" si="123"/>
        <v>2.0242576047065439</v>
      </c>
      <c r="AE450" s="3">
        <f t="shared" si="124"/>
        <v>4.2463750819748984</v>
      </c>
    </row>
    <row r="451" spans="1:31" x14ac:dyDescent="0.3">
      <c r="A451" t="b">
        <v>1</v>
      </c>
      <c r="B451" t="b">
        <v>1</v>
      </c>
      <c r="C451" t="b">
        <v>1</v>
      </c>
      <c r="E451" s="1">
        <v>45946</v>
      </c>
      <c r="F451" s="1">
        <v>45946</v>
      </c>
      <c r="G451" s="1">
        <v>45946</v>
      </c>
      <c r="H451" s="1"/>
      <c r="I451" s="2">
        <v>22.63</v>
      </c>
      <c r="J451" s="2">
        <v>47.31</v>
      </c>
      <c r="K451" s="2">
        <v>95.89</v>
      </c>
      <c r="M451" s="3">
        <f t="shared" ref="M451:M514" si="125">J451/I451</f>
        <v>2.0905877154220063</v>
      </c>
      <c r="N451" s="3">
        <f>K451/J451</f>
        <v>2.0268442189811879</v>
      </c>
      <c r="O451" s="3">
        <f t="shared" ref="O451:O514" si="126">K451/I451</f>
        <v>4.2372956252761824</v>
      </c>
      <c r="Q451" s="3">
        <f t="shared" si="113"/>
        <v>2.0935631634976462</v>
      </c>
      <c r="R451" s="3">
        <f t="shared" si="114"/>
        <v>2.0251322360029489</v>
      </c>
      <c r="S451" s="3">
        <f t="shared" si="115"/>
        <v>4.2397413724112507</v>
      </c>
      <c r="U451" s="3">
        <f t="shared" si="116"/>
        <v>2.0950583884029959</v>
      </c>
      <c r="V451" s="3">
        <f t="shared" si="117"/>
        <v>2.0242143195205666</v>
      </c>
      <c r="W451" s="3">
        <f t="shared" si="118"/>
        <v>4.2408439170588874</v>
      </c>
      <c r="Y451" s="3">
        <f t="shared" si="119"/>
        <v>2.0963797002195177</v>
      </c>
      <c r="Z451" s="3">
        <f t="shared" si="120"/>
        <v>2.0238171654918147</v>
      </c>
      <c r="AA451" s="3">
        <f t="shared" si="121"/>
        <v>4.2426852114301488</v>
      </c>
      <c r="AC451" s="3">
        <f t="shared" si="122"/>
        <v>2.0976336952644976</v>
      </c>
      <c r="AD451" s="3">
        <f t="shared" si="123"/>
        <v>2.0242951978294501</v>
      </c>
      <c r="AE451" s="3">
        <f t="shared" si="124"/>
        <v>4.2462273934507406</v>
      </c>
    </row>
    <row r="452" spans="1:31" x14ac:dyDescent="0.3">
      <c r="A452" t="b">
        <v>1</v>
      </c>
      <c r="B452" t="b">
        <v>1</v>
      </c>
      <c r="C452" t="b">
        <v>1</v>
      </c>
      <c r="E452" s="1">
        <v>45947</v>
      </c>
      <c r="F452" s="1">
        <v>45947</v>
      </c>
      <c r="G452" s="1">
        <v>45947</v>
      </c>
      <c r="H452" s="1"/>
      <c r="I452" s="2">
        <v>22.62</v>
      </c>
      <c r="J452" s="2">
        <v>47.28</v>
      </c>
      <c r="K452" s="2">
        <v>95.88</v>
      </c>
      <c r="M452" s="3">
        <f t="shared" si="125"/>
        <v>2.090185676392573</v>
      </c>
      <c r="N452" s="3">
        <f>K452/J452</f>
        <v>2.0279187817258881</v>
      </c>
      <c r="O452" s="3">
        <f t="shared" si="126"/>
        <v>4.2387267904509276</v>
      </c>
      <c r="Q452" s="3">
        <f t="shared" si="113"/>
        <v>2.0934113187738732</v>
      </c>
      <c r="R452" s="3">
        <f t="shared" si="114"/>
        <v>2.0252925900525192</v>
      </c>
      <c r="S452" s="3">
        <f t="shared" si="115"/>
        <v>4.2397693279951669</v>
      </c>
      <c r="U452" s="3">
        <f t="shared" si="116"/>
        <v>2.0948536657923973</v>
      </c>
      <c r="V452" s="3">
        <f t="shared" si="117"/>
        <v>2.0243403040969956</v>
      </c>
      <c r="W452" s="3">
        <f t="shared" si="118"/>
        <v>4.2406933897025727</v>
      </c>
      <c r="Y452" s="3">
        <f t="shared" si="119"/>
        <v>2.0961741754515377</v>
      </c>
      <c r="Z452" s="3">
        <f t="shared" si="120"/>
        <v>2.0239051747910772</v>
      </c>
      <c r="AA452" s="3">
        <f t="shared" si="121"/>
        <v>4.2424534649552079</v>
      </c>
      <c r="AC452" s="3">
        <f t="shared" si="122"/>
        <v>2.0975284030166623</v>
      </c>
      <c r="AD452" s="3">
        <f t="shared" si="123"/>
        <v>2.024334936415086</v>
      </c>
      <c r="AE452" s="3">
        <f t="shared" si="124"/>
        <v>4.2460974324460805</v>
      </c>
    </row>
    <row r="453" spans="1:31" x14ac:dyDescent="0.3">
      <c r="A453" t="b">
        <v>1</v>
      </c>
      <c r="B453" t="b">
        <v>1</v>
      </c>
      <c r="C453" t="b">
        <v>1</v>
      </c>
      <c r="E453" s="1">
        <v>45950</v>
      </c>
      <c r="F453" s="1">
        <v>45950</v>
      </c>
      <c r="G453" s="1">
        <v>45950</v>
      </c>
      <c r="H453" s="1"/>
      <c r="I453" s="2">
        <v>22.65</v>
      </c>
      <c r="J453" s="2">
        <v>47.34</v>
      </c>
      <c r="K453" s="2">
        <v>95.96</v>
      </c>
      <c r="M453" s="3">
        <f t="shared" si="125"/>
        <v>2.0900662251655633</v>
      </c>
      <c r="N453" s="3">
        <f>K453/J453</f>
        <v>2.0270384452893957</v>
      </c>
      <c r="O453" s="3">
        <f t="shared" si="126"/>
        <v>4.236644591611479</v>
      </c>
      <c r="Q453" s="3">
        <f t="shared" si="113"/>
        <v>2.0932011012577934</v>
      </c>
      <c r="R453" s="3">
        <f t="shared" si="114"/>
        <v>2.0255086822000381</v>
      </c>
      <c r="S453" s="3">
        <f t="shared" si="115"/>
        <v>4.2397956051846775</v>
      </c>
      <c r="U453" s="3">
        <f t="shared" si="116"/>
        <v>2.0946457566354848</v>
      </c>
      <c r="V453" s="3">
        <f t="shared" si="117"/>
        <v>2.024475868275661</v>
      </c>
      <c r="W453" s="3">
        <f t="shared" si="118"/>
        <v>4.2405562485242196</v>
      </c>
      <c r="Y453" s="3">
        <f t="shared" si="119"/>
        <v>2.0959781711373258</v>
      </c>
      <c r="Z453" s="3">
        <f t="shared" si="120"/>
        <v>2.0239683870572338</v>
      </c>
      <c r="AA453" s="3">
        <f t="shared" si="121"/>
        <v>4.2421890178899808</v>
      </c>
      <c r="AC453" s="3">
        <f t="shared" si="122"/>
        <v>2.0974240600526728</v>
      </c>
      <c r="AD453" s="3">
        <f t="shared" si="123"/>
        <v>2.0243587599588766</v>
      </c>
      <c r="AE453" s="3">
        <f t="shared" si="124"/>
        <v>4.2459360163291198</v>
      </c>
    </row>
    <row r="454" spans="1:31" x14ac:dyDescent="0.3">
      <c r="A454" t="b">
        <v>1</v>
      </c>
      <c r="B454" t="b">
        <v>1</v>
      </c>
      <c r="C454" t="b">
        <v>1</v>
      </c>
      <c r="E454" s="1">
        <v>45951</v>
      </c>
      <c r="F454" s="1">
        <v>45951</v>
      </c>
      <c r="G454" s="1">
        <v>45951</v>
      </c>
      <c r="H454" s="1"/>
      <c r="I454" s="2">
        <v>22.68</v>
      </c>
      <c r="J454" s="2">
        <v>47.43</v>
      </c>
      <c r="K454" s="2">
        <v>96.12</v>
      </c>
      <c r="M454" s="3">
        <f t="shared" si="125"/>
        <v>2.0912698412698414</v>
      </c>
      <c r="N454" s="3">
        <f>K454/J454</f>
        <v>2.0265654648956359</v>
      </c>
      <c r="O454" s="3">
        <f t="shared" si="126"/>
        <v>4.2380952380952381</v>
      </c>
      <c r="Q454" s="3">
        <f t="shared" si="113"/>
        <v>2.0929254933557324</v>
      </c>
      <c r="R454" s="3">
        <f t="shared" si="114"/>
        <v>2.0256244578319418</v>
      </c>
      <c r="S454" s="3">
        <f t="shared" si="115"/>
        <v>4.2394795542828927</v>
      </c>
      <c r="U454" s="3">
        <f t="shared" si="116"/>
        <v>2.0944154628061398</v>
      </c>
      <c r="V454" s="3">
        <f t="shared" si="117"/>
        <v>2.0245929300097876</v>
      </c>
      <c r="W454" s="3">
        <f t="shared" si="118"/>
        <v>4.2403351791989818</v>
      </c>
      <c r="Y454" s="3">
        <f t="shared" si="119"/>
        <v>2.0957991216787701</v>
      </c>
      <c r="Z454" s="3">
        <f t="shared" si="120"/>
        <v>2.0240411774496727</v>
      </c>
      <c r="AA454" s="3">
        <f t="shared" si="121"/>
        <v>4.2419791687780277</v>
      </c>
      <c r="AC454" s="3">
        <f t="shared" si="122"/>
        <v>2.0973376971146767</v>
      </c>
      <c r="AD454" s="3">
        <f t="shared" si="123"/>
        <v>2.0243732447627707</v>
      </c>
      <c r="AE454" s="3">
        <f t="shared" si="124"/>
        <v>4.2457914379290971</v>
      </c>
    </row>
    <row r="455" spans="1:31" x14ac:dyDescent="0.3">
      <c r="A455" t="b">
        <v>1</v>
      </c>
      <c r="B455" t="b">
        <v>1</v>
      </c>
      <c r="C455" t="b">
        <v>1</v>
      </c>
      <c r="E455" s="1">
        <v>45952</v>
      </c>
      <c r="F455" s="1">
        <v>45952</v>
      </c>
      <c r="G455" s="1">
        <v>45952</v>
      </c>
      <c r="H455" s="1"/>
      <c r="I455" s="2">
        <v>22.67</v>
      </c>
      <c r="J455" s="2">
        <v>47.42</v>
      </c>
      <c r="K455" s="2">
        <v>96.05</v>
      </c>
      <c r="M455" s="3">
        <f t="shared" si="125"/>
        <v>2.0917512130569031</v>
      </c>
      <c r="N455" s="3">
        <f>K455/J455</f>
        <v>2.0255166596372836</v>
      </c>
      <c r="O455" s="3">
        <f t="shared" si="126"/>
        <v>4.2368769298632554</v>
      </c>
      <c r="Q455" s="3">
        <f t="shared" si="113"/>
        <v>2.092653869554697</v>
      </c>
      <c r="R455" s="3">
        <f t="shared" si="114"/>
        <v>2.0256668649768299</v>
      </c>
      <c r="S455" s="3">
        <f t="shared" si="115"/>
        <v>4.2390180060272273</v>
      </c>
      <c r="U455" s="3">
        <f t="shared" si="116"/>
        <v>2.0942468926680577</v>
      </c>
      <c r="V455" s="3">
        <f t="shared" si="117"/>
        <v>2.0247403820250742</v>
      </c>
      <c r="W455" s="3">
        <f t="shared" si="118"/>
        <v>4.240302916971598</v>
      </c>
      <c r="Y455" s="3">
        <f t="shared" si="119"/>
        <v>2.0956912007867903</v>
      </c>
      <c r="Z455" s="3">
        <f t="shared" si="120"/>
        <v>2.0240618892961058</v>
      </c>
      <c r="AA455" s="3">
        <f t="shared" si="121"/>
        <v>4.2418040313577556</v>
      </c>
      <c r="AC455" s="3">
        <f t="shared" si="122"/>
        <v>2.097281497123165</v>
      </c>
      <c r="AD455" s="3">
        <f t="shared" si="123"/>
        <v>2.0243885056414661</v>
      </c>
      <c r="AE455" s="3">
        <f t="shared" si="124"/>
        <v>4.2457096287908929</v>
      </c>
    </row>
    <row r="456" spans="1:31" x14ac:dyDescent="0.3">
      <c r="A456" t="b">
        <v>1</v>
      </c>
      <c r="B456" t="b">
        <v>1</v>
      </c>
      <c r="C456" t="b">
        <v>1</v>
      </c>
      <c r="E456" s="1">
        <v>45953</v>
      </c>
      <c r="F456" s="1">
        <v>45953</v>
      </c>
      <c r="G456" s="1">
        <v>45953</v>
      </c>
      <c r="H456" s="1"/>
      <c r="I456" s="2">
        <v>22.62</v>
      </c>
      <c r="J456" s="2">
        <v>47.25</v>
      </c>
      <c r="K456" s="2">
        <v>95.85</v>
      </c>
      <c r="M456" s="3">
        <f t="shared" si="125"/>
        <v>2.0888594164456231</v>
      </c>
      <c r="N456" s="3">
        <f>K456/J456</f>
        <v>2.0285714285714285</v>
      </c>
      <c r="O456" s="3">
        <f t="shared" si="126"/>
        <v>4.2374005305039786</v>
      </c>
      <c r="Q456" s="3">
        <f t="shared" si="113"/>
        <v>2.0924444645672029</v>
      </c>
      <c r="R456" s="3">
        <f t="shared" si="114"/>
        <v>2.0256865770304415</v>
      </c>
      <c r="S456" s="3">
        <f t="shared" si="115"/>
        <v>4.2386351680045484</v>
      </c>
      <c r="U456" s="3">
        <f t="shared" si="116"/>
        <v>2.0941071443779862</v>
      </c>
      <c r="V456" s="3">
        <f t="shared" si="117"/>
        <v>2.0248250110213779</v>
      </c>
      <c r="W456" s="3">
        <f t="shared" si="118"/>
        <v>4.2401973503578816</v>
      </c>
      <c r="Y456" s="3">
        <f t="shared" si="119"/>
        <v>2.0954994416691566</v>
      </c>
      <c r="Z456" s="3">
        <f t="shared" si="120"/>
        <v>2.0241579755151284</v>
      </c>
      <c r="AA456" s="3">
        <f t="shared" si="121"/>
        <v>4.2416168504184659</v>
      </c>
      <c r="AC456" s="3">
        <f t="shared" si="122"/>
        <v>2.0972077720767257</v>
      </c>
      <c r="AD456" s="3">
        <f t="shared" si="123"/>
        <v>2.0244152152100519</v>
      </c>
      <c r="AE456" s="3">
        <f t="shared" si="124"/>
        <v>4.2456161011016667</v>
      </c>
    </row>
    <row r="457" spans="1:31" x14ac:dyDescent="0.3">
      <c r="A457" t="b">
        <v>1</v>
      </c>
      <c r="B457" t="b">
        <v>1</v>
      </c>
      <c r="C457" t="b">
        <v>1</v>
      </c>
      <c r="E457" s="1">
        <v>45954</v>
      </c>
      <c r="F457" s="1">
        <v>45954</v>
      </c>
      <c r="G457" s="1">
        <v>45954</v>
      </c>
      <c r="H457" s="1"/>
      <c r="I457" s="2">
        <v>22.65</v>
      </c>
      <c r="J457" s="2">
        <v>47.36</v>
      </c>
      <c r="K457" s="2">
        <v>96.04</v>
      </c>
      <c r="M457" s="3">
        <f t="shared" si="125"/>
        <v>2.0909492273730685</v>
      </c>
      <c r="N457" s="3">
        <f>K457/J457</f>
        <v>2.0278716216216219</v>
      </c>
      <c r="O457" s="3">
        <f t="shared" si="126"/>
        <v>4.2401766004415018</v>
      </c>
      <c r="Q457" s="3">
        <f t="shared" si="113"/>
        <v>2.0921329711037702</v>
      </c>
      <c r="R457" s="3">
        <f t="shared" si="114"/>
        <v>2.0259325360575646</v>
      </c>
      <c r="S457" s="3">
        <f t="shared" si="115"/>
        <v>4.2385185873868902</v>
      </c>
      <c r="U457" s="3">
        <f t="shared" si="116"/>
        <v>2.0938635239809322</v>
      </c>
      <c r="V457" s="3">
        <f t="shared" si="117"/>
        <v>2.0249922038371442</v>
      </c>
      <c r="W457" s="3">
        <f t="shared" si="118"/>
        <v>4.2400540205317823</v>
      </c>
      <c r="Y457" s="3">
        <f t="shared" si="119"/>
        <v>2.0953660753188692</v>
      </c>
      <c r="Z457" s="3">
        <f t="shared" si="120"/>
        <v>2.0242567990154701</v>
      </c>
      <c r="AA457" s="3">
        <f t="shared" si="121"/>
        <v>4.2415538262868981</v>
      </c>
      <c r="AC457" s="3">
        <f t="shared" si="122"/>
        <v>2.0971377154235094</v>
      </c>
      <c r="AD457" s="3">
        <f t="shared" si="123"/>
        <v>2.0244411538623321</v>
      </c>
      <c r="AE457" s="3">
        <f t="shared" si="124"/>
        <v>4.2455284896686702</v>
      </c>
    </row>
    <row r="458" spans="1:31" x14ac:dyDescent="0.3">
      <c r="A458" t="b">
        <v>1</v>
      </c>
      <c r="B458" t="b">
        <v>1</v>
      </c>
      <c r="C458" t="b">
        <v>1</v>
      </c>
      <c r="E458" s="1">
        <v>45957</v>
      </c>
      <c r="F458" s="1">
        <v>45957</v>
      </c>
      <c r="G458" s="1">
        <v>45957</v>
      </c>
      <c r="H458" s="1"/>
      <c r="I458" s="2">
        <v>22.67</v>
      </c>
      <c r="J458" s="2">
        <v>47.4</v>
      </c>
      <c r="K458" s="2">
        <v>96.13</v>
      </c>
      <c r="M458" s="3">
        <f t="shared" si="125"/>
        <v>2.090868989854433</v>
      </c>
      <c r="N458" s="3">
        <f>K458/J458</f>
        <v>2.0280590717299578</v>
      </c>
      <c r="O458" s="3">
        <f t="shared" si="126"/>
        <v>4.2404058226731358</v>
      </c>
      <c r="Q458" s="3">
        <f t="shared" si="113"/>
        <v>2.0919929324724231</v>
      </c>
      <c r="R458" s="3">
        <f t="shared" si="114"/>
        <v>2.0260574604222272</v>
      </c>
      <c r="S458" s="3">
        <f t="shared" si="115"/>
        <v>4.2384961674089654</v>
      </c>
      <c r="U458" s="3">
        <f t="shared" si="116"/>
        <v>2.0936990524180681</v>
      </c>
      <c r="V458" s="3">
        <f t="shared" si="117"/>
        <v>2.0251479615943127</v>
      </c>
      <c r="W458" s="3">
        <f t="shared" si="118"/>
        <v>4.2400471995877629</v>
      </c>
      <c r="Y458" s="3">
        <f t="shared" si="119"/>
        <v>2.0952418332150229</v>
      </c>
      <c r="Z458" s="3">
        <f t="shared" si="120"/>
        <v>2.024328567392284</v>
      </c>
      <c r="AA458" s="3">
        <f t="shared" si="121"/>
        <v>4.2414524492338819</v>
      </c>
      <c r="AC458" s="3">
        <f t="shared" si="122"/>
        <v>2.097066586262005</v>
      </c>
      <c r="AD458" s="3">
        <f t="shared" si="123"/>
        <v>2.0244676916573328</v>
      </c>
      <c r="AE458" s="3">
        <f t="shared" si="124"/>
        <v>4.2454399490933747</v>
      </c>
    </row>
    <row r="459" spans="1:31" x14ac:dyDescent="0.3">
      <c r="A459" t="b">
        <v>1</v>
      </c>
      <c r="B459" t="b">
        <v>1</v>
      </c>
      <c r="C459" t="b">
        <v>1</v>
      </c>
      <c r="E459" s="1">
        <v>45958</v>
      </c>
      <c r="F459" s="1">
        <v>45958</v>
      </c>
      <c r="G459" s="1">
        <v>45958</v>
      </c>
      <c r="H459" s="1"/>
      <c r="I459" s="2">
        <v>22.71</v>
      </c>
      <c r="J459" s="2">
        <v>47.44</v>
      </c>
      <c r="K459" s="2">
        <v>96.23</v>
      </c>
      <c r="M459" s="3">
        <f t="shared" si="125"/>
        <v>2.0889476001761338</v>
      </c>
      <c r="N459" s="3">
        <f>K459/J459</f>
        <v>2.0284569983136596</v>
      </c>
      <c r="O459" s="3">
        <f t="shared" si="126"/>
        <v>4.2373403786878026</v>
      </c>
      <c r="Q459" s="3">
        <f t="shared" si="113"/>
        <v>2.0918370501165926</v>
      </c>
      <c r="R459" s="3">
        <f t="shared" si="114"/>
        <v>2.0262159979270402</v>
      </c>
      <c r="S459" s="3">
        <f t="shared" si="115"/>
        <v>4.238512004199638</v>
      </c>
      <c r="U459" s="3">
        <f t="shared" si="116"/>
        <v>2.0935416273668581</v>
      </c>
      <c r="V459" s="3">
        <f t="shared" si="117"/>
        <v>2.0252542002923231</v>
      </c>
      <c r="W459" s="3">
        <f t="shared" si="118"/>
        <v>4.2399507324690315</v>
      </c>
      <c r="Y459" s="3">
        <f t="shared" si="119"/>
        <v>2.0950629127618337</v>
      </c>
      <c r="Z459" s="3">
        <f t="shared" si="120"/>
        <v>2.0244108207737592</v>
      </c>
      <c r="AA459" s="3">
        <f t="shared" si="121"/>
        <v>4.2412622228010468</v>
      </c>
      <c r="AC459" s="3">
        <f t="shared" si="122"/>
        <v>2.0969855229788683</v>
      </c>
      <c r="AD459" s="3">
        <f t="shared" si="123"/>
        <v>2.0244925999621013</v>
      </c>
      <c r="AE459" s="3">
        <f t="shared" si="124"/>
        <v>4.2453277901507356</v>
      </c>
    </row>
    <row r="460" spans="1:31" x14ac:dyDescent="0.3">
      <c r="A460" t="b">
        <v>1</v>
      </c>
      <c r="B460" t="b">
        <v>1</v>
      </c>
      <c r="C460" t="b">
        <v>1</v>
      </c>
      <c r="E460" s="1">
        <v>45959</v>
      </c>
      <c r="F460" s="1">
        <v>45959</v>
      </c>
      <c r="G460" s="1">
        <v>45959</v>
      </c>
      <c r="H460" s="1"/>
      <c r="I460" s="2">
        <v>22.57</v>
      </c>
      <c r="J460" s="2">
        <v>47.12</v>
      </c>
      <c r="K460" s="2">
        <v>95.59</v>
      </c>
      <c r="M460" s="3">
        <f t="shared" si="125"/>
        <v>2.0877270713336284</v>
      </c>
      <c r="N460" s="3">
        <f>K460/J460</f>
        <v>2.0286502546689307</v>
      </c>
      <c r="O460" s="3">
        <f t="shared" si="126"/>
        <v>4.2352680549401862</v>
      </c>
      <c r="Q460" s="3">
        <f t="shared" si="113"/>
        <v>2.09164984902023</v>
      </c>
      <c r="R460" s="3">
        <f t="shared" si="114"/>
        <v>2.026329222629776</v>
      </c>
      <c r="S460" s="3">
        <f t="shared" si="115"/>
        <v>4.2383692192124593</v>
      </c>
      <c r="U460" s="3">
        <f t="shared" si="116"/>
        <v>2.0933105662400395</v>
      </c>
      <c r="V460" s="3">
        <f t="shared" si="117"/>
        <v>2.0254750063155087</v>
      </c>
      <c r="W460" s="3">
        <f t="shared" si="118"/>
        <v>4.2399453279090764</v>
      </c>
      <c r="Y460" s="3">
        <f t="shared" si="119"/>
        <v>2.0948960713413758</v>
      </c>
      <c r="Z460" s="3">
        <f t="shared" si="120"/>
        <v>2.024489274112288</v>
      </c>
      <c r="AA460" s="3">
        <f t="shared" si="121"/>
        <v>4.2410883344256147</v>
      </c>
      <c r="AC460" s="3">
        <f t="shared" si="122"/>
        <v>2.0969088954880295</v>
      </c>
      <c r="AD460" s="3">
        <f t="shared" si="123"/>
        <v>2.0245159450014656</v>
      </c>
      <c r="AE460" s="3">
        <f t="shared" si="124"/>
        <v>4.2452212925072077</v>
      </c>
    </row>
    <row r="461" spans="1:31" x14ac:dyDescent="0.3">
      <c r="A461" t="b">
        <v>1</v>
      </c>
      <c r="B461" t="b">
        <v>1</v>
      </c>
      <c r="C461" t="b">
        <v>1</v>
      </c>
      <c r="E461" s="1">
        <v>45960</v>
      </c>
      <c r="F461" s="1">
        <v>45960</v>
      </c>
      <c r="G461" s="1">
        <v>45960</v>
      </c>
      <c r="H461" s="1"/>
      <c r="I461" s="2">
        <v>22.55</v>
      </c>
      <c r="J461" s="2">
        <v>47.08</v>
      </c>
      <c r="K461" s="2">
        <v>95.5</v>
      </c>
      <c r="M461" s="3">
        <f t="shared" si="125"/>
        <v>2.0878048780487806</v>
      </c>
      <c r="N461" s="3">
        <f>K461/J461</f>
        <v>2.0284621920135941</v>
      </c>
      <c r="O461" s="3">
        <f t="shared" si="126"/>
        <v>4.2350332594235036</v>
      </c>
      <c r="Q461" s="3">
        <f t="shared" si="113"/>
        <v>2.0913549720920388</v>
      </c>
      <c r="R461" s="3">
        <f t="shared" si="114"/>
        <v>2.02648405222864</v>
      </c>
      <c r="S461" s="3">
        <f t="shared" si="115"/>
        <v>4.2380951721155098</v>
      </c>
      <c r="U461" s="3">
        <f t="shared" si="116"/>
        <v>2.0930545330911001</v>
      </c>
      <c r="V461" s="3">
        <f t="shared" si="117"/>
        <v>2.0256479013738611</v>
      </c>
      <c r="W461" s="3">
        <f t="shared" si="118"/>
        <v>4.2397886545647481</v>
      </c>
      <c r="Y461" s="3">
        <f t="shared" si="119"/>
        <v>2.0947463395862571</v>
      </c>
      <c r="Z461" s="3">
        <f t="shared" si="120"/>
        <v>2.0245645930732281</v>
      </c>
      <c r="AA461" s="3">
        <f t="shared" si="121"/>
        <v>4.2409425371738845</v>
      </c>
      <c r="AC461" s="3">
        <f t="shared" si="122"/>
        <v>2.0968225599916472</v>
      </c>
      <c r="AD461" s="3">
        <f t="shared" si="123"/>
        <v>2.0245345029126125</v>
      </c>
      <c r="AE461" s="3">
        <f t="shared" si="124"/>
        <v>4.2450851017791615</v>
      </c>
    </row>
    <row r="462" spans="1:31" x14ac:dyDescent="0.3">
      <c r="A462" t="b">
        <v>1</v>
      </c>
      <c r="B462" t="b">
        <v>1</v>
      </c>
      <c r="C462" t="b">
        <v>1</v>
      </c>
      <c r="E462" s="1">
        <v>45961</v>
      </c>
      <c r="F462" s="1">
        <v>45961</v>
      </c>
      <c r="G462" s="1">
        <v>45961</v>
      </c>
      <c r="H462" s="1"/>
      <c r="I462" s="2">
        <v>22.55</v>
      </c>
      <c r="J462" s="2">
        <v>47.16</v>
      </c>
      <c r="K462" s="2">
        <v>95.55</v>
      </c>
      <c r="M462" s="3">
        <f t="shared" si="125"/>
        <v>2.0913525498891352</v>
      </c>
      <c r="N462" s="3">
        <f>K462/J462</f>
        <v>2.026081424936387</v>
      </c>
      <c r="O462" s="3">
        <f t="shared" si="126"/>
        <v>4.2372505543237251</v>
      </c>
      <c r="Q462" s="3">
        <f t="shared" si="113"/>
        <v>2.091001340716081</v>
      </c>
      <c r="R462" s="3">
        <f t="shared" si="114"/>
        <v>2.0266526434368042</v>
      </c>
      <c r="S462" s="3">
        <f t="shared" si="115"/>
        <v>4.2377310221690907</v>
      </c>
      <c r="U462" s="3">
        <f t="shared" si="116"/>
        <v>2.0928114527951296</v>
      </c>
      <c r="V462" s="3">
        <f t="shared" si="117"/>
        <v>2.0257755693089772</v>
      </c>
      <c r="W462" s="3">
        <f t="shared" si="118"/>
        <v>4.2395633624548301</v>
      </c>
      <c r="Y462" s="3">
        <f t="shared" si="119"/>
        <v>2.0946384473018003</v>
      </c>
      <c r="Z462" s="3">
        <f t="shared" si="120"/>
        <v>2.0246142806103085</v>
      </c>
      <c r="AA462" s="3">
        <f t="shared" si="121"/>
        <v>4.2408281744319369</v>
      </c>
      <c r="AC462" s="3">
        <f t="shared" si="122"/>
        <v>2.0967854280471108</v>
      </c>
      <c r="AD462" s="3">
        <f t="shared" si="123"/>
        <v>2.0245393939079617</v>
      </c>
      <c r="AE462" s="3">
        <f t="shared" si="124"/>
        <v>4.2450201200251199</v>
      </c>
    </row>
    <row r="463" spans="1:31" x14ac:dyDescent="0.3">
      <c r="A463" t="b">
        <v>1</v>
      </c>
      <c r="B463" t="b">
        <v>1</v>
      </c>
      <c r="C463" t="b">
        <v>1</v>
      </c>
      <c r="E463" s="1">
        <v>45964</v>
      </c>
      <c r="F463" s="1">
        <v>45964</v>
      </c>
      <c r="G463" s="1">
        <v>45964</v>
      </c>
      <c r="H463" s="1"/>
      <c r="I463" s="2">
        <v>22.46</v>
      </c>
      <c r="J463" s="2">
        <v>46.97</v>
      </c>
      <c r="K463" s="2">
        <v>95.11</v>
      </c>
      <c r="M463" s="3">
        <f t="shared" si="125"/>
        <v>2.0912733748886909</v>
      </c>
      <c r="N463" s="3">
        <f>K463/J463</f>
        <v>2.0249095167127953</v>
      </c>
      <c r="O463" s="3">
        <f t="shared" si="126"/>
        <v>4.2346393588601954</v>
      </c>
      <c r="Q463" s="3">
        <f t="shared" si="113"/>
        <v>2.090818745195373</v>
      </c>
      <c r="R463" s="3">
        <f t="shared" si="114"/>
        <v>2.0267325290332083</v>
      </c>
      <c r="S463" s="3">
        <f t="shared" si="115"/>
        <v>4.2375284294570879</v>
      </c>
      <c r="U463" s="3">
        <f t="shared" si="116"/>
        <v>2.0926567877951543</v>
      </c>
      <c r="V463" s="3">
        <f t="shared" si="117"/>
        <v>2.0258250025433084</v>
      </c>
      <c r="W463" s="3">
        <f t="shared" si="118"/>
        <v>4.2393536867156083</v>
      </c>
      <c r="Y463" s="3">
        <f t="shared" si="119"/>
        <v>2.0945179695054605</v>
      </c>
      <c r="Z463" s="3">
        <f t="shared" si="120"/>
        <v>2.0246328713369768</v>
      </c>
      <c r="AA463" s="3">
        <f t="shared" si="121"/>
        <v>4.2406232304734637</v>
      </c>
      <c r="AC463" s="3">
        <f t="shared" si="122"/>
        <v>2.0967315320510047</v>
      </c>
      <c r="AD463" s="3">
        <f t="shared" si="123"/>
        <v>2.024551002517931</v>
      </c>
      <c r="AE463" s="3">
        <f t="shared" si="124"/>
        <v>4.2449353373655523</v>
      </c>
    </row>
    <row r="464" spans="1:31" x14ac:dyDescent="0.3">
      <c r="A464" t="b">
        <v>1</v>
      </c>
      <c r="B464" t="b">
        <v>1</v>
      </c>
      <c r="C464" t="b">
        <v>1</v>
      </c>
      <c r="E464" s="1">
        <v>45965</v>
      </c>
      <c r="F464" s="1">
        <v>45965</v>
      </c>
      <c r="G464" s="1">
        <v>45965</v>
      </c>
      <c r="H464" s="1"/>
      <c r="I464" s="2">
        <v>22.48</v>
      </c>
      <c r="J464" s="2">
        <v>47.01</v>
      </c>
      <c r="K464" s="2">
        <v>95.25</v>
      </c>
      <c r="M464" s="3">
        <f t="shared" si="125"/>
        <v>2.0911921708185051</v>
      </c>
      <c r="N464" s="3">
        <f>K464/J464</f>
        <v>2.0261646458200384</v>
      </c>
      <c r="O464" s="3">
        <f t="shared" si="126"/>
        <v>4.2370996441281141</v>
      </c>
      <c r="Q464" s="3">
        <f t="shared" si="113"/>
        <v>2.0907151517691958</v>
      </c>
      <c r="R464" s="3">
        <f t="shared" si="114"/>
        <v>2.0267405395392126</v>
      </c>
      <c r="S464" s="3">
        <f t="shared" si="115"/>
        <v>4.2373354308971942</v>
      </c>
      <c r="U464" s="3">
        <f t="shared" si="116"/>
        <v>2.0925809709218193</v>
      </c>
      <c r="V464" s="3">
        <f t="shared" si="117"/>
        <v>2.025837077759344</v>
      </c>
      <c r="W464" s="3">
        <f t="shared" si="118"/>
        <v>4.2392254536052629</v>
      </c>
      <c r="Y464" s="3">
        <f t="shared" si="119"/>
        <v>2.0943810074258202</v>
      </c>
      <c r="Z464" s="3">
        <f t="shared" si="120"/>
        <v>2.0246869667853287</v>
      </c>
      <c r="AA464" s="3">
        <f t="shared" si="121"/>
        <v>4.2404592912694561</v>
      </c>
      <c r="AC464" s="3">
        <f t="shared" si="122"/>
        <v>2.0966415208952927</v>
      </c>
      <c r="AD464" s="3">
        <f t="shared" si="123"/>
        <v>2.0245889206625933</v>
      </c>
      <c r="AE464" s="3">
        <f t="shared" si="124"/>
        <v>4.2448326636380926</v>
      </c>
    </row>
    <row r="465" spans="1:31" x14ac:dyDescent="0.3">
      <c r="A465" t="b">
        <v>1</v>
      </c>
      <c r="B465" t="b">
        <v>1</v>
      </c>
      <c r="C465" t="b">
        <v>1</v>
      </c>
      <c r="E465" s="1">
        <v>45966</v>
      </c>
      <c r="F465" s="1">
        <v>45966</v>
      </c>
      <c r="G465" s="1">
        <v>45966</v>
      </c>
      <c r="H465" s="1"/>
      <c r="I465" s="2">
        <v>22.42</v>
      </c>
      <c r="J465" s="2">
        <v>46.85</v>
      </c>
      <c r="K465" s="2">
        <v>94.94</v>
      </c>
      <c r="M465" s="3">
        <f t="shared" si="125"/>
        <v>2.0896520963425513</v>
      </c>
      <c r="N465" s="3">
        <f>K465/J465</f>
        <v>2.0264674493062964</v>
      </c>
      <c r="O465" s="3">
        <f t="shared" si="126"/>
        <v>4.2346119536128448</v>
      </c>
      <c r="Q465" s="3">
        <f t="shared" si="113"/>
        <v>2.0905224176059707</v>
      </c>
      <c r="R465" s="3">
        <f t="shared" si="114"/>
        <v>2.0267708165586495</v>
      </c>
      <c r="S465" s="3">
        <f t="shared" si="115"/>
        <v>4.2370083515239472</v>
      </c>
      <c r="U465" s="3">
        <f t="shared" si="116"/>
        <v>2.0924957595742546</v>
      </c>
      <c r="V465" s="3">
        <f t="shared" si="117"/>
        <v>2.0258414282465576</v>
      </c>
      <c r="W465" s="3">
        <f t="shared" si="118"/>
        <v>4.2390619139186398</v>
      </c>
      <c r="Y465" s="3">
        <f t="shared" si="119"/>
        <v>2.0942342531936591</v>
      </c>
      <c r="Z465" s="3">
        <f t="shared" si="120"/>
        <v>2.024728090940433</v>
      </c>
      <c r="AA465" s="3">
        <f t="shared" si="121"/>
        <v>4.2402481958804863</v>
      </c>
      <c r="AC465" s="3">
        <f t="shared" si="122"/>
        <v>2.0965449340159874</v>
      </c>
      <c r="AD465" s="3">
        <f t="shared" si="123"/>
        <v>2.0246251492608058</v>
      </c>
      <c r="AE465" s="3">
        <f t="shared" si="124"/>
        <v>4.2447130585422217</v>
      </c>
    </row>
    <row r="466" spans="1:31" x14ac:dyDescent="0.3">
      <c r="A466" t="b">
        <v>1</v>
      </c>
      <c r="B466" t="b">
        <v>1</v>
      </c>
      <c r="C466" t="b">
        <v>1</v>
      </c>
      <c r="E466" s="1">
        <v>45967</v>
      </c>
      <c r="F466" s="1">
        <v>45967</v>
      </c>
      <c r="G466" s="1">
        <v>45967</v>
      </c>
      <c r="H466" s="1"/>
      <c r="I466" s="2">
        <v>22.51</v>
      </c>
      <c r="J466" s="2">
        <v>47.06</v>
      </c>
      <c r="K466" s="2">
        <v>95.31</v>
      </c>
      <c r="M466" s="3">
        <f t="shared" si="125"/>
        <v>2.090626388271879</v>
      </c>
      <c r="N466" s="3">
        <f>K466/J466</f>
        <v>2.0252868678283042</v>
      </c>
      <c r="O466" s="3">
        <f t="shared" si="126"/>
        <v>4.234118169702354</v>
      </c>
      <c r="Q466" s="3">
        <f t="shared" si="113"/>
        <v>2.0903015003544403</v>
      </c>
      <c r="R466" s="3">
        <f t="shared" si="114"/>
        <v>2.0268274230030996</v>
      </c>
      <c r="S466" s="3">
        <f t="shared" si="115"/>
        <v>4.2366792077868451</v>
      </c>
      <c r="U466" s="3">
        <f t="shared" si="116"/>
        <v>2.0923317167712367</v>
      </c>
      <c r="V466" s="3">
        <f t="shared" si="117"/>
        <v>2.0258815675178892</v>
      </c>
      <c r="W466" s="3">
        <f t="shared" si="118"/>
        <v>4.238813627012858</v>
      </c>
      <c r="Y466" s="3">
        <f t="shared" si="119"/>
        <v>2.0940878169626425</v>
      </c>
      <c r="Z466" s="3">
        <f t="shared" si="120"/>
        <v>2.0247836325817388</v>
      </c>
      <c r="AA466" s="3">
        <f t="shared" si="121"/>
        <v>4.2400682253243129</v>
      </c>
      <c r="AC466" s="3">
        <f t="shared" si="122"/>
        <v>2.096464136124113</v>
      </c>
      <c r="AD466" s="3">
        <f t="shared" si="123"/>
        <v>2.0246368518330531</v>
      </c>
      <c r="AE466" s="3">
        <f t="shared" si="124"/>
        <v>4.2445739988043911</v>
      </c>
    </row>
    <row r="467" spans="1:31" x14ac:dyDescent="0.3">
      <c r="A467" t="b">
        <v>1</v>
      </c>
      <c r="B467" t="b">
        <v>1</v>
      </c>
      <c r="C467" t="b">
        <v>1</v>
      </c>
      <c r="E467" s="1">
        <v>45968</v>
      </c>
      <c r="F467" s="1">
        <v>45968</v>
      </c>
      <c r="G467" s="1">
        <v>45968</v>
      </c>
      <c r="H467" s="1"/>
      <c r="I467" s="2">
        <v>22.51</v>
      </c>
      <c r="J467" s="2">
        <v>47.09</v>
      </c>
      <c r="K467" s="2">
        <v>95.4</v>
      </c>
      <c r="M467" s="3">
        <f t="shared" si="125"/>
        <v>2.0919591292758772</v>
      </c>
      <c r="N467" s="3">
        <f>K467/J467</f>
        <v>2.0259078360586114</v>
      </c>
      <c r="O467" s="3">
        <f t="shared" si="126"/>
        <v>4.2381163927143488</v>
      </c>
      <c r="Q467" s="3">
        <f t="shared" si="113"/>
        <v>2.0902569269108913</v>
      </c>
      <c r="R467" s="3">
        <f t="shared" si="114"/>
        <v>2.0267897386463831</v>
      </c>
      <c r="S467" s="3">
        <f t="shared" si="115"/>
        <v>4.2365101162719636</v>
      </c>
      <c r="U467" s="3">
        <f t="shared" si="116"/>
        <v>2.0921973764780333</v>
      </c>
      <c r="V467" s="3">
        <f t="shared" si="117"/>
        <v>2.0259094135138511</v>
      </c>
      <c r="W467" s="3">
        <f t="shared" si="118"/>
        <v>4.2385999145887512</v>
      </c>
      <c r="Y467" s="3">
        <f t="shared" si="119"/>
        <v>2.0939583355421427</v>
      </c>
      <c r="Z467" s="3">
        <f t="shared" si="120"/>
        <v>2.0248628103905451</v>
      </c>
      <c r="AA467" s="3">
        <f t="shared" si="121"/>
        <v>4.239972159763175</v>
      </c>
      <c r="AC467" s="3">
        <f t="shared" si="122"/>
        <v>2.0964209164678334</v>
      </c>
      <c r="AD467" s="3">
        <f t="shared" si="123"/>
        <v>2.024631382007307</v>
      </c>
      <c r="AE467" s="3">
        <f t="shared" si="124"/>
        <v>4.2444749687436776</v>
      </c>
    </row>
    <row r="468" spans="1:31" x14ac:dyDescent="0.3">
      <c r="A468" t="b">
        <v>1</v>
      </c>
      <c r="B468" t="b">
        <v>1</v>
      </c>
      <c r="C468" t="b">
        <v>1</v>
      </c>
      <c r="E468" s="1">
        <v>45971</v>
      </c>
      <c r="F468" s="1">
        <v>45971</v>
      </c>
      <c r="G468" s="1">
        <v>45971</v>
      </c>
      <c r="H468" s="1"/>
      <c r="I468" s="2">
        <v>22.5</v>
      </c>
      <c r="J468" s="2">
        <v>47.02</v>
      </c>
      <c r="K468" s="2">
        <v>95.29</v>
      </c>
      <c r="M468" s="3">
        <f t="shared" si="125"/>
        <v>2.089777777777778</v>
      </c>
      <c r="N468" s="3">
        <f>K468/J468</f>
        <v>2.0265844321565289</v>
      </c>
      <c r="O468" s="3">
        <f t="shared" si="126"/>
        <v>4.2351111111111113</v>
      </c>
      <c r="Q468" s="3">
        <f t="shared" si="113"/>
        <v>2.0903679886612245</v>
      </c>
      <c r="R468" s="3">
        <f t="shared" si="114"/>
        <v>2.0268096202452321</v>
      </c>
      <c r="S468" s="3">
        <f t="shared" si="115"/>
        <v>4.236776664472762</v>
      </c>
      <c r="U468" s="3">
        <f t="shared" si="116"/>
        <v>2.0921650936086866</v>
      </c>
      <c r="V468" s="3">
        <f t="shared" si="117"/>
        <v>2.0259525273194319</v>
      </c>
      <c r="W468" s="3">
        <f t="shared" si="118"/>
        <v>4.2386247604634475</v>
      </c>
      <c r="Y468" s="3">
        <f t="shared" si="119"/>
        <v>2.0937751039219612</v>
      </c>
      <c r="Z468" s="3">
        <f t="shared" si="120"/>
        <v>2.024938554959907</v>
      </c>
      <c r="AA468" s="3">
        <f t="shared" si="121"/>
        <v>4.2397599474600876</v>
      </c>
      <c r="AC468" s="3">
        <f t="shared" si="122"/>
        <v>2.0963538054250876</v>
      </c>
      <c r="AD468" s="3">
        <f t="shared" si="123"/>
        <v>2.024645777132295</v>
      </c>
      <c r="AE468" s="3">
        <f t="shared" si="124"/>
        <v>4.2443691610901535</v>
      </c>
    </row>
    <row r="469" spans="1:31" x14ac:dyDescent="0.3">
      <c r="A469" t="b">
        <v>1</v>
      </c>
      <c r="B469" t="b">
        <v>1</v>
      </c>
      <c r="C469" t="b">
        <v>1</v>
      </c>
      <c r="E469" s="1">
        <v>45972</v>
      </c>
      <c r="F469" s="1">
        <v>45972</v>
      </c>
      <c r="G469" s="1">
        <v>45972</v>
      </c>
      <c r="H469" s="1"/>
      <c r="I469" s="2">
        <v>22.55</v>
      </c>
      <c r="J469" s="2">
        <v>47.18</v>
      </c>
      <c r="K469" s="2">
        <v>95.65</v>
      </c>
      <c r="M469" s="3">
        <f t="shared" si="125"/>
        <v>2.092239467849224</v>
      </c>
      <c r="N469" s="3">
        <f>K469/J469</f>
        <v>2.0273420941076727</v>
      </c>
      <c r="O469" s="3">
        <f t="shared" si="126"/>
        <v>4.241685144124169</v>
      </c>
      <c r="Q469" s="3">
        <f t="shared" si="113"/>
        <v>2.0904685796777729</v>
      </c>
      <c r="R469" s="3">
        <f t="shared" si="114"/>
        <v>2.0268012622352236</v>
      </c>
      <c r="S469" s="3">
        <f t="shared" si="115"/>
        <v>4.2369630710921475</v>
      </c>
      <c r="U469" s="3">
        <f t="shared" si="116"/>
        <v>2.0920502115134769</v>
      </c>
      <c r="V469" s="3">
        <f t="shared" si="117"/>
        <v>2.0259877748908499</v>
      </c>
      <c r="W469" s="3">
        <f t="shared" si="118"/>
        <v>4.2384657637618286</v>
      </c>
      <c r="Y469" s="3">
        <f t="shared" si="119"/>
        <v>2.0936465189510094</v>
      </c>
      <c r="Z469" s="3">
        <f t="shared" si="120"/>
        <v>2.025037268211622</v>
      </c>
      <c r="AA469" s="3">
        <f t="shared" si="121"/>
        <v>4.2397065550794819</v>
      </c>
      <c r="AC469" s="3">
        <f t="shared" si="122"/>
        <v>2.0963053982643518</v>
      </c>
      <c r="AD469" s="3">
        <f t="shared" si="123"/>
        <v>2.0246687552697926</v>
      </c>
      <c r="AE469" s="3">
        <f t="shared" si="124"/>
        <v>4.2443192324584746</v>
      </c>
    </row>
    <row r="470" spans="1:31" x14ac:dyDescent="0.3">
      <c r="A470" t="b">
        <v>1</v>
      </c>
      <c r="B470" t="b">
        <v>1</v>
      </c>
      <c r="C470" t="b">
        <v>1</v>
      </c>
      <c r="E470" s="1">
        <v>45973</v>
      </c>
      <c r="F470" s="1">
        <v>45973</v>
      </c>
      <c r="G470" s="1">
        <v>45973</v>
      </c>
      <c r="H470" s="1"/>
      <c r="I470" s="2">
        <v>22.52</v>
      </c>
      <c r="J470" s="2">
        <v>47.17</v>
      </c>
      <c r="K470" s="2">
        <v>95.51</v>
      </c>
      <c r="M470" s="3">
        <f t="shared" si="125"/>
        <v>2.0945825932504443</v>
      </c>
      <c r="N470" s="3">
        <f>K470/J470</f>
        <v>2.0248039007843968</v>
      </c>
      <c r="O470" s="3">
        <f t="shared" si="126"/>
        <v>4.2411190053285974</v>
      </c>
      <c r="Q470" s="3">
        <f t="shared" si="113"/>
        <v>2.0904221679770663</v>
      </c>
      <c r="R470" s="3">
        <f t="shared" si="114"/>
        <v>2.0269178370550631</v>
      </c>
      <c r="S470" s="3">
        <f t="shared" si="115"/>
        <v>4.2371129893453841</v>
      </c>
      <c r="U470" s="3">
        <f t="shared" si="116"/>
        <v>2.0920522549221579</v>
      </c>
      <c r="V470" s="3">
        <f t="shared" si="117"/>
        <v>2.0260095313943252</v>
      </c>
      <c r="W470" s="3">
        <f t="shared" si="118"/>
        <v>4.2385154244872192</v>
      </c>
      <c r="Y470" s="3">
        <f t="shared" si="119"/>
        <v>2.0935668156503748</v>
      </c>
      <c r="Z470" s="3">
        <f t="shared" si="120"/>
        <v>2.0251012680997045</v>
      </c>
      <c r="AA470" s="3">
        <f t="shared" si="121"/>
        <v>4.2396795306371358</v>
      </c>
      <c r="AC470" s="3">
        <f t="shared" si="122"/>
        <v>2.096269920648167</v>
      </c>
      <c r="AD470" s="3">
        <f t="shared" si="123"/>
        <v>2.0246691017272469</v>
      </c>
      <c r="AE470" s="3">
        <f t="shared" si="124"/>
        <v>4.2442481244015644</v>
      </c>
    </row>
    <row r="471" spans="1:31" x14ac:dyDescent="0.3">
      <c r="A471" t="b">
        <v>1</v>
      </c>
      <c r="B471" t="b">
        <v>1</v>
      </c>
      <c r="C471" t="b">
        <v>1</v>
      </c>
      <c r="E471" s="1">
        <v>45974</v>
      </c>
      <c r="F471" s="1">
        <v>45974</v>
      </c>
      <c r="G471" s="1">
        <v>45974</v>
      </c>
      <c r="H471" s="1"/>
      <c r="I471" s="2">
        <v>22.47</v>
      </c>
      <c r="J471" s="2">
        <v>47.01</v>
      </c>
      <c r="K471" s="2">
        <v>95.16</v>
      </c>
      <c r="M471" s="3">
        <f t="shared" si="125"/>
        <v>2.0921228304405877</v>
      </c>
      <c r="N471" s="3">
        <f>K471/J471</f>
        <v>2.0242501595405233</v>
      </c>
      <c r="O471" s="3">
        <f t="shared" si="126"/>
        <v>4.2349799732977305</v>
      </c>
      <c r="Q471" s="3">
        <f t="shared" si="113"/>
        <v>2.0905836701451319</v>
      </c>
      <c r="R471" s="3">
        <f t="shared" si="114"/>
        <v>2.0268751652579811</v>
      </c>
      <c r="S471" s="3">
        <f t="shared" si="115"/>
        <v>4.2373507577936316</v>
      </c>
      <c r="U471" s="3">
        <f t="shared" si="116"/>
        <v>2.092073416821389</v>
      </c>
      <c r="V471" s="3">
        <f t="shared" si="117"/>
        <v>2.0260037006304636</v>
      </c>
      <c r="W471" s="3">
        <f t="shared" si="118"/>
        <v>4.238546065102442</v>
      </c>
      <c r="Y471" s="3">
        <f t="shared" si="119"/>
        <v>2.0934559191602853</v>
      </c>
      <c r="Z471" s="3">
        <f t="shared" si="120"/>
        <v>2.0251420234933124</v>
      </c>
      <c r="AA471" s="3">
        <f t="shared" si="121"/>
        <v>4.239540584866619</v>
      </c>
      <c r="AC471" s="3">
        <f t="shared" si="122"/>
        <v>2.0962200881500261</v>
      </c>
      <c r="AD471" s="3">
        <f t="shared" si="123"/>
        <v>2.0246616583794976</v>
      </c>
      <c r="AE471" s="3">
        <f t="shared" si="124"/>
        <v>4.2441316340510191</v>
      </c>
    </row>
    <row r="472" spans="1:31" x14ac:dyDescent="0.3">
      <c r="A472" t="b">
        <v>1</v>
      </c>
      <c r="B472" t="b">
        <v>1</v>
      </c>
      <c r="C472" t="b">
        <v>1</v>
      </c>
      <c r="E472" s="1">
        <v>45975</v>
      </c>
      <c r="F472" s="1">
        <v>45975</v>
      </c>
      <c r="G472" s="1">
        <v>45975</v>
      </c>
      <c r="H472" s="1"/>
      <c r="I472" s="2">
        <v>22.44</v>
      </c>
      <c r="J472" s="2">
        <v>46.96</v>
      </c>
      <c r="K472" s="2">
        <v>95.07</v>
      </c>
      <c r="M472" s="3">
        <f t="shared" si="125"/>
        <v>2.0926916221033869</v>
      </c>
      <c r="N472" s="3">
        <f>K472/J472</f>
        <v>2.0244889267461668</v>
      </c>
      <c r="O472" s="3">
        <f t="shared" si="126"/>
        <v>4.2366310160427805</v>
      </c>
      <c r="Q472" s="3">
        <f t="shared" si="113"/>
        <v>2.0906604258960608</v>
      </c>
      <c r="R472" s="3">
        <f t="shared" si="114"/>
        <v>2.0267454622859478</v>
      </c>
      <c r="S472" s="3">
        <f t="shared" si="115"/>
        <v>4.2372349751947089</v>
      </c>
      <c r="U472" s="3">
        <f t="shared" si="116"/>
        <v>2.092035872334967</v>
      </c>
      <c r="V472" s="3">
        <f t="shared" si="117"/>
        <v>2.0260190261692324</v>
      </c>
      <c r="W472" s="3">
        <f t="shared" si="118"/>
        <v>4.2385021515949379</v>
      </c>
      <c r="Y472" s="3">
        <f t="shared" si="119"/>
        <v>2.0933590788175236</v>
      </c>
      <c r="Z472" s="3">
        <f t="shared" si="120"/>
        <v>2.0251752353627608</v>
      </c>
      <c r="AA472" s="3">
        <f t="shared" si="121"/>
        <v>4.2394142278409142</v>
      </c>
      <c r="AC472" s="3">
        <f t="shared" si="122"/>
        <v>2.0961537987281882</v>
      </c>
      <c r="AD472" s="3">
        <f t="shared" si="123"/>
        <v>2.0246551100584265</v>
      </c>
      <c r="AE472" s="3">
        <f t="shared" si="124"/>
        <v>4.243983676143773</v>
      </c>
    </row>
    <row r="473" spans="1:31" x14ac:dyDescent="0.3">
      <c r="A473" t="b">
        <v>1</v>
      </c>
      <c r="B473" t="b">
        <v>1</v>
      </c>
      <c r="C473" t="b">
        <v>1</v>
      </c>
      <c r="E473" s="1">
        <v>45978</v>
      </c>
      <c r="F473" s="1">
        <v>45978</v>
      </c>
      <c r="G473" s="1">
        <v>45978</v>
      </c>
      <c r="H473" s="1"/>
      <c r="I473" s="2">
        <v>22.45</v>
      </c>
      <c r="J473" s="2">
        <v>46.95</v>
      </c>
      <c r="K473" s="2">
        <v>95.01</v>
      </c>
      <c r="M473" s="3">
        <f t="shared" si="125"/>
        <v>2.091314031180401</v>
      </c>
      <c r="N473" s="3">
        <f>K473/J473</f>
        <v>2.0236421725239615</v>
      </c>
      <c r="O473" s="3">
        <f t="shared" si="126"/>
        <v>4.2320712694877507</v>
      </c>
      <c r="Q473" s="3">
        <f t="shared" si="113"/>
        <v>2.0907857231816016</v>
      </c>
      <c r="R473" s="3">
        <f t="shared" si="114"/>
        <v>2.0265739695369613</v>
      </c>
      <c r="S473" s="3">
        <f t="shared" si="115"/>
        <v>4.2371301864743014</v>
      </c>
      <c r="U473" s="3">
        <f t="shared" si="116"/>
        <v>2.0919934122196979</v>
      </c>
      <c r="V473" s="3">
        <f t="shared" si="117"/>
        <v>2.0260413258684986</v>
      </c>
      <c r="W473" s="3">
        <f t="shared" si="118"/>
        <v>4.2384628958294908</v>
      </c>
      <c r="Y473" s="3">
        <f t="shared" si="119"/>
        <v>2.0932263463648746</v>
      </c>
      <c r="Z473" s="3">
        <f t="shared" si="120"/>
        <v>2.025196671972755</v>
      </c>
      <c r="AA473" s="3">
        <f t="shared" si="121"/>
        <v>4.2391906262553603</v>
      </c>
      <c r="AC473" s="3">
        <f t="shared" si="122"/>
        <v>2.0960794910973397</v>
      </c>
      <c r="AD473" s="3">
        <f t="shared" si="123"/>
        <v>2.0246468646190641</v>
      </c>
      <c r="AE473" s="3">
        <f t="shared" si="124"/>
        <v>4.2438159867613283</v>
      </c>
    </row>
    <row r="474" spans="1:31" x14ac:dyDescent="0.3">
      <c r="A474" t="b">
        <v>1</v>
      </c>
      <c r="B474" t="b">
        <v>1</v>
      </c>
      <c r="C474" t="b">
        <v>1</v>
      </c>
      <c r="E474" s="1">
        <v>45979</v>
      </c>
      <c r="F474" s="1">
        <v>45979</v>
      </c>
      <c r="G474" s="1">
        <v>45979</v>
      </c>
      <c r="H474" s="1"/>
      <c r="I474" s="2">
        <v>22.46</v>
      </c>
      <c r="J474" s="2">
        <v>46.99</v>
      </c>
      <c r="K474" s="2">
        <v>95.06</v>
      </c>
      <c r="M474" s="3">
        <f t="shared" si="125"/>
        <v>2.0921638468388246</v>
      </c>
      <c r="N474" s="3">
        <f>K474/J474</f>
        <v>2.0229836135347945</v>
      </c>
      <c r="O474" s="3">
        <f t="shared" si="126"/>
        <v>4.2324131789848618</v>
      </c>
      <c r="Q474" s="3">
        <f t="shared" si="113"/>
        <v>2.0908481134823438</v>
      </c>
      <c r="R474" s="3">
        <f t="shared" si="114"/>
        <v>2.0264041558986898</v>
      </c>
      <c r="S474" s="3">
        <f t="shared" si="115"/>
        <v>4.2369015203681153</v>
      </c>
      <c r="U474" s="3">
        <f t="shared" si="116"/>
        <v>2.0918868034190385</v>
      </c>
      <c r="V474" s="3">
        <f t="shared" si="117"/>
        <v>2.0260143068653154</v>
      </c>
      <c r="W474" s="3">
        <f t="shared" si="118"/>
        <v>4.2381905373255053</v>
      </c>
      <c r="Y474" s="3">
        <f t="shared" si="119"/>
        <v>2.0931288663656367</v>
      </c>
      <c r="Z474" s="3">
        <f t="shared" si="120"/>
        <v>2.0252352757935985</v>
      </c>
      <c r="AA474" s="3">
        <f t="shared" si="121"/>
        <v>4.2390744171185979</v>
      </c>
      <c r="AC474" s="3">
        <f t="shared" si="122"/>
        <v>2.09601150536019</v>
      </c>
      <c r="AD474" s="3">
        <f t="shared" si="123"/>
        <v>2.0246284181031657</v>
      </c>
      <c r="AE474" s="3">
        <f t="shared" si="124"/>
        <v>4.2436397091034594</v>
      </c>
    </row>
    <row r="475" spans="1:31" x14ac:dyDescent="0.3">
      <c r="A475" t="b">
        <v>1</v>
      </c>
      <c r="B475" t="b">
        <v>1</v>
      </c>
      <c r="C475" t="b">
        <v>1</v>
      </c>
      <c r="E475" s="1">
        <v>45980</v>
      </c>
      <c r="F475" s="1">
        <v>45980</v>
      </c>
      <c r="G475" s="1">
        <v>45980</v>
      </c>
      <c r="H475" s="1"/>
      <c r="I475" s="2">
        <v>22.45</v>
      </c>
      <c r="J475" s="2">
        <v>46.98</v>
      </c>
      <c r="K475" s="2">
        <v>95.08</v>
      </c>
      <c r="M475" s="3">
        <f t="shared" si="125"/>
        <v>2.0926503340757239</v>
      </c>
      <c r="N475" s="3">
        <f>K475/J475</f>
        <v>2.023839931885909</v>
      </c>
      <c r="O475" s="3">
        <f t="shared" si="126"/>
        <v>4.2351893095768371</v>
      </c>
      <c r="Q475" s="3">
        <f t="shared" si="113"/>
        <v>2.0908928137607927</v>
      </c>
      <c r="R475" s="3">
        <f t="shared" si="114"/>
        <v>2.026225063330648</v>
      </c>
      <c r="S475" s="3">
        <f t="shared" si="115"/>
        <v>4.2366174174125959</v>
      </c>
      <c r="U475" s="3">
        <f t="shared" si="116"/>
        <v>2.0917733416577455</v>
      </c>
      <c r="V475" s="3">
        <f t="shared" si="117"/>
        <v>2.0259459641537383</v>
      </c>
      <c r="W475" s="3">
        <f t="shared" si="118"/>
        <v>4.2378177117199129</v>
      </c>
      <c r="Y475" s="3">
        <f t="shared" si="119"/>
        <v>2.093050686189236</v>
      </c>
      <c r="Z475" s="3">
        <f t="shared" si="120"/>
        <v>2.0252637496619443</v>
      </c>
      <c r="AA475" s="3">
        <f t="shared" si="121"/>
        <v>4.2389759123713473</v>
      </c>
      <c r="AC475" s="3">
        <f t="shared" si="122"/>
        <v>2.0959414539794015</v>
      </c>
      <c r="AD475" s="3">
        <f t="shared" si="123"/>
        <v>2.024613922855472</v>
      </c>
      <c r="AE475" s="3">
        <f t="shared" si="124"/>
        <v>4.2434674809873547</v>
      </c>
    </row>
    <row r="476" spans="1:31" x14ac:dyDescent="0.3">
      <c r="A476" t="b">
        <v>1</v>
      </c>
      <c r="B476" t="b">
        <v>1</v>
      </c>
      <c r="C476" t="b">
        <v>1</v>
      </c>
      <c r="E476" s="1">
        <v>45981</v>
      </c>
      <c r="F476" s="1">
        <v>45981</v>
      </c>
      <c r="G476" s="1">
        <v>45981</v>
      </c>
      <c r="H476" s="1"/>
      <c r="I476" s="2">
        <v>22.48</v>
      </c>
      <c r="J476" s="2">
        <v>47.01</v>
      </c>
      <c r="K476" s="2">
        <v>95.19</v>
      </c>
      <c r="M476" s="3">
        <f t="shared" si="125"/>
        <v>2.0911921708185051</v>
      </c>
      <c r="N476" s="3">
        <f>K476/J476</f>
        <v>2.024888321633695</v>
      </c>
      <c r="O476" s="3">
        <f t="shared" si="126"/>
        <v>4.2344306049822062</v>
      </c>
      <c r="Q476" s="3">
        <f t="shared" si="113"/>
        <v>2.0909377698117337</v>
      </c>
      <c r="R476" s="3">
        <f t="shared" si="114"/>
        <v>2.026141226943079</v>
      </c>
      <c r="S476" s="3">
        <f t="shared" si="115"/>
        <v>4.2365330363982761</v>
      </c>
      <c r="U476" s="3">
        <f t="shared" si="116"/>
        <v>2.0916911171894688</v>
      </c>
      <c r="V476" s="3">
        <f t="shared" si="117"/>
        <v>2.0259139019867596</v>
      </c>
      <c r="W476" s="3">
        <f t="shared" si="118"/>
        <v>4.2375841022014127</v>
      </c>
      <c r="Y476" s="3">
        <f t="shared" si="119"/>
        <v>2.0929271518307475</v>
      </c>
      <c r="Z476" s="3">
        <f t="shared" si="120"/>
        <v>2.0253138264234933</v>
      </c>
      <c r="AA476" s="3">
        <f t="shared" si="121"/>
        <v>4.2388308603952511</v>
      </c>
      <c r="AC476" s="3">
        <f t="shared" si="122"/>
        <v>2.0958780584807593</v>
      </c>
      <c r="AD476" s="3">
        <f t="shared" si="123"/>
        <v>2.0246196830661827</v>
      </c>
      <c r="AE476" s="3">
        <f t="shared" si="124"/>
        <v>4.2433512017106221</v>
      </c>
    </row>
    <row r="477" spans="1:31" x14ac:dyDescent="0.3">
      <c r="A477" t="b">
        <v>1</v>
      </c>
      <c r="B477" t="b">
        <v>1</v>
      </c>
      <c r="C477" t="b">
        <v>1</v>
      </c>
      <c r="E477" s="1">
        <v>45982</v>
      </c>
      <c r="F477" s="1">
        <v>45982</v>
      </c>
      <c r="G477" s="1">
        <v>45982</v>
      </c>
      <c r="H477" s="1"/>
      <c r="I477" s="2">
        <v>22.55</v>
      </c>
      <c r="J477" s="2">
        <v>47.16</v>
      </c>
      <c r="K477" s="2">
        <v>95.49</v>
      </c>
      <c r="M477" s="3">
        <f t="shared" si="125"/>
        <v>2.0913525498891352</v>
      </c>
      <c r="N477" s="3">
        <f>K477/J477</f>
        <v>2.0248091603053435</v>
      </c>
      <c r="O477" s="3">
        <f t="shared" si="126"/>
        <v>4.2345898004434588</v>
      </c>
      <c r="Q477" s="3">
        <f t="shared" si="113"/>
        <v>2.0910544075303776</v>
      </c>
      <c r="R477" s="3">
        <f t="shared" si="114"/>
        <v>2.0259570715961925</v>
      </c>
      <c r="S477" s="3">
        <f t="shared" si="115"/>
        <v>4.2363845401221871</v>
      </c>
      <c r="U477" s="3">
        <f t="shared" si="116"/>
        <v>2.0915936893170746</v>
      </c>
      <c r="V477" s="3">
        <f t="shared" si="117"/>
        <v>2.0259448038268784</v>
      </c>
      <c r="W477" s="3">
        <f t="shared" si="118"/>
        <v>4.2374515637545391</v>
      </c>
      <c r="Y477" s="3">
        <f t="shared" si="119"/>
        <v>2.0928242261641059</v>
      </c>
      <c r="Z477" s="3">
        <f t="shared" si="120"/>
        <v>2.0253666239063342</v>
      </c>
      <c r="AA477" s="3">
        <f t="shared" si="121"/>
        <v>4.238733199765937</v>
      </c>
      <c r="AC477" s="3">
        <f t="shared" si="122"/>
        <v>2.0958190894340865</v>
      </c>
      <c r="AD477" s="3">
        <f t="shared" si="123"/>
        <v>2.0246153859160443</v>
      </c>
      <c r="AE477" s="3">
        <f t="shared" si="124"/>
        <v>4.2432227833809844</v>
      </c>
    </row>
    <row r="478" spans="1:31" x14ac:dyDescent="0.3">
      <c r="A478" t="b">
        <v>1</v>
      </c>
      <c r="B478" t="b">
        <v>1</v>
      </c>
      <c r="C478" t="b">
        <v>1</v>
      </c>
      <c r="E478" s="1">
        <v>45985</v>
      </c>
      <c r="F478" s="1">
        <v>45985</v>
      </c>
      <c r="G478" s="1">
        <v>45985</v>
      </c>
      <c r="H478" s="1"/>
      <c r="I478" s="2">
        <v>22.57</v>
      </c>
      <c r="J478" s="2">
        <v>47.25</v>
      </c>
      <c r="K478" s="2">
        <v>95.64</v>
      </c>
      <c r="M478" s="3">
        <f t="shared" si="125"/>
        <v>2.0934869295525034</v>
      </c>
      <c r="N478" s="3">
        <f>K478/J478</f>
        <v>2.0241269841269842</v>
      </c>
      <c r="O478" s="3">
        <f t="shared" si="126"/>
        <v>4.2374833850243689</v>
      </c>
      <c r="Q478" s="3">
        <f t="shared" si="113"/>
        <v>2.0910745736561811</v>
      </c>
      <c r="R478" s="3">
        <f t="shared" si="114"/>
        <v>2.0258039485303785</v>
      </c>
      <c r="S478" s="3">
        <f t="shared" si="115"/>
        <v>4.2361052001222861</v>
      </c>
      <c r="U478" s="3">
        <f t="shared" si="116"/>
        <v>2.091533753064303</v>
      </c>
      <c r="V478" s="3">
        <f t="shared" si="117"/>
        <v>2.0259307044763029</v>
      </c>
      <c r="W478" s="3">
        <f t="shared" si="118"/>
        <v>4.2373006837656266</v>
      </c>
      <c r="Y478" s="3">
        <f t="shared" si="119"/>
        <v>2.0927629084582673</v>
      </c>
      <c r="Z478" s="3">
        <f t="shared" si="120"/>
        <v>2.0253719149116249</v>
      </c>
      <c r="AA478" s="3">
        <f t="shared" si="121"/>
        <v>4.2386201810593045</v>
      </c>
      <c r="AC478" s="3">
        <f t="shared" si="122"/>
        <v>2.0957556226705538</v>
      </c>
      <c r="AD478" s="3">
        <f t="shared" si="123"/>
        <v>2.0246086575904183</v>
      </c>
      <c r="AE478" s="3">
        <f t="shared" si="124"/>
        <v>4.2430801816875592</v>
      </c>
    </row>
    <row r="479" spans="1:31" x14ac:dyDescent="0.3">
      <c r="A479" t="b">
        <v>1</v>
      </c>
      <c r="B479" t="b">
        <v>1</v>
      </c>
      <c r="C479" t="b">
        <v>1</v>
      </c>
      <c r="E479" s="1">
        <v>45986</v>
      </c>
      <c r="F479" s="1">
        <v>45986</v>
      </c>
      <c r="G479" s="1">
        <v>45986</v>
      </c>
      <c r="H479" s="1"/>
      <c r="I479" s="2">
        <v>22.63</v>
      </c>
      <c r="J479" s="2">
        <v>47.34</v>
      </c>
      <c r="K479" s="2">
        <v>95.92</v>
      </c>
      <c r="M479" s="3">
        <f t="shared" si="125"/>
        <v>2.0919133893062307</v>
      </c>
      <c r="N479" s="3">
        <f>K479/J479</f>
        <v>2.0261934938741022</v>
      </c>
      <c r="O479" s="3">
        <f t="shared" si="126"/>
        <v>4.2386212991604069</v>
      </c>
      <c r="Q479" s="3">
        <f t="shared" si="113"/>
        <v>2.0912054706410848</v>
      </c>
      <c r="R479" s="3">
        <f t="shared" si="114"/>
        <v>2.02560734415023</v>
      </c>
      <c r="S479" s="3">
        <f t="shared" si="115"/>
        <v>4.2359590782398469</v>
      </c>
      <c r="U479" s="3">
        <f t="shared" si="116"/>
        <v>2.0915212603788391</v>
      </c>
      <c r="V479" s="3">
        <f t="shared" si="117"/>
        <v>2.0259116710386351</v>
      </c>
      <c r="W479" s="3">
        <f t="shared" si="118"/>
        <v>4.2372355412197429</v>
      </c>
      <c r="Y479" s="3">
        <f t="shared" si="119"/>
        <v>2.0926582975258894</v>
      </c>
      <c r="Z479" s="3">
        <f t="shared" si="120"/>
        <v>2.0254813938530893</v>
      </c>
      <c r="AA479" s="3">
        <f t="shared" si="121"/>
        <v>4.238637926693877</v>
      </c>
      <c r="AC479" s="3">
        <f t="shared" si="122"/>
        <v>2.0957120218478602</v>
      </c>
      <c r="AD479" s="3">
        <f t="shared" si="123"/>
        <v>2.0246183746862774</v>
      </c>
      <c r="AE479" s="3">
        <f t="shared" si="124"/>
        <v>4.2430122161480277</v>
      </c>
    </row>
    <row r="480" spans="1:31" x14ac:dyDescent="0.3">
      <c r="A480" t="b">
        <v>1</v>
      </c>
      <c r="B480" t="b">
        <v>1</v>
      </c>
      <c r="C480" t="b">
        <v>1</v>
      </c>
      <c r="E480" s="1">
        <v>45987</v>
      </c>
      <c r="F480" s="1">
        <v>45987</v>
      </c>
      <c r="G480" s="1">
        <v>45987</v>
      </c>
      <c r="H480" s="1"/>
      <c r="I480" s="2">
        <v>22.65</v>
      </c>
      <c r="J480" s="2">
        <v>47.4</v>
      </c>
      <c r="K480" s="2">
        <v>95.98</v>
      </c>
      <c r="M480" s="3">
        <f t="shared" si="125"/>
        <v>2.0927152317880795</v>
      </c>
      <c r="N480" s="3">
        <f>K480/J480</f>
        <v>2.0248945147679325</v>
      </c>
      <c r="O480" s="3">
        <f t="shared" si="126"/>
        <v>4.2375275938189851</v>
      </c>
      <c r="Q480" s="3">
        <f t="shared" si="113"/>
        <v>2.0913537600975896</v>
      </c>
      <c r="R480" s="3">
        <f t="shared" si="114"/>
        <v>2.025494168928252</v>
      </c>
      <c r="S480" s="3">
        <f t="shared" si="115"/>
        <v>4.2360231242634772</v>
      </c>
      <c r="U480" s="3">
        <f t="shared" si="116"/>
        <v>2.0915018045589102</v>
      </c>
      <c r="V480" s="3">
        <f t="shared" si="117"/>
        <v>2.0259116957790142</v>
      </c>
      <c r="W480" s="3">
        <f t="shared" si="118"/>
        <v>4.2371961717379687</v>
      </c>
      <c r="Y480" s="3">
        <f t="shared" si="119"/>
        <v>2.0925707447675044</v>
      </c>
      <c r="Z480" s="3">
        <f t="shared" si="120"/>
        <v>2.0255340615603079</v>
      </c>
      <c r="AA480" s="3">
        <f t="shared" si="121"/>
        <v>4.2385711367789716</v>
      </c>
      <c r="AC480" s="3">
        <f t="shared" si="122"/>
        <v>2.0956740883347771</v>
      </c>
      <c r="AD480" s="3">
        <f t="shared" si="123"/>
        <v>2.024606821319944</v>
      </c>
      <c r="AE480" s="3">
        <f t="shared" si="124"/>
        <v>4.242911174288583</v>
      </c>
    </row>
    <row r="481" spans="1:31" x14ac:dyDescent="0.3">
      <c r="A481" t="b">
        <v>1</v>
      </c>
      <c r="B481" t="b">
        <v>1</v>
      </c>
      <c r="C481" t="b">
        <v>1</v>
      </c>
      <c r="E481" s="1">
        <v>45989</v>
      </c>
      <c r="F481" s="1">
        <v>45989</v>
      </c>
      <c r="G481" s="1">
        <v>45989</v>
      </c>
      <c r="H481" s="1"/>
      <c r="I481" s="2">
        <v>22.61</v>
      </c>
      <c r="J481" s="2">
        <v>47.31</v>
      </c>
      <c r="K481" s="2">
        <v>95.77</v>
      </c>
      <c r="M481" s="3">
        <f t="shared" si="125"/>
        <v>2.0924369747899161</v>
      </c>
      <c r="N481" s="3">
        <f>K481/J481</f>
        <v>2.02430775734517</v>
      </c>
      <c r="O481" s="3">
        <f t="shared" si="126"/>
        <v>4.2357363998230868</v>
      </c>
      <c r="Q481" s="3">
        <f t="shared" si="113"/>
        <v>2.0916031681203124</v>
      </c>
      <c r="R481" s="3">
        <f t="shared" si="114"/>
        <v>2.025306381933202</v>
      </c>
      <c r="S481" s="3">
        <f t="shared" si="115"/>
        <v>4.2361361012074168</v>
      </c>
      <c r="U481" s="3">
        <f t="shared" si="116"/>
        <v>2.0914790701061756</v>
      </c>
      <c r="V481" s="3">
        <f t="shared" si="117"/>
        <v>2.025895217080921</v>
      </c>
      <c r="W481" s="3">
        <f t="shared" si="118"/>
        <v>4.2371156366614651</v>
      </c>
      <c r="Y481" s="3">
        <f t="shared" si="119"/>
        <v>2.0924858928492092</v>
      </c>
      <c r="Z481" s="3">
        <f t="shared" si="120"/>
        <v>2.0255499329392443</v>
      </c>
      <c r="AA481" s="3">
        <f t="shared" si="121"/>
        <v>4.2384326610456862</v>
      </c>
      <c r="AC481" s="3">
        <f t="shared" si="122"/>
        <v>2.0956476297143771</v>
      </c>
      <c r="AD481" s="3">
        <f t="shared" si="123"/>
        <v>2.0245816290032064</v>
      </c>
      <c r="AE481" s="3">
        <f t="shared" si="124"/>
        <v>4.2428048205765627</v>
      </c>
    </row>
    <row r="482" spans="1:31" x14ac:dyDescent="0.3">
      <c r="A482" t="b">
        <v>1</v>
      </c>
      <c r="B482" t="b">
        <v>1</v>
      </c>
      <c r="C482" t="b">
        <v>1</v>
      </c>
      <c r="E482" s="1">
        <v>45992</v>
      </c>
      <c r="F482" s="1">
        <v>45992</v>
      </c>
      <c r="G482" s="1">
        <v>45992</v>
      </c>
      <c r="H482" s="1"/>
      <c r="I482" s="2">
        <v>22.46</v>
      </c>
      <c r="J482" s="2">
        <v>47</v>
      </c>
      <c r="K482" s="2">
        <v>95.08</v>
      </c>
      <c r="M482" s="3">
        <f t="shared" si="125"/>
        <v>2.0926090828138912</v>
      </c>
      <c r="N482" s="3">
        <f>K482/J482</f>
        <v>2.0229787234042553</v>
      </c>
      <c r="O482" s="3">
        <f t="shared" si="126"/>
        <v>4.2333036509349951</v>
      </c>
      <c r="Q482" s="3">
        <f t="shared" si="113"/>
        <v>2.0918347729573687</v>
      </c>
      <c r="R482" s="3">
        <f t="shared" si="114"/>
        <v>2.0250986601997805</v>
      </c>
      <c r="S482" s="3">
        <f t="shared" si="115"/>
        <v>4.2361712582273965</v>
      </c>
      <c r="U482" s="3">
        <f t="shared" si="116"/>
        <v>2.0914180568367251</v>
      </c>
      <c r="V482" s="3">
        <f t="shared" si="117"/>
        <v>2.0258756518182923</v>
      </c>
      <c r="W482" s="3">
        <f t="shared" si="118"/>
        <v>4.2369511401982436</v>
      </c>
      <c r="Y482" s="3">
        <f t="shared" si="119"/>
        <v>2.0924037250646381</v>
      </c>
      <c r="Z482" s="3">
        <f t="shared" si="120"/>
        <v>2.0255311767365964</v>
      </c>
      <c r="AA482" s="3">
        <f t="shared" si="121"/>
        <v>4.2382270954963932</v>
      </c>
      <c r="AC482" s="3">
        <f t="shared" si="122"/>
        <v>2.0956013997209295</v>
      </c>
      <c r="AD482" s="3">
        <f t="shared" si="123"/>
        <v>2.0245516526646368</v>
      </c>
      <c r="AE482" s="3">
        <f t="shared" si="124"/>
        <v>4.2426484032283636</v>
      </c>
    </row>
    <row r="483" spans="1:31" x14ac:dyDescent="0.3">
      <c r="A483" t="b">
        <v>1</v>
      </c>
      <c r="B483" t="b">
        <v>1</v>
      </c>
      <c r="C483" t="b">
        <v>1</v>
      </c>
      <c r="E483" s="1">
        <v>45993</v>
      </c>
      <c r="F483" s="1">
        <v>45993</v>
      </c>
      <c r="G483" s="1">
        <v>45993</v>
      </c>
      <c r="H483" s="1"/>
      <c r="I483" s="2">
        <v>22.5</v>
      </c>
      <c r="J483" s="2">
        <v>47.09</v>
      </c>
      <c r="K483" s="2">
        <v>95.25</v>
      </c>
      <c r="M483" s="3">
        <f t="shared" si="125"/>
        <v>2.092888888888889</v>
      </c>
      <c r="N483" s="3">
        <f>K483/J483</f>
        <v>2.0227224463792735</v>
      </c>
      <c r="O483" s="3">
        <f t="shared" si="126"/>
        <v>4.2333333333333334</v>
      </c>
      <c r="Q483" s="3">
        <f t="shared" si="113"/>
        <v>2.0918975996036067</v>
      </c>
      <c r="R483" s="3">
        <f t="shared" si="114"/>
        <v>2.0249435251231742</v>
      </c>
      <c r="S483" s="3">
        <f t="shared" si="115"/>
        <v>4.2359739130579595</v>
      </c>
      <c r="U483" s="3">
        <f t="shared" si="116"/>
        <v>2.0913581723994898</v>
      </c>
      <c r="V483" s="3">
        <f t="shared" si="117"/>
        <v>2.0258380270781911</v>
      </c>
      <c r="W483" s="3">
        <f t="shared" si="118"/>
        <v>4.2367511712575237</v>
      </c>
      <c r="Y483" s="3">
        <f t="shared" si="119"/>
        <v>2.0923801057157521</v>
      </c>
      <c r="Z483" s="3">
        <f t="shared" si="120"/>
        <v>2.0255027757083948</v>
      </c>
      <c r="AA483" s="3">
        <f t="shared" si="121"/>
        <v>4.2381198396640478</v>
      </c>
      <c r="AC483" s="3">
        <f t="shared" si="122"/>
        <v>2.0955692686903116</v>
      </c>
      <c r="AD483" s="3">
        <f t="shared" si="123"/>
        <v>2.0245314430052095</v>
      </c>
      <c r="AE483" s="3">
        <f t="shared" si="124"/>
        <v>4.2425410365769807</v>
      </c>
    </row>
    <row r="484" spans="1:31" x14ac:dyDescent="0.3">
      <c r="A484" t="b">
        <v>1</v>
      </c>
      <c r="B484" t="b">
        <v>1</v>
      </c>
      <c r="C484" t="b">
        <v>1</v>
      </c>
      <c r="E484" s="1">
        <v>45994</v>
      </c>
      <c r="F484" s="1">
        <v>45994</v>
      </c>
      <c r="G484" s="1">
        <v>45994</v>
      </c>
      <c r="H484" s="1"/>
      <c r="I484" s="2">
        <v>22.53</v>
      </c>
      <c r="J484" s="2">
        <v>47.15</v>
      </c>
      <c r="K484" s="2">
        <v>95.43</v>
      </c>
      <c r="M484" s="3">
        <f t="shared" si="125"/>
        <v>2.0927652019529512</v>
      </c>
      <c r="N484" s="3">
        <f>K484/J484</f>
        <v>2.0239660657476142</v>
      </c>
      <c r="O484" s="3">
        <f t="shared" si="126"/>
        <v>4.2356857523302267</v>
      </c>
      <c r="Q484" s="3">
        <f t="shared" si="113"/>
        <v>2.0919783753036167</v>
      </c>
      <c r="R484" s="3">
        <f t="shared" si="114"/>
        <v>2.0248341716064977</v>
      </c>
      <c r="S484" s="3">
        <f t="shared" si="115"/>
        <v>4.2359086117816167</v>
      </c>
      <c r="U484" s="3">
        <f t="shared" si="116"/>
        <v>2.0913467635364063</v>
      </c>
      <c r="V484" s="3">
        <f t="shared" si="117"/>
        <v>2.0257873555728549</v>
      </c>
      <c r="W484" s="3">
        <f t="shared" si="118"/>
        <v>4.2366220213394055</v>
      </c>
      <c r="Y484" s="3">
        <f t="shared" si="119"/>
        <v>2.092349515336283</v>
      </c>
      <c r="Z484" s="3">
        <f t="shared" si="120"/>
        <v>2.0254690330319969</v>
      </c>
      <c r="AA484" s="3">
        <f t="shared" si="121"/>
        <v>4.2379872483430008</v>
      </c>
      <c r="AC484" s="3">
        <f t="shared" si="122"/>
        <v>2.0955386862020156</v>
      </c>
      <c r="AD484" s="3">
        <f t="shared" si="123"/>
        <v>2.0245022524369083</v>
      </c>
      <c r="AE484" s="3">
        <f t="shared" si="124"/>
        <v>4.2424179425264725</v>
      </c>
    </row>
    <row r="485" spans="1:31" x14ac:dyDescent="0.3">
      <c r="A485" t="b">
        <v>1</v>
      </c>
      <c r="B485" t="b">
        <v>1</v>
      </c>
      <c r="C485" t="b">
        <v>1</v>
      </c>
      <c r="E485" s="1">
        <v>45995</v>
      </c>
      <c r="F485" s="1">
        <v>45995</v>
      </c>
      <c r="G485" s="1">
        <v>45995</v>
      </c>
      <c r="H485" s="1"/>
      <c r="I485" s="2">
        <v>22.49</v>
      </c>
      <c r="J485" s="2">
        <v>47.05</v>
      </c>
      <c r="K485" s="2">
        <v>95.16</v>
      </c>
      <c r="M485" s="3">
        <f t="shared" si="125"/>
        <v>2.0920409070698089</v>
      </c>
      <c r="N485" s="3">
        <f>K485/J485</f>
        <v>2.022529224229543</v>
      </c>
      <c r="O485" s="3">
        <f t="shared" si="126"/>
        <v>4.2312138728323703</v>
      </c>
      <c r="Q485" s="3">
        <f t="shared" si="113"/>
        <v>2.0920570268603393</v>
      </c>
      <c r="R485" s="3">
        <f t="shared" si="114"/>
        <v>2.0247242426028769</v>
      </c>
      <c r="S485" s="3">
        <f t="shared" si="115"/>
        <v>4.2358379171917235</v>
      </c>
      <c r="U485" s="3">
        <f t="shared" si="116"/>
        <v>2.0912897222331552</v>
      </c>
      <c r="V485" s="3">
        <f t="shared" si="117"/>
        <v>2.0257475295807632</v>
      </c>
      <c r="W485" s="3">
        <f t="shared" si="118"/>
        <v>4.2364231343578336</v>
      </c>
      <c r="Y485" s="3">
        <f t="shared" si="119"/>
        <v>2.0922799669797256</v>
      </c>
      <c r="Z485" s="3">
        <f t="shared" si="120"/>
        <v>2.0254301554616054</v>
      </c>
      <c r="AA485" s="3">
        <f t="shared" si="121"/>
        <v>4.2377650890594714</v>
      </c>
      <c r="AC485" s="3">
        <f t="shared" si="122"/>
        <v>2.095498748679089</v>
      </c>
      <c r="AD485" s="3">
        <f t="shared" si="123"/>
        <v>2.0244784252418704</v>
      </c>
      <c r="AE485" s="3">
        <f t="shared" si="124"/>
        <v>4.2422872060605927</v>
      </c>
    </row>
    <row r="486" spans="1:31" x14ac:dyDescent="0.3">
      <c r="A486" t="b">
        <v>1</v>
      </c>
      <c r="B486" t="b">
        <v>1</v>
      </c>
      <c r="C486" t="b">
        <v>1</v>
      </c>
      <c r="E486" s="1">
        <v>45996</v>
      </c>
      <c r="F486" s="1">
        <v>45996</v>
      </c>
      <c r="G486" s="1">
        <v>45996</v>
      </c>
      <c r="H486" s="1"/>
      <c r="I486" s="2">
        <v>22.48</v>
      </c>
      <c r="J486" s="2">
        <v>47.03</v>
      </c>
      <c r="K486" s="2">
        <v>95.14</v>
      </c>
      <c r="M486" s="3">
        <f t="shared" si="125"/>
        <v>2.0920818505338077</v>
      </c>
      <c r="N486" s="3">
        <f>K486/J486</f>
        <v>2.0229640654901129</v>
      </c>
      <c r="O486" s="3">
        <f t="shared" si="126"/>
        <v>4.2322064056939501</v>
      </c>
      <c r="Q486" s="3">
        <f t="shared" si="113"/>
        <v>2.092176467396702</v>
      </c>
      <c r="R486" s="3">
        <f t="shared" si="114"/>
        <v>2.0245273313490393</v>
      </c>
      <c r="S486" s="3">
        <f t="shared" si="115"/>
        <v>4.2356680131526989</v>
      </c>
      <c r="U486" s="3">
        <f t="shared" si="116"/>
        <v>2.0912389838755714</v>
      </c>
      <c r="V486" s="3">
        <f t="shared" si="117"/>
        <v>2.0256773771760694</v>
      </c>
      <c r="W486" s="3">
        <f t="shared" si="118"/>
        <v>4.2361736104697716</v>
      </c>
      <c r="Y486" s="3">
        <f t="shared" si="119"/>
        <v>2.0922146644886221</v>
      </c>
      <c r="Z486" s="3">
        <f t="shared" si="120"/>
        <v>2.0254100060866103</v>
      </c>
      <c r="AA486" s="3">
        <f t="shared" si="121"/>
        <v>4.2375907513765929</v>
      </c>
      <c r="AC486" s="3">
        <f t="shared" si="122"/>
        <v>2.095437749527417</v>
      </c>
      <c r="AD486" s="3">
        <f t="shared" si="123"/>
        <v>2.0244542437183539</v>
      </c>
      <c r="AE486" s="3">
        <f t="shared" si="124"/>
        <v>4.2421130402359761</v>
      </c>
    </row>
    <row r="487" spans="1:31" x14ac:dyDescent="0.3">
      <c r="A487" t="b">
        <v>1</v>
      </c>
      <c r="B487" t="b">
        <v>1</v>
      </c>
      <c r="C487" t="b">
        <v>1</v>
      </c>
      <c r="E487" s="1">
        <v>45999</v>
      </c>
      <c r="F487" s="1">
        <v>45999</v>
      </c>
      <c r="G487" s="1">
        <v>45999</v>
      </c>
      <c r="H487" s="1"/>
      <c r="I487" s="2">
        <v>22.43</v>
      </c>
      <c r="J487" s="2">
        <v>46.94</v>
      </c>
      <c r="K487" s="2">
        <v>94.9</v>
      </c>
      <c r="M487" s="3">
        <f t="shared" si="125"/>
        <v>2.0927329469460543</v>
      </c>
      <c r="N487" s="3">
        <f>K487/J487</f>
        <v>2.0217298679164895</v>
      </c>
      <c r="O487" s="3">
        <f t="shared" si="126"/>
        <v>4.2309407044137322</v>
      </c>
      <c r="Q487" s="3">
        <f t="shared" si="113"/>
        <v>2.0922492405097985</v>
      </c>
      <c r="R487" s="3">
        <f t="shared" si="114"/>
        <v>2.0244111912321303</v>
      </c>
      <c r="S487" s="3">
        <f t="shared" si="115"/>
        <v>4.235572424952279</v>
      </c>
      <c r="U487" s="3">
        <f t="shared" si="116"/>
        <v>2.0912530837103445</v>
      </c>
      <c r="V487" s="3">
        <f t="shared" si="117"/>
        <v>2.0256004649392567</v>
      </c>
      <c r="W487" s="3">
        <f t="shared" si="118"/>
        <v>4.2360412706121195</v>
      </c>
      <c r="Y487" s="3">
        <f t="shared" si="119"/>
        <v>2.0922060395368942</v>
      </c>
      <c r="Z487" s="3">
        <f t="shared" si="120"/>
        <v>2.0253691158212956</v>
      </c>
      <c r="AA487" s="3">
        <f t="shared" si="121"/>
        <v>4.2374877204880477</v>
      </c>
      <c r="AC487" s="3">
        <f t="shared" si="122"/>
        <v>2.0953810133819366</v>
      </c>
      <c r="AD487" s="3">
        <f t="shared" si="123"/>
        <v>2.0244241250187942</v>
      </c>
      <c r="AE487" s="3">
        <f t="shared" si="124"/>
        <v>4.2419350996229106</v>
      </c>
    </row>
    <row r="488" spans="1:31" x14ac:dyDescent="0.3">
      <c r="A488" t="b">
        <v>1</v>
      </c>
      <c r="B488" t="b">
        <v>1</v>
      </c>
      <c r="C488" t="b">
        <v>1</v>
      </c>
      <c r="E488" s="1">
        <v>46000</v>
      </c>
      <c r="F488" s="1">
        <v>46000</v>
      </c>
      <c r="G488" s="1">
        <v>46000</v>
      </c>
      <c r="H488" s="1"/>
      <c r="I488" s="2">
        <v>22.42</v>
      </c>
      <c r="J488" s="2">
        <v>46.9</v>
      </c>
      <c r="K488" s="2">
        <v>94.82</v>
      </c>
      <c r="M488" s="3">
        <f t="shared" si="125"/>
        <v>2.0918822479928632</v>
      </c>
      <c r="N488" s="3">
        <f>K488/J488</f>
        <v>2.0217484008528785</v>
      </c>
      <c r="O488" s="3">
        <f t="shared" si="126"/>
        <v>4.2292595896520959</v>
      </c>
      <c r="Q488" s="3">
        <f t="shared" si="113"/>
        <v>2.0922879313933072</v>
      </c>
      <c r="R488" s="3">
        <f t="shared" si="114"/>
        <v>2.0242022928250236</v>
      </c>
      <c r="S488" s="3">
        <f t="shared" si="115"/>
        <v>4.235213640537248</v>
      </c>
      <c r="U488" s="3">
        <f t="shared" si="116"/>
        <v>2.0913279600272658</v>
      </c>
      <c r="V488" s="3">
        <f t="shared" si="117"/>
        <v>2.0255059565351279</v>
      </c>
      <c r="W488" s="3">
        <f t="shared" si="118"/>
        <v>4.2359951525050041</v>
      </c>
      <c r="Y488" s="3">
        <f t="shared" si="119"/>
        <v>2.0921645259770054</v>
      </c>
      <c r="Z488" s="3">
        <f t="shared" si="120"/>
        <v>2.0253120136805136</v>
      </c>
      <c r="AA488" s="3">
        <f t="shared" si="121"/>
        <v>4.237284197329318</v>
      </c>
      <c r="AC488" s="3">
        <f t="shared" si="122"/>
        <v>2.0953377854729633</v>
      </c>
      <c r="AD488" s="3">
        <f t="shared" si="123"/>
        <v>2.0243979381117816</v>
      </c>
      <c r="AE488" s="3">
        <f t="shared" si="124"/>
        <v>4.2417927879005353</v>
      </c>
    </row>
    <row r="489" spans="1:31" x14ac:dyDescent="0.3">
      <c r="A489" t="b">
        <v>1</v>
      </c>
      <c r="B489" t="b">
        <v>1</v>
      </c>
      <c r="C489" t="b">
        <v>1</v>
      </c>
      <c r="E489" s="1">
        <v>46001</v>
      </c>
      <c r="F489" s="1">
        <v>46001</v>
      </c>
      <c r="G489" s="1">
        <v>46001</v>
      </c>
      <c r="H489" s="1"/>
      <c r="I489" s="2">
        <v>22.48</v>
      </c>
      <c r="J489" s="2">
        <v>47.04</v>
      </c>
      <c r="K489" s="2">
        <v>95.23</v>
      </c>
      <c r="M489" s="3">
        <f t="shared" si="125"/>
        <v>2.092526690391459</v>
      </c>
      <c r="N489" s="3">
        <f>K489/J489</f>
        <v>2.0244472789115648</v>
      </c>
      <c r="O489" s="3">
        <f t="shared" si="126"/>
        <v>4.2362099644128115</v>
      </c>
      <c r="Q489" s="3">
        <f t="shared" si="113"/>
        <v>2.0923931549040615</v>
      </c>
      <c r="R489" s="3">
        <f t="shared" si="114"/>
        <v>2.0239604912598415</v>
      </c>
      <c r="S489" s="3">
        <f t="shared" si="115"/>
        <v>4.2349210644642969</v>
      </c>
      <c r="U489" s="3">
        <f t="shared" si="116"/>
        <v>2.0914308672909172</v>
      </c>
      <c r="V489" s="3">
        <f t="shared" si="117"/>
        <v>2.0253808767475325</v>
      </c>
      <c r="W489" s="3">
        <f t="shared" si="118"/>
        <v>4.2359420677782209</v>
      </c>
      <c r="Y489" s="3">
        <f t="shared" si="119"/>
        <v>2.0921706752918299</v>
      </c>
      <c r="Z489" s="3">
        <f t="shared" si="120"/>
        <v>2.0252782710962287</v>
      </c>
      <c r="AA489" s="3">
        <f t="shared" si="121"/>
        <v>4.2372260514843889</v>
      </c>
      <c r="AC489" s="3">
        <f t="shared" si="122"/>
        <v>2.0953002981293531</v>
      </c>
      <c r="AD489" s="3">
        <f t="shared" si="123"/>
        <v>2.0243888762610123</v>
      </c>
      <c r="AE489" s="3">
        <f t="shared" si="124"/>
        <v>4.2416978938206036</v>
      </c>
    </row>
    <row r="490" spans="1:31" x14ac:dyDescent="0.3">
      <c r="A490" t="b">
        <v>1</v>
      </c>
      <c r="B490" t="b">
        <v>1</v>
      </c>
      <c r="C490" t="b">
        <v>1</v>
      </c>
      <c r="E490" s="1">
        <v>46002</v>
      </c>
      <c r="F490" s="1">
        <v>46002</v>
      </c>
      <c r="G490" s="1">
        <v>46002</v>
      </c>
      <c r="H490" s="1"/>
      <c r="I490" s="2">
        <v>22.51</v>
      </c>
      <c r="J490" s="2">
        <v>47.09</v>
      </c>
      <c r="K490" s="2">
        <v>95.29</v>
      </c>
      <c r="M490" s="3">
        <f t="shared" si="125"/>
        <v>2.0919591292758772</v>
      </c>
      <c r="N490" s="3">
        <f>K490/J490</f>
        <v>2.0235718836270968</v>
      </c>
      <c r="O490" s="3">
        <f t="shared" si="126"/>
        <v>4.2332296756996888</v>
      </c>
      <c r="Q490" s="3">
        <f t="shared" si="113"/>
        <v>2.0924075160311739</v>
      </c>
      <c r="R490" s="3">
        <f t="shared" si="114"/>
        <v>2.0238157505000358</v>
      </c>
      <c r="S490" s="3">
        <f t="shared" si="115"/>
        <v>4.2346473054787293</v>
      </c>
      <c r="U490" s="3">
        <f t="shared" si="116"/>
        <v>2.0914148420041201</v>
      </c>
      <c r="V490" s="3">
        <f t="shared" si="117"/>
        <v>2.0253667937775495</v>
      </c>
      <c r="W490" s="3">
        <f t="shared" si="118"/>
        <v>4.2358801474120558</v>
      </c>
      <c r="Y490" s="3">
        <f t="shared" si="119"/>
        <v>2.0921410588250744</v>
      </c>
      <c r="Z490" s="3">
        <f t="shared" si="120"/>
        <v>2.0252538503010324</v>
      </c>
      <c r="AA490" s="3">
        <f t="shared" si="121"/>
        <v>4.2371149897340556</v>
      </c>
      <c r="AC490" s="3">
        <f t="shared" si="122"/>
        <v>2.095248137835402</v>
      </c>
      <c r="AD490" s="3">
        <f t="shared" si="123"/>
        <v>2.0243712147135473</v>
      </c>
      <c r="AE490" s="3">
        <f t="shared" si="124"/>
        <v>4.2415552859330861</v>
      </c>
    </row>
    <row r="491" spans="1:31" x14ac:dyDescent="0.3">
      <c r="A491" t="b">
        <v>1</v>
      </c>
      <c r="B491" t="b">
        <v>1</v>
      </c>
      <c r="C491" t="b">
        <v>1</v>
      </c>
      <c r="E491" s="1">
        <v>46003</v>
      </c>
      <c r="F491" s="1">
        <v>46003</v>
      </c>
      <c r="G491" s="1">
        <v>46003</v>
      </c>
      <c r="H491" s="1"/>
      <c r="I491" s="2">
        <v>22.44</v>
      </c>
      <c r="J491" s="2">
        <v>46.98</v>
      </c>
      <c r="K491" s="2">
        <v>94.95</v>
      </c>
      <c r="M491" s="3">
        <f t="shared" si="125"/>
        <v>2.0935828877005345</v>
      </c>
      <c r="N491" s="3">
        <f>K491/J491</f>
        <v>2.0210727969348663</v>
      </c>
      <c r="O491" s="3">
        <f t="shared" si="126"/>
        <v>4.2312834224598932</v>
      </c>
      <c r="Q491" s="3">
        <f t="shared" si="113"/>
        <v>2.0922763428324451</v>
      </c>
      <c r="R491" s="3">
        <f t="shared" si="114"/>
        <v>2.0237541496421709</v>
      </c>
      <c r="S491" s="3">
        <f t="shared" si="115"/>
        <v>4.2342528389972838</v>
      </c>
      <c r="U491" s="3">
        <f t="shared" si="116"/>
        <v>2.0914300064887885</v>
      </c>
      <c r="V491" s="3">
        <f t="shared" si="117"/>
        <v>2.0253146574500756</v>
      </c>
      <c r="W491" s="3">
        <f t="shared" si="118"/>
        <v>4.2358017983954559</v>
      </c>
      <c r="Y491" s="3">
        <f t="shared" si="119"/>
        <v>2.0921403634551257</v>
      </c>
      <c r="Z491" s="3">
        <f t="shared" si="120"/>
        <v>2.025211111283451</v>
      </c>
      <c r="AA491" s="3">
        <f t="shared" si="121"/>
        <v>4.2370241048817556</v>
      </c>
      <c r="AC491" s="3">
        <f t="shared" si="122"/>
        <v>2.0951927636459664</v>
      </c>
      <c r="AD491" s="3">
        <f t="shared" si="123"/>
        <v>2.0243082096410054</v>
      </c>
      <c r="AE491" s="3">
        <f t="shared" si="124"/>
        <v>4.2413110456608738</v>
      </c>
    </row>
    <row r="492" spans="1:31" x14ac:dyDescent="0.3">
      <c r="A492" t="b">
        <v>1</v>
      </c>
      <c r="B492" t="b">
        <v>1</v>
      </c>
      <c r="C492" t="b">
        <v>1</v>
      </c>
      <c r="E492" s="1">
        <v>46006</v>
      </c>
      <c r="F492" s="1">
        <v>46006</v>
      </c>
      <c r="G492" s="1">
        <v>46006</v>
      </c>
      <c r="H492" s="1"/>
      <c r="I492" s="2">
        <v>22.46</v>
      </c>
      <c r="J492" s="2">
        <v>47.04</v>
      </c>
      <c r="K492" s="2">
        <v>95.08</v>
      </c>
      <c r="M492" s="3">
        <f t="shared" si="125"/>
        <v>2.0943900267141582</v>
      </c>
      <c r="N492" s="3">
        <f>K492/J492</f>
        <v>2.0212585034013606</v>
      </c>
      <c r="O492" s="3">
        <f t="shared" si="126"/>
        <v>4.2333036509349951</v>
      </c>
      <c r="Q492" s="3">
        <f t="shared" si="113"/>
        <v>2.0923493456954425</v>
      </c>
      <c r="R492" s="3">
        <f t="shared" si="114"/>
        <v>2.0235952815118883</v>
      </c>
      <c r="S492" s="3">
        <f t="shared" si="115"/>
        <v>4.2340680114553928</v>
      </c>
      <c r="U492" s="3">
        <f t="shared" si="116"/>
        <v>2.0915048857957519</v>
      </c>
      <c r="V492" s="3">
        <f t="shared" si="117"/>
        <v>2.0251703718989176</v>
      </c>
      <c r="W492" s="3">
        <f t="shared" si="118"/>
        <v>4.2356514933250491</v>
      </c>
      <c r="Y492" s="3">
        <f t="shared" si="119"/>
        <v>2.0921403634551252</v>
      </c>
      <c r="Z492" s="3">
        <f t="shared" si="120"/>
        <v>2.0251721373605482</v>
      </c>
      <c r="AA492" s="3">
        <f t="shared" si="121"/>
        <v>4.236942478286327</v>
      </c>
      <c r="AC492" s="3">
        <f t="shared" si="122"/>
        <v>2.0951766817468216</v>
      </c>
      <c r="AD492" s="3">
        <f t="shared" si="123"/>
        <v>2.0242577955655352</v>
      </c>
      <c r="AE492" s="3">
        <f t="shared" si="124"/>
        <v>4.2411728559581165</v>
      </c>
    </row>
    <row r="493" spans="1:31" x14ac:dyDescent="0.3">
      <c r="A493" t="b">
        <v>1</v>
      </c>
      <c r="B493" t="b">
        <v>1</v>
      </c>
      <c r="C493" t="b">
        <v>1</v>
      </c>
      <c r="E493" s="1">
        <v>46007</v>
      </c>
      <c r="F493" s="1">
        <v>46007</v>
      </c>
      <c r="G493" s="1">
        <v>46007</v>
      </c>
      <c r="H493" s="1"/>
      <c r="I493" s="2">
        <v>22.52</v>
      </c>
      <c r="J493" s="2">
        <v>47.14</v>
      </c>
      <c r="K493" s="2">
        <v>95.28</v>
      </c>
      <c r="M493" s="3">
        <f t="shared" si="125"/>
        <v>2.0932504440497337</v>
      </c>
      <c r="N493" s="3">
        <f>K493/J493</f>
        <v>2.021213406873144</v>
      </c>
      <c r="O493" s="3">
        <f t="shared" si="126"/>
        <v>4.230905861456483</v>
      </c>
      <c r="Q493" s="3">
        <f t="shared" si="113"/>
        <v>2.0924342659259807</v>
      </c>
      <c r="R493" s="3">
        <f t="shared" si="114"/>
        <v>2.0234337603446475</v>
      </c>
      <c r="S493" s="3">
        <f t="shared" si="115"/>
        <v>4.2339016432000038</v>
      </c>
      <c r="U493" s="3">
        <f t="shared" si="116"/>
        <v>2.0916099945537909</v>
      </c>
      <c r="V493" s="3">
        <f t="shared" si="117"/>
        <v>2.0250038649408046</v>
      </c>
      <c r="W493" s="3">
        <f t="shared" si="118"/>
        <v>4.2355159148371504</v>
      </c>
      <c r="Y493" s="3">
        <f t="shared" si="119"/>
        <v>2.0921015644691745</v>
      </c>
      <c r="Z493" s="3">
        <f t="shared" si="120"/>
        <v>2.0251136452642453</v>
      </c>
      <c r="AA493" s="3">
        <f t="shared" si="121"/>
        <v>4.2367414824831489</v>
      </c>
      <c r="AC493" s="3">
        <f t="shared" si="122"/>
        <v>2.0951434265523168</v>
      </c>
      <c r="AD493" s="3">
        <f t="shared" si="123"/>
        <v>2.0242261058373896</v>
      </c>
      <c r="AE493" s="3">
        <f t="shared" si="124"/>
        <v>4.2410391791138542</v>
      </c>
    </row>
    <row r="494" spans="1:31" x14ac:dyDescent="0.3">
      <c r="A494" t="b">
        <v>1</v>
      </c>
      <c r="B494" t="b">
        <v>1</v>
      </c>
      <c r="C494" t="b">
        <v>1</v>
      </c>
      <c r="E494" s="1">
        <v>46008</v>
      </c>
      <c r="F494" s="1">
        <v>46008</v>
      </c>
      <c r="G494" s="1">
        <v>46008</v>
      </c>
      <c r="H494" s="1"/>
      <c r="I494" s="2">
        <v>22.5</v>
      </c>
      <c r="J494" s="2">
        <v>47.13</v>
      </c>
      <c r="K494" s="2">
        <v>95.31</v>
      </c>
      <c r="M494" s="3">
        <f t="shared" si="125"/>
        <v>2.0946666666666669</v>
      </c>
      <c r="N494" s="3">
        <f>K494/J494</f>
        <v>2.0222788033099937</v>
      </c>
      <c r="O494" s="3">
        <f t="shared" si="126"/>
        <v>4.2359999999999998</v>
      </c>
      <c r="Q494" s="3">
        <f t="shared" si="113"/>
        <v>2.0925310865694478</v>
      </c>
      <c r="R494" s="3">
        <f t="shared" si="114"/>
        <v>2.023312322062107</v>
      </c>
      <c r="S494" s="3">
        <f t="shared" si="115"/>
        <v>4.2338433727984395</v>
      </c>
      <c r="U494" s="3">
        <f t="shared" si="116"/>
        <v>2.0916896000258949</v>
      </c>
      <c r="V494" s="3">
        <f t="shared" si="117"/>
        <v>2.0248582389803982</v>
      </c>
      <c r="W494" s="3">
        <f t="shared" si="118"/>
        <v>4.2353724465832761</v>
      </c>
      <c r="Y494" s="3">
        <f t="shared" si="119"/>
        <v>2.0920676369587765</v>
      </c>
      <c r="Z494" s="3">
        <f t="shared" si="120"/>
        <v>2.0250563366194476</v>
      </c>
      <c r="AA494" s="3">
        <f t="shared" si="121"/>
        <v>4.2365527124296731</v>
      </c>
      <c r="AC494" s="3">
        <f t="shared" si="122"/>
        <v>2.0951265959677601</v>
      </c>
      <c r="AD494" s="3">
        <f t="shared" si="123"/>
        <v>2.024204286165904</v>
      </c>
      <c r="AE494" s="3">
        <f t="shared" si="124"/>
        <v>4.240959393972382</v>
      </c>
    </row>
    <row r="495" spans="1:31" s="4" customFormat="1" x14ac:dyDescent="0.3">
      <c r="A495" s="4" t="b">
        <v>1</v>
      </c>
      <c r="B495" s="4" t="b">
        <v>1</v>
      </c>
      <c r="C495" s="4" t="b">
        <v>1</v>
      </c>
      <c r="E495" s="5">
        <v>46009</v>
      </c>
      <c r="F495" s="5">
        <v>46009</v>
      </c>
      <c r="G495" s="5">
        <v>46009</v>
      </c>
      <c r="H495" s="5"/>
      <c r="I495" s="6">
        <v>22.43</v>
      </c>
      <c r="J495" s="6">
        <v>47.07</v>
      </c>
      <c r="K495" s="6">
        <v>95.57</v>
      </c>
      <c r="L495" s="6"/>
      <c r="M495" s="7"/>
      <c r="N495" s="7"/>
      <c r="O495" s="7"/>
      <c r="Q495" s="3">
        <f t="shared" si="113"/>
        <v>2.0926562275608398</v>
      </c>
      <c r="R495" s="3">
        <f t="shared" si="114"/>
        <v>2.0232770815508667</v>
      </c>
      <c r="S495" s="3">
        <f t="shared" si="115"/>
        <v>4.234022713849197</v>
      </c>
      <c r="T495"/>
      <c r="U495" s="3">
        <f t="shared" si="116"/>
        <v>2.0917745206608154</v>
      </c>
      <c r="V495" s="3">
        <f t="shared" si="117"/>
        <v>2.0247510724407567</v>
      </c>
      <c r="W495" s="3">
        <f t="shared" si="118"/>
        <v>4.2353200656308951</v>
      </c>
      <c r="X495"/>
      <c r="Y495" s="3">
        <f t="shared" si="119"/>
        <v>2.0920020153342342</v>
      </c>
      <c r="Z495" s="3">
        <f t="shared" si="120"/>
        <v>2.025055216586471</v>
      </c>
      <c r="AA495" s="3">
        <f t="shared" si="121"/>
        <v>4.236417441618026</v>
      </c>
      <c r="AB495"/>
      <c r="AC495" s="3">
        <f t="shared" si="122"/>
        <v>2.0951122599743335</v>
      </c>
      <c r="AD495" s="3">
        <f t="shared" si="123"/>
        <v>2.0241882604119645</v>
      </c>
      <c r="AE495" s="3">
        <f t="shared" si="124"/>
        <v>4.2408967309839749</v>
      </c>
    </row>
    <row r="496" spans="1:31" x14ac:dyDescent="0.3">
      <c r="A496" t="b">
        <v>1</v>
      </c>
      <c r="B496" t="b">
        <v>1</v>
      </c>
      <c r="C496" t="b">
        <v>1</v>
      </c>
      <c r="E496" s="1">
        <v>46010</v>
      </c>
      <c r="F496" s="1">
        <v>46010</v>
      </c>
      <c r="G496" s="1">
        <v>46010</v>
      </c>
      <c r="H496" s="1"/>
      <c r="I496" s="2">
        <v>22.4</v>
      </c>
      <c r="J496" s="2">
        <v>47.02</v>
      </c>
      <c r="K496" s="2">
        <v>95.09</v>
      </c>
      <c r="M496" s="3">
        <f t="shared" si="125"/>
        <v>2.0991071428571431</v>
      </c>
      <c r="N496" s="3">
        <f>K496/J496</f>
        <v>2.0223309230114843</v>
      </c>
      <c r="O496" s="3">
        <f t="shared" si="126"/>
        <v>4.2450892857142861</v>
      </c>
      <c r="Q496" s="3">
        <f t="shared" si="113"/>
        <v>2.0926565377442672</v>
      </c>
      <c r="R496" s="3">
        <f t="shared" si="114"/>
        <v>2.0232474578490227</v>
      </c>
      <c r="S496" s="3">
        <f t="shared" si="115"/>
        <v>4.2339613140740582</v>
      </c>
      <c r="U496" s="3">
        <f t="shared" si="116"/>
        <v>2.0917751182916855</v>
      </c>
      <c r="V496" s="3">
        <f t="shared" si="117"/>
        <v>2.0247314419998204</v>
      </c>
      <c r="W496" s="3">
        <f t="shared" si="118"/>
        <v>4.2352801460351941</v>
      </c>
      <c r="Y496" s="3">
        <f t="shared" si="119"/>
        <v>2.0920701146078424</v>
      </c>
      <c r="Z496" s="3">
        <f t="shared" si="120"/>
        <v>2.025032821247192</v>
      </c>
      <c r="AA496" s="3">
        <f t="shared" si="121"/>
        <v>4.2365082406495027</v>
      </c>
      <c r="AC496" s="3">
        <f t="shared" si="122"/>
        <v>2.0951318645903734</v>
      </c>
      <c r="AD496" s="3">
        <f t="shared" si="123"/>
        <v>2.0241628722635223</v>
      </c>
      <c r="AE496" s="3">
        <f t="shared" si="124"/>
        <v>4.240883144790752</v>
      </c>
    </row>
    <row r="497" spans="1:31" x14ac:dyDescent="0.3">
      <c r="A497" t="b">
        <v>1</v>
      </c>
      <c r="B497" t="b">
        <v>1</v>
      </c>
      <c r="C497" t="b">
        <v>1</v>
      </c>
      <c r="E497" s="1">
        <v>46013</v>
      </c>
      <c r="F497" s="1">
        <v>46013</v>
      </c>
      <c r="G497" s="1">
        <v>46013</v>
      </c>
      <c r="H497" s="1"/>
      <c r="I497" s="2">
        <v>22.4</v>
      </c>
      <c r="J497" s="2">
        <v>47.03</v>
      </c>
      <c r="K497" s="2">
        <v>95.09</v>
      </c>
      <c r="M497" s="3">
        <f t="shared" si="125"/>
        <v>2.0995535714285718</v>
      </c>
      <c r="N497" s="3">
        <f>K497/J497</f>
        <v>2.0219009143100148</v>
      </c>
      <c r="O497" s="3">
        <f t="shared" si="126"/>
        <v>4.2450892857142861</v>
      </c>
      <c r="Q497" s="3">
        <f t="shared" si="113"/>
        <v>2.0930731152199846</v>
      </c>
      <c r="R497" s="3">
        <f t="shared" si="114"/>
        <v>2.0231128579215376</v>
      </c>
      <c r="S497" s="3">
        <f t="shared" si="115"/>
        <v>4.234522297270483</v>
      </c>
      <c r="U497" s="3">
        <f t="shared" si="116"/>
        <v>2.0920378805073652</v>
      </c>
      <c r="V497" s="3">
        <f t="shared" si="117"/>
        <v>2.0245714290367451</v>
      </c>
      <c r="W497" s="3">
        <f t="shared" si="118"/>
        <v>4.2354772936046885</v>
      </c>
      <c r="Y497" s="3">
        <f t="shared" si="119"/>
        <v>2.0921684802252756</v>
      </c>
      <c r="Z497" s="3">
        <f t="shared" si="120"/>
        <v>2.0249739700604401</v>
      </c>
      <c r="AA497" s="3">
        <f t="shared" si="121"/>
        <v>4.2365839065090674</v>
      </c>
      <c r="AC497" s="3">
        <f t="shared" si="122"/>
        <v>2.0951621239656109</v>
      </c>
      <c r="AD497" s="3">
        <f t="shared" si="123"/>
        <v>2.0241208305038936</v>
      </c>
      <c r="AE497" s="3">
        <f t="shared" si="124"/>
        <v>4.2408562087093609</v>
      </c>
    </row>
    <row r="498" spans="1:31" x14ac:dyDescent="0.3">
      <c r="A498" t="b">
        <v>1</v>
      </c>
      <c r="B498" t="b">
        <v>1</v>
      </c>
      <c r="C498" t="b">
        <v>1</v>
      </c>
      <c r="E498" s="1">
        <v>46014</v>
      </c>
      <c r="F498" s="1">
        <v>46014</v>
      </c>
      <c r="G498" s="1">
        <v>46014</v>
      </c>
      <c r="H498" s="1"/>
      <c r="I498" s="2">
        <v>22.4</v>
      </c>
      <c r="J498" s="2">
        <v>47.03</v>
      </c>
      <c r="K498" s="2">
        <v>95.13</v>
      </c>
      <c r="M498" s="3">
        <f t="shared" si="125"/>
        <v>2.0995535714285718</v>
      </c>
      <c r="N498" s="3">
        <f>K498/J498</f>
        <v>2.0227514352540932</v>
      </c>
      <c r="O498" s="3">
        <f t="shared" si="126"/>
        <v>4.2468750000000002</v>
      </c>
      <c r="Q498" s="3">
        <f t="shared" si="113"/>
        <v>2.0935047479325868</v>
      </c>
      <c r="R498" s="3">
        <f t="shared" si="114"/>
        <v>2.0229597923428364</v>
      </c>
      <c r="S498" s="3">
        <f t="shared" si="115"/>
        <v>4.2350749017584208</v>
      </c>
      <c r="U498" s="3">
        <f t="shared" si="116"/>
        <v>2.0922585047139171</v>
      </c>
      <c r="V498" s="3">
        <f t="shared" si="117"/>
        <v>2.0244183339774726</v>
      </c>
      <c r="W498" s="3">
        <f t="shared" si="118"/>
        <v>4.2356032598937352</v>
      </c>
      <c r="Y498" s="3">
        <f t="shared" si="119"/>
        <v>2.0922628350465895</v>
      </c>
      <c r="Z498" s="3">
        <f t="shared" si="120"/>
        <v>2.0249377516472271</v>
      </c>
      <c r="AA498" s="3">
        <f t="shared" si="121"/>
        <v>4.2366989219860214</v>
      </c>
      <c r="AC498" s="3">
        <f t="shared" si="122"/>
        <v>2.095170262204932</v>
      </c>
      <c r="AD498" s="3">
        <f t="shared" si="123"/>
        <v>2.0241018436212128</v>
      </c>
      <c r="AE498" s="3">
        <f t="shared" si="124"/>
        <v>4.2408328247551408</v>
      </c>
    </row>
    <row r="499" spans="1:31" x14ac:dyDescent="0.3">
      <c r="A499" t="b">
        <v>1</v>
      </c>
      <c r="B499" t="b">
        <v>1</v>
      </c>
      <c r="C499" t="b">
        <v>1</v>
      </c>
      <c r="E499" s="1">
        <v>46015</v>
      </c>
      <c r="F499" s="1">
        <v>46015</v>
      </c>
      <c r="G499" s="1">
        <v>46015</v>
      </c>
      <c r="H499" s="1"/>
      <c r="I499" s="2">
        <v>22.45</v>
      </c>
      <c r="J499" s="2">
        <v>47.14</v>
      </c>
      <c r="K499" s="2">
        <v>95.42</v>
      </c>
      <c r="M499" s="3">
        <f t="shared" si="125"/>
        <v>2.0997772828507797</v>
      </c>
      <c r="N499" s="3">
        <f>K499/J499</f>
        <v>2.0241832838353839</v>
      </c>
      <c r="O499" s="3">
        <f t="shared" si="126"/>
        <v>4.2503340757238313</v>
      </c>
      <c r="Q499" s="3">
        <f t="shared" si="113"/>
        <v>2.0938240448734322</v>
      </c>
      <c r="R499" s="3">
        <f t="shared" si="114"/>
        <v>2.0228873950337363</v>
      </c>
      <c r="S499" s="3">
        <f t="shared" si="115"/>
        <v>4.2355691972834544</v>
      </c>
      <c r="U499" s="3">
        <f t="shared" si="116"/>
        <v>2.092481186292741</v>
      </c>
      <c r="V499" s="3">
        <f t="shared" si="117"/>
        <v>2.024282240734502</v>
      </c>
      <c r="W499" s="3">
        <f t="shared" si="118"/>
        <v>4.235769136235449</v>
      </c>
      <c r="Y499" s="3">
        <f t="shared" si="119"/>
        <v>2.0923829309914606</v>
      </c>
      <c r="Z499" s="3">
        <f t="shared" si="120"/>
        <v>2.0249036970637766</v>
      </c>
      <c r="AA499" s="3">
        <f t="shared" si="121"/>
        <v>4.2368707524486053</v>
      </c>
      <c r="AC499" s="3">
        <f t="shared" si="122"/>
        <v>2.0951976063441515</v>
      </c>
      <c r="AD499" s="3">
        <f t="shared" si="123"/>
        <v>2.0240997019647393</v>
      </c>
      <c r="AE499" s="3">
        <f t="shared" si="124"/>
        <v>4.2408836842718989</v>
      </c>
    </row>
    <row r="500" spans="1:31" x14ac:dyDescent="0.3">
      <c r="A500" t="b">
        <v>1</v>
      </c>
      <c r="B500" t="b">
        <v>1</v>
      </c>
      <c r="C500" t="b">
        <v>1</v>
      </c>
      <c r="E500" s="1">
        <v>46017</v>
      </c>
      <c r="F500" s="1">
        <v>46017</v>
      </c>
      <c r="G500" s="1">
        <v>46017</v>
      </c>
      <c r="H500" s="1"/>
      <c r="I500" s="2">
        <v>22.45</v>
      </c>
      <c r="J500" s="2">
        <v>47.13</v>
      </c>
      <c r="K500" s="2">
        <v>95.36</v>
      </c>
      <c r="M500" s="3">
        <f t="shared" si="125"/>
        <v>2.0993318485523389</v>
      </c>
      <c r="N500" s="3">
        <f>K500/J500</f>
        <v>2.0233396987057075</v>
      </c>
      <c r="O500" s="3">
        <f t="shared" si="126"/>
        <v>4.2476614699331847</v>
      </c>
      <c r="Q500" s="3">
        <f t="shared" si="113"/>
        <v>2.094237934007356</v>
      </c>
      <c r="R500" s="3">
        <f t="shared" si="114"/>
        <v>2.0227815945053829</v>
      </c>
      <c r="S500" s="3">
        <f t="shared" si="115"/>
        <v>4.2361856592078455</v>
      </c>
      <c r="U500" s="3">
        <f t="shared" si="116"/>
        <v>2.0927588704638853</v>
      </c>
      <c r="V500" s="3">
        <f t="shared" si="117"/>
        <v>2.0241726583119819</v>
      </c>
      <c r="W500" s="3">
        <f t="shared" si="118"/>
        <v>4.2361023079543214</v>
      </c>
      <c r="Y500" s="3">
        <f t="shared" si="119"/>
        <v>2.0924796638500176</v>
      </c>
      <c r="Z500" s="3">
        <f t="shared" si="120"/>
        <v>2.0248661722504555</v>
      </c>
      <c r="AA500" s="3">
        <f t="shared" si="121"/>
        <v>4.2369879130088437</v>
      </c>
      <c r="AC500" s="3">
        <f t="shared" si="122"/>
        <v>2.0952092983199488</v>
      </c>
      <c r="AD500" s="3">
        <f t="shared" si="123"/>
        <v>2.0240850165754183</v>
      </c>
      <c r="AE500" s="3">
        <f t="shared" si="124"/>
        <v>4.2408765320376194</v>
      </c>
    </row>
    <row r="501" spans="1:31" x14ac:dyDescent="0.3">
      <c r="A501" t="b">
        <v>1</v>
      </c>
      <c r="B501" t="b">
        <v>1</v>
      </c>
      <c r="C501" t="b">
        <v>1</v>
      </c>
      <c r="E501" s="1">
        <v>46020</v>
      </c>
      <c r="F501" s="1">
        <v>46020</v>
      </c>
      <c r="G501" s="1">
        <v>46020</v>
      </c>
      <c r="H501" s="1"/>
      <c r="I501" s="2">
        <v>22.46</v>
      </c>
      <c r="J501" s="2">
        <v>47.15</v>
      </c>
      <c r="K501" s="2">
        <v>95.45</v>
      </c>
      <c r="M501" s="3">
        <f t="shared" si="125"/>
        <v>2.0992876224398929</v>
      </c>
      <c r="N501" s="3">
        <f>K501/J501</f>
        <v>2.024390243902439</v>
      </c>
      <c r="O501" s="3">
        <f t="shared" si="126"/>
        <v>4.2497773820124669</v>
      </c>
      <c r="Q501" s="3">
        <f t="shared" ref="Q501:Q564" si="127">AVERAGE(M481:M500)</f>
        <v>2.0945861769949481</v>
      </c>
      <c r="R501" s="3">
        <f t="shared" ref="R501:R564" si="128">AVERAGE(N481:N500)</f>
        <v>2.022699762081055</v>
      </c>
      <c r="S501" s="3">
        <f t="shared" ref="S501:S564" si="129">AVERAGE(O481:O500)</f>
        <v>4.2367190211085921</v>
      </c>
      <c r="U501" s="3">
        <f t="shared" ref="U501:U564" si="130">AVERAGE(M461:M500)</f>
        <v>2.0930564288541094</v>
      </c>
      <c r="V501" s="3">
        <f t="shared" ref="V501:V564" si="131">AVERAGE(N461:N500)</f>
        <v>2.0240364902103614</v>
      </c>
      <c r="W501" s="3">
        <f t="shared" ref="W501:W564" si="132">AVERAGE(O461:O500)</f>
        <v>4.2364200878259375</v>
      </c>
      <c r="Y501" s="3">
        <f t="shared" ref="Y501:Y564" si="133">AVERAGE(M442:M501)</f>
        <v>2.0925544115936101</v>
      </c>
      <c r="Z501" s="3">
        <f t="shared" ref="Z501:Z564" si="134">AVERAGE(N442:N501)</f>
        <v>2.0248543057428647</v>
      </c>
      <c r="AA501" s="3">
        <f t="shared" ref="AA501:AA564" si="135">AVERAGE(O442:O501)</f>
        <v>4.2371143727319032</v>
      </c>
      <c r="AC501" s="3">
        <f t="shared" ref="AC501:AC564" si="136">AVERAGE(M382:M501)</f>
        <v>2.0952170879561014</v>
      </c>
      <c r="AD501" s="3">
        <f t="shared" ref="AD501:AD564" si="137">AVERAGE(N382:N501)</f>
        <v>2.0240839045960737</v>
      </c>
      <c r="AE501" s="3">
        <f t="shared" ref="AE501:AE564" si="138">AVERAGE(O382:O501)</f>
        <v>4.2408899679673446</v>
      </c>
    </row>
    <row r="502" spans="1:31" x14ac:dyDescent="0.3">
      <c r="A502" t="b">
        <v>1</v>
      </c>
      <c r="B502" t="b">
        <v>1</v>
      </c>
      <c r="C502" t="b">
        <v>1</v>
      </c>
      <c r="E502" s="1">
        <v>46021</v>
      </c>
      <c r="F502" s="1">
        <v>46021</v>
      </c>
      <c r="G502" s="1">
        <v>46021</v>
      </c>
      <c r="H502" s="1"/>
      <c r="I502" s="2">
        <v>22.47</v>
      </c>
      <c r="J502" s="2">
        <v>47.18</v>
      </c>
      <c r="K502" s="2">
        <v>95.45</v>
      </c>
      <c r="M502" s="3">
        <f t="shared" si="125"/>
        <v>2.0996884735202492</v>
      </c>
      <c r="N502" s="3">
        <f>K502/J502</f>
        <v>2.0231030097498941</v>
      </c>
      <c r="O502" s="3">
        <f t="shared" si="126"/>
        <v>4.2478860703159773</v>
      </c>
      <c r="Q502" s="3">
        <f t="shared" si="127"/>
        <v>2.0949467373975792</v>
      </c>
      <c r="R502" s="3">
        <f t="shared" si="128"/>
        <v>2.022704103478806</v>
      </c>
      <c r="S502" s="3">
        <f t="shared" si="129"/>
        <v>4.2374580201711902</v>
      </c>
      <c r="U502" s="3">
        <f t="shared" si="130"/>
        <v>2.0933508581974709</v>
      </c>
      <c r="V502" s="3">
        <f t="shared" si="131"/>
        <v>2.0239320812844341</v>
      </c>
      <c r="W502" s="3">
        <f t="shared" si="132"/>
        <v>4.2367981422512955</v>
      </c>
      <c r="Y502" s="3">
        <f t="shared" si="133"/>
        <v>2.0926338016481347</v>
      </c>
      <c r="Z502" s="3">
        <f t="shared" si="134"/>
        <v>2.0248309039927217</v>
      </c>
      <c r="AA502" s="3">
        <f t="shared" si="135"/>
        <v>4.2372259602192281</v>
      </c>
      <c r="AC502" s="3">
        <f t="shared" si="136"/>
        <v>2.0952316979343828</v>
      </c>
      <c r="AD502" s="3">
        <f t="shared" si="137"/>
        <v>2.0240700164399743</v>
      </c>
      <c r="AE502" s="3">
        <f t="shared" si="138"/>
        <v>4.2408903888028711</v>
      </c>
    </row>
    <row r="503" spans="1:31" x14ac:dyDescent="0.3">
      <c r="A503" t="b">
        <v>1</v>
      </c>
      <c r="B503" t="b">
        <v>1</v>
      </c>
      <c r="C503" t="b">
        <v>1</v>
      </c>
      <c r="E503" s="1">
        <v>46022</v>
      </c>
      <c r="F503" s="1">
        <v>46022</v>
      </c>
      <c r="G503" s="1">
        <v>46022</v>
      </c>
      <c r="H503" s="1"/>
      <c r="I503" s="2">
        <v>22.41</v>
      </c>
      <c r="J503" s="2">
        <v>47.08</v>
      </c>
      <c r="K503" s="2">
        <v>95.22</v>
      </c>
      <c r="M503" s="3">
        <f t="shared" si="125"/>
        <v>2.1008478357875946</v>
      </c>
      <c r="N503" s="3">
        <f>K503/J503</f>
        <v>2.0225148683092611</v>
      </c>
      <c r="O503" s="3">
        <f t="shared" si="126"/>
        <v>4.2489959839357425</v>
      </c>
      <c r="Q503" s="3">
        <f t="shared" si="127"/>
        <v>2.0953193369084402</v>
      </c>
      <c r="R503" s="3">
        <f t="shared" si="128"/>
        <v>2.0227106448654184</v>
      </c>
      <c r="S503" s="3">
        <f t="shared" si="129"/>
        <v>4.2382255159280851</v>
      </c>
      <c r="U503" s="3">
        <f t="shared" si="130"/>
        <v>2.0935645998290378</v>
      </c>
      <c r="V503" s="3">
        <f t="shared" si="131"/>
        <v>2.0238557116642677</v>
      </c>
      <c r="W503" s="3">
        <f t="shared" si="132"/>
        <v>4.2370708477895596</v>
      </c>
      <c r="Y503" s="3">
        <f t="shared" si="133"/>
        <v>2.0927609642307679</v>
      </c>
      <c r="Z503" s="3">
        <f t="shared" si="134"/>
        <v>2.024793032157409</v>
      </c>
      <c r="AA503" s="3">
        <f t="shared" si="135"/>
        <v>4.237403869606986</v>
      </c>
      <c r="AC503" s="3">
        <f t="shared" si="136"/>
        <v>2.0952488174536756</v>
      </c>
      <c r="AD503" s="3">
        <f t="shared" si="137"/>
        <v>2.0240577414804584</v>
      </c>
      <c r="AE503" s="3">
        <f t="shared" si="138"/>
        <v>4.2408992504698704</v>
      </c>
    </row>
    <row r="504" spans="1:31" s="12" customFormat="1" x14ac:dyDescent="0.3">
      <c r="A504" s="12" t="b">
        <v>1</v>
      </c>
      <c r="B504" s="12" t="b">
        <v>1</v>
      </c>
      <c r="C504" s="12" t="b">
        <v>1</v>
      </c>
      <c r="E504" s="13">
        <v>46024</v>
      </c>
      <c r="F504" s="13">
        <v>46024</v>
      </c>
      <c r="G504" s="13">
        <v>46024</v>
      </c>
      <c r="H504" s="13"/>
      <c r="I504" s="14">
        <v>22.39</v>
      </c>
      <c r="J504" s="14">
        <v>47.02</v>
      </c>
      <c r="K504" s="14">
        <v>95.14</v>
      </c>
      <c r="L504" s="14"/>
      <c r="M504" s="15">
        <f t="shared" si="125"/>
        <v>2.1000446627958911</v>
      </c>
      <c r="N504" s="15">
        <f>K504/J504</f>
        <v>2.0233943002977455</v>
      </c>
      <c r="O504" s="15">
        <f t="shared" si="126"/>
        <v>4.2492184010719072</v>
      </c>
      <c r="Q504" s="3">
        <f t="shared" si="127"/>
        <v>2.0957382288504771</v>
      </c>
      <c r="R504" s="3">
        <f t="shared" si="128"/>
        <v>2.0226997197038386</v>
      </c>
      <c r="S504" s="3">
        <f t="shared" si="129"/>
        <v>4.2390498659597897</v>
      </c>
      <c r="T504"/>
      <c r="U504" s="3">
        <f t="shared" si="130"/>
        <v>2.0938100988264456</v>
      </c>
      <c r="V504" s="3">
        <f t="shared" si="131"/>
        <v>2.0237943104231513</v>
      </c>
      <c r="W504" s="3">
        <f t="shared" si="132"/>
        <v>4.23743896638124</v>
      </c>
      <c r="X504"/>
      <c r="Y504" s="3">
        <f t="shared" si="133"/>
        <v>2.0928456728530205</v>
      </c>
      <c r="Z504" s="3">
        <f t="shared" si="134"/>
        <v>2.0247563405449758</v>
      </c>
      <c r="AA504" s="3">
        <f t="shared" si="135"/>
        <v>4.237498397903237</v>
      </c>
      <c r="AB504"/>
      <c r="AC504" s="3">
        <f t="shared" si="136"/>
        <v>2.0952584272343042</v>
      </c>
      <c r="AD504" s="3">
        <f t="shared" si="137"/>
        <v>2.024065513256172</v>
      </c>
      <c r="AE504" s="3">
        <f t="shared" si="138"/>
        <v>4.2409350070338094</v>
      </c>
    </row>
    <row r="505" spans="1:31" s="12" customFormat="1" x14ac:dyDescent="0.3">
      <c r="A505" s="12" t="b">
        <v>1</v>
      </c>
      <c r="B505" s="12" t="b">
        <v>1</v>
      </c>
      <c r="C505" s="12" t="b">
        <v>1</v>
      </c>
      <c r="E505" s="13">
        <v>46027</v>
      </c>
      <c r="F505" s="13">
        <v>46027</v>
      </c>
      <c r="G505" s="13">
        <v>46027</v>
      </c>
      <c r="H505" s="13"/>
      <c r="I505" s="14">
        <v>22.44</v>
      </c>
      <c r="J505" s="14">
        <v>47.12</v>
      </c>
      <c r="K505" s="14">
        <v>95.35</v>
      </c>
      <c r="L505" s="14"/>
      <c r="M505" s="15">
        <f t="shared" si="125"/>
        <v>2.0998217468805702</v>
      </c>
      <c r="N505" s="15">
        <f>K505/J505</f>
        <v>2.0235568760611207</v>
      </c>
      <c r="O505" s="15">
        <f t="shared" si="126"/>
        <v>4.249108734402852</v>
      </c>
      <c r="Q505" s="3">
        <f t="shared" si="127"/>
        <v>2.0961213583685265</v>
      </c>
      <c r="R505" s="3">
        <f t="shared" si="128"/>
        <v>2.0226696267854254</v>
      </c>
      <c r="S505" s="3">
        <f t="shared" si="129"/>
        <v>4.2397621106304042</v>
      </c>
      <c r="T505"/>
      <c r="U505" s="3">
        <f t="shared" si="130"/>
        <v>2.0940370858002253</v>
      </c>
      <c r="V505" s="3">
        <f t="shared" si="131"/>
        <v>2.0237232759225798</v>
      </c>
      <c r="W505" s="3">
        <f t="shared" si="132"/>
        <v>4.237749703738773</v>
      </c>
      <c r="X505"/>
      <c r="Y505" s="3">
        <f t="shared" si="133"/>
        <v>2.0929431526073832</v>
      </c>
      <c r="Z505" s="3">
        <f t="shared" si="134"/>
        <v>2.0247261974202955</v>
      </c>
      <c r="AA505" s="3">
        <f t="shared" si="135"/>
        <v>4.2376325319040502</v>
      </c>
      <c r="AB505"/>
      <c r="AC505" s="3">
        <f t="shared" si="136"/>
        <v>2.0952557712894526</v>
      </c>
      <c r="AD505" s="3">
        <f t="shared" si="137"/>
        <v>2.0240759936324326</v>
      </c>
      <c r="AE505" s="3">
        <f t="shared" si="138"/>
        <v>4.240951642812731</v>
      </c>
    </row>
    <row r="506" spans="1:31" s="12" customFormat="1" x14ac:dyDescent="0.3">
      <c r="A506" s="12" t="b">
        <v>1</v>
      </c>
      <c r="B506" s="12" t="b">
        <v>1</v>
      </c>
      <c r="C506" s="12" t="b">
        <v>1</v>
      </c>
      <c r="E506" s="13">
        <v>46028</v>
      </c>
      <c r="F506" s="13">
        <v>46028</v>
      </c>
      <c r="G506" s="13">
        <v>46028</v>
      </c>
      <c r="H506" s="13"/>
      <c r="I506" s="14">
        <v>22.43</v>
      </c>
      <c r="J506" s="14">
        <v>47.12</v>
      </c>
      <c r="K506" s="14">
        <v>95.3</v>
      </c>
      <c r="L506" s="14"/>
      <c r="M506" s="15">
        <f t="shared" si="125"/>
        <v>2.1007579135086938</v>
      </c>
      <c r="N506" s="15">
        <f>K506/J506</f>
        <v>2.0224957555178267</v>
      </c>
      <c r="O506" s="15">
        <f t="shared" si="126"/>
        <v>4.2487739634418187</v>
      </c>
      <c r="Q506" s="3">
        <f t="shared" si="127"/>
        <v>2.0965308762533028</v>
      </c>
      <c r="R506" s="3">
        <f t="shared" si="128"/>
        <v>2.0227237137239289</v>
      </c>
      <c r="S506" s="3">
        <f t="shared" si="129"/>
        <v>4.2407039454499049</v>
      </c>
      <c r="T506"/>
      <c r="U506" s="3">
        <f t="shared" si="130"/>
        <v>2.0942978460704307</v>
      </c>
      <c r="V506" s="3">
        <f t="shared" si="131"/>
        <v>2.0236486458393701</v>
      </c>
      <c r="W506" s="3">
        <f t="shared" si="132"/>
        <v>4.238121416066722</v>
      </c>
      <c r="X506"/>
      <c r="Y506" s="3">
        <f t="shared" si="133"/>
        <v>2.0930997637322273</v>
      </c>
      <c r="Z506" s="3">
        <f t="shared" si="134"/>
        <v>2.0246661160737731</v>
      </c>
      <c r="AA506" s="3">
        <f t="shared" si="135"/>
        <v>4.237823616030183</v>
      </c>
      <c r="AB506"/>
      <c r="AC506" s="3">
        <f t="shared" si="136"/>
        <v>2.0952428665459824</v>
      </c>
      <c r="AD506" s="3">
        <f t="shared" si="137"/>
        <v>2.0240890085698768</v>
      </c>
      <c r="AE506" s="3">
        <f t="shared" si="138"/>
        <v>4.2409529042432421</v>
      </c>
    </row>
    <row r="507" spans="1:31" s="12" customFormat="1" x14ac:dyDescent="0.3">
      <c r="A507" s="12" t="b">
        <v>1</v>
      </c>
      <c r="B507" s="12" t="b">
        <v>1</v>
      </c>
      <c r="C507" s="12" t="b">
        <v>1</v>
      </c>
      <c r="E507" s="13">
        <v>46029</v>
      </c>
      <c r="F507" s="13">
        <v>46029</v>
      </c>
      <c r="G507" s="13">
        <v>46029</v>
      </c>
      <c r="H507" s="13"/>
      <c r="I507" s="14">
        <v>22.46</v>
      </c>
      <c r="J507" s="14">
        <v>47.13</v>
      </c>
      <c r="K507" s="14">
        <v>95.33</v>
      </c>
      <c r="L507" s="14"/>
      <c r="M507" s="15">
        <f t="shared" si="125"/>
        <v>2.0983971504897596</v>
      </c>
      <c r="N507" s="15">
        <f>K507/J507</f>
        <v>2.0227031614682791</v>
      </c>
      <c r="O507" s="15">
        <f t="shared" si="126"/>
        <v>4.2444345503116647</v>
      </c>
      <c r="Q507" s="3">
        <f t="shared" si="127"/>
        <v>2.0969875111467182</v>
      </c>
      <c r="R507" s="3">
        <f t="shared" si="128"/>
        <v>2.0226990658306505</v>
      </c>
      <c r="S507" s="3">
        <f t="shared" si="129"/>
        <v>4.2415759221734772</v>
      </c>
      <c r="T507"/>
      <c r="U507" s="3">
        <f t="shared" si="130"/>
        <v>2.0945576287688104</v>
      </c>
      <c r="V507" s="3">
        <f t="shared" si="131"/>
        <v>2.0235770788570502</v>
      </c>
      <c r="W507" s="3">
        <f t="shared" si="132"/>
        <v>4.2384972056497849</v>
      </c>
      <c r="X507"/>
      <c r="Y507" s="3">
        <f t="shared" si="133"/>
        <v>2.0932465307868129</v>
      </c>
      <c r="Z507" s="3">
        <f t="shared" si="134"/>
        <v>2.0246185390803264</v>
      </c>
      <c r="AA507" s="3">
        <f t="shared" si="135"/>
        <v>4.2380210587693918</v>
      </c>
      <c r="AB507"/>
      <c r="AC507" s="3">
        <f t="shared" si="136"/>
        <v>2.0952058724384286</v>
      </c>
      <c r="AD507" s="3">
        <f t="shared" si="137"/>
        <v>2.0240908900385532</v>
      </c>
      <c r="AE507" s="3">
        <f t="shared" si="138"/>
        <v>4.2408820324962342</v>
      </c>
    </row>
    <row r="508" spans="1:31" s="12" customFormat="1" x14ac:dyDescent="0.3">
      <c r="A508" s="12" t="b">
        <v>1</v>
      </c>
      <c r="B508" s="12" t="b">
        <v>1</v>
      </c>
      <c r="C508" s="12" t="b">
        <v>1</v>
      </c>
      <c r="E508" s="13">
        <v>46030</v>
      </c>
      <c r="F508" s="13">
        <v>46030</v>
      </c>
      <c r="G508" s="13">
        <v>46030</v>
      </c>
      <c r="H508" s="13"/>
      <c r="I508" s="14">
        <v>22.42</v>
      </c>
      <c r="J508" s="14">
        <v>47.06</v>
      </c>
      <c r="K508" s="14">
        <v>95.23</v>
      </c>
      <c r="L508" s="14"/>
      <c r="M508" s="15">
        <f t="shared" si="125"/>
        <v>2.0990187332738626</v>
      </c>
      <c r="N508" s="15">
        <f>K508/J508</f>
        <v>2.0235869103272419</v>
      </c>
      <c r="O508" s="15">
        <f t="shared" si="126"/>
        <v>4.2475468331846562</v>
      </c>
      <c r="Q508" s="3">
        <f t="shared" si="127"/>
        <v>2.0972856271227029</v>
      </c>
      <c r="R508" s="3">
        <f t="shared" si="128"/>
        <v>2.0227502918070606</v>
      </c>
      <c r="S508" s="3">
        <f t="shared" si="129"/>
        <v>4.2422861245891577</v>
      </c>
      <c r="T508"/>
      <c r="U508" s="3">
        <f t="shared" si="130"/>
        <v>2.0947227062358329</v>
      </c>
      <c r="V508" s="3">
        <f t="shared" si="131"/>
        <v>2.0234949077137085</v>
      </c>
      <c r="W508" s="3">
        <f t="shared" si="132"/>
        <v>4.2386592096907423</v>
      </c>
      <c r="X508"/>
      <c r="Y508" s="3">
        <f t="shared" si="133"/>
        <v>2.093437255800831</v>
      </c>
      <c r="Z508" s="3">
        <f t="shared" si="134"/>
        <v>2.0245649004018613</v>
      </c>
      <c r="AA508" s="3">
        <f t="shared" si="135"/>
        <v>4.2382950224043281</v>
      </c>
      <c r="AB508"/>
      <c r="AC508" s="3">
        <f t="shared" si="136"/>
        <v>2.0951679856922452</v>
      </c>
      <c r="AD508" s="3">
        <f t="shared" si="137"/>
        <v>2.0241134193409254</v>
      </c>
      <c r="AE508" s="3">
        <f t="shared" si="138"/>
        <v>4.240852756374184</v>
      </c>
    </row>
    <row r="509" spans="1:31" s="12" customFormat="1" x14ac:dyDescent="0.3">
      <c r="A509" s="12" t="b">
        <v>1</v>
      </c>
      <c r="B509" s="12" t="b">
        <v>1</v>
      </c>
      <c r="C509" s="12" t="b">
        <v>1</v>
      </c>
      <c r="E509" s="13">
        <v>46031</v>
      </c>
      <c r="F509" s="13">
        <v>46031</v>
      </c>
      <c r="G509" s="13">
        <v>46031</v>
      </c>
      <c r="H509" s="13"/>
      <c r="I509" s="14">
        <v>22.54</v>
      </c>
      <c r="J509" s="14">
        <v>47.32</v>
      </c>
      <c r="K509" s="14">
        <v>95.8</v>
      </c>
      <c r="L509" s="14"/>
      <c r="M509" s="15">
        <f t="shared" si="125"/>
        <v>2.0993788819875778</v>
      </c>
      <c r="N509" s="15">
        <f>K509/J509</f>
        <v>2.0245139475908704</v>
      </c>
      <c r="O509" s="15">
        <f t="shared" si="126"/>
        <v>4.2502218278615791</v>
      </c>
      <c r="Q509" s="3">
        <f t="shared" si="127"/>
        <v>2.0976612316111765</v>
      </c>
      <c r="R509" s="3">
        <f t="shared" si="128"/>
        <v>2.0228470554636058</v>
      </c>
      <c r="S509" s="3">
        <f t="shared" si="129"/>
        <v>4.2432486110908707</v>
      </c>
      <c r="T509"/>
      <c r="U509" s="3">
        <f t="shared" si="130"/>
        <v>2.0949596538126558</v>
      </c>
      <c r="V509" s="3">
        <f t="shared" si="131"/>
        <v>2.0234180481796247</v>
      </c>
      <c r="W509" s="3">
        <f t="shared" si="132"/>
        <v>4.2389780743592951</v>
      </c>
      <c r="X509"/>
      <c r="Y509" s="3">
        <f t="shared" si="133"/>
        <v>2.0935425300402248</v>
      </c>
      <c r="Z509" s="3">
        <f t="shared" si="134"/>
        <v>2.024556482603217</v>
      </c>
      <c r="AA509" s="3">
        <f t="shared" si="135"/>
        <v>4.2384905317060584</v>
      </c>
      <c r="AB509"/>
      <c r="AC509" s="3">
        <f t="shared" si="136"/>
        <v>2.0951512547592523</v>
      </c>
      <c r="AD509" s="3">
        <f t="shared" si="137"/>
        <v>2.0241331644769702</v>
      </c>
      <c r="AE509" s="3">
        <f t="shared" si="138"/>
        <v>4.2408603762008097</v>
      </c>
    </row>
    <row r="510" spans="1:31" s="12" customFormat="1" x14ac:dyDescent="0.3">
      <c r="A510" s="12" t="b">
        <v>1</v>
      </c>
      <c r="B510" s="12" t="b">
        <v>1</v>
      </c>
      <c r="C510" s="12" t="b">
        <v>1</v>
      </c>
      <c r="E510" s="13">
        <v>46034</v>
      </c>
      <c r="F510" s="13">
        <v>46034</v>
      </c>
      <c r="G510" s="13">
        <v>46034</v>
      </c>
      <c r="H510" s="13"/>
      <c r="I510" s="14">
        <v>22.54</v>
      </c>
      <c r="J510" s="14">
        <v>47.27</v>
      </c>
      <c r="K510" s="14">
        <v>95.65</v>
      </c>
      <c r="L510" s="14"/>
      <c r="M510" s="15">
        <f t="shared" si="125"/>
        <v>2.0971606033717838</v>
      </c>
      <c r="N510" s="15">
        <f>K510/J510</f>
        <v>2.0234821239686904</v>
      </c>
      <c r="O510" s="15">
        <f t="shared" si="126"/>
        <v>4.2435669920141974</v>
      </c>
      <c r="Q510" s="3">
        <f t="shared" si="127"/>
        <v>2.09802187327413</v>
      </c>
      <c r="R510" s="3">
        <f t="shared" si="128"/>
        <v>2.0228505643414643</v>
      </c>
      <c r="S510" s="3">
        <f t="shared" si="129"/>
        <v>4.2439860775881746</v>
      </c>
      <c r="T510"/>
      <c r="U510" s="3">
        <f t="shared" si="130"/>
        <v>2.0951427157136395</v>
      </c>
      <c r="V510" s="3">
        <f t="shared" si="131"/>
        <v>2.023345531602271</v>
      </c>
      <c r="W510" s="3">
        <f t="shared" si="132"/>
        <v>4.2391969636858944</v>
      </c>
      <c r="X510"/>
      <c r="Y510" s="3">
        <f t="shared" si="133"/>
        <v>2.0936409716246764</v>
      </c>
      <c r="Z510" s="3">
        <f t="shared" si="134"/>
        <v>2.0245196145903801</v>
      </c>
      <c r="AA510" s="3">
        <f t="shared" si="135"/>
        <v>4.2386126224797964</v>
      </c>
      <c r="AB510"/>
      <c r="AC510" s="3">
        <f t="shared" si="136"/>
        <v>2.0951097755677126</v>
      </c>
      <c r="AD510" s="3">
        <f t="shared" si="137"/>
        <v>2.0241337102868475</v>
      </c>
      <c r="AE510" s="3">
        <f t="shared" si="138"/>
        <v>4.2407775911433152</v>
      </c>
    </row>
    <row r="511" spans="1:31" s="12" customFormat="1" x14ac:dyDescent="0.3">
      <c r="A511" s="12" t="b">
        <v>1</v>
      </c>
      <c r="B511" s="12" t="b">
        <v>1</v>
      </c>
      <c r="C511" s="12" t="b">
        <v>1</v>
      </c>
      <c r="E511" s="13">
        <v>46035</v>
      </c>
      <c r="F511" s="13">
        <v>46035</v>
      </c>
      <c r="G511" s="13">
        <v>46035</v>
      </c>
      <c r="H511" s="13"/>
      <c r="I511" s="14">
        <v>22.55</v>
      </c>
      <c r="J511" s="14">
        <v>47.26</v>
      </c>
      <c r="K511" s="14">
        <v>95.69</v>
      </c>
      <c r="L511" s="14"/>
      <c r="M511" s="15">
        <f t="shared" si="125"/>
        <v>2.0957871396895786</v>
      </c>
      <c r="N511" s="15">
        <f>K511/J511</f>
        <v>2.0247566652560307</v>
      </c>
      <c r="O511" s="15">
        <f t="shared" si="126"/>
        <v>4.2434589800443456</v>
      </c>
      <c r="Q511" s="3">
        <f t="shared" si="127"/>
        <v>2.0982956350686512</v>
      </c>
      <c r="R511" s="3">
        <f t="shared" si="128"/>
        <v>2.0228458401489164</v>
      </c>
      <c r="S511" s="3">
        <f t="shared" si="129"/>
        <v>4.2445301468678851</v>
      </c>
      <c r="T511"/>
      <c r="U511" s="3">
        <f t="shared" si="130"/>
        <v>2.0952088185372637</v>
      </c>
      <c r="V511" s="3">
        <f t="shared" si="131"/>
        <v>2.0233116398890476</v>
      </c>
      <c r="W511" s="3">
        <f t="shared" si="132"/>
        <v>4.2392597325752686</v>
      </c>
      <c r="X511"/>
      <c r="Y511" s="3">
        <f t="shared" si="133"/>
        <v>2.09372909745972</v>
      </c>
      <c r="Z511" s="3">
        <f t="shared" si="134"/>
        <v>2.0244842323238523</v>
      </c>
      <c r="AA511" s="3">
        <f t="shared" si="135"/>
        <v>4.2387170861199355</v>
      </c>
      <c r="AB511"/>
      <c r="AC511" s="3">
        <f t="shared" si="136"/>
        <v>2.095065535826004</v>
      </c>
      <c r="AD511" s="3">
        <f t="shared" si="137"/>
        <v>2.024147896106018</v>
      </c>
      <c r="AE511" s="3">
        <f t="shared" si="138"/>
        <v>4.2407178215704651</v>
      </c>
    </row>
    <row r="512" spans="1:31" s="12" customFormat="1" x14ac:dyDescent="0.3">
      <c r="A512" s="12" t="b">
        <v>1</v>
      </c>
      <c r="B512" s="12" t="b">
        <v>1</v>
      </c>
      <c r="C512" s="12" t="b">
        <v>1</v>
      </c>
      <c r="E512" s="13">
        <v>46036</v>
      </c>
      <c r="F512" s="13">
        <v>46036</v>
      </c>
      <c r="G512" s="13">
        <v>46036</v>
      </c>
      <c r="H512" s="13"/>
      <c r="I512" s="14">
        <v>22.59</v>
      </c>
      <c r="J512" s="14">
        <v>47.31</v>
      </c>
      <c r="K512" s="14">
        <v>95.83</v>
      </c>
      <c r="L512" s="14"/>
      <c r="M512" s="15">
        <f t="shared" si="125"/>
        <v>2.094289508632138</v>
      </c>
      <c r="N512" s="15">
        <f>K512/J512</f>
        <v>2.0255759881631787</v>
      </c>
      <c r="O512" s="15">
        <f t="shared" si="126"/>
        <v>4.2421425409473219</v>
      </c>
      <c r="Q512" s="3">
        <f t="shared" si="127"/>
        <v>2.0984116483312327</v>
      </c>
      <c r="R512" s="3">
        <f t="shared" si="128"/>
        <v>2.0230397279552936</v>
      </c>
      <c r="S512" s="3">
        <f t="shared" si="129"/>
        <v>4.2451709656881205</v>
      </c>
      <c r="T512"/>
      <c r="U512" s="3">
        <f t="shared" si="130"/>
        <v>2.0953027751846736</v>
      </c>
      <c r="V512" s="3">
        <f t="shared" si="131"/>
        <v>2.0233246272150862</v>
      </c>
      <c r="W512" s="3">
        <f t="shared" si="132"/>
        <v>4.2394771430046703</v>
      </c>
      <c r="X512"/>
      <c r="Y512" s="3">
        <f t="shared" si="133"/>
        <v>2.0937986539383564</v>
      </c>
      <c r="Z512" s="3">
        <f t="shared" si="134"/>
        <v>2.0244445239583833</v>
      </c>
      <c r="AA512" s="3">
        <f t="shared" si="135"/>
        <v>4.2387749801961458</v>
      </c>
      <c r="AB512"/>
      <c r="AC512" s="3">
        <f t="shared" si="136"/>
        <v>2.0949963958777751</v>
      </c>
      <c r="AD512" s="3">
        <f t="shared" si="137"/>
        <v>2.0241725832017581</v>
      </c>
      <c r="AE512" s="3">
        <f t="shared" si="138"/>
        <v>4.2406296783939936</v>
      </c>
    </row>
    <row r="513" spans="1:31" s="12" customFormat="1" x14ac:dyDescent="0.3">
      <c r="A513" s="12" t="b">
        <v>1</v>
      </c>
      <c r="B513" s="12" t="b">
        <v>1</v>
      </c>
      <c r="C513" s="12" t="b">
        <v>1</v>
      </c>
      <c r="E513" s="13">
        <v>46037</v>
      </c>
      <c r="F513" s="13">
        <v>46037</v>
      </c>
      <c r="G513" s="13">
        <v>46037</v>
      </c>
      <c r="H513" s="13"/>
      <c r="I513" s="14">
        <v>22.54</v>
      </c>
      <c r="J513" s="14">
        <v>47.24</v>
      </c>
      <c r="K513" s="14">
        <v>95.66</v>
      </c>
      <c r="L513" s="14"/>
      <c r="M513" s="15">
        <f t="shared" si="125"/>
        <v>2.095829636202307</v>
      </c>
      <c r="N513" s="15">
        <f>K513/J513</f>
        <v>2.0249788314987298</v>
      </c>
      <c r="O513" s="15">
        <f t="shared" si="126"/>
        <v>4.2440106477373556</v>
      </c>
      <c r="Q513" s="3">
        <f t="shared" si="127"/>
        <v>2.0984063579058629</v>
      </c>
      <c r="R513" s="3">
        <f t="shared" si="128"/>
        <v>2.0232669639953893</v>
      </c>
      <c r="S513" s="3">
        <f t="shared" si="129"/>
        <v>4.2456361704256107</v>
      </c>
      <c r="T513"/>
      <c r="U513" s="3">
        <f t="shared" si="130"/>
        <v>2.0953437466341289</v>
      </c>
      <c r="V513" s="3">
        <f t="shared" si="131"/>
        <v>2.0233525005847528</v>
      </c>
      <c r="W513" s="3">
        <f t="shared" si="132"/>
        <v>4.2396184641560675</v>
      </c>
      <c r="X513"/>
      <c r="Y513" s="3">
        <f t="shared" si="133"/>
        <v>2.0938963388711826</v>
      </c>
      <c r="Z513" s="3">
        <f t="shared" si="134"/>
        <v>2.0244096152500664</v>
      </c>
      <c r="AA513" s="3">
        <f t="shared" si="135"/>
        <v>4.2388998286050592</v>
      </c>
      <c r="AB513"/>
      <c r="AC513" s="3">
        <f t="shared" si="136"/>
        <v>2.094946002198649</v>
      </c>
      <c r="AD513" s="3">
        <f t="shared" si="137"/>
        <v>2.0241871472536799</v>
      </c>
      <c r="AE513" s="3">
        <f t="shared" si="138"/>
        <v>4.2405582433705673</v>
      </c>
    </row>
    <row r="514" spans="1:31" s="12" customFormat="1" x14ac:dyDescent="0.3">
      <c r="A514" s="12" t="b">
        <v>1</v>
      </c>
      <c r="B514" s="12" t="b">
        <v>1</v>
      </c>
      <c r="C514" s="12" t="b">
        <v>1</v>
      </c>
      <c r="E514" s="13">
        <v>46038</v>
      </c>
      <c r="F514" s="13">
        <v>46038</v>
      </c>
      <c r="G514" s="13">
        <v>46038</v>
      </c>
      <c r="H514" s="13"/>
      <c r="I514" s="14">
        <v>22.52</v>
      </c>
      <c r="J514" s="14">
        <v>47.18</v>
      </c>
      <c r="K514" s="14">
        <v>95.57</v>
      </c>
      <c r="L514" s="14"/>
      <c r="M514" s="15">
        <f t="shared" si="125"/>
        <v>2.0950266429840143</v>
      </c>
      <c r="N514" s="15">
        <f>K514/J514</f>
        <v>2.0256464603645612</v>
      </c>
      <c r="O514" s="15">
        <f t="shared" si="126"/>
        <v>4.2437833037300177</v>
      </c>
      <c r="Q514" s="3">
        <f t="shared" si="127"/>
        <v>2.0985421048612611</v>
      </c>
      <c r="R514" s="3">
        <f t="shared" si="128"/>
        <v>2.0234651442388412</v>
      </c>
      <c r="S514" s="3">
        <f t="shared" si="129"/>
        <v>4.2463258960193411</v>
      </c>
      <c r="T514"/>
      <c r="U514" s="3">
        <f t="shared" si="130"/>
        <v>2.0954595313782804</v>
      </c>
      <c r="V514" s="3">
        <f t="shared" si="131"/>
        <v>2.0233867738917986</v>
      </c>
      <c r="W514" s="3">
        <f t="shared" si="132"/>
        <v>4.2399246020599035</v>
      </c>
      <c r="X514"/>
      <c r="Y514" s="3">
        <f t="shared" si="133"/>
        <v>2.0939600134765075</v>
      </c>
      <c r="Z514" s="3">
        <f t="shared" si="134"/>
        <v>2.024394038902082</v>
      </c>
      <c r="AA514" s="3">
        <f t="shared" si="135"/>
        <v>4.2389962364971741</v>
      </c>
      <c r="AB514"/>
      <c r="AC514" s="3">
        <f t="shared" si="136"/>
        <v>2.0948872949230264</v>
      </c>
      <c r="AD514" s="3">
        <f t="shared" si="137"/>
        <v>2.0242161255647328</v>
      </c>
      <c r="AE514" s="3">
        <f t="shared" si="138"/>
        <v>4.2405002359665138</v>
      </c>
    </row>
    <row r="515" spans="1:31" s="12" customFormat="1" x14ac:dyDescent="0.3">
      <c r="A515" s="12" t="b">
        <v>1</v>
      </c>
      <c r="B515" s="12" t="b">
        <v>1</v>
      </c>
      <c r="C515" s="12" t="b">
        <v>1</v>
      </c>
      <c r="E515" s="13">
        <v>46042</v>
      </c>
      <c r="F515" s="13">
        <v>46042</v>
      </c>
      <c r="G515" s="13">
        <v>46042</v>
      </c>
      <c r="H515" s="13"/>
      <c r="I515" s="14">
        <v>22.42</v>
      </c>
      <c r="J515" s="14">
        <v>47.02</v>
      </c>
      <c r="K515" s="14">
        <v>95.16</v>
      </c>
      <c r="L515" s="14"/>
      <c r="M515" s="15">
        <f t="shared" ref="M515:M578" si="139">J515/I515</f>
        <v>2.0972346119536129</v>
      </c>
      <c r="N515" s="15">
        <f>K515/J515</f>
        <v>2.0238196512122499</v>
      </c>
      <c r="O515" s="15">
        <f t="shared" ref="O515:O578" si="140">K515/I515</f>
        <v>4.2444246208742191</v>
      </c>
      <c r="Q515" s="3">
        <f t="shared" si="127"/>
        <v>2.0985610509832275</v>
      </c>
      <c r="R515" s="3">
        <f t="shared" si="128"/>
        <v>2.0236423893469762</v>
      </c>
      <c r="S515" s="3">
        <f t="shared" si="129"/>
        <v>4.2467355435840783</v>
      </c>
      <c r="T515"/>
      <c r="U515" s="3">
        <f t="shared" si="130"/>
        <v>2.0955329364076443</v>
      </c>
      <c r="V515" s="3">
        <f t="shared" si="131"/>
        <v>2.0234550520156382</v>
      </c>
      <c r="W515" s="3">
        <f t="shared" si="132"/>
        <v>4.2402161437200361</v>
      </c>
      <c r="X515"/>
      <c r="Y515" s="3">
        <f t="shared" si="133"/>
        <v>2.0940529524408587</v>
      </c>
      <c r="Z515" s="3">
        <f t="shared" si="134"/>
        <v>2.0243652760474204</v>
      </c>
      <c r="AA515" s="3">
        <f t="shared" si="135"/>
        <v>4.2391241634634618</v>
      </c>
      <c r="AB515"/>
      <c r="AC515" s="3">
        <f t="shared" si="136"/>
        <v>2.0948789600102353</v>
      </c>
      <c r="AD515" s="3">
        <f t="shared" si="137"/>
        <v>2.0242123079375136</v>
      </c>
      <c r="AE515" s="3">
        <f t="shared" si="138"/>
        <v>4.2404753573597462</v>
      </c>
    </row>
    <row r="516" spans="1:31" s="12" customFormat="1" x14ac:dyDescent="0.3">
      <c r="A516" s="12" t="b">
        <v>1</v>
      </c>
      <c r="B516" s="12" t="b">
        <v>1</v>
      </c>
      <c r="C516" s="12" t="b">
        <v>1</v>
      </c>
      <c r="E516" s="13">
        <v>46043</v>
      </c>
      <c r="F516" s="13">
        <v>46043</v>
      </c>
      <c r="G516" s="13">
        <v>46043</v>
      </c>
      <c r="H516" s="13"/>
      <c r="I516" s="14">
        <v>22.48</v>
      </c>
      <c r="J516" s="14">
        <v>47.17</v>
      </c>
      <c r="K516" s="14">
        <v>95.45</v>
      </c>
      <c r="L516" s="14"/>
      <c r="M516" s="15">
        <f t="shared" si="139"/>
        <v>2.0983096085409252</v>
      </c>
      <c r="N516" s="15">
        <f>K516/J516</f>
        <v>2.0235319058723764</v>
      </c>
      <c r="O516" s="15">
        <f t="shared" si="140"/>
        <v>4.2459964412811386</v>
      </c>
      <c r="Q516" s="3">
        <f t="shared" si="127"/>
        <v>2.0984947290317466</v>
      </c>
      <c r="R516" s="3">
        <f t="shared" si="128"/>
        <v>2.0236512524402399</v>
      </c>
      <c r="S516" s="3">
        <f t="shared" si="129"/>
        <v>4.246619997448585</v>
      </c>
      <c r="T516"/>
      <c r="U516" s="3">
        <f t="shared" si="130"/>
        <v>2.095650481994257</v>
      </c>
      <c r="V516" s="3">
        <f t="shared" si="131"/>
        <v>2.023454531998365</v>
      </c>
      <c r="W516" s="3">
        <f t="shared" si="132"/>
        <v>4.2404529465738152</v>
      </c>
      <c r="X516"/>
      <c r="Y516" s="3">
        <f t="shared" si="133"/>
        <v>2.0942131251882365</v>
      </c>
      <c r="Z516" s="3">
        <f t="shared" si="134"/>
        <v>2.0242798604084533</v>
      </c>
      <c r="AA516" s="3">
        <f t="shared" si="135"/>
        <v>4.2392698568664651</v>
      </c>
      <c r="AB516"/>
      <c r="AC516" s="3">
        <f t="shared" si="136"/>
        <v>2.0948616881197921</v>
      </c>
      <c r="AD516" s="3">
        <f t="shared" si="137"/>
        <v>2.0242184058403905</v>
      </c>
      <c r="AE516" s="3">
        <f t="shared" si="138"/>
        <v>4.2404532149599126</v>
      </c>
    </row>
    <row r="517" spans="1:31" s="12" customFormat="1" x14ac:dyDescent="0.3">
      <c r="A517" s="12" t="b">
        <v>1</v>
      </c>
      <c r="B517" s="12" t="b">
        <v>1</v>
      </c>
      <c r="C517" s="12" t="b">
        <v>1</v>
      </c>
      <c r="E517" s="13">
        <v>46044</v>
      </c>
      <c r="F517" s="13">
        <v>46044</v>
      </c>
      <c r="G517" s="13">
        <v>46044</v>
      </c>
      <c r="H517" s="13"/>
      <c r="I517" s="14">
        <v>22.48</v>
      </c>
      <c r="J517" s="14">
        <v>47.16</v>
      </c>
      <c r="K517" s="14">
        <v>95.36</v>
      </c>
      <c r="L517" s="14"/>
      <c r="M517" s="15">
        <f t="shared" si="139"/>
        <v>2.0978647686832739</v>
      </c>
      <c r="N517" s="15">
        <f>K517/J517</f>
        <v>2.0220525869380834</v>
      </c>
      <c r="O517" s="15">
        <f t="shared" si="140"/>
        <v>4.2419928825622772</v>
      </c>
      <c r="Q517" s="3">
        <f t="shared" si="127"/>
        <v>2.0984548523159354</v>
      </c>
      <c r="R517" s="3">
        <f t="shared" si="128"/>
        <v>2.0237113015832846</v>
      </c>
      <c r="S517" s="3">
        <f t="shared" si="129"/>
        <v>4.246665355226928</v>
      </c>
      <c r="T517"/>
      <c r="U517" s="3">
        <f t="shared" si="130"/>
        <v>2.0958329803973959</v>
      </c>
      <c r="V517" s="3">
        <f t="shared" si="131"/>
        <v>2.0234197521070487</v>
      </c>
      <c r="W517" s="3">
        <f t="shared" si="132"/>
        <v>4.2407495064789158</v>
      </c>
      <c r="X517"/>
      <c r="Y517" s="3">
        <f t="shared" si="133"/>
        <v>2.0943303377528166</v>
      </c>
      <c r="Z517" s="3">
        <f t="shared" si="134"/>
        <v>2.0241812327019528</v>
      </c>
      <c r="AA517" s="3">
        <f t="shared" si="135"/>
        <v>4.2393006413091898</v>
      </c>
      <c r="AB517"/>
      <c r="AC517" s="3">
        <f t="shared" si="136"/>
        <v>2.0948525583743547</v>
      </c>
      <c r="AD517" s="3">
        <f t="shared" si="137"/>
        <v>2.0242193333642304</v>
      </c>
      <c r="AE517" s="3">
        <f t="shared" si="138"/>
        <v>4.2404367009618182</v>
      </c>
    </row>
    <row r="518" spans="1:31" s="12" customFormat="1" x14ac:dyDescent="0.3">
      <c r="A518" s="12" t="b">
        <v>1</v>
      </c>
      <c r="B518" s="12" t="b">
        <v>1</v>
      </c>
      <c r="C518" s="12" t="b">
        <v>1</v>
      </c>
      <c r="E518" s="13">
        <v>46045</v>
      </c>
      <c r="F518" s="13">
        <v>46045</v>
      </c>
      <c r="G518" s="13">
        <v>46045</v>
      </c>
      <c r="H518" s="13"/>
      <c r="I518" s="14">
        <v>22.5</v>
      </c>
      <c r="J518" s="14">
        <v>47.18</v>
      </c>
      <c r="K518" s="14">
        <v>95.55</v>
      </c>
      <c r="L518" s="14"/>
      <c r="M518" s="15">
        <f t="shared" si="139"/>
        <v>2.096888888888889</v>
      </c>
      <c r="N518" s="15">
        <f>K518/J518</f>
        <v>2.0252225519287834</v>
      </c>
      <c r="O518" s="15">
        <f t="shared" si="140"/>
        <v>4.2466666666666661</v>
      </c>
      <c r="Q518" s="3">
        <f t="shared" si="127"/>
        <v>2.0983704121786704</v>
      </c>
      <c r="R518" s="3">
        <f t="shared" si="128"/>
        <v>2.0237188852146883</v>
      </c>
      <c r="S518" s="3">
        <f t="shared" si="129"/>
        <v>4.2465105350693273</v>
      </c>
      <c r="T518"/>
      <c r="U518" s="3">
        <f t="shared" si="130"/>
        <v>2.095999960366477</v>
      </c>
      <c r="V518" s="3">
        <f t="shared" si="131"/>
        <v>2.0233490707386577</v>
      </c>
      <c r="W518" s="3">
        <f t="shared" si="132"/>
        <v>4.2409393290973476</v>
      </c>
      <c r="X518"/>
      <c r="Y518" s="3">
        <f t="shared" si="133"/>
        <v>2.0944323699398413</v>
      </c>
      <c r="Z518" s="3">
        <f t="shared" si="134"/>
        <v>2.0241331560951532</v>
      </c>
      <c r="AA518" s="3">
        <f t="shared" si="135"/>
        <v>4.2394067573090801</v>
      </c>
      <c r="AB518"/>
      <c r="AC518" s="3">
        <f t="shared" si="136"/>
        <v>2.0948405026836294</v>
      </c>
      <c r="AD518" s="3">
        <f t="shared" si="137"/>
        <v>2.0242316827995888</v>
      </c>
      <c r="AE518" s="3">
        <f t="shared" si="138"/>
        <v>4.2404381986157045</v>
      </c>
    </row>
    <row r="519" spans="1:31" s="12" customFormat="1" x14ac:dyDescent="0.3">
      <c r="A519" s="12" t="b">
        <v>1</v>
      </c>
      <c r="B519" s="12" t="b">
        <v>1</v>
      </c>
      <c r="C519" s="12" t="b">
        <v>1</v>
      </c>
      <c r="E519" s="13">
        <v>46048</v>
      </c>
      <c r="F519" s="13">
        <v>46048</v>
      </c>
      <c r="G519" s="13">
        <v>46048</v>
      </c>
      <c r="H519" s="13"/>
      <c r="I519" s="14">
        <v>22.54</v>
      </c>
      <c r="J519" s="14">
        <v>47.28</v>
      </c>
      <c r="K519" s="14">
        <v>95.75</v>
      </c>
      <c r="L519" s="14"/>
      <c r="M519" s="15">
        <f t="shared" si="139"/>
        <v>2.0976042590949424</v>
      </c>
      <c r="N519" s="15">
        <f>K519/J519</f>
        <v>2.0251692047377325</v>
      </c>
      <c r="O519" s="15">
        <f t="shared" si="140"/>
        <v>4.2480035492457855</v>
      </c>
      <c r="Q519" s="3">
        <f t="shared" si="127"/>
        <v>2.098237178051686</v>
      </c>
      <c r="R519" s="3">
        <f t="shared" si="128"/>
        <v>2.0238424410484228</v>
      </c>
      <c r="S519" s="3">
        <f t="shared" si="129"/>
        <v>4.2465001184026603</v>
      </c>
      <c r="T519"/>
      <c r="U519" s="3">
        <f t="shared" si="130"/>
        <v>2.0960871900930504</v>
      </c>
      <c r="V519" s="3">
        <f t="shared" si="131"/>
        <v>2.0233771622207546</v>
      </c>
      <c r="W519" s="3">
        <f t="shared" si="132"/>
        <v>4.2411747978574059</v>
      </c>
      <c r="X519"/>
      <c r="Y519" s="3">
        <f t="shared" si="133"/>
        <v>2.0945790929723631</v>
      </c>
      <c r="Z519" s="3">
        <f t="shared" si="134"/>
        <v>2.0240774307803071</v>
      </c>
      <c r="AA519" s="3">
        <f t="shared" si="135"/>
        <v>4.2395874890134531</v>
      </c>
      <c r="AB519"/>
      <c r="AC519" s="3">
        <f t="shared" si="136"/>
        <v>2.0948230357233557</v>
      </c>
      <c r="AD519" s="3">
        <f t="shared" si="137"/>
        <v>2.0242455265753247</v>
      </c>
      <c r="AE519" s="3">
        <f t="shared" si="138"/>
        <v>4.2404318926038371</v>
      </c>
    </row>
    <row r="520" spans="1:31" s="12" customFormat="1" x14ac:dyDescent="0.3">
      <c r="A520" s="12" t="b">
        <v>1</v>
      </c>
      <c r="B520" s="12" t="b">
        <v>1</v>
      </c>
      <c r="C520" s="12" t="b">
        <v>1</v>
      </c>
      <c r="E520" s="13">
        <v>46049</v>
      </c>
      <c r="F520" s="13">
        <v>46049</v>
      </c>
      <c r="G520" s="13">
        <v>46049</v>
      </c>
      <c r="H520" s="13"/>
      <c r="I520" s="14">
        <v>22.55</v>
      </c>
      <c r="J520" s="14">
        <v>47.27</v>
      </c>
      <c r="K520" s="14">
        <v>95.74</v>
      </c>
      <c r="L520" s="14"/>
      <c r="M520" s="15">
        <f t="shared" si="139"/>
        <v>2.096230598669623</v>
      </c>
      <c r="N520" s="15">
        <f>K520/J520</f>
        <v>2.0253860799661516</v>
      </c>
      <c r="O520" s="15">
        <f t="shared" si="140"/>
        <v>4.2456762749445671</v>
      </c>
      <c r="Q520" s="3">
        <f t="shared" si="127"/>
        <v>2.0981285268638947</v>
      </c>
      <c r="R520" s="3">
        <f t="shared" si="128"/>
        <v>2.0238917370935403</v>
      </c>
      <c r="S520" s="3">
        <f t="shared" si="129"/>
        <v>4.2463835920787583</v>
      </c>
      <c r="T520"/>
      <c r="U520" s="3">
        <f t="shared" si="130"/>
        <v>2.0962331098312226</v>
      </c>
      <c r="V520" s="3">
        <f t="shared" si="131"/>
        <v>2.0233508983967452</v>
      </c>
      <c r="W520" s="3">
        <f t="shared" si="132"/>
        <v>4.2414153683724161</v>
      </c>
      <c r="X520"/>
      <c r="Y520" s="3">
        <f t="shared" si="133"/>
        <v>2.0947232205543296</v>
      </c>
      <c r="Z520" s="3">
        <f t="shared" si="134"/>
        <v>2.0240221057853449</v>
      </c>
      <c r="AA520" s="3">
        <f t="shared" si="135"/>
        <v>4.2397638995220026</v>
      </c>
      <c r="AB520"/>
      <c r="AC520" s="3">
        <f t="shared" si="136"/>
        <v>2.0948103722116631</v>
      </c>
      <c r="AD520" s="3">
        <f t="shared" si="137"/>
        <v>2.0242576528409457</v>
      </c>
      <c r="AE520" s="3">
        <f t="shared" si="138"/>
        <v>4.2404316818263466</v>
      </c>
    </row>
    <row r="521" spans="1:31" s="12" customFormat="1" x14ac:dyDescent="0.3">
      <c r="A521" s="12" t="b">
        <v>1</v>
      </c>
      <c r="B521" s="12" t="b">
        <v>1</v>
      </c>
      <c r="C521" s="12" t="b">
        <v>1</v>
      </c>
      <c r="E521" s="13">
        <v>46050</v>
      </c>
      <c r="F521" s="13">
        <v>46050</v>
      </c>
      <c r="G521" s="13">
        <v>46050</v>
      </c>
      <c r="H521" s="13"/>
      <c r="I521" s="14">
        <v>22.56</v>
      </c>
      <c r="J521" s="14">
        <v>47.28</v>
      </c>
      <c r="K521" s="14">
        <v>95.69</v>
      </c>
      <c r="L521" s="14"/>
      <c r="M521" s="15">
        <f t="shared" si="139"/>
        <v>2.0957446808510638</v>
      </c>
      <c r="N521" s="15">
        <f>K521/J521</f>
        <v>2.0239001692047376</v>
      </c>
      <c r="O521" s="15">
        <f t="shared" si="140"/>
        <v>4.2415780141843973</v>
      </c>
      <c r="Q521" s="3">
        <f t="shared" si="127"/>
        <v>2.0979734643697592</v>
      </c>
      <c r="R521" s="3">
        <f t="shared" si="128"/>
        <v>2.0239940561565626</v>
      </c>
      <c r="S521" s="3">
        <f t="shared" si="129"/>
        <v>4.2462843323293278</v>
      </c>
      <c r="T521"/>
      <c r="U521" s="3">
        <f t="shared" si="130"/>
        <v>2.0963232474435691</v>
      </c>
      <c r="V521" s="3">
        <f t="shared" si="131"/>
        <v>2.0233635026325967</v>
      </c>
      <c r="W521" s="3">
        <f t="shared" si="132"/>
        <v>4.2416243089140977</v>
      </c>
      <c r="X521"/>
      <c r="Y521" s="3">
        <f t="shared" si="133"/>
        <v>2.0948577934831816</v>
      </c>
      <c r="Z521" s="3">
        <f t="shared" si="134"/>
        <v>2.0239447833648554</v>
      </c>
      <c r="AA521" s="3">
        <f t="shared" si="135"/>
        <v>4.239874827568797</v>
      </c>
      <c r="AB521"/>
      <c r="AC521" s="3">
        <f t="shared" si="136"/>
        <v>2.094801598241034</v>
      </c>
      <c r="AD521" s="3">
        <f t="shared" si="137"/>
        <v>2.0242572924615136</v>
      </c>
      <c r="AE521" s="3">
        <f t="shared" si="138"/>
        <v>4.2404131685461524</v>
      </c>
    </row>
    <row r="522" spans="1:31" s="12" customFormat="1" x14ac:dyDescent="0.3">
      <c r="A522" s="12" t="b">
        <v>1</v>
      </c>
      <c r="B522" s="12" t="b">
        <v>1</v>
      </c>
      <c r="C522" s="12" t="b">
        <v>1</v>
      </c>
      <c r="E522" s="13">
        <v>46051</v>
      </c>
      <c r="F522" s="13">
        <v>46051</v>
      </c>
      <c r="G522" s="13">
        <v>46051</v>
      </c>
      <c r="H522" s="13"/>
      <c r="I522" s="14">
        <v>22.57</v>
      </c>
      <c r="J522" s="14">
        <v>47.29</v>
      </c>
      <c r="K522" s="14">
        <v>95.79</v>
      </c>
      <c r="L522" s="14"/>
      <c r="M522" s="15">
        <f t="shared" si="139"/>
        <v>2.0952591936198495</v>
      </c>
      <c r="N522" s="15">
        <f>K522/J522</f>
        <v>2.0255868048213155</v>
      </c>
      <c r="O522" s="15">
        <f t="shared" si="140"/>
        <v>4.2441293752769162</v>
      </c>
      <c r="Q522" s="3">
        <f t="shared" si="127"/>
        <v>2.0977963172903173</v>
      </c>
      <c r="R522" s="3">
        <f t="shared" si="128"/>
        <v>2.023969552421677</v>
      </c>
      <c r="S522" s="3">
        <f t="shared" si="129"/>
        <v>4.2458743639379239</v>
      </c>
      <c r="T522"/>
      <c r="U522" s="3">
        <f t="shared" si="130"/>
        <v>2.0964080604194963</v>
      </c>
      <c r="V522" s="3">
        <f t="shared" si="131"/>
        <v>2.0233530516546372</v>
      </c>
      <c r="W522" s="3">
        <f t="shared" si="132"/>
        <v>4.2417740938977211</v>
      </c>
      <c r="X522"/>
      <c r="Y522" s="3">
        <f t="shared" si="133"/>
        <v>2.0949240077837024</v>
      </c>
      <c r="Z522" s="3">
        <f t="shared" si="134"/>
        <v>2.0239363999730751</v>
      </c>
      <c r="AA522" s="3">
        <f t="shared" si="135"/>
        <v>4.2399914177544451</v>
      </c>
      <c r="AB522"/>
      <c r="AC522" s="3">
        <f t="shared" si="136"/>
        <v>2.0947800277087927</v>
      </c>
      <c r="AD522" s="3">
        <f t="shared" si="137"/>
        <v>2.0242781885296628</v>
      </c>
      <c r="AE522" s="3">
        <f t="shared" si="138"/>
        <v>4.2404133118775507</v>
      </c>
    </row>
    <row r="523" spans="1:31" s="12" customFormat="1" x14ac:dyDescent="0.3">
      <c r="A523" s="12" t="b">
        <v>1</v>
      </c>
      <c r="B523" s="12" t="b">
        <v>1</v>
      </c>
      <c r="C523" s="12" t="b">
        <v>1</v>
      </c>
      <c r="E523" s="13">
        <v>46052</v>
      </c>
      <c r="F523" s="13">
        <v>46052</v>
      </c>
      <c r="G523" s="13">
        <v>46052</v>
      </c>
      <c r="H523" s="13"/>
      <c r="I523" s="14">
        <v>22.5</v>
      </c>
      <c r="J523" s="14">
        <v>47.24</v>
      </c>
      <c r="K523" s="14">
        <v>95.69</v>
      </c>
      <c r="L523" s="14"/>
      <c r="M523" s="15">
        <f t="shared" si="139"/>
        <v>2.0995555555555558</v>
      </c>
      <c r="N523" s="15">
        <f>K523/J523</f>
        <v>2.0256138865368332</v>
      </c>
      <c r="O523" s="15">
        <f t="shared" si="140"/>
        <v>4.2528888888888892</v>
      </c>
      <c r="Q523" s="3">
        <f t="shared" si="127"/>
        <v>2.0975748532952978</v>
      </c>
      <c r="R523" s="3">
        <f t="shared" si="128"/>
        <v>2.0240937421752485</v>
      </c>
      <c r="S523" s="3">
        <f t="shared" si="129"/>
        <v>4.2456865291859716</v>
      </c>
      <c r="T523"/>
      <c r="U523" s="3">
        <f t="shared" si="130"/>
        <v>2.0964760119786234</v>
      </c>
      <c r="V523" s="3">
        <f t="shared" si="131"/>
        <v>2.0234199255371257</v>
      </c>
      <c r="W523" s="3">
        <f t="shared" si="132"/>
        <v>4.2420516765731549</v>
      </c>
      <c r="X523"/>
      <c r="Y523" s="3">
        <f t="shared" si="133"/>
        <v>2.0950643837272085</v>
      </c>
      <c r="Z523" s="3">
        <f t="shared" si="134"/>
        <v>2.023948338444669</v>
      </c>
      <c r="AA523" s="3">
        <f t="shared" si="135"/>
        <v>4.2403007318227282</v>
      </c>
      <c r="AB523"/>
      <c r="AC523" s="3">
        <f t="shared" si="136"/>
        <v>2.0947888807582591</v>
      </c>
      <c r="AD523" s="3">
        <f t="shared" si="137"/>
        <v>2.0242934810794453</v>
      </c>
      <c r="AE523" s="3">
        <f t="shared" si="138"/>
        <v>4.2404633361844439</v>
      </c>
    </row>
    <row r="524" spans="1:31" s="12" customFormat="1" x14ac:dyDescent="0.3">
      <c r="A524" s="12" t="b">
        <v>1</v>
      </c>
      <c r="B524" s="12" t="b">
        <v>1</v>
      </c>
      <c r="C524" s="12" t="b">
        <v>1</v>
      </c>
      <c r="E524" s="13">
        <v>46055</v>
      </c>
      <c r="F524" s="13">
        <v>46055</v>
      </c>
      <c r="G524" s="13">
        <v>46055</v>
      </c>
      <c r="H524" s="13"/>
      <c r="I524" s="14">
        <v>22.42</v>
      </c>
      <c r="J524" s="14">
        <v>47.03</v>
      </c>
      <c r="K524" s="14">
        <v>95.23</v>
      </c>
      <c r="L524" s="14"/>
      <c r="M524" s="15">
        <f t="shared" si="139"/>
        <v>2.0976806422836751</v>
      </c>
      <c r="N524" s="15">
        <f>K524/J524</f>
        <v>2.0248777376142888</v>
      </c>
      <c r="O524" s="15">
        <f t="shared" si="140"/>
        <v>4.2475468331846562</v>
      </c>
      <c r="Q524" s="3">
        <f t="shared" si="127"/>
        <v>2.0975102392836953</v>
      </c>
      <c r="R524" s="3">
        <f t="shared" si="128"/>
        <v>2.0242486930866272</v>
      </c>
      <c r="S524" s="3">
        <f t="shared" si="129"/>
        <v>4.2458811744336291</v>
      </c>
      <c r="T524"/>
      <c r="U524" s="3">
        <f t="shared" si="130"/>
        <v>2.0966469521495639</v>
      </c>
      <c r="V524" s="3">
        <f t="shared" si="131"/>
        <v>2.0234940650283453</v>
      </c>
      <c r="W524" s="3">
        <f t="shared" si="132"/>
        <v>4.2425531010745789</v>
      </c>
      <c r="X524"/>
      <c r="Y524" s="3">
        <f t="shared" si="133"/>
        <v>2.0951743578198387</v>
      </c>
      <c r="Z524" s="3">
        <f t="shared" si="134"/>
        <v>2.0239265264411817</v>
      </c>
      <c r="AA524" s="3">
        <f t="shared" si="135"/>
        <v>4.240477802823686</v>
      </c>
      <c r="AB524"/>
      <c r="AC524" s="3">
        <f t="shared" si="136"/>
        <v>2.0947743492178112</v>
      </c>
      <c r="AD524" s="3">
        <f t="shared" si="137"/>
        <v>2.0243099417407509</v>
      </c>
      <c r="AE524" s="3">
        <f t="shared" si="138"/>
        <v>4.2404684692669319</v>
      </c>
    </row>
    <row r="525" spans="1:31" s="12" customFormat="1" x14ac:dyDescent="0.3">
      <c r="A525" s="12" t="b">
        <v>1</v>
      </c>
      <c r="B525" s="12" t="b">
        <v>1</v>
      </c>
      <c r="C525" s="12" t="b">
        <v>1</v>
      </c>
      <c r="E525" s="13">
        <v>46056</v>
      </c>
      <c r="F525" s="13">
        <v>46056</v>
      </c>
      <c r="G525" s="13">
        <v>46056</v>
      </c>
      <c r="H525" s="13"/>
      <c r="I525" s="14">
        <v>22.43</v>
      </c>
      <c r="J525" s="14">
        <v>47.03</v>
      </c>
      <c r="K525" s="14">
        <v>95.25</v>
      </c>
      <c r="L525" s="14"/>
      <c r="M525" s="15">
        <f t="shared" si="139"/>
        <v>2.096745430227374</v>
      </c>
      <c r="N525" s="15">
        <f>K525/J525</f>
        <v>2.0253029980863277</v>
      </c>
      <c r="O525" s="15">
        <f t="shared" si="140"/>
        <v>4.2465448060633078</v>
      </c>
      <c r="Q525" s="3">
        <f t="shared" si="127"/>
        <v>2.0973920382580848</v>
      </c>
      <c r="R525" s="3">
        <f t="shared" si="128"/>
        <v>2.0243228649524543</v>
      </c>
      <c r="S525" s="3">
        <f t="shared" si="129"/>
        <v>4.2457975960392655</v>
      </c>
      <c r="T525"/>
      <c r="U525" s="3">
        <f t="shared" si="130"/>
        <v>2.0967729890811206</v>
      </c>
      <c r="V525" s="3">
        <f t="shared" si="131"/>
        <v>2.0235174412300552</v>
      </c>
      <c r="W525" s="3">
        <f t="shared" si="132"/>
        <v>4.2428572313528985</v>
      </c>
      <c r="X525"/>
      <c r="Y525" s="3">
        <f t="shared" si="133"/>
        <v>2.0952945838178865</v>
      </c>
      <c r="Z525" s="3">
        <f t="shared" si="134"/>
        <v>2.0239067899798262</v>
      </c>
      <c r="AA525" s="3">
        <f t="shared" si="135"/>
        <v>4.2406800545601344</v>
      </c>
      <c r="AB525"/>
      <c r="AC525" s="3">
        <f t="shared" si="136"/>
        <v>2.0947599633350813</v>
      </c>
      <c r="AD525" s="3">
        <f t="shared" si="137"/>
        <v>2.0243208913045012</v>
      </c>
      <c r="AE525" s="3">
        <f t="shared" si="138"/>
        <v>4.2404623106880441</v>
      </c>
    </row>
    <row r="526" spans="1:31" s="12" customFormat="1" x14ac:dyDescent="0.3">
      <c r="A526" s="12" t="b">
        <v>1</v>
      </c>
      <c r="B526" s="12" t="b">
        <v>1</v>
      </c>
      <c r="C526" s="12" t="b">
        <v>1</v>
      </c>
      <c r="E526" s="13">
        <v>46057</v>
      </c>
      <c r="F526" s="13">
        <v>46057</v>
      </c>
      <c r="G526" s="13">
        <v>46057</v>
      </c>
      <c r="H526" s="13"/>
      <c r="I526" s="14">
        <v>22.41</v>
      </c>
      <c r="J526" s="14">
        <v>47.04</v>
      </c>
      <c r="K526" s="14">
        <v>95.2</v>
      </c>
      <c r="L526" s="14"/>
      <c r="M526" s="15">
        <f t="shared" si="139"/>
        <v>2.0990629183400267</v>
      </c>
      <c r="N526" s="15">
        <f>K526/J526</f>
        <v>2.0238095238095237</v>
      </c>
      <c r="O526" s="15">
        <f t="shared" si="140"/>
        <v>4.2481035252119588</v>
      </c>
      <c r="Q526" s="3">
        <f t="shared" si="127"/>
        <v>2.0972382224254247</v>
      </c>
      <c r="R526" s="3">
        <f t="shared" si="128"/>
        <v>2.0244101710537143</v>
      </c>
      <c r="S526" s="3">
        <f t="shared" si="129"/>
        <v>4.2456693996222885</v>
      </c>
      <c r="T526"/>
      <c r="U526" s="3">
        <f t="shared" si="130"/>
        <v>2.0968936178800321</v>
      </c>
      <c r="V526" s="3">
        <f t="shared" si="131"/>
        <v>2.0235885636366393</v>
      </c>
      <c r="W526" s="3">
        <f t="shared" si="132"/>
        <v>4.2432503322049735</v>
      </c>
      <c r="X526"/>
      <c r="Y526" s="3">
        <f t="shared" si="133"/>
        <v>2.0954375758529395</v>
      </c>
      <c r="Z526" s="3">
        <f t="shared" si="134"/>
        <v>2.0238817502506943</v>
      </c>
      <c r="AA526" s="3">
        <f t="shared" si="135"/>
        <v>4.2409170944840255</v>
      </c>
      <c r="AB526"/>
      <c r="AC526" s="3">
        <f t="shared" si="136"/>
        <v>2.0947570251519485</v>
      </c>
      <c r="AD526" s="3">
        <f t="shared" si="137"/>
        <v>2.0243364808377744</v>
      </c>
      <c r="AE526" s="3">
        <f t="shared" si="138"/>
        <v>4.2404890932270281</v>
      </c>
    </row>
    <row r="527" spans="1:31" s="12" customFormat="1" x14ac:dyDescent="0.3">
      <c r="A527" s="12" t="b">
        <v>1</v>
      </c>
      <c r="B527" s="12" t="b">
        <v>1</v>
      </c>
      <c r="C527" s="12" t="b">
        <v>1</v>
      </c>
      <c r="E527" s="13">
        <v>46058</v>
      </c>
      <c r="F527" s="13">
        <v>46058</v>
      </c>
      <c r="G527" s="13">
        <v>46058</v>
      </c>
      <c r="H527" s="13"/>
      <c r="I527" s="14">
        <v>22.51</v>
      </c>
      <c r="J527" s="14">
        <v>47.2</v>
      </c>
      <c r="K527" s="14">
        <v>95.49</v>
      </c>
      <c r="L527" s="14"/>
      <c r="M527" s="15">
        <f t="shared" si="139"/>
        <v>2.0968458462905377</v>
      </c>
      <c r="N527" s="15">
        <f>K527/J527</f>
        <v>2.0230932203389829</v>
      </c>
      <c r="O527" s="15">
        <f t="shared" si="140"/>
        <v>4.2421146157263436</v>
      </c>
      <c r="Q527" s="3">
        <f t="shared" si="127"/>
        <v>2.0971534726669914</v>
      </c>
      <c r="R527" s="3">
        <f t="shared" si="128"/>
        <v>2.024475859468299</v>
      </c>
      <c r="S527" s="3">
        <f t="shared" si="129"/>
        <v>4.2456358777107956</v>
      </c>
      <c r="T527"/>
      <c r="U527" s="3">
        <f t="shared" si="130"/>
        <v>2.0970726196186531</v>
      </c>
      <c r="V527" s="3">
        <f t="shared" si="131"/>
        <v>2.0236102420550854</v>
      </c>
      <c r="W527" s="3">
        <f t="shared" si="132"/>
        <v>4.2436579506541525</v>
      </c>
      <c r="X527"/>
      <c r="Y527" s="3">
        <f t="shared" si="133"/>
        <v>2.0955204015650524</v>
      </c>
      <c r="Z527" s="3">
        <f t="shared" si="134"/>
        <v>2.0238340448995138</v>
      </c>
      <c r="AA527" s="3">
        <f t="shared" si="135"/>
        <v>4.2409848609757548</v>
      </c>
      <c r="AB527"/>
      <c r="AC527" s="3">
        <f t="shared" si="136"/>
        <v>2.0947328052509788</v>
      </c>
      <c r="AD527" s="3">
        <f t="shared" si="137"/>
        <v>2.0243527501891085</v>
      </c>
      <c r="AE527" s="3">
        <f t="shared" si="138"/>
        <v>4.2404742553223533</v>
      </c>
    </row>
    <row r="528" spans="1:31" s="12" customFormat="1" x14ac:dyDescent="0.3">
      <c r="A528" s="12" t="b">
        <v>1</v>
      </c>
      <c r="B528" s="12" t="b">
        <v>1</v>
      </c>
      <c r="C528" s="12" t="b">
        <v>1</v>
      </c>
      <c r="E528" s="13">
        <v>46059</v>
      </c>
      <c r="F528" s="13">
        <v>46059</v>
      </c>
      <c r="G528" s="13">
        <v>46059</v>
      </c>
      <c r="H528" s="13"/>
      <c r="I528" s="14">
        <v>22.52</v>
      </c>
      <c r="J528" s="14">
        <v>47.22</v>
      </c>
      <c r="K528" s="14">
        <v>95.53</v>
      </c>
      <c r="L528" s="14"/>
      <c r="M528" s="15">
        <f t="shared" si="139"/>
        <v>2.0968028419182949</v>
      </c>
      <c r="N528" s="15">
        <f>K528/J528</f>
        <v>2.0230834392206694</v>
      </c>
      <c r="O528" s="15">
        <f t="shared" si="140"/>
        <v>4.2420071047957375</v>
      </c>
      <c r="Q528" s="3">
        <f t="shared" si="127"/>
        <v>2.0970759074570302</v>
      </c>
      <c r="R528" s="3">
        <f t="shared" si="128"/>
        <v>2.0244953624118347</v>
      </c>
      <c r="S528" s="3">
        <f t="shared" si="129"/>
        <v>4.2455198809815302</v>
      </c>
      <c r="T528"/>
      <c r="U528" s="3">
        <f t="shared" si="130"/>
        <v>2.0971780785762038</v>
      </c>
      <c r="V528" s="3">
        <f t="shared" si="131"/>
        <v>2.0236451998095082</v>
      </c>
      <c r="W528" s="3">
        <f t="shared" si="132"/>
        <v>4.2439444612006296</v>
      </c>
      <c r="X528"/>
      <c r="Y528" s="3">
        <f t="shared" si="133"/>
        <v>2.09563947044879</v>
      </c>
      <c r="Z528" s="3">
        <f t="shared" si="134"/>
        <v>2.0237747060361944</v>
      </c>
      <c r="AA528" s="3">
        <f t="shared" si="135"/>
        <v>4.2411017422246466</v>
      </c>
      <c r="AB528"/>
      <c r="AC528" s="3">
        <f t="shared" si="136"/>
        <v>2.0946994537125732</v>
      </c>
      <c r="AD528" s="3">
        <f t="shared" si="137"/>
        <v>2.024361520619578</v>
      </c>
      <c r="AE528" s="3">
        <f t="shared" si="138"/>
        <v>4.2404252070492392</v>
      </c>
    </row>
    <row r="529" spans="1:31" s="12" customFormat="1" x14ac:dyDescent="0.3">
      <c r="A529" s="12" t="b">
        <v>1</v>
      </c>
      <c r="B529" s="12" t="b">
        <v>1</v>
      </c>
      <c r="C529" s="12" t="b">
        <v>1</v>
      </c>
      <c r="E529" s="13">
        <v>46062</v>
      </c>
      <c r="F529" s="13">
        <v>46062</v>
      </c>
      <c r="G529" s="13">
        <v>46062</v>
      </c>
      <c r="H529" s="13"/>
      <c r="I529" s="14">
        <v>22.53</v>
      </c>
      <c r="J529" s="14">
        <v>47.25</v>
      </c>
      <c r="K529" s="14">
        <v>95.55</v>
      </c>
      <c r="L529" s="14"/>
      <c r="M529" s="15">
        <f t="shared" si="139"/>
        <v>2.0972037283621838</v>
      </c>
      <c r="N529" s="15">
        <f>K529/J529</f>
        <v>2.0222222222222221</v>
      </c>
      <c r="O529" s="15">
        <f t="shared" si="140"/>
        <v>4.2410119840213047</v>
      </c>
      <c r="Q529" s="3">
        <f t="shared" si="127"/>
        <v>2.0969651128892517</v>
      </c>
      <c r="R529" s="3">
        <f t="shared" si="128"/>
        <v>2.024470188856506</v>
      </c>
      <c r="S529" s="3">
        <f t="shared" si="129"/>
        <v>4.2452428945620841</v>
      </c>
      <c r="T529"/>
      <c r="U529" s="3">
        <f t="shared" si="130"/>
        <v>2.0973042476512154</v>
      </c>
      <c r="V529" s="3">
        <f t="shared" si="131"/>
        <v>2.0236794315625284</v>
      </c>
      <c r="W529" s="3">
        <f t="shared" si="132"/>
        <v>4.2442713205632865</v>
      </c>
      <c r="X529"/>
      <c r="Y529" s="3">
        <f t="shared" si="133"/>
        <v>2.0957236104574846</v>
      </c>
      <c r="Z529" s="3">
        <f t="shared" si="134"/>
        <v>2.0236879285466109</v>
      </c>
      <c r="AA529" s="3">
        <f t="shared" si="135"/>
        <v>4.2410903327313774</v>
      </c>
      <c r="AB529"/>
      <c r="AC529" s="3">
        <f t="shared" si="136"/>
        <v>2.0946763374290085</v>
      </c>
      <c r="AD529" s="3">
        <f t="shared" si="137"/>
        <v>2.0243682678735069</v>
      </c>
      <c r="AE529" s="3">
        <f t="shared" si="138"/>
        <v>4.2403926297136154</v>
      </c>
    </row>
    <row r="530" spans="1:31" s="12" customFormat="1" x14ac:dyDescent="0.3">
      <c r="A530" s="12" t="b">
        <v>1</v>
      </c>
      <c r="B530" s="12" t="b">
        <v>1</v>
      </c>
      <c r="C530" s="12" t="b">
        <v>1</v>
      </c>
      <c r="E530" s="13">
        <v>46063</v>
      </c>
      <c r="F530" s="13">
        <v>46063</v>
      </c>
      <c r="G530" s="13">
        <v>46063</v>
      </c>
      <c r="H530" s="13"/>
      <c r="I530" s="14">
        <v>22.59</v>
      </c>
      <c r="J530" s="14">
        <v>47.39</v>
      </c>
      <c r="K530" s="14">
        <v>95.84</v>
      </c>
      <c r="L530" s="14"/>
      <c r="M530" s="15">
        <f t="shared" si="139"/>
        <v>2.0978308986277114</v>
      </c>
      <c r="N530" s="15">
        <f>K530/J530</f>
        <v>2.0223675880987551</v>
      </c>
      <c r="O530" s="15">
        <f t="shared" si="140"/>
        <v>4.2425852146967689</v>
      </c>
      <c r="Q530" s="3">
        <f t="shared" si="127"/>
        <v>2.096856355207982</v>
      </c>
      <c r="R530" s="3">
        <f t="shared" si="128"/>
        <v>2.0243556025880736</v>
      </c>
      <c r="S530" s="3">
        <f t="shared" si="129"/>
        <v>4.2447824023700704</v>
      </c>
      <c r="T530"/>
      <c r="U530" s="3">
        <f t="shared" si="130"/>
        <v>2.0974241717017463</v>
      </c>
      <c r="V530" s="3">
        <f t="shared" si="131"/>
        <v>2.0236223788269045</v>
      </c>
      <c r="W530" s="3">
        <f t="shared" si="132"/>
        <v>4.244394449271196</v>
      </c>
      <c r="X530"/>
      <c r="Y530" s="3">
        <f t="shared" si="133"/>
        <v>2.095778666480828</v>
      </c>
      <c r="Z530" s="3">
        <f t="shared" si="134"/>
        <v>2.0236466351112607</v>
      </c>
      <c r="AA530" s="3">
        <f t="shared" si="135"/>
        <v>4.2411151837376178</v>
      </c>
      <c r="AB530"/>
      <c r="AC530" s="3">
        <f t="shared" si="136"/>
        <v>2.0946634475747161</v>
      </c>
      <c r="AD530" s="3">
        <f t="shared" si="137"/>
        <v>2.0243800635087945</v>
      </c>
      <c r="AE530" s="3">
        <f t="shared" si="138"/>
        <v>4.2403913250314931</v>
      </c>
    </row>
    <row r="531" spans="1:31" s="12" customFormat="1" x14ac:dyDescent="0.3">
      <c r="A531" s="12" t="b">
        <v>1</v>
      </c>
      <c r="B531" s="12" t="b">
        <v>1</v>
      </c>
      <c r="C531" s="12" t="b">
        <v>1</v>
      </c>
      <c r="E531" s="13">
        <v>46064</v>
      </c>
      <c r="F531" s="13">
        <v>46064</v>
      </c>
      <c r="G531" s="13">
        <v>46064</v>
      </c>
      <c r="H531" s="13"/>
      <c r="I531" s="14">
        <v>22.55</v>
      </c>
      <c r="J531" s="14">
        <v>47.27</v>
      </c>
      <c r="K531" s="14">
        <v>95.69</v>
      </c>
      <c r="L531" s="14"/>
      <c r="M531" s="15">
        <f t="shared" si="139"/>
        <v>2.096230598669623</v>
      </c>
      <c r="N531" s="15">
        <f>K531/J531</f>
        <v>2.0243283266342287</v>
      </c>
      <c r="O531" s="15">
        <f t="shared" si="140"/>
        <v>4.2434589800443456</v>
      </c>
      <c r="Q531" s="3">
        <f t="shared" si="127"/>
        <v>2.0968898699707785</v>
      </c>
      <c r="R531" s="3">
        <f t="shared" si="128"/>
        <v>2.0242998757945765</v>
      </c>
      <c r="S531" s="3">
        <f t="shared" si="129"/>
        <v>4.2447333135041978</v>
      </c>
      <c r="T531"/>
      <c r="U531" s="3">
        <f t="shared" si="130"/>
        <v>2.0975747298902547</v>
      </c>
      <c r="V531" s="3">
        <f t="shared" si="131"/>
        <v>2.0235914994543833</v>
      </c>
      <c r="W531" s="3">
        <f t="shared" si="132"/>
        <v>4.2446343348865065</v>
      </c>
      <c r="X531"/>
      <c r="Y531" s="3">
        <f t="shared" si="133"/>
        <v>2.0958482896711508</v>
      </c>
      <c r="Z531" s="3">
        <f t="shared" si="134"/>
        <v>2.0236479599772559</v>
      </c>
      <c r="AA531" s="3">
        <f t="shared" si="135"/>
        <v>4.2412588957163742</v>
      </c>
      <c r="AB531"/>
      <c r="AC531" s="3">
        <f t="shared" si="136"/>
        <v>2.0946420524387803</v>
      </c>
      <c r="AD531" s="3">
        <f t="shared" si="137"/>
        <v>2.0244012693130822</v>
      </c>
      <c r="AE531" s="3">
        <f t="shared" si="138"/>
        <v>4.24039252049801</v>
      </c>
    </row>
    <row r="532" spans="1:31" s="12" customFormat="1" x14ac:dyDescent="0.3">
      <c r="A532" s="12" t="b">
        <v>1</v>
      </c>
      <c r="B532" s="12" t="b">
        <v>1</v>
      </c>
      <c r="C532" s="12" t="b">
        <v>1</v>
      </c>
      <c r="E532" s="13">
        <v>46065</v>
      </c>
      <c r="F532" s="13">
        <v>46065</v>
      </c>
      <c r="G532" s="13">
        <v>46065</v>
      </c>
      <c r="H532" s="13"/>
      <c r="I532" s="14">
        <v>22.67</v>
      </c>
      <c r="J532" s="14">
        <v>47.56</v>
      </c>
      <c r="K532" s="14">
        <v>96.14</v>
      </c>
      <c r="L532" s="14"/>
      <c r="M532" s="15">
        <f t="shared" si="139"/>
        <v>2.0979267754741948</v>
      </c>
      <c r="N532" s="15">
        <f>K532/J532</f>
        <v>2.0214465937762824</v>
      </c>
      <c r="O532" s="15">
        <f t="shared" si="140"/>
        <v>4.2408469342743711</v>
      </c>
      <c r="Q532" s="3">
        <f t="shared" si="127"/>
        <v>2.0969120429197812</v>
      </c>
      <c r="R532" s="3">
        <f t="shared" si="128"/>
        <v>2.0242784588634861</v>
      </c>
      <c r="S532" s="3">
        <f t="shared" si="129"/>
        <v>4.2447333135041987</v>
      </c>
      <c r="T532"/>
      <c r="U532" s="3">
        <f t="shared" si="130"/>
        <v>2.0976426199151033</v>
      </c>
      <c r="V532" s="3">
        <f t="shared" si="131"/>
        <v>2.0236749745748797</v>
      </c>
      <c r="W532" s="3">
        <f t="shared" si="132"/>
        <v>4.2449465286707229</v>
      </c>
      <c r="X532"/>
      <c r="Y532" s="3">
        <f t="shared" si="133"/>
        <v>2.095937021084215</v>
      </c>
      <c r="Z532" s="3">
        <f t="shared" si="134"/>
        <v>2.0235963950116642</v>
      </c>
      <c r="AA532" s="3">
        <f t="shared" si="135"/>
        <v>4.2413303519575871</v>
      </c>
      <c r="AB532"/>
      <c r="AC532" s="3">
        <f t="shared" si="136"/>
        <v>2.0946372182606723</v>
      </c>
      <c r="AD532" s="3">
        <f t="shared" si="137"/>
        <v>2.0243924489701999</v>
      </c>
      <c r="AE532" s="3">
        <f t="shared" si="138"/>
        <v>4.2403642389575849</v>
      </c>
    </row>
    <row r="533" spans="1:31" s="12" customFormat="1" x14ac:dyDescent="0.3">
      <c r="A533" s="12" t="b">
        <v>1</v>
      </c>
      <c r="B533" s="12" t="b">
        <v>1</v>
      </c>
      <c r="C533" s="12" t="b">
        <v>1</v>
      </c>
      <c r="E533" s="13">
        <v>46066</v>
      </c>
      <c r="F533" s="13">
        <v>46066</v>
      </c>
      <c r="G533" s="13">
        <v>46066</v>
      </c>
      <c r="H533" s="13"/>
      <c r="I533" s="14">
        <v>22.75</v>
      </c>
      <c r="J533" s="14">
        <v>47.7</v>
      </c>
      <c r="K533" s="14">
        <v>96.55</v>
      </c>
      <c r="L533" s="14"/>
      <c r="M533" s="15">
        <f t="shared" si="139"/>
        <v>2.0967032967032968</v>
      </c>
      <c r="N533" s="15">
        <f>K533/J533</f>
        <v>2.0241090146750524</v>
      </c>
      <c r="O533" s="15">
        <f t="shared" si="140"/>
        <v>4.243956043956044</v>
      </c>
      <c r="Q533" s="3">
        <f t="shared" si="127"/>
        <v>2.0970939062618839</v>
      </c>
      <c r="R533" s="3">
        <f t="shared" si="128"/>
        <v>2.024071989144141</v>
      </c>
      <c r="S533" s="3">
        <f t="shared" si="129"/>
        <v>4.2446685331705512</v>
      </c>
      <c r="T533"/>
      <c r="U533" s="3">
        <f t="shared" si="130"/>
        <v>2.097733305780745</v>
      </c>
      <c r="V533" s="3">
        <f t="shared" si="131"/>
        <v>2.023679797405006</v>
      </c>
      <c r="W533" s="3">
        <f t="shared" si="132"/>
        <v>4.2451399461922454</v>
      </c>
      <c r="X533"/>
      <c r="Y533" s="3">
        <f t="shared" si="133"/>
        <v>2.0960283645676538</v>
      </c>
      <c r="Z533" s="3">
        <f t="shared" si="134"/>
        <v>2.0236043075904964</v>
      </c>
      <c r="AA533" s="3">
        <f t="shared" si="135"/>
        <v>4.2415317888129813</v>
      </c>
      <c r="AB533"/>
      <c r="AC533" s="3">
        <f t="shared" si="136"/>
        <v>2.0946155822805377</v>
      </c>
      <c r="AD533" s="3">
        <f t="shared" si="137"/>
        <v>2.0244071803882733</v>
      </c>
      <c r="AE533" s="3">
        <f t="shared" si="138"/>
        <v>4.2403513707167022</v>
      </c>
    </row>
    <row r="534" spans="1:31" s="12" customFormat="1" x14ac:dyDescent="0.3">
      <c r="A534" s="12" t="b">
        <v>1</v>
      </c>
      <c r="B534" s="12" t="b">
        <v>1</v>
      </c>
      <c r="C534" s="12" t="b">
        <v>1</v>
      </c>
      <c r="E534" s="13">
        <v>46070</v>
      </c>
      <c r="F534" s="13">
        <v>46070</v>
      </c>
      <c r="G534" s="13">
        <v>46070</v>
      </c>
      <c r="H534" s="13"/>
      <c r="I534" s="14">
        <v>22.72</v>
      </c>
      <c r="J534" s="14">
        <v>47.57</v>
      </c>
      <c r="K534" s="14">
        <v>96.34</v>
      </c>
      <c r="L534" s="14"/>
      <c r="M534" s="15">
        <f t="shared" si="139"/>
        <v>2.09375</v>
      </c>
      <c r="N534" s="15">
        <f>K534/J534</f>
        <v>2.0252259827622452</v>
      </c>
      <c r="O534" s="15">
        <f t="shared" si="140"/>
        <v>4.240316901408451</v>
      </c>
      <c r="Q534" s="3">
        <f t="shared" si="127"/>
        <v>2.0971375892869331</v>
      </c>
      <c r="R534" s="3">
        <f t="shared" si="128"/>
        <v>2.0240284983029579</v>
      </c>
      <c r="S534" s="3">
        <f t="shared" si="129"/>
        <v>4.2446658029814861</v>
      </c>
      <c r="T534"/>
      <c r="U534" s="3">
        <f t="shared" si="130"/>
        <v>2.0978218404641695</v>
      </c>
      <c r="V534" s="3">
        <f t="shared" si="131"/>
        <v>2.0237540437589008</v>
      </c>
      <c r="W534" s="3">
        <f t="shared" si="132"/>
        <v>4.2454745662563376</v>
      </c>
      <c r="X534"/>
      <c r="Y534" s="3">
        <f t="shared" si="133"/>
        <v>2.0960552485195385</v>
      </c>
      <c r="Z534" s="3">
        <f t="shared" si="134"/>
        <v>2.0236423138485891</v>
      </c>
      <c r="AA534" s="3">
        <f t="shared" si="135"/>
        <v>4.2416657502099921</v>
      </c>
      <c r="AB534"/>
      <c r="AC534" s="3">
        <f t="shared" si="136"/>
        <v>2.0945797617192512</v>
      </c>
      <c r="AD534" s="3">
        <f t="shared" si="137"/>
        <v>2.0244454879385088</v>
      </c>
      <c r="AE534" s="3">
        <f t="shared" si="138"/>
        <v>4.2403591957101305</v>
      </c>
    </row>
    <row r="535" spans="1:31" s="12" customFormat="1" x14ac:dyDescent="0.3">
      <c r="A535" s="12" t="b">
        <v>1</v>
      </c>
      <c r="B535" s="12" t="b">
        <v>1</v>
      </c>
      <c r="C535" s="12" t="b">
        <v>1</v>
      </c>
      <c r="E535" s="13">
        <v>46071</v>
      </c>
      <c r="F535" s="13">
        <v>46071</v>
      </c>
      <c r="G535" s="13">
        <v>46071</v>
      </c>
      <c r="H535" s="13"/>
      <c r="I535" s="14">
        <v>22.69</v>
      </c>
      <c r="J535" s="14">
        <v>47.54</v>
      </c>
      <c r="K535" s="14">
        <v>96.26</v>
      </c>
      <c r="L535" s="14"/>
      <c r="M535" s="15">
        <f t="shared" si="139"/>
        <v>2.0951961216394888</v>
      </c>
      <c r="N535" s="15">
        <f>K535/J535</f>
        <v>2.0248212031973076</v>
      </c>
      <c r="O535" s="15">
        <f t="shared" si="140"/>
        <v>4.2423975319524017</v>
      </c>
      <c r="Q535" s="3">
        <f t="shared" si="127"/>
        <v>2.0970737571377329</v>
      </c>
      <c r="R535" s="3">
        <f t="shared" si="128"/>
        <v>2.024007474422842</v>
      </c>
      <c r="S535" s="3">
        <f t="shared" si="129"/>
        <v>4.2444924828654083</v>
      </c>
      <c r="T535"/>
      <c r="U535" s="3">
        <f t="shared" si="130"/>
        <v>2.0977983361906656</v>
      </c>
      <c r="V535" s="3">
        <f t="shared" si="131"/>
        <v>2.0238296124628055</v>
      </c>
      <c r="W535" s="3">
        <f t="shared" si="132"/>
        <v>4.2455852560360414</v>
      </c>
      <c r="X535"/>
      <c r="Y535" s="3">
        <f t="shared" si="133"/>
        <v>2.0960983974612972</v>
      </c>
      <c r="Z535" s="3">
        <f t="shared" si="134"/>
        <v>2.0236589455657312</v>
      </c>
      <c r="AA535" s="3">
        <f t="shared" si="135"/>
        <v>4.2417879234705946</v>
      </c>
      <c r="AB535"/>
      <c r="AC535" s="3">
        <f t="shared" si="136"/>
        <v>2.0945617363157187</v>
      </c>
      <c r="AD535" s="3">
        <f t="shared" si="137"/>
        <v>2.0244680904881909</v>
      </c>
      <c r="AE535" s="3">
        <f t="shared" si="138"/>
        <v>4.2403701027482859</v>
      </c>
    </row>
    <row r="536" spans="1:31" s="12" customFormat="1" x14ac:dyDescent="0.3">
      <c r="A536" s="12" t="b">
        <v>1</v>
      </c>
      <c r="B536" s="12" t="b">
        <v>1</v>
      </c>
      <c r="C536" s="12" t="b">
        <v>1</v>
      </c>
      <c r="E536" s="13">
        <v>46072</v>
      </c>
      <c r="F536" s="13">
        <v>46072</v>
      </c>
      <c r="G536" s="13">
        <v>46072</v>
      </c>
      <c r="H536" s="13"/>
      <c r="I536" s="14">
        <v>22.7</v>
      </c>
      <c r="J536" s="14">
        <v>47.56</v>
      </c>
      <c r="K536" s="14">
        <v>96.3</v>
      </c>
      <c r="L536" s="14"/>
      <c r="M536" s="15">
        <f t="shared" si="139"/>
        <v>2.0951541850220265</v>
      </c>
      <c r="N536" s="15">
        <f>K536/J536</f>
        <v>2.0248107653490326</v>
      </c>
      <c r="O536" s="15">
        <f t="shared" si="140"/>
        <v>4.2422907488986787</v>
      </c>
      <c r="Q536" s="3">
        <f t="shared" si="127"/>
        <v>2.0969718326220264</v>
      </c>
      <c r="R536" s="3">
        <f t="shared" si="128"/>
        <v>2.0240575520220951</v>
      </c>
      <c r="S536" s="3">
        <f t="shared" si="129"/>
        <v>4.2443911284193172</v>
      </c>
      <c r="T536"/>
      <c r="U536" s="3">
        <f t="shared" si="130"/>
        <v>2.097733280826886</v>
      </c>
      <c r="V536" s="3">
        <f t="shared" si="131"/>
        <v>2.023854402231168</v>
      </c>
      <c r="W536" s="3">
        <f t="shared" si="132"/>
        <v>4.2455055629339506</v>
      </c>
      <c r="X536"/>
      <c r="Y536" s="3">
        <f t="shared" si="133"/>
        <v>2.0961655502444079</v>
      </c>
      <c r="Z536" s="3">
        <f t="shared" si="134"/>
        <v>2.0236576310524317</v>
      </c>
      <c r="AA536" s="3">
        <f t="shared" si="135"/>
        <v>4.2419211462488402</v>
      </c>
      <c r="AB536"/>
      <c r="AC536" s="3">
        <f t="shared" si="136"/>
        <v>2.0945327443215529</v>
      </c>
      <c r="AD536" s="3">
        <f t="shared" si="137"/>
        <v>2.0244926875420419</v>
      </c>
      <c r="AE536" s="3">
        <f t="shared" si="138"/>
        <v>4.2403630189277024</v>
      </c>
    </row>
    <row r="537" spans="1:31" s="12" customFormat="1" x14ac:dyDescent="0.3">
      <c r="A537" s="12" t="b">
        <v>1</v>
      </c>
      <c r="B537" s="12" t="b">
        <v>1</v>
      </c>
      <c r="C537" s="12" t="b">
        <v>1</v>
      </c>
      <c r="E537" s="13">
        <v>46073</v>
      </c>
      <c r="F537" s="13">
        <v>46073</v>
      </c>
      <c r="G537" s="13">
        <v>46073</v>
      </c>
      <c r="H537" s="13"/>
      <c r="I537" s="14">
        <v>22.72</v>
      </c>
      <c r="J537" s="14">
        <v>47.6</v>
      </c>
      <c r="K537" s="14">
        <v>96.35</v>
      </c>
      <c r="L537" s="14"/>
      <c r="M537" s="15">
        <f t="shared" si="139"/>
        <v>2.0950704225352115</v>
      </c>
      <c r="N537" s="15">
        <f>K537/J537</f>
        <v>2.0241596638655461</v>
      </c>
      <c r="O537" s="15">
        <f t="shared" si="140"/>
        <v>4.240757042253521</v>
      </c>
      <c r="Q537" s="3">
        <f t="shared" si="127"/>
        <v>2.0968140614460817</v>
      </c>
      <c r="R537" s="3">
        <f t="shared" si="128"/>
        <v>2.0241214949959279</v>
      </c>
      <c r="S537" s="3">
        <f t="shared" si="129"/>
        <v>4.2442058438001933</v>
      </c>
      <c r="T537"/>
      <c r="U537" s="3">
        <f t="shared" si="130"/>
        <v>2.0976344568810079</v>
      </c>
      <c r="V537" s="3">
        <f t="shared" si="131"/>
        <v>2.0239163982896065</v>
      </c>
      <c r="W537" s="3">
        <f t="shared" si="132"/>
        <v>4.2454355995135611</v>
      </c>
      <c r="X537"/>
      <c r="Y537" s="3">
        <f t="shared" si="133"/>
        <v>2.0962285650350192</v>
      </c>
      <c r="Z537" s="3">
        <f t="shared" si="134"/>
        <v>2.0236466226381977</v>
      </c>
      <c r="AA537" s="3">
        <f t="shared" si="135"/>
        <v>4.2420256757710453</v>
      </c>
      <c r="AB537"/>
      <c r="AC537" s="3">
        <f t="shared" si="136"/>
        <v>2.0945120916547255</v>
      </c>
      <c r="AD537" s="3">
        <f t="shared" si="137"/>
        <v>2.0245138501683497</v>
      </c>
      <c r="AE537" s="3">
        <f t="shared" si="138"/>
        <v>4.2403656038356958</v>
      </c>
    </row>
    <row r="538" spans="1:31" s="12" customFormat="1" x14ac:dyDescent="0.3">
      <c r="A538" s="12" t="b">
        <v>1</v>
      </c>
      <c r="B538" s="12" t="b">
        <v>1</v>
      </c>
      <c r="C538" s="12" t="b">
        <v>1</v>
      </c>
      <c r="E538" s="13">
        <v>46076</v>
      </c>
      <c r="F538" s="13">
        <v>46076</v>
      </c>
      <c r="G538" s="13">
        <v>46076</v>
      </c>
      <c r="H538" s="13"/>
      <c r="I538" s="14">
        <v>22.77</v>
      </c>
      <c r="J538" s="14">
        <v>47.69</v>
      </c>
      <c r="K538" s="14">
        <v>96.56</v>
      </c>
      <c r="L538" s="14"/>
      <c r="M538" s="15">
        <f t="shared" si="139"/>
        <v>2.0944224857268336</v>
      </c>
      <c r="N538" s="15">
        <f>K538/J538</f>
        <v>2.0247431327322292</v>
      </c>
      <c r="O538" s="15">
        <f t="shared" si="140"/>
        <v>4.2406675450153717</v>
      </c>
      <c r="Q538" s="3">
        <f t="shared" si="127"/>
        <v>2.0966743441386786</v>
      </c>
      <c r="R538" s="3">
        <f t="shared" si="128"/>
        <v>2.024226848842301</v>
      </c>
      <c r="S538" s="3">
        <f t="shared" si="129"/>
        <v>4.2441440517847564</v>
      </c>
      <c r="T538"/>
      <c r="U538" s="3">
        <f t="shared" si="130"/>
        <v>2.0975223781586743</v>
      </c>
      <c r="V538" s="3">
        <f t="shared" si="131"/>
        <v>2.0239728670284949</v>
      </c>
      <c r="W538" s="3">
        <f t="shared" si="132"/>
        <v>4.2453272934270414</v>
      </c>
      <c r="X538"/>
      <c r="Y538" s="3">
        <f t="shared" si="133"/>
        <v>2.0962444219193301</v>
      </c>
      <c r="Z538" s="3">
        <f t="shared" si="134"/>
        <v>2.0236570658348962</v>
      </c>
      <c r="AA538" s="3">
        <f t="shared" si="135"/>
        <v>4.242079644584452</v>
      </c>
      <c r="AB538"/>
      <c r="AC538" s="3">
        <f t="shared" si="136"/>
        <v>2.0944890369809777</v>
      </c>
      <c r="AD538" s="3">
        <f t="shared" si="137"/>
        <v>2.0245216956214818</v>
      </c>
      <c r="AE538" s="3">
        <f t="shared" si="138"/>
        <v>4.2403353772608483</v>
      </c>
    </row>
    <row r="539" spans="1:31" s="12" customFormat="1" x14ac:dyDescent="0.3">
      <c r="A539" s="12" t="b">
        <v>1</v>
      </c>
      <c r="B539" s="12" t="b">
        <v>1</v>
      </c>
      <c r="C539" s="12" t="b">
        <v>1</v>
      </c>
      <c r="E539" s="13">
        <v>46077</v>
      </c>
      <c r="F539" s="13">
        <v>46077</v>
      </c>
      <c r="G539" s="13">
        <v>46077</v>
      </c>
      <c r="H539" s="13"/>
      <c r="I539" s="14">
        <v>22.76</v>
      </c>
      <c r="J539" s="14">
        <v>47.7</v>
      </c>
      <c r="K539" s="14">
        <v>96.55</v>
      </c>
      <c r="L539" s="14"/>
      <c r="M539" s="15">
        <f t="shared" si="139"/>
        <v>2.0957820738137083</v>
      </c>
      <c r="N539" s="15">
        <f>K539/J539</f>
        <v>2.0241090146750524</v>
      </c>
      <c r="O539" s="15">
        <f t="shared" si="140"/>
        <v>4.242091388400703</v>
      </c>
      <c r="Q539" s="3">
        <f t="shared" si="127"/>
        <v>2.0965510239805756</v>
      </c>
      <c r="R539" s="3">
        <f t="shared" si="128"/>
        <v>2.0242028778824732</v>
      </c>
      <c r="S539" s="3">
        <f t="shared" si="129"/>
        <v>4.2438440957021921</v>
      </c>
      <c r="T539"/>
      <c r="U539" s="3">
        <f t="shared" si="130"/>
        <v>2.0973941010161306</v>
      </c>
      <c r="V539" s="3">
        <f t="shared" si="131"/>
        <v>2.0240226594654485</v>
      </c>
      <c r="W539" s="3">
        <f t="shared" si="132"/>
        <v>4.2451721070524266</v>
      </c>
      <c r="X539"/>
      <c r="Y539" s="3">
        <f t="shared" si="133"/>
        <v>2.0963099928431856</v>
      </c>
      <c r="Z539" s="3">
        <f t="shared" si="134"/>
        <v>2.0236217356789803</v>
      </c>
      <c r="AA539" s="3">
        <f t="shared" si="135"/>
        <v>4.2421384596563216</v>
      </c>
      <c r="AB539"/>
      <c r="AC539" s="3">
        <f t="shared" si="136"/>
        <v>2.0944688019269004</v>
      </c>
      <c r="AD539" s="3">
        <f t="shared" si="137"/>
        <v>2.0245593784558413</v>
      </c>
      <c r="AE539" s="3">
        <f t="shared" si="138"/>
        <v>4.2403734850534081</v>
      </c>
    </row>
    <row r="540" spans="1:31" s="12" customFormat="1" x14ac:dyDescent="0.3">
      <c r="A540" s="12" t="b">
        <v>1</v>
      </c>
      <c r="B540" s="12" t="b">
        <v>1</v>
      </c>
      <c r="C540" s="12" t="b">
        <v>1</v>
      </c>
      <c r="E540" s="13">
        <v>46078</v>
      </c>
      <c r="F540" s="13">
        <v>46078</v>
      </c>
      <c r="G540" s="13">
        <v>46078</v>
      </c>
      <c r="H540" s="13"/>
      <c r="I540" s="14">
        <v>22.76</v>
      </c>
      <c r="J540" s="14">
        <v>47.64</v>
      </c>
      <c r="K540" s="14">
        <v>96.52</v>
      </c>
      <c r="L540" s="14"/>
      <c r="M540" s="15">
        <f t="shared" si="139"/>
        <v>2.0931458699472758</v>
      </c>
      <c r="N540" s="15">
        <f>K540/J540</f>
        <v>2.0260285474391266</v>
      </c>
      <c r="O540" s="15">
        <f t="shared" si="140"/>
        <v>4.2407732864674861</v>
      </c>
      <c r="Q540" s="3">
        <f t="shared" si="127"/>
        <v>2.0964599147165139</v>
      </c>
      <c r="R540" s="3">
        <f t="shared" si="128"/>
        <v>2.0241498683793391</v>
      </c>
      <c r="S540" s="3">
        <f t="shared" si="129"/>
        <v>4.2435484876599379</v>
      </c>
      <c r="T540"/>
      <c r="U540" s="3">
        <f t="shared" si="130"/>
        <v>2.0972942207902041</v>
      </c>
      <c r="V540" s="3">
        <f t="shared" si="131"/>
        <v>2.0240208027364393</v>
      </c>
      <c r="W540" s="3">
        <f t="shared" si="132"/>
        <v>4.2449660398693485</v>
      </c>
      <c r="X540"/>
      <c r="Y540" s="3">
        <f t="shared" si="133"/>
        <v>2.0963172917950361</v>
      </c>
      <c r="Z540" s="3">
        <f t="shared" si="134"/>
        <v>2.0236409565717124</v>
      </c>
      <c r="AA540" s="3">
        <f t="shared" si="135"/>
        <v>4.2421934713961269</v>
      </c>
      <c r="AB540"/>
      <c r="AC540" s="3">
        <f t="shared" si="136"/>
        <v>2.0944282764870361</v>
      </c>
      <c r="AD540" s="3">
        <f t="shared" si="137"/>
        <v>2.0245954632886507</v>
      </c>
      <c r="AE540" s="3">
        <f t="shared" si="138"/>
        <v>4.2403670841941992</v>
      </c>
    </row>
    <row r="541" spans="1:31" s="12" customFormat="1" x14ac:dyDescent="0.3">
      <c r="A541" s="12" t="b">
        <v>1</v>
      </c>
      <c r="B541" s="12" t="b">
        <v>1</v>
      </c>
      <c r="C541" s="12" t="b">
        <v>1</v>
      </c>
      <c r="E541" s="13">
        <v>46079</v>
      </c>
      <c r="F541" s="13">
        <v>46079</v>
      </c>
      <c r="G541" s="13">
        <v>46079</v>
      </c>
      <c r="H541" s="13"/>
      <c r="I541" s="14">
        <v>22.79</v>
      </c>
      <c r="J541" s="14">
        <v>47.77</v>
      </c>
      <c r="K541" s="14">
        <v>96.75</v>
      </c>
      <c r="L541" s="14"/>
      <c r="M541" s="15">
        <f t="shared" si="139"/>
        <v>2.0960947784115844</v>
      </c>
      <c r="N541" s="15">
        <f>K541/J541</f>
        <v>2.0253297048356709</v>
      </c>
      <c r="O541" s="15">
        <f t="shared" si="140"/>
        <v>4.2452830188679247</v>
      </c>
      <c r="Q541" s="3">
        <f t="shared" si="127"/>
        <v>2.0963056782803968</v>
      </c>
      <c r="R541" s="3">
        <f t="shared" si="128"/>
        <v>2.0241819917529882</v>
      </c>
      <c r="S541" s="3">
        <f t="shared" si="129"/>
        <v>4.2433033382360836</v>
      </c>
      <c r="T541"/>
      <c r="U541" s="3">
        <f t="shared" si="130"/>
        <v>2.0971395713250778</v>
      </c>
      <c r="V541" s="3">
        <f t="shared" si="131"/>
        <v>2.0240880239547745</v>
      </c>
      <c r="W541" s="3">
        <f t="shared" si="132"/>
        <v>4.2447938352827057</v>
      </c>
      <c r="X541"/>
      <c r="Y541" s="3">
        <f t="shared" si="133"/>
        <v>2.0963792884665899</v>
      </c>
      <c r="Z541" s="3">
        <f t="shared" si="134"/>
        <v>2.0236582777156191</v>
      </c>
      <c r="AA541" s="3">
        <f t="shared" si="135"/>
        <v>4.2423552784985805</v>
      </c>
      <c r="AB541"/>
      <c r="AC541" s="3">
        <f t="shared" si="136"/>
        <v>2.0944162318527835</v>
      </c>
      <c r="AD541" s="3">
        <f t="shared" si="137"/>
        <v>2.0246120534586232</v>
      </c>
      <c r="AE541" s="3">
        <f t="shared" si="138"/>
        <v>4.240377488186196</v>
      </c>
    </row>
    <row r="542" spans="1:31" s="12" customFormat="1" x14ac:dyDescent="0.3">
      <c r="A542" s="12" t="b">
        <v>1</v>
      </c>
      <c r="B542" s="12" t="b">
        <v>1</v>
      </c>
      <c r="C542" s="12" t="b">
        <v>1</v>
      </c>
      <c r="E542" s="13">
        <v>46080</v>
      </c>
      <c r="F542" s="13">
        <v>46080</v>
      </c>
      <c r="G542" s="13">
        <v>46080</v>
      </c>
      <c r="H542" s="13"/>
      <c r="I542" s="14">
        <v>22.82</v>
      </c>
      <c r="J542" s="14">
        <v>47.86</v>
      </c>
      <c r="K542" s="14">
        <v>96.91</v>
      </c>
      <c r="L542" s="14"/>
      <c r="M542" s="15">
        <f t="shared" si="139"/>
        <v>2.0972830850131463</v>
      </c>
      <c r="N542" s="15">
        <f>K542/J542</f>
        <v>2.0248641872127036</v>
      </c>
      <c r="O542" s="15">
        <f t="shared" si="140"/>
        <v>4.2467134092900958</v>
      </c>
      <c r="Q542" s="3">
        <f t="shared" si="127"/>
        <v>2.0963231831584226</v>
      </c>
      <c r="R542" s="3">
        <f t="shared" si="128"/>
        <v>2.0242534685345346</v>
      </c>
      <c r="S542" s="3">
        <f t="shared" si="129"/>
        <v>4.2434885884702593</v>
      </c>
      <c r="T542"/>
      <c r="U542" s="3">
        <f t="shared" si="130"/>
        <v>2.0970597502243704</v>
      </c>
      <c r="V542" s="3">
        <f t="shared" si="131"/>
        <v>2.0241115104781056</v>
      </c>
      <c r="W542" s="3">
        <f t="shared" si="132"/>
        <v>4.2446814762040921</v>
      </c>
      <c r="X542"/>
      <c r="Y542" s="3">
        <f t="shared" si="133"/>
        <v>2.0964585088428485</v>
      </c>
      <c r="Z542" s="3">
        <f t="shared" si="134"/>
        <v>2.0236902347293215</v>
      </c>
      <c r="AA542" s="3">
        <f t="shared" si="135"/>
        <v>4.2425825625384981</v>
      </c>
      <c r="AB542"/>
      <c r="AC542" s="3">
        <f t="shared" si="136"/>
        <v>2.0944140800471116</v>
      </c>
      <c r="AD542" s="3">
        <f t="shared" si="137"/>
        <v>2.0246184407834096</v>
      </c>
      <c r="AE542" s="3">
        <f t="shared" si="138"/>
        <v>4.2403865287357556</v>
      </c>
    </row>
    <row r="543" spans="1:31" s="12" customFormat="1" x14ac:dyDescent="0.3">
      <c r="A543" s="12" t="b">
        <v>1</v>
      </c>
      <c r="B543" s="12" t="b">
        <v>1</v>
      </c>
      <c r="C543" s="12" t="b">
        <v>1</v>
      </c>
      <c r="E543" s="13">
        <v>46083</v>
      </c>
      <c r="F543" s="13">
        <v>46083</v>
      </c>
      <c r="G543" s="13">
        <v>46083</v>
      </c>
      <c r="H543" s="13"/>
      <c r="I543" s="14">
        <v>22.67</v>
      </c>
      <c r="J543" s="14">
        <v>47.44</v>
      </c>
      <c r="K543" s="14">
        <v>96.05</v>
      </c>
      <c r="L543" s="14"/>
      <c r="M543" s="15">
        <f t="shared" si="139"/>
        <v>2.0926334362593733</v>
      </c>
      <c r="N543" s="15">
        <f>K543/J543</f>
        <v>2.024662731871838</v>
      </c>
      <c r="O543" s="15">
        <f t="shared" si="140"/>
        <v>4.2368769298632554</v>
      </c>
      <c r="Q543" s="3">
        <f t="shared" si="127"/>
        <v>2.0964243777280878</v>
      </c>
      <c r="R543" s="3">
        <f t="shared" si="128"/>
        <v>2.0242173376541044</v>
      </c>
      <c r="S543" s="3">
        <f t="shared" si="129"/>
        <v>4.2436177901709176</v>
      </c>
      <c r="T543"/>
      <c r="U543" s="3">
        <f t="shared" si="130"/>
        <v>2.0969996155116926</v>
      </c>
      <c r="V543" s="3">
        <f t="shared" si="131"/>
        <v>2.024155539914676</v>
      </c>
      <c r="W543" s="3">
        <f t="shared" si="132"/>
        <v>4.244652159678445</v>
      </c>
      <c r="X543"/>
      <c r="Y543" s="3">
        <f t="shared" si="133"/>
        <v>2.0964541791372637</v>
      </c>
      <c r="Z543" s="3">
        <f t="shared" si="134"/>
        <v>2.0237231209241107</v>
      </c>
      <c r="AA543" s="3">
        <f t="shared" si="135"/>
        <v>4.2426426234966321</v>
      </c>
      <c r="AB543"/>
      <c r="AC543" s="3">
        <f t="shared" si="136"/>
        <v>2.0944000244709544</v>
      </c>
      <c r="AD543" s="3">
        <f t="shared" si="137"/>
        <v>2.0246204258573628</v>
      </c>
      <c r="AE543" s="3">
        <f t="shared" si="138"/>
        <v>4.2403622282869255</v>
      </c>
    </row>
    <row r="544" spans="1:31" s="12" customFormat="1" x14ac:dyDescent="0.3">
      <c r="A544" s="12" t="b">
        <v>1</v>
      </c>
      <c r="B544" s="12" t="b">
        <v>1</v>
      </c>
      <c r="C544" s="12" t="b">
        <v>1</v>
      </c>
      <c r="E544" s="13">
        <v>46084</v>
      </c>
      <c r="F544" s="13">
        <v>46084</v>
      </c>
      <c r="G544" s="13">
        <v>46084</v>
      </c>
      <c r="H544" s="13"/>
      <c r="I544" s="14">
        <v>22.64</v>
      </c>
      <c r="J544" s="14">
        <v>47.39</v>
      </c>
      <c r="K544" s="14">
        <v>95.98</v>
      </c>
      <c r="L544" s="14"/>
      <c r="M544" s="15">
        <f t="shared" si="139"/>
        <v>2.093197879858657</v>
      </c>
      <c r="N544" s="15">
        <f>K544/J544</f>
        <v>2.0253217978476474</v>
      </c>
      <c r="O544" s="15">
        <f t="shared" si="140"/>
        <v>4.239399293286219</v>
      </c>
      <c r="Q544" s="3">
        <f t="shared" si="127"/>
        <v>2.0960782717632784</v>
      </c>
      <c r="R544" s="3">
        <f t="shared" si="128"/>
        <v>2.0241697799208542</v>
      </c>
      <c r="S544" s="3">
        <f t="shared" si="129"/>
        <v>4.2428171922196363</v>
      </c>
      <c r="T544"/>
      <c r="U544" s="3">
        <f t="shared" si="130"/>
        <v>2.0967942555234869</v>
      </c>
      <c r="V544" s="3">
        <f t="shared" si="131"/>
        <v>2.0242092365037405</v>
      </c>
      <c r="W544" s="3">
        <f t="shared" si="132"/>
        <v>4.2443491833266336</v>
      </c>
      <c r="X544"/>
      <c r="Y544" s="3">
        <f t="shared" si="133"/>
        <v>2.0964615126610893</v>
      </c>
      <c r="Z544" s="3">
        <f t="shared" si="134"/>
        <v>2.0237460994342813</v>
      </c>
      <c r="AA544" s="3">
        <f t="shared" si="135"/>
        <v>4.2427055648687677</v>
      </c>
      <c r="AB544"/>
      <c r="AC544" s="3">
        <f t="shared" si="136"/>
        <v>2.0943882366990008</v>
      </c>
      <c r="AD544" s="3">
        <f t="shared" si="137"/>
        <v>2.0246148054499358</v>
      </c>
      <c r="AE544" s="3">
        <f t="shared" si="138"/>
        <v>4.2403265817465314</v>
      </c>
    </row>
    <row r="545" spans="1:31" s="12" customFormat="1" x14ac:dyDescent="0.3">
      <c r="A545" s="12" t="b">
        <v>1</v>
      </c>
      <c r="B545" s="12" t="b">
        <v>1</v>
      </c>
      <c r="C545" s="12" t="b">
        <v>1</v>
      </c>
      <c r="E545" s="13">
        <v>46085</v>
      </c>
      <c r="F545" s="13">
        <v>46085</v>
      </c>
      <c r="G545" s="13">
        <v>46085</v>
      </c>
      <c r="H545" s="13"/>
      <c r="I545" s="14">
        <v>22.62</v>
      </c>
      <c r="J545" s="14">
        <v>47.36</v>
      </c>
      <c r="K545" s="14">
        <v>95.95</v>
      </c>
      <c r="L545" s="14"/>
      <c r="M545" s="15">
        <f t="shared" si="139"/>
        <v>2.0937223695844382</v>
      </c>
      <c r="N545" s="15">
        <f>K545/J545</f>
        <v>2.0259712837837838</v>
      </c>
      <c r="O545" s="15">
        <f t="shared" si="140"/>
        <v>4.241821396993811</v>
      </c>
      <c r="Q545" s="3">
        <f t="shared" si="127"/>
        <v>2.0958541336420273</v>
      </c>
      <c r="R545" s="3">
        <f t="shared" si="128"/>
        <v>2.0241919829325221</v>
      </c>
      <c r="S545" s="3">
        <f t="shared" si="129"/>
        <v>4.2424098152247138</v>
      </c>
      <c r="T545"/>
      <c r="U545" s="3">
        <f t="shared" si="130"/>
        <v>2.0966230859500561</v>
      </c>
      <c r="V545" s="3">
        <f t="shared" si="131"/>
        <v>2.0242574239424882</v>
      </c>
      <c r="W545" s="3">
        <f t="shared" si="132"/>
        <v>4.244103705631991</v>
      </c>
      <c r="X545"/>
      <c r="Y545" s="3">
        <f t="shared" si="133"/>
        <v>2.0964900120257433</v>
      </c>
      <c r="Z545" s="3">
        <f t="shared" si="134"/>
        <v>2.0238044394267258</v>
      </c>
      <c r="AA545" s="3">
        <f t="shared" si="135"/>
        <v>4.2428853534138771</v>
      </c>
      <c r="AB545"/>
      <c r="AC545" s="3">
        <f t="shared" si="136"/>
        <v>2.0943673002378342</v>
      </c>
      <c r="AD545" s="3">
        <f t="shared" si="137"/>
        <v>2.0246241281838073</v>
      </c>
      <c r="AE545" s="3">
        <f t="shared" si="138"/>
        <v>4.2403037075208996</v>
      </c>
    </row>
    <row r="546" spans="1:31" s="12" customFormat="1" x14ac:dyDescent="0.3">
      <c r="A546" s="12" t="b">
        <v>1</v>
      </c>
      <c r="B546" s="12" t="b">
        <v>1</v>
      </c>
      <c r="C546" s="12" t="b">
        <v>1</v>
      </c>
      <c r="E546" s="13">
        <v>46086</v>
      </c>
      <c r="F546" s="13">
        <v>46086</v>
      </c>
      <c r="G546" s="13">
        <v>46086</v>
      </c>
      <c r="H546" s="13"/>
      <c r="I546" s="14">
        <v>22.55</v>
      </c>
      <c r="J546" s="14">
        <v>47.24</v>
      </c>
      <c r="K546" s="14">
        <v>95.62</v>
      </c>
      <c r="L546" s="14"/>
      <c r="M546" s="15">
        <f t="shared" si="139"/>
        <v>2.0949002217294899</v>
      </c>
      <c r="N546" s="15">
        <f>K546/J546</f>
        <v>2.0241320914479255</v>
      </c>
      <c r="O546" s="15">
        <f t="shared" si="140"/>
        <v>4.2403547671840354</v>
      </c>
      <c r="Q546" s="3">
        <f t="shared" si="127"/>
        <v>2.095702980609881</v>
      </c>
      <c r="R546" s="3">
        <f t="shared" si="128"/>
        <v>2.0242253972173949</v>
      </c>
      <c r="S546" s="3">
        <f t="shared" si="129"/>
        <v>4.2421736447712401</v>
      </c>
      <c r="T546"/>
      <c r="U546" s="3">
        <f t="shared" si="130"/>
        <v>2.0964706015176531</v>
      </c>
      <c r="V546" s="3">
        <f t="shared" si="131"/>
        <v>2.0243177841355546</v>
      </c>
      <c r="W546" s="3">
        <f t="shared" si="132"/>
        <v>4.2439215221967643</v>
      </c>
      <c r="X546"/>
      <c r="Y546" s="3">
        <f t="shared" si="133"/>
        <v>2.0965377810290602</v>
      </c>
      <c r="Z546" s="3">
        <f t="shared" si="134"/>
        <v>2.0238242364768584</v>
      </c>
      <c r="AA546" s="3">
        <f t="shared" si="135"/>
        <v>4.2430234612357429</v>
      </c>
      <c r="AB546"/>
      <c r="AC546" s="3">
        <f t="shared" si="136"/>
        <v>2.0943580584036283</v>
      </c>
      <c r="AD546" s="3">
        <f t="shared" si="137"/>
        <v>2.024623784179254</v>
      </c>
      <c r="AE546" s="3">
        <f t="shared" si="138"/>
        <v>4.2402842797941549</v>
      </c>
    </row>
    <row r="547" spans="1:31" s="12" customFormat="1" x14ac:dyDescent="0.3">
      <c r="A547" s="12" t="b">
        <v>1</v>
      </c>
      <c r="B547" s="12" t="b">
        <v>1</v>
      </c>
      <c r="C547" s="12" t="b">
        <v>1</v>
      </c>
      <c r="E547" s="13">
        <v>46087</v>
      </c>
      <c r="F547" s="13">
        <v>46087</v>
      </c>
      <c r="G547" s="13">
        <v>46087</v>
      </c>
      <c r="H547" s="13"/>
      <c r="I547" s="14">
        <v>22.53</v>
      </c>
      <c r="J547" s="14">
        <v>47.22</v>
      </c>
      <c r="K547" s="14">
        <v>95.54</v>
      </c>
      <c r="L547" s="14"/>
      <c r="M547" s="15">
        <f t="shared" si="139"/>
        <v>2.0958721704394141</v>
      </c>
      <c r="N547" s="15">
        <f>K547/J547</f>
        <v>2.0232952138924185</v>
      </c>
      <c r="O547" s="15">
        <f t="shared" si="140"/>
        <v>4.2405681313803818</v>
      </c>
      <c r="Q547" s="3">
        <f t="shared" si="127"/>
        <v>2.0954948457793541</v>
      </c>
      <c r="R547" s="3">
        <f t="shared" si="128"/>
        <v>2.0242415255993147</v>
      </c>
      <c r="S547" s="3">
        <f t="shared" si="129"/>
        <v>4.2417862068698442</v>
      </c>
      <c r="T547"/>
      <c r="U547" s="3">
        <f t="shared" si="130"/>
        <v>2.0963241592231725</v>
      </c>
      <c r="V547" s="3">
        <f t="shared" si="131"/>
        <v>2.0243586925338071</v>
      </c>
      <c r="W547" s="3">
        <f t="shared" si="132"/>
        <v>4.2437110422903199</v>
      </c>
      <c r="X547"/>
      <c r="Y547" s="3">
        <f t="shared" si="133"/>
        <v>2.096590988206914</v>
      </c>
      <c r="Z547" s="3">
        <f t="shared" si="134"/>
        <v>2.0238507677645861</v>
      </c>
      <c r="AA547" s="3">
        <f t="shared" si="135"/>
        <v>4.2431866379639906</v>
      </c>
      <c r="AB547"/>
      <c r="AC547" s="3">
        <f t="shared" si="136"/>
        <v>2.0943800897178271</v>
      </c>
      <c r="AD547" s="3">
        <f t="shared" si="137"/>
        <v>2.024616321406624</v>
      </c>
      <c r="AE547" s="3">
        <f t="shared" si="138"/>
        <v>4.2403132341946073</v>
      </c>
    </row>
    <row r="548" spans="1:31" s="12" customFormat="1" x14ac:dyDescent="0.3">
      <c r="A548" s="12" t="b">
        <v>1</v>
      </c>
      <c r="B548" s="12" t="b">
        <v>1</v>
      </c>
      <c r="C548" s="12" t="b">
        <v>1</v>
      </c>
      <c r="E548" s="13">
        <v>46090</v>
      </c>
      <c r="F548" s="13">
        <v>46090</v>
      </c>
      <c r="G548" s="13">
        <v>46090</v>
      </c>
      <c r="H548" s="13"/>
      <c r="I548" s="14">
        <v>22.59</v>
      </c>
      <c r="J548" s="14">
        <v>47.35</v>
      </c>
      <c r="K548" s="14">
        <v>95.9</v>
      </c>
      <c r="L548" s="14"/>
      <c r="M548" s="15">
        <f t="shared" si="139"/>
        <v>2.096060203629925</v>
      </c>
      <c r="N548" s="15">
        <f>K548/J548</f>
        <v>2.0253431890179514</v>
      </c>
      <c r="O548" s="15">
        <f t="shared" si="140"/>
        <v>4.2452412571934488</v>
      </c>
      <c r="Q548" s="3">
        <f t="shared" si="127"/>
        <v>2.0954461619867972</v>
      </c>
      <c r="R548" s="3">
        <f t="shared" si="128"/>
        <v>2.0242516252769862</v>
      </c>
      <c r="S548" s="3">
        <f t="shared" si="129"/>
        <v>4.2417088826525449</v>
      </c>
      <c r="T548"/>
      <c r="U548" s="3">
        <f t="shared" si="130"/>
        <v>2.0962610347219144</v>
      </c>
      <c r="V548" s="3">
        <f t="shared" si="131"/>
        <v>2.0243734938444109</v>
      </c>
      <c r="W548" s="3">
        <f t="shared" si="132"/>
        <v>4.2436143818170375</v>
      </c>
      <c r="X548"/>
      <c r="Y548" s="3">
        <f t="shared" si="133"/>
        <v>2.0966618010143221</v>
      </c>
      <c r="Z548" s="3">
        <f t="shared" si="134"/>
        <v>2.0239116963775534</v>
      </c>
      <c r="AA548" s="3">
        <f t="shared" si="135"/>
        <v>4.2434575136850308</v>
      </c>
      <c r="AB548"/>
      <c r="AC548" s="3">
        <f t="shared" si="136"/>
        <v>2.0943942673820599</v>
      </c>
      <c r="AD548" s="3">
        <f t="shared" si="137"/>
        <v>2.0246177387151798</v>
      </c>
      <c r="AE548" s="3">
        <f t="shared" si="138"/>
        <v>4.2403449172031591</v>
      </c>
    </row>
    <row r="549" spans="1:31" s="12" customFormat="1" x14ac:dyDescent="0.3">
      <c r="A549" s="12" t="b">
        <v>1</v>
      </c>
      <c r="B549" s="12" t="b">
        <v>1</v>
      </c>
      <c r="C549" s="12" t="b">
        <v>1</v>
      </c>
      <c r="E549" s="13">
        <v>46091</v>
      </c>
      <c r="F549" s="13">
        <v>46091</v>
      </c>
      <c r="G549" s="13">
        <v>46091</v>
      </c>
      <c r="H549" s="13"/>
      <c r="I549" s="14">
        <v>22.57</v>
      </c>
      <c r="J549" s="14">
        <v>47.27</v>
      </c>
      <c r="K549" s="14">
        <v>95.66</v>
      </c>
      <c r="L549" s="14"/>
      <c r="M549" s="15">
        <f t="shared" si="139"/>
        <v>2.0943730615861766</v>
      </c>
      <c r="N549" s="15">
        <f>K549/J549</f>
        <v>2.0236936746350751</v>
      </c>
      <c r="O549" s="15">
        <f t="shared" si="140"/>
        <v>4.2383695170580413</v>
      </c>
      <c r="Q549" s="3">
        <f t="shared" si="127"/>
        <v>2.0954090300723793</v>
      </c>
      <c r="R549" s="3">
        <f t="shared" si="128"/>
        <v>2.0243646127668504</v>
      </c>
      <c r="S549" s="3">
        <f t="shared" si="129"/>
        <v>4.2418705902724314</v>
      </c>
      <c r="T549"/>
      <c r="U549" s="3">
        <f t="shared" si="130"/>
        <v>2.0961870714808155</v>
      </c>
      <c r="V549" s="3">
        <f t="shared" si="131"/>
        <v>2.0244174008116786</v>
      </c>
      <c r="W549" s="3">
        <f t="shared" si="132"/>
        <v>4.2435567424172573</v>
      </c>
      <c r="X549"/>
      <c r="Y549" s="3">
        <f t="shared" si="133"/>
        <v>2.096693095441351</v>
      </c>
      <c r="Z549" s="3">
        <f t="shared" si="134"/>
        <v>2.0238989234237144</v>
      </c>
      <c r="AA549" s="3">
        <f t="shared" si="135"/>
        <v>4.2434941162722373</v>
      </c>
      <c r="AB549"/>
      <c r="AC549" s="3">
        <f t="shared" si="136"/>
        <v>2.094412883601255</v>
      </c>
      <c r="AD549" s="3">
        <f t="shared" si="137"/>
        <v>2.0245943928384271</v>
      </c>
      <c r="AE549" s="3">
        <f t="shared" si="138"/>
        <v>4.2403337474716425</v>
      </c>
    </row>
    <row r="550" spans="1:31" s="12" customFormat="1" x14ac:dyDescent="0.3">
      <c r="A550" s="12" t="b">
        <v>1</v>
      </c>
      <c r="B550" s="12" t="b">
        <v>1</v>
      </c>
      <c r="C550" s="12" t="b">
        <v>1</v>
      </c>
      <c r="E550" s="13">
        <v>46092</v>
      </c>
      <c r="F550" s="13">
        <v>46092</v>
      </c>
      <c r="G550" s="13">
        <v>46092</v>
      </c>
      <c r="H550" s="13"/>
      <c r="I550" s="14">
        <v>22.44</v>
      </c>
      <c r="J550" s="14">
        <v>47.04</v>
      </c>
      <c r="K550" s="14">
        <v>95.16</v>
      </c>
      <c r="L550" s="14"/>
      <c r="M550" s="15">
        <f t="shared" si="139"/>
        <v>2.0962566844919786</v>
      </c>
      <c r="N550" s="15">
        <f>K550/J550</f>
        <v>2.0229591836734695</v>
      </c>
      <c r="O550" s="15">
        <f t="shared" si="140"/>
        <v>4.2406417112299462</v>
      </c>
      <c r="Q550" s="3">
        <f t="shared" si="127"/>
        <v>2.0952674967335785</v>
      </c>
      <c r="R550" s="3">
        <f t="shared" si="128"/>
        <v>2.0244381853874933</v>
      </c>
      <c r="S550" s="3">
        <f t="shared" si="129"/>
        <v>4.2417384669242688</v>
      </c>
      <c r="T550"/>
      <c r="U550" s="3">
        <f t="shared" si="130"/>
        <v>2.0960619259707807</v>
      </c>
      <c r="V550" s="3">
        <f t="shared" si="131"/>
        <v>2.0243968939877837</v>
      </c>
      <c r="W550" s="3">
        <f t="shared" si="132"/>
        <v>4.2432604346471692</v>
      </c>
      <c r="X550"/>
      <c r="Y550" s="3">
        <f t="shared" si="133"/>
        <v>2.0967659353602679</v>
      </c>
      <c r="Z550" s="3">
        <f t="shared" si="134"/>
        <v>2.023888538678738</v>
      </c>
      <c r="AA550" s="3">
        <f t="shared" si="135"/>
        <v>4.2436197439930901</v>
      </c>
      <c r="AB550"/>
      <c r="AC550" s="3">
        <f t="shared" si="136"/>
        <v>2.0944340648383206</v>
      </c>
      <c r="AD550" s="3">
        <f t="shared" si="137"/>
        <v>2.0245769310933395</v>
      </c>
      <c r="AE550" s="3">
        <f t="shared" si="138"/>
        <v>4.2403400359633245</v>
      </c>
    </row>
    <row r="551" spans="1:31" s="12" customFormat="1" x14ac:dyDescent="0.3">
      <c r="A551" s="12" t="b">
        <v>1</v>
      </c>
      <c r="B551" s="12" t="b">
        <v>1</v>
      </c>
      <c r="C551" s="12" t="b">
        <v>1</v>
      </c>
      <c r="E551" s="13">
        <v>46093</v>
      </c>
      <c r="F551" s="13">
        <v>46093</v>
      </c>
      <c r="G551" s="13">
        <v>46093</v>
      </c>
      <c r="H551" s="13"/>
      <c r="I551" s="14">
        <v>22.37</v>
      </c>
      <c r="J551" s="14">
        <v>46.92</v>
      </c>
      <c r="K551" s="14">
        <v>94.89</v>
      </c>
      <c r="L551" s="14"/>
      <c r="M551" s="15">
        <f t="shared" si="139"/>
        <v>2.0974519445686188</v>
      </c>
      <c r="N551" s="15">
        <f>K551/J551</f>
        <v>2.0223785166240407</v>
      </c>
      <c r="O551" s="15">
        <f t="shared" si="140"/>
        <v>4.2418417523468932</v>
      </c>
      <c r="Q551" s="3">
        <f t="shared" si="127"/>
        <v>2.0951887860267919</v>
      </c>
      <c r="R551" s="3">
        <f t="shared" si="128"/>
        <v>2.0244677651662295</v>
      </c>
      <c r="S551" s="3">
        <f t="shared" si="129"/>
        <v>4.2416412917509261</v>
      </c>
      <c r="T551"/>
      <c r="U551" s="3">
        <f t="shared" si="130"/>
        <v>2.0960393279987857</v>
      </c>
      <c r="V551" s="3">
        <f t="shared" si="131"/>
        <v>2.024383820480403</v>
      </c>
      <c r="W551" s="3">
        <f t="shared" si="132"/>
        <v>4.2431873026275628</v>
      </c>
      <c r="X551"/>
      <c r="Y551" s="3">
        <f t="shared" si="133"/>
        <v>2.0968315125953203</v>
      </c>
      <c r="Z551" s="3">
        <f t="shared" si="134"/>
        <v>2.023910669520927</v>
      </c>
      <c r="AA551" s="3">
        <f t="shared" si="135"/>
        <v>4.2437986987369367</v>
      </c>
      <c r="AB551"/>
      <c r="AC551" s="3">
        <f t="shared" si="136"/>
        <v>2.0944662273145487</v>
      </c>
      <c r="AD551" s="3">
        <f t="shared" si="137"/>
        <v>2.0245663544432073</v>
      </c>
      <c r="AE551" s="3">
        <f t="shared" si="138"/>
        <v>4.2403829371292829</v>
      </c>
    </row>
    <row r="552" spans="1:31" s="12" customFormat="1" x14ac:dyDescent="0.3">
      <c r="A552" s="12" t="b">
        <v>1</v>
      </c>
      <c r="B552" s="12" t="b">
        <v>1</v>
      </c>
      <c r="C552" s="12" t="b">
        <v>1</v>
      </c>
      <c r="E552" s="13">
        <v>46094</v>
      </c>
      <c r="F552" s="13">
        <v>46094</v>
      </c>
      <c r="G552" s="13">
        <v>46094</v>
      </c>
      <c r="H552" s="13"/>
      <c r="I552" s="14">
        <v>22.35</v>
      </c>
      <c r="J552" s="14">
        <v>46.94</v>
      </c>
      <c r="K552" s="14">
        <v>94.9</v>
      </c>
      <c r="L552" s="14"/>
      <c r="M552" s="15">
        <f t="shared" si="139"/>
        <v>2.1002237136465323</v>
      </c>
      <c r="N552" s="15">
        <f>K552/J552</f>
        <v>2.0217298679164895</v>
      </c>
      <c r="O552" s="15">
        <f t="shared" si="140"/>
        <v>4.2460850111856825</v>
      </c>
      <c r="Q552" s="3">
        <f t="shared" si="127"/>
        <v>2.0952498533217416</v>
      </c>
      <c r="R552" s="3">
        <f t="shared" si="128"/>
        <v>2.0243702746657197</v>
      </c>
      <c r="S552" s="3">
        <f t="shared" si="129"/>
        <v>4.2415604303660546</v>
      </c>
      <c r="T552"/>
      <c r="U552" s="3">
        <f t="shared" si="130"/>
        <v>2.0960809481207621</v>
      </c>
      <c r="V552" s="3">
        <f t="shared" si="131"/>
        <v>2.0243243667646031</v>
      </c>
      <c r="W552" s="3">
        <f t="shared" si="132"/>
        <v>4.2431468719351262</v>
      </c>
      <c r="X552"/>
      <c r="Y552" s="3">
        <f t="shared" si="133"/>
        <v>2.0969303886450215</v>
      </c>
      <c r="Z552" s="3">
        <f t="shared" si="134"/>
        <v>2.0239186587499973</v>
      </c>
      <c r="AA552" s="3">
        <f t="shared" si="135"/>
        <v>4.2440153319615241</v>
      </c>
      <c r="AB552"/>
      <c r="AC552" s="3">
        <f t="shared" si="136"/>
        <v>2.0945152498938122</v>
      </c>
      <c r="AD552" s="3">
        <f t="shared" si="137"/>
        <v>2.0245506647721232</v>
      </c>
      <c r="AE552" s="3">
        <f t="shared" si="138"/>
        <v>4.2404491872513415</v>
      </c>
    </row>
    <row r="553" spans="1:31" s="12" customFormat="1" x14ac:dyDescent="0.3">
      <c r="A553" s="12" t="b">
        <v>1</v>
      </c>
      <c r="B553" s="12" t="b">
        <v>1</v>
      </c>
      <c r="C553" s="12" t="b">
        <v>1</v>
      </c>
      <c r="E553" s="13">
        <v>46097</v>
      </c>
      <c r="F553" s="13">
        <v>46097</v>
      </c>
      <c r="G553" s="13">
        <v>46097</v>
      </c>
      <c r="H553" s="13"/>
      <c r="I553" s="14">
        <v>22.46</v>
      </c>
      <c r="J553" s="14">
        <v>47.15</v>
      </c>
      <c r="K553" s="14">
        <v>95.32</v>
      </c>
      <c r="L553" s="14"/>
      <c r="M553" s="15">
        <f t="shared" si="139"/>
        <v>2.0992876224398929</v>
      </c>
      <c r="N553" s="15">
        <f>K553/J553</f>
        <v>2.0216330858960765</v>
      </c>
      <c r="O553" s="15">
        <f t="shared" si="140"/>
        <v>4.2439893143365977</v>
      </c>
      <c r="Q553" s="3">
        <f t="shared" si="127"/>
        <v>2.0953647002303581</v>
      </c>
      <c r="R553" s="3">
        <f t="shared" si="128"/>
        <v>2.0243844383727305</v>
      </c>
      <c r="S553" s="3">
        <f t="shared" si="129"/>
        <v>4.2418223342116201</v>
      </c>
      <c r="T553"/>
      <c r="U553" s="3">
        <f t="shared" si="130"/>
        <v>2.0962293032461217</v>
      </c>
      <c r="V553" s="3">
        <f t="shared" si="131"/>
        <v>2.0242282137584358</v>
      </c>
      <c r="W553" s="3">
        <f t="shared" si="132"/>
        <v>4.2432454336910848</v>
      </c>
      <c r="X553"/>
      <c r="Y553" s="3">
        <f t="shared" si="133"/>
        <v>2.0970327137024816</v>
      </c>
      <c r="Z553" s="3">
        <f t="shared" si="134"/>
        <v>2.0239257719537753</v>
      </c>
      <c r="AA553" s="3">
        <f t="shared" si="135"/>
        <v>4.2442370854001714</v>
      </c>
      <c r="AB553"/>
      <c r="AC553" s="3">
        <f t="shared" si="136"/>
        <v>2.0945464199714015</v>
      </c>
      <c r="AD553" s="3">
        <f t="shared" si="137"/>
        <v>2.0245246996733397</v>
      </c>
      <c r="AE553" s="3">
        <f t="shared" si="138"/>
        <v>4.2404577898117566</v>
      </c>
    </row>
    <row r="554" spans="1:31" s="12" customFormat="1" x14ac:dyDescent="0.3">
      <c r="A554" s="12" t="b">
        <v>1</v>
      </c>
      <c r="B554" s="12" t="b">
        <v>1</v>
      </c>
      <c r="C554" s="12" t="b">
        <v>1</v>
      </c>
      <c r="E554" s="13">
        <v>46098</v>
      </c>
      <c r="F554" s="13">
        <v>46098</v>
      </c>
      <c r="G554" s="13">
        <v>46098</v>
      </c>
      <c r="H554" s="13"/>
      <c r="I554" s="14">
        <v>22.5</v>
      </c>
      <c r="J554" s="14">
        <v>47.19</v>
      </c>
      <c r="K554" s="14">
        <v>95.51</v>
      </c>
      <c r="L554" s="14"/>
      <c r="M554" s="15">
        <f t="shared" si="139"/>
        <v>2.0973333333333333</v>
      </c>
      <c r="N554" s="15">
        <f>K554/J554</f>
        <v>2.0239457512184789</v>
      </c>
      <c r="O554" s="15">
        <f t="shared" si="140"/>
        <v>4.2448888888888892</v>
      </c>
      <c r="Q554" s="3">
        <f t="shared" si="127"/>
        <v>2.0954939165171886</v>
      </c>
      <c r="R554" s="3">
        <f t="shared" si="128"/>
        <v>2.0242606419337816</v>
      </c>
      <c r="S554" s="3">
        <f t="shared" si="129"/>
        <v>4.2418239977306476</v>
      </c>
      <c r="T554"/>
      <c r="U554" s="3">
        <f t="shared" si="130"/>
        <v>2.0963157529020608</v>
      </c>
      <c r="V554" s="3">
        <f t="shared" si="131"/>
        <v>2.0241445701183691</v>
      </c>
      <c r="W554" s="3">
        <f t="shared" si="132"/>
        <v>4.2432449003560659</v>
      </c>
      <c r="X554"/>
      <c r="Y554" s="3">
        <f t="shared" si="133"/>
        <v>2.0970779114425948</v>
      </c>
      <c r="Z554" s="3">
        <f t="shared" si="134"/>
        <v>2.0239540253081567</v>
      </c>
      <c r="AA554" s="3">
        <f t="shared" si="135"/>
        <v>4.2443877445338813</v>
      </c>
      <c r="AB554"/>
      <c r="AC554" s="3">
        <f t="shared" si="136"/>
        <v>2.094551722627223</v>
      </c>
      <c r="AD554" s="3">
        <f t="shared" si="137"/>
        <v>2.0245098125239331</v>
      </c>
      <c r="AE554" s="3">
        <f t="shared" si="138"/>
        <v>4.2404373081788185</v>
      </c>
    </row>
    <row r="555" spans="1:31" s="12" customFormat="1" x14ac:dyDescent="0.3">
      <c r="A555" s="12" t="b">
        <v>1</v>
      </c>
      <c r="B555" s="12" t="b">
        <v>1</v>
      </c>
      <c r="C555" s="12" t="b">
        <v>1</v>
      </c>
      <c r="E555" s="13">
        <v>46099</v>
      </c>
      <c r="F555" s="13">
        <v>46099</v>
      </c>
      <c r="G555" s="13">
        <v>46099</v>
      </c>
      <c r="H555" s="13"/>
      <c r="I555" s="14">
        <v>22.39</v>
      </c>
      <c r="J555" s="14">
        <v>46.95</v>
      </c>
      <c r="K555" s="14">
        <v>94.98</v>
      </c>
      <c r="L555" s="14"/>
      <c r="M555" s="15">
        <f t="shared" si="139"/>
        <v>2.0969182670835194</v>
      </c>
      <c r="N555" s="15">
        <f>K555/J555</f>
        <v>2.023003194888179</v>
      </c>
      <c r="O555" s="15">
        <f t="shared" si="140"/>
        <v>4.2420723537293439</v>
      </c>
      <c r="Q555" s="3">
        <f t="shared" si="127"/>
        <v>2.095673083183855</v>
      </c>
      <c r="R555" s="3">
        <f t="shared" si="128"/>
        <v>2.024196630356593</v>
      </c>
      <c r="S555" s="3">
        <f t="shared" si="129"/>
        <v>4.2420525971046699</v>
      </c>
      <c r="T555"/>
      <c r="U555" s="3">
        <f t="shared" si="130"/>
        <v>2.096373420160794</v>
      </c>
      <c r="V555" s="3">
        <f t="shared" si="131"/>
        <v>2.0241020523897171</v>
      </c>
      <c r="W555" s="3">
        <f t="shared" si="132"/>
        <v>4.2432725399850373</v>
      </c>
      <c r="X555"/>
      <c r="Y555" s="3">
        <f t="shared" si="133"/>
        <v>2.0970752507032766</v>
      </c>
      <c r="Z555" s="3">
        <f t="shared" si="134"/>
        <v>2.0239381781344905</v>
      </c>
      <c r="AA555" s="3">
        <f t="shared" si="135"/>
        <v>4.2443491546871392</v>
      </c>
      <c r="AB555"/>
      <c r="AC555" s="3">
        <f t="shared" si="136"/>
        <v>2.0945599491337505</v>
      </c>
      <c r="AD555" s="3">
        <f t="shared" si="137"/>
        <v>2.0244920039216066</v>
      </c>
      <c r="AE555" s="3">
        <f t="shared" si="138"/>
        <v>4.2404166246780832</v>
      </c>
    </row>
    <row r="556" spans="1:31" s="12" customFormat="1" x14ac:dyDescent="0.3">
      <c r="A556" s="12" t="b">
        <v>1</v>
      </c>
      <c r="B556" s="12" t="b">
        <v>1</v>
      </c>
      <c r="C556" s="12" t="b">
        <v>1</v>
      </c>
      <c r="E556" s="13">
        <v>46100</v>
      </c>
      <c r="F556" s="13">
        <v>46100</v>
      </c>
      <c r="G556" s="13">
        <v>46100</v>
      </c>
      <c r="H556" s="13"/>
      <c r="I556" s="14">
        <v>22.39</v>
      </c>
      <c r="J556" s="14">
        <v>46.98</v>
      </c>
      <c r="K556" s="14">
        <v>95.09</v>
      </c>
      <c r="L556" s="14"/>
      <c r="M556" s="15">
        <f t="shared" si="139"/>
        <v>2.09825815096025</v>
      </c>
      <c r="N556" s="15">
        <f>K556/J556</f>
        <v>2.0240527884206045</v>
      </c>
      <c r="O556" s="15">
        <f t="shared" si="140"/>
        <v>4.2469852612773558</v>
      </c>
      <c r="Q556" s="3">
        <f t="shared" si="127"/>
        <v>2.0957591904560569</v>
      </c>
      <c r="R556" s="3">
        <f t="shared" si="128"/>
        <v>2.0241057299411365</v>
      </c>
      <c r="S556" s="3">
        <f t="shared" si="129"/>
        <v>4.2420363381935164</v>
      </c>
      <c r="T556"/>
      <c r="U556" s="3">
        <f t="shared" si="130"/>
        <v>2.0963655115390418</v>
      </c>
      <c r="V556" s="3">
        <f t="shared" si="131"/>
        <v>2.0240816409816151</v>
      </c>
      <c r="W556" s="3">
        <f t="shared" si="132"/>
        <v>4.2432137333064164</v>
      </c>
      <c r="X556"/>
      <c r="Y556" s="3">
        <f t="shared" si="133"/>
        <v>2.0970611008383284</v>
      </c>
      <c r="Z556" s="3">
        <f t="shared" si="134"/>
        <v>2.0239668758913094</v>
      </c>
      <c r="AA556" s="3">
        <f t="shared" si="135"/>
        <v>4.2443807542798568</v>
      </c>
      <c r="AB556"/>
      <c r="AC556" s="3">
        <f t="shared" si="136"/>
        <v>2.0945865782534643</v>
      </c>
      <c r="AD556" s="3">
        <f t="shared" si="137"/>
        <v>2.0244953698072505</v>
      </c>
      <c r="AE556" s="3">
        <f t="shared" si="138"/>
        <v>4.2404775752530428</v>
      </c>
    </row>
    <row r="557" spans="1:31" s="12" customFormat="1" x14ac:dyDescent="0.3">
      <c r="A557" s="12" t="b">
        <v>1</v>
      </c>
      <c r="B557" s="12" t="b">
        <v>1</v>
      </c>
      <c r="C557" s="12" t="b">
        <v>1</v>
      </c>
      <c r="E557" s="13">
        <v>46101</v>
      </c>
      <c r="F557" s="13">
        <v>46101</v>
      </c>
      <c r="G557" s="13">
        <v>46101</v>
      </c>
      <c r="H557" s="13"/>
      <c r="I557" s="14">
        <v>22.22</v>
      </c>
      <c r="J557" s="14">
        <v>46.58</v>
      </c>
      <c r="K557" s="14">
        <v>94.15</v>
      </c>
      <c r="L557" s="14"/>
      <c r="M557" s="15">
        <f t="shared" si="139"/>
        <v>2.0963096309630962</v>
      </c>
      <c r="N557" s="15">
        <f>K557/J557</f>
        <v>2.0212537569772437</v>
      </c>
      <c r="O557" s="15">
        <f t="shared" si="140"/>
        <v>4.2371737173717374</v>
      </c>
      <c r="Q557" s="3">
        <f t="shared" si="127"/>
        <v>2.0959143887529676</v>
      </c>
      <c r="R557" s="3">
        <f t="shared" si="128"/>
        <v>2.0240678310947153</v>
      </c>
      <c r="S557" s="3">
        <f t="shared" si="129"/>
        <v>4.242271063812451</v>
      </c>
      <c r="T557"/>
      <c r="U557" s="3">
        <f t="shared" si="130"/>
        <v>2.0963642250995251</v>
      </c>
      <c r="V557" s="3">
        <f t="shared" si="131"/>
        <v>2.0240946630453207</v>
      </c>
      <c r="W557" s="3">
        <f t="shared" si="132"/>
        <v>4.2432384538063213</v>
      </c>
      <c r="X557"/>
      <c r="Y557" s="3">
        <f t="shared" si="133"/>
        <v>2.0970070351639039</v>
      </c>
      <c r="Z557" s="3">
        <f t="shared" si="134"/>
        <v>2.0239560899357634</v>
      </c>
      <c r="AA557" s="3">
        <f t="shared" si="135"/>
        <v>4.2442488281408144</v>
      </c>
      <c r="AB557"/>
      <c r="AC557" s="3">
        <f t="shared" si="136"/>
        <v>2.0946080877573561</v>
      </c>
      <c r="AD557" s="3">
        <f t="shared" si="137"/>
        <v>2.0244607531908549</v>
      </c>
      <c r="AE557" s="3">
        <f t="shared" si="138"/>
        <v>4.240448572878015</v>
      </c>
    </row>
    <row r="558" spans="1:31" s="12" customFormat="1" x14ac:dyDescent="0.3">
      <c r="A558" s="12" t="b">
        <v>1</v>
      </c>
      <c r="B558" s="12" t="b">
        <v>1</v>
      </c>
      <c r="C558" s="12" t="b">
        <v>1</v>
      </c>
      <c r="E558" s="13">
        <v>46104</v>
      </c>
      <c r="F558" s="13">
        <v>46104</v>
      </c>
      <c r="G558" s="13">
        <v>46104</v>
      </c>
      <c r="H558" s="13"/>
      <c r="I558" s="14">
        <v>22.3</v>
      </c>
      <c r="J558" s="14">
        <v>46.77</v>
      </c>
      <c r="K558" s="14">
        <v>94.54</v>
      </c>
      <c r="L558" s="14"/>
      <c r="M558" s="15">
        <f t="shared" si="139"/>
        <v>2.0973094170403588</v>
      </c>
      <c r="N558" s="15">
        <f>K558/J558</f>
        <v>2.0213812272824461</v>
      </c>
      <c r="O558" s="15">
        <f t="shared" si="140"/>
        <v>4.2394618834080715</v>
      </c>
      <c r="Q558" s="3">
        <f t="shared" si="127"/>
        <v>2.0959763491743617</v>
      </c>
      <c r="R558" s="3">
        <f t="shared" si="128"/>
        <v>2.0239225357503003</v>
      </c>
      <c r="S558" s="3">
        <f t="shared" si="129"/>
        <v>4.2420918975683621</v>
      </c>
      <c r="T558"/>
      <c r="U558" s="3">
        <f t="shared" si="130"/>
        <v>2.0963253466565206</v>
      </c>
      <c r="V558" s="3">
        <f t="shared" si="131"/>
        <v>2.0240746922963</v>
      </c>
      <c r="W558" s="3">
        <f t="shared" si="132"/>
        <v>4.2431179746765588</v>
      </c>
      <c r="X558"/>
      <c r="Y558" s="3">
        <f t="shared" si="133"/>
        <v>2.096969632590767</v>
      </c>
      <c r="Z558" s="3">
        <f t="shared" si="134"/>
        <v>2.023933253136236</v>
      </c>
      <c r="AA558" s="3">
        <f t="shared" si="135"/>
        <v>4.2441252761976163</v>
      </c>
      <c r="AB558"/>
      <c r="AC558" s="3">
        <f t="shared" si="136"/>
        <v>2.0946360102789465</v>
      </c>
      <c r="AD558" s="3">
        <f t="shared" si="137"/>
        <v>2.0244312818097518</v>
      </c>
      <c r="AE558" s="3">
        <f t="shared" si="138"/>
        <v>4.2404433022607746</v>
      </c>
    </row>
    <row r="559" spans="1:31" s="12" customFormat="1" x14ac:dyDescent="0.3">
      <c r="A559" s="12" t="b">
        <v>1</v>
      </c>
      <c r="B559" s="12" t="b">
        <v>1</v>
      </c>
      <c r="C559" s="12" t="b">
        <v>1</v>
      </c>
      <c r="E559" s="13">
        <v>46105</v>
      </c>
      <c r="F559" s="13">
        <v>46105</v>
      </c>
      <c r="G559" s="13">
        <v>46105</v>
      </c>
      <c r="H559" s="13"/>
      <c r="I559" s="14">
        <v>22.22</v>
      </c>
      <c r="J559" s="14">
        <v>46.61</v>
      </c>
      <c r="K559" s="14">
        <v>94.23</v>
      </c>
      <c r="L559" s="14"/>
      <c r="M559" s="15">
        <f t="shared" si="139"/>
        <v>2.0976597659765979</v>
      </c>
      <c r="N559" s="15">
        <f>K559/J559</f>
        <v>2.0216691697060716</v>
      </c>
      <c r="O559" s="15">
        <f t="shared" si="140"/>
        <v>4.2407740774077416</v>
      </c>
      <c r="Q559" s="3">
        <f t="shared" si="127"/>
        <v>2.096120695740038</v>
      </c>
      <c r="R559" s="3">
        <f t="shared" si="128"/>
        <v>2.0237544404778109</v>
      </c>
      <c r="S559" s="3">
        <f t="shared" si="129"/>
        <v>4.2420316144879955</v>
      </c>
      <c r="T559"/>
      <c r="U559" s="3">
        <f t="shared" si="130"/>
        <v>2.0963358598603072</v>
      </c>
      <c r="V559" s="3">
        <f t="shared" si="131"/>
        <v>2.0239786591801421</v>
      </c>
      <c r="W559" s="3">
        <f t="shared" si="132"/>
        <v>4.2429378550950947</v>
      </c>
      <c r="X559"/>
      <c r="Y559" s="3">
        <f t="shared" si="133"/>
        <v>2.0969343406428642</v>
      </c>
      <c r="Z559" s="3">
        <f t="shared" si="134"/>
        <v>2.0238913512340799</v>
      </c>
      <c r="AA559" s="3">
        <f t="shared" si="135"/>
        <v>4.2439659428923475</v>
      </c>
      <c r="AB559"/>
      <c r="AC559" s="3">
        <f t="shared" si="136"/>
        <v>2.0946777593871246</v>
      </c>
      <c r="AD559" s="3">
        <f t="shared" si="137"/>
        <v>2.0243932705950218</v>
      </c>
      <c r="AE559" s="3">
        <f t="shared" si="138"/>
        <v>4.2404481593950294</v>
      </c>
    </row>
    <row r="560" spans="1:31" s="12" customFormat="1" x14ac:dyDescent="0.3">
      <c r="A560" s="12" t="b">
        <v>1</v>
      </c>
      <c r="B560" s="12" t="b">
        <v>1</v>
      </c>
      <c r="C560" s="12" t="b">
        <v>1</v>
      </c>
      <c r="E560" s="13">
        <v>46106</v>
      </c>
      <c r="F560" s="13">
        <v>46106</v>
      </c>
      <c r="G560" s="13">
        <v>46106</v>
      </c>
      <c r="H560" s="13"/>
      <c r="I560" s="14">
        <v>22.32</v>
      </c>
      <c r="J560" s="14">
        <v>46.89</v>
      </c>
      <c r="K560" s="14">
        <v>94.73</v>
      </c>
      <c r="L560" s="14"/>
      <c r="M560" s="15">
        <f t="shared" si="139"/>
        <v>2.100806451612903</v>
      </c>
      <c r="N560" s="15">
        <f>K560/J560</f>
        <v>2.0202601834079763</v>
      </c>
      <c r="O560" s="15">
        <f t="shared" si="140"/>
        <v>4.2441756272401436</v>
      </c>
      <c r="Q560" s="3">
        <f t="shared" si="127"/>
        <v>2.0962145803481826</v>
      </c>
      <c r="R560" s="3">
        <f t="shared" si="128"/>
        <v>2.0236324482293617</v>
      </c>
      <c r="S560" s="3">
        <f t="shared" si="129"/>
        <v>4.2419657489383464</v>
      </c>
      <c r="T560"/>
      <c r="U560" s="3">
        <f t="shared" si="130"/>
        <v>2.0963372475323485</v>
      </c>
      <c r="V560" s="3">
        <f t="shared" si="131"/>
        <v>2.0238911583043504</v>
      </c>
      <c r="W560" s="3">
        <f t="shared" si="132"/>
        <v>4.242757118299143</v>
      </c>
      <c r="X560"/>
      <c r="Y560" s="3">
        <f t="shared" si="133"/>
        <v>2.0969589173605403</v>
      </c>
      <c r="Z560" s="3">
        <f t="shared" si="134"/>
        <v>2.0238400259791178</v>
      </c>
      <c r="AA560" s="3">
        <f t="shared" si="135"/>
        <v>4.2439078455141308</v>
      </c>
      <c r="AB560"/>
      <c r="AC560" s="3">
        <f t="shared" si="136"/>
        <v>2.0947381109981786</v>
      </c>
      <c r="AD560" s="3">
        <f t="shared" si="137"/>
        <v>2.024348787575831</v>
      </c>
      <c r="AE560" s="3">
        <f t="shared" si="138"/>
        <v>4.2404769546081482</v>
      </c>
    </row>
    <row r="561" spans="1:31" s="12" customFormat="1" x14ac:dyDescent="0.3">
      <c r="A561" s="12" t="b">
        <v>1</v>
      </c>
      <c r="B561" s="12" t="b">
        <v>1</v>
      </c>
      <c r="C561" s="12" t="b">
        <v>1</v>
      </c>
      <c r="E561" s="13">
        <v>46107</v>
      </c>
      <c r="F561" s="13">
        <v>46107</v>
      </c>
      <c r="G561" s="13">
        <v>46107</v>
      </c>
      <c r="H561" s="13"/>
      <c r="I561" s="14">
        <v>22.16</v>
      </c>
      <c r="J561" s="14">
        <v>46.5</v>
      </c>
      <c r="K561" s="14">
        <v>94.04</v>
      </c>
      <c r="L561" s="14"/>
      <c r="M561" s="15">
        <f t="shared" si="139"/>
        <v>2.098375451263538</v>
      </c>
      <c r="N561" s="15">
        <f>K561/J561</f>
        <v>2.0223655913978495</v>
      </c>
      <c r="O561" s="15">
        <f t="shared" si="140"/>
        <v>4.243682310469314</v>
      </c>
      <c r="Q561" s="3">
        <f t="shared" si="127"/>
        <v>2.0965976094314644</v>
      </c>
      <c r="R561" s="3">
        <f t="shared" si="128"/>
        <v>2.0233440300278049</v>
      </c>
      <c r="S561" s="3">
        <f t="shared" si="129"/>
        <v>4.2421358659769792</v>
      </c>
      <c r="T561"/>
      <c r="U561" s="3">
        <f t="shared" si="130"/>
        <v>2.0964516438559304</v>
      </c>
      <c r="V561" s="3">
        <f t="shared" si="131"/>
        <v>2.0237630108903959</v>
      </c>
      <c r="W561" s="3">
        <f t="shared" si="132"/>
        <v>4.2427196021065319</v>
      </c>
      <c r="X561"/>
      <c r="Y561" s="3">
        <f t="shared" si="133"/>
        <v>2.0969437145076011</v>
      </c>
      <c r="Z561" s="3">
        <f t="shared" si="134"/>
        <v>2.0238062817707081</v>
      </c>
      <c r="AA561" s="3">
        <f t="shared" si="135"/>
        <v>4.2438062609884115</v>
      </c>
      <c r="AB561"/>
      <c r="AC561" s="3">
        <f t="shared" si="136"/>
        <v>2.0947675054998225</v>
      </c>
      <c r="AD561" s="3">
        <f t="shared" si="137"/>
        <v>2.0243258902947181</v>
      </c>
      <c r="AE561" s="3">
        <f t="shared" si="138"/>
        <v>4.2404884340377054</v>
      </c>
    </row>
    <row r="562" spans="1:31" s="12" customFormat="1" x14ac:dyDescent="0.3">
      <c r="A562" s="12" t="b">
        <v>1</v>
      </c>
      <c r="B562" s="12" t="b">
        <v>1</v>
      </c>
      <c r="C562" s="12" t="b">
        <v>1</v>
      </c>
      <c r="E562" s="13">
        <v>46108</v>
      </c>
      <c r="F562" s="13">
        <v>46108</v>
      </c>
      <c r="G562" s="13">
        <v>46108</v>
      </c>
      <c r="H562" s="13"/>
      <c r="I562" s="14">
        <v>22.18</v>
      </c>
      <c r="J562" s="14">
        <v>46.56</v>
      </c>
      <c r="K562" s="14">
        <v>94.12</v>
      </c>
      <c r="L562" s="14"/>
      <c r="M562" s="15">
        <f t="shared" si="139"/>
        <v>2.0991884580703339</v>
      </c>
      <c r="N562" s="15">
        <f>K562/J562</f>
        <v>2.0214776632302405</v>
      </c>
      <c r="O562" s="15">
        <f t="shared" si="140"/>
        <v>4.2434625788999103</v>
      </c>
      <c r="Q562" s="3">
        <f t="shared" si="127"/>
        <v>2.096711643074062</v>
      </c>
      <c r="R562" s="3">
        <f t="shared" si="128"/>
        <v>2.0231958243559136</v>
      </c>
      <c r="S562" s="3">
        <f t="shared" si="129"/>
        <v>4.2420558305570486</v>
      </c>
      <c r="T562"/>
      <c r="U562" s="3">
        <f t="shared" si="130"/>
        <v>2.0965174131162425</v>
      </c>
      <c r="V562" s="3">
        <f t="shared" si="131"/>
        <v>2.0237246464452237</v>
      </c>
      <c r="W562" s="3">
        <f t="shared" si="132"/>
        <v>4.2427722095136549</v>
      </c>
      <c r="X562"/>
      <c r="Y562" s="3">
        <f t="shared" si="133"/>
        <v>2.0969353809167695</v>
      </c>
      <c r="Z562" s="3">
        <f t="shared" si="134"/>
        <v>2.023779192662047</v>
      </c>
      <c r="AA562" s="3">
        <f t="shared" si="135"/>
        <v>4.2437325361314766</v>
      </c>
      <c r="AB562"/>
      <c r="AC562" s="3">
        <f t="shared" si="136"/>
        <v>2.0948026651449241</v>
      </c>
      <c r="AD562" s="3">
        <f t="shared" si="137"/>
        <v>2.0243006293722128</v>
      </c>
      <c r="AE562" s="3">
        <f t="shared" si="138"/>
        <v>4.2405065867296061</v>
      </c>
    </row>
    <row r="563" spans="1:31" s="12" customFormat="1" x14ac:dyDescent="0.3">
      <c r="A563" s="12" t="b">
        <v>1</v>
      </c>
      <c r="B563" s="12" t="b">
        <v>1</v>
      </c>
      <c r="C563" s="12" t="b">
        <v>1</v>
      </c>
      <c r="E563" s="13">
        <v>46111</v>
      </c>
      <c r="F563" s="13">
        <v>46111</v>
      </c>
      <c r="G563" s="13">
        <v>46111</v>
      </c>
      <c r="H563" s="13"/>
      <c r="I563" s="14">
        <v>22.32</v>
      </c>
      <c r="J563" s="14">
        <v>46.85</v>
      </c>
      <c r="K563" s="14">
        <v>94.72</v>
      </c>
      <c r="L563" s="14"/>
      <c r="M563" s="15">
        <f t="shared" si="139"/>
        <v>2.0990143369175627</v>
      </c>
      <c r="N563" s="15">
        <f>K563/J563</f>
        <v>2.0217716115261473</v>
      </c>
      <c r="O563" s="15">
        <f t="shared" si="140"/>
        <v>4.2437275985663083</v>
      </c>
      <c r="Q563" s="3">
        <f t="shared" si="127"/>
        <v>2.0968069117269215</v>
      </c>
      <c r="R563" s="3">
        <f t="shared" si="128"/>
        <v>2.0230264981567903</v>
      </c>
      <c r="S563" s="3">
        <f t="shared" si="129"/>
        <v>4.2418932890375398</v>
      </c>
      <c r="T563"/>
      <c r="U563" s="3">
        <f t="shared" si="130"/>
        <v>2.0966156447275046</v>
      </c>
      <c r="V563" s="3">
        <f t="shared" si="131"/>
        <v>2.0236219179054471</v>
      </c>
      <c r="W563" s="3">
        <f t="shared" si="132"/>
        <v>4.2427555396042296</v>
      </c>
      <c r="X563"/>
      <c r="Y563" s="3">
        <f t="shared" si="133"/>
        <v>2.0969048226022684</v>
      </c>
      <c r="Z563" s="3">
        <f t="shared" si="134"/>
        <v>2.0237668050489952</v>
      </c>
      <c r="AA563" s="3">
        <f t="shared" si="135"/>
        <v>4.2436447297086533</v>
      </c>
      <c r="AB563"/>
      <c r="AC563" s="3">
        <f t="shared" si="136"/>
        <v>2.0948503045861453</v>
      </c>
      <c r="AD563" s="3">
        <f t="shared" si="137"/>
        <v>2.0242756067245948</v>
      </c>
      <c r="AE563" s="3">
        <f t="shared" si="138"/>
        <v>4.2405505217590864</v>
      </c>
    </row>
    <row r="564" spans="1:31" s="12" customFormat="1" x14ac:dyDescent="0.3">
      <c r="A564" s="12" t="b">
        <v>1</v>
      </c>
      <c r="B564" s="12" t="b">
        <v>1</v>
      </c>
      <c r="C564" s="12" t="b">
        <v>1</v>
      </c>
      <c r="E564" s="13">
        <v>46112</v>
      </c>
      <c r="F564" s="13">
        <v>46112</v>
      </c>
      <c r="G564" s="13">
        <v>46112</v>
      </c>
      <c r="H564" s="13"/>
      <c r="I564" s="14">
        <v>22.39</v>
      </c>
      <c r="J564" s="14">
        <v>46.95</v>
      </c>
      <c r="K564" s="14">
        <v>94.95</v>
      </c>
      <c r="L564" s="14"/>
      <c r="M564" s="15">
        <f t="shared" si="139"/>
        <v>2.0969182670835194</v>
      </c>
      <c r="N564" s="15">
        <f>K564/J564</f>
        <v>2.0223642172523961</v>
      </c>
      <c r="O564" s="15">
        <f t="shared" si="140"/>
        <v>4.2407324698526132</v>
      </c>
      <c r="Q564" s="3">
        <f t="shared" si="127"/>
        <v>2.097125956759831</v>
      </c>
      <c r="R564" s="3">
        <f t="shared" si="128"/>
        <v>2.0228819421395059</v>
      </c>
      <c r="S564" s="3">
        <f t="shared" si="129"/>
        <v>4.2422358224726926</v>
      </c>
      <c r="T564"/>
      <c r="U564" s="3">
        <f t="shared" si="130"/>
        <v>2.0966021142615547</v>
      </c>
      <c r="V564" s="3">
        <f t="shared" si="131"/>
        <v>2.0235258610301798</v>
      </c>
      <c r="W564" s="3">
        <f t="shared" si="132"/>
        <v>4.2425265073461649</v>
      </c>
      <c r="X564"/>
      <c r="Y564" s="3">
        <f t="shared" si="133"/>
        <v>2.0968527160070622</v>
      </c>
      <c r="Z564" s="3">
        <f t="shared" si="134"/>
        <v>2.02374963699824</v>
      </c>
      <c r="AA564" s="3">
        <f t="shared" si="135"/>
        <v>4.2435032975216647</v>
      </c>
      <c r="AB564"/>
      <c r="AC564" s="3">
        <f t="shared" si="136"/>
        <v>2.0948660307458131</v>
      </c>
      <c r="AD564" s="3">
        <f t="shared" si="137"/>
        <v>2.0242487589247715</v>
      </c>
      <c r="AE564" s="3">
        <f t="shared" si="138"/>
        <v>4.2405260783831169</v>
      </c>
    </row>
    <row r="565" spans="1:31" s="12" customFormat="1" x14ac:dyDescent="0.3">
      <c r="A565" s="12" t="b">
        <v>1</v>
      </c>
      <c r="B565" s="12" t="b">
        <v>1</v>
      </c>
      <c r="C565" s="12" t="b">
        <v>1</v>
      </c>
      <c r="E565" s="13">
        <v>46113</v>
      </c>
      <c r="F565" s="13">
        <v>46113</v>
      </c>
      <c r="G565" s="13">
        <v>46113</v>
      </c>
      <c r="H565" s="13"/>
      <c r="I565" s="14">
        <v>22.33</v>
      </c>
      <c r="J565" s="14">
        <v>46.83</v>
      </c>
      <c r="K565" s="14">
        <v>94.67</v>
      </c>
      <c r="L565" s="14"/>
      <c r="M565" s="15">
        <f t="shared" si="139"/>
        <v>2.0971786833855801</v>
      </c>
      <c r="N565" s="15">
        <f>K565/J565</f>
        <v>2.0215673713431563</v>
      </c>
      <c r="O565" s="15">
        <f t="shared" si="140"/>
        <v>4.2395879982086884</v>
      </c>
      <c r="Q565" s="3">
        <f t="shared" ref="Q565:Q628" si="141">AVERAGE(M545:M564)</f>
        <v>2.0973119761210741</v>
      </c>
      <c r="R565" s="3">
        <f t="shared" ref="R565:R628" si="142">AVERAGE(N545:N564)</f>
        <v>2.0227340631097435</v>
      </c>
      <c r="S565" s="3">
        <f t="shared" ref="S565:S628" si="143">AVERAGE(O545:O564)</f>
        <v>4.2423024813010128</v>
      </c>
      <c r="T565"/>
      <c r="U565" s="3">
        <f t="shared" ref="U565:U628" si="144">AVERAGE(M525:M564)</f>
        <v>2.0965830548815507</v>
      </c>
      <c r="V565" s="3">
        <f t="shared" ref="V565:V628" si="145">AVERAGE(N525:N564)</f>
        <v>2.0234630230211326</v>
      </c>
      <c r="W565" s="3">
        <f t="shared" ref="W565:W628" si="146">AVERAGE(O525:O564)</f>
        <v>4.2423561482628642</v>
      </c>
      <c r="X565"/>
      <c r="Y565" s="3">
        <f t="shared" ref="Y565:Y628" si="147">AVERAGE(M506:M565)</f>
        <v>2.0968086649488127</v>
      </c>
      <c r="Z565" s="3">
        <f t="shared" ref="Z565:Z628" si="148">AVERAGE(N506:N565)</f>
        <v>2.0237164785862736</v>
      </c>
      <c r="AA565" s="3">
        <f t="shared" ref="AA565:AA628" si="149">AVERAGE(O506:O565)</f>
        <v>4.2433446185850947</v>
      </c>
      <c r="AB565"/>
      <c r="AC565" s="3">
        <f t="shared" ref="AC565:AC628" si="150">AVERAGE(M446:M565)</f>
        <v>2.0948921504265896</v>
      </c>
      <c r="AD565" s="3">
        <f t="shared" ref="AD565:AD628" si="151">AVERAGE(N446:N565)</f>
        <v>2.0242170954871743</v>
      </c>
      <c r="AE565" s="3">
        <f t="shared" ref="AE565:AE628" si="152">AVERAGE(O446:O565)</f>
        <v>4.2405125756087783</v>
      </c>
    </row>
    <row r="566" spans="1:31" s="12" customFormat="1" x14ac:dyDescent="0.3">
      <c r="A566" s="12" t="b">
        <v>1</v>
      </c>
      <c r="B566" s="12" t="b">
        <v>1</v>
      </c>
      <c r="C566" s="12" t="b">
        <v>1</v>
      </c>
      <c r="E566" s="13">
        <v>46114</v>
      </c>
      <c r="F566" s="13">
        <v>46114</v>
      </c>
      <c r="G566" s="13">
        <v>46114</v>
      </c>
      <c r="H566" s="13"/>
      <c r="I566" s="14">
        <v>22.38</v>
      </c>
      <c r="J566" s="14">
        <v>46.93</v>
      </c>
      <c r="K566" s="14">
        <v>94.86</v>
      </c>
      <c r="L566" s="14"/>
      <c r="M566" s="15">
        <f t="shared" si="139"/>
        <v>2.0969615728328868</v>
      </c>
      <c r="N566" s="15">
        <f>K566/J566</f>
        <v>2.021308331557639</v>
      </c>
      <c r="O566" s="15">
        <f t="shared" si="140"/>
        <v>4.2386058981233248</v>
      </c>
      <c r="Q566" s="3">
        <f t="shared" si="141"/>
        <v>2.097484791811131</v>
      </c>
      <c r="R566" s="3">
        <f t="shared" si="142"/>
        <v>2.0225138674877123</v>
      </c>
      <c r="S566" s="3">
        <f t="shared" si="143"/>
        <v>4.2421908113617572</v>
      </c>
      <c r="T566"/>
      <c r="U566" s="3">
        <f t="shared" si="144"/>
        <v>2.0965938862105058</v>
      </c>
      <c r="V566" s="3">
        <f t="shared" si="145"/>
        <v>2.0233696323525532</v>
      </c>
      <c r="W566" s="3">
        <f t="shared" si="146"/>
        <v>4.2421822280664987</v>
      </c>
      <c r="X566"/>
      <c r="Y566" s="3">
        <f t="shared" si="147"/>
        <v>2.0967453926042152</v>
      </c>
      <c r="Z566" s="3">
        <f t="shared" si="148"/>
        <v>2.0236966881869369</v>
      </c>
      <c r="AA566" s="3">
        <f t="shared" si="149"/>
        <v>4.2431751508297868</v>
      </c>
      <c r="AB566"/>
      <c r="AC566" s="3">
        <f t="shared" si="150"/>
        <v>2.0949378959365905</v>
      </c>
      <c r="AD566" s="3">
        <f t="shared" si="151"/>
        <v>2.0241773289039395</v>
      </c>
      <c r="AE566" s="3">
        <f t="shared" si="152"/>
        <v>4.240521868870319</v>
      </c>
    </row>
    <row r="567" spans="1:31" s="12" customFormat="1" x14ac:dyDescent="0.3">
      <c r="A567" s="12" t="b">
        <v>1</v>
      </c>
      <c r="B567" s="12" t="b">
        <v>1</v>
      </c>
      <c r="C567" s="12" t="b">
        <v>1</v>
      </c>
      <c r="E567" s="13">
        <v>46118</v>
      </c>
      <c r="F567" s="13">
        <v>46118</v>
      </c>
      <c r="G567" s="13">
        <v>46118</v>
      </c>
      <c r="H567" s="13"/>
      <c r="I567" s="14">
        <v>22.33</v>
      </c>
      <c r="J567" s="14">
        <v>46.8</v>
      </c>
      <c r="K567" s="14">
        <v>94.66</v>
      </c>
      <c r="L567" s="14"/>
      <c r="M567" s="15">
        <f t="shared" si="139"/>
        <v>2.0958351992834752</v>
      </c>
      <c r="N567" s="15">
        <f>K567/J567</f>
        <v>2.0226495726495726</v>
      </c>
      <c r="O567" s="15">
        <f t="shared" si="140"/>
        <v>4.2391401701746529</v>
      </c>
      <c r="Q567" s="3">
        <f t="shared" si="141"/>
        <v>2.0975878593663011</v>
      </c>
      <c r="R567" s="3">
        <f t="shared" si="142"/>
        <v>2.022372679493198</v>
      </c>
      <c r="S567" s="3">
        <f t="shared" si="143"/>
        <v>4.2421033679087223</v>
      </c>
      <c r="T567"/>
      <c r="U567" s="3">
        <f t="shared" si="144"/>
        <v>2.0965413525728271</v>
      </c>
      <c r="V567" s="3">
        <f t="shared" si="145"/>
        <v>2.0233071025462559</v>
      </c>
      <c r="W567" s="3">
        <f t="shared" si="146"/>
        <v>4.2419447873892828</v>
      </c>
      <c r="X567"/>
      <c r="Y567" s="3">
        <f t="shared" si="147"/>
        <v>2.096702693417444</v>
      </c>
      <c r="Z567" s="3">
        <f t="shared" si="148"/>
        <v>2.0236957950399583</v>
      </c>
      <c r="AA567" s="3">
        <f t="shared" si="149"/>
        <v>4.2430869111608365</v>
      </c>
      <c r="AB567"/>
      <c r="AC567" s="3">
        <f t="shared" si="150"/>
        <v>2.0949891337938529</v>
      </c>
      <c r="AD567" s="3">
        <f t="shared" si="151"/>
        <v>2.024153289984342</v>
      </c>
      <c r="AE567" s="3">
        <f t="shared" si="152"/>
        <v>4.2405752700591952</v>
      </c>
    </row>
    <row r="568" spans="1:31" s="12" customFormat="1" x14ac:dyDescent="0.3">
      <c r="A568" s="12" t="b">
        <v>1</v>
      </c>
      <c r="B568" s="12" t="b">
        <v>1</v>
      </c>
      <c r="C568" s="12" t="b">
        <v>1</v>
      </c>
      <c r="E568" s="13">
        <v>46119</v>
      </c>
      <c r="F568" s="13">
        <v>46119</v>
      </c>
      <c r="G568" s="13">
        <v>46119</v>
      </c>
      <c r="H568" s="13"/>
      <c r="I568" s="14">
        <v>22.37</v>
      </c>
      <c r="J568" s="14">
        <v>46.87</v>
      </c>
      <c r="K568" s="14">
        <v>94.86</v>
      </c>
      <c r="L568" s="14"/>
      <c r="M568" s="15">
        <f t="shared" si="139"/>
        <v>2.0952168082253015</v>
      </c>
      <c r="N568" s="15">
        <f>K568/J568</f>
        <v>2.0238958822274378</v>
      </c>
      <c r="O568" s="15">
        <f t="shared" si="140"/>
        <v>4.2405006705409027</v>
      </c>
      <c r="Q568" s="3">
        <f t="shared" si="141"/>
        <v>2.097586010808504</v>
      </c>
      <c r="R568" s="3">
        <f t="shared" si="142"/>
        <v>2.0223403974310554</v>
      </c>
      <c r="S568" s="3">
        <f t="shared" si="143"/>
        <v>4.2420319698484352</v>
      </c>
      <c r="T568"/>
      <c r="U568" s="3">
        <f t="shared" si="144"/>
        <v>2.0965160863976502</v>
      </c>
      <c r="V568" s="3">
        <f t="shared" si="145"/>
        <v>2.0232960113540206</v>
      </c>
      <c r="W568" s="3">
        <f t="shared" si="146"/>
        <v>4.2418704262504905</v>
      </c>
      <c r="X568"/>
      <c r="Y568" s="3">
        <f t="shared" si="147"/>
        <v>2.0966393279999678</v>
      </c>
      <c r="Z568" s="3">
        <f t="shared" si="148"/>
        <v>2.0237009445716283</v>
      </c>
      <c r="AA568" s="3">
        <f t="shared" si="149"/>
        <v>4.2429694751167748</v>
      </c>
      <c r="AB568"/>
      <c r="AC568" s="3">
        <f t="shared" si="150"/>
        <v>2.0950517459852689</v>
      </c>
      <c r="AD568" s="3">
        <f t="shared" si="151"/>
        <v>2.0241292924202305</v>
      </c>
      <c r="AE568" s="3">
        <f t="shared" si="152"/>
        <v>4.2406518893181655</v>
      </c>
    </row>
    <row r="569" spans="1:31" s="12" customFormat="1" x14ac:dyDescent="0.3">
      <c r="A569" s="12" t="b">
        <v>1</v>
      </c>
      <c r="B569" s="12" t="b">
        <v>1</v>
      </c>
      <c r="C569" s="12" t="b">
        <v>1</v>
      </c>
      <c r="E569" s="13">
        <v>46120</v>
      </c>
      <c r="F569" s="13">
        <v>46120</v>
      </c>
      <c r="G569" s="13">
        <v>46120</v>
      </c>
      <c r="H569" s="13"/>
      <c r="I569" s="14">
        <v>22.43</v>
      </c>
      <c r="J569" s="14">
        <v>47.05</v>
      </c>
      <c r="K569" s="14">
        <v>95.06</v>
      </c>
      <c r="L569" s="14"/>
      <c r="M569" s="15">
        <f t="shared" si="139"/>
        <v>2.0976370931787782</v>
      </c>
      <c r="N569" s="15">
        <f>K569/J569</f>
        <v>2.020403825717322</v>
      </c>
      <c r="O569" s="15">
        <f t="shared" si="140"/>
        <v>4.2380740080249666</v>
      </c>
      <c r="Q569" s="3">
        <f t="shared" si="141"/>
        <v>2.0975438410382727</v>
      </c>
      <c r="R569" s="3">
        <f t="shared" si="142"/>
        <v>2.0222680320915298</v>
      </c>
      <c r="S569" s="3">
        <f t="shared" si="143"/>
        <v>4.241794940515808</v>
      </c>
      <c r="T569"/>
      <c r="U569" s="3">
        <f t="shared" si="144"/>
        <v>2.0964764355553251</v>
      </c>
      <c r="V569" s="3">
        <f t="shared" si="145"/>
        <v>2.0233163224291895</v>
      </c>
      <c r="W569" s="3">
        <f t="shared" si="146"/>
        <v>4.2418327653941201</v>
      </c>
      <c r="X569"/>
      <c r="Y569" s="3">
        <f t="shared" si="147"/>
        <v>2.096610298186488</v>
      </c>
      <c r="Z569" s="3">
        <f t="shared" si="148"/>
        <v>2.0236324425404026</v>
      </c>
      <c r="AA569" s="3">
        <f t="shared" si="149"/>
        <v>4.2427670114528313</v>
      </c>
      <c r="AB569"/>
      <c r="AC569" s="3">
        <f t="shared" si="150"/>
        <v>2.0950893038954828</v>
      </c>
      <c r="AD569" s="3">
        <f t="shared" si="151"/>
        <v>2.0240905800505367</v>
      </c>
      <c r="AE569" s="3">
        <f t="shared" si="152"/>
        <v>4.2406467399817416</v>
      </c>
    </row>
    <row r="570" spans="1:31" s="12" customFormat="1" x14ac:dyDescent="0.3">
      <c r="A570" s="12" t="b">
        <v>1</v>
      </c>
      <c r="B570" s="12" t="b">
        <v>1</v>
      </c>
      <c r="C570" s="12" t="b">
        <v>1</v>
      </c>
      <c r="E570" s="13">
        <v>46121</v>
      </c>
      <c r="F570" s="13">
        <v>46121</v>
      </c>
      <c r="G570" s="13">
        <v>46121</v>
      </c>
      <c r="H570" s="13"/>
      <c r="I570" s="14">
        <v>22.43</v>
      </c>
      <c r="J570" s="14">
        <v>47.02</v>
      </c>
      <c r="K570" s="14">
        <v>95.16</v>
      </c>
      <c r="L570" s="14"/>
      <c r="M570" s="15">
        <f t="shared" si="139"/>
        <v>2.0962995987516719</v>
      </c>
      <c r="N570" s="15">
        <f>K570/J570</f>
        <v>2.0238196512122499</v>
      </c>
      <c r="O570" s="15">
        <f t="shared" si="140"/>
        <v>4.2425323227819884</v>
      </c>
      <c r="Q570" s="3">
        <f t="shared" si="141"/>
        <v>2.0977070426179028</v>
      </c>
      <c r="R570" s="3">
        <f t="shared" si="142"/>
        <v>2.0221035396456419</v>
      </c>
      <c r="S570" s="3">
        <f t="shared" si="143"/>
        <v>4.2417801650641547</v>
      </c>
      <c r="T570"/>
      <c r="U570" s="3">
        <f t="shared" si="144"/>
        <v>2.0964872696757402</v>
      </c>
      <c r="V570" s="3">
        <f t="shared" si="145"/>
        <v>2.0232708625165676</v>
      </c>
      <c r="W570" s="3">
        <f t="shared" si="146"/>
        <v>4.2417593159942113</v>
      </c>
      <c r="X570"/>
      <c r="Y570" s="3">
        <f t="shared" si="147"/>
        <v>2.0965959481094862</v>
      </c>
      <c r="Z570" s="3">
        <f t="shared" si="148"/>
        <v>2.0236380679944621</v>
      </c>
      <c r="AA570" s="3">
        <f t="shared" si="149"/>
        <v>4.2427497669656269</v>
      </c>
      <c r="AB570"/>
      <c r="AC570" s="3">
        <f t="shared" si="150"/>
        <v>2.0951308757346641</v>
      </c>
      <c r="AD570" s="3">
        <f t="shared" si="151"/>
        <v>2.0240751373151267</v>
      </c>
      <c r="AE570" s="3">
        <f t="shared" si="152"/>
        <v>4.2406985776827364</v>
      </c>
    </row>
    <row r="571" spans="1:31" s="12" customFormat="1" x14ac:dyDescent="0.3">
      <c r="A571" s="12" t="b">
        <v>1</v>
      </c>
      <c r="B571" s="12" t="b">
        <v>1</v>
      </c>
      <c r="C571" s="12" t="b">
        <v>1</v>
      </c>
      <c r="E571" s="13">
        <v>46122</v>
      </c>
      <c r="F571" s="13">
        <v>46122</v>
      </c>
      <c r="G571" s="13">
        <v>46122</v>
      </c>
      <c r="H571" s="13"/>
      <c r="I571" s="14">
        <v>22.42</v>
      </c>
      <c r="J571" s="14">
        <v>46.99</v>
      </c>
      <c r="K571" s="14">
        <v>94.97</v>
      </c>
      <c r="L571" s="14"/>
      <c r="M571" s="15">
        <f t="shared" si="139"/>
        <v>2.0958965209634255</v>
      </c>
      <c r="N571" s="15">
        <f>K571/J571</f>
        <v>2.0210683124068951</v>
      </c>
      <c r="O571" s="15">
        <f t="shared" si="140"/>
        <v>4.2359500446030323</v>
      </c>
      <c r="Q571" s="3">
        <f t="shared" si="141"/>
        <v>2.0977091883308878</v>
      </c>
      <c r="R571" s="3">
        <f t="shared" si="142"/>
        <v>2.0221465630225808</v>
      </c>
      <c r="S571" s="3">
        <f t="shared" si="143"/>
        <v>4.2418746956417559</v>
      </c>
      <c r="T571"/>
      <c r="U571" s="3">
        <f t="shared" si="144"/>
        <v>2.0964489871788397</v>
      </c>
      <c r="V571" s="3">
        <f t="shared" si="145"/>
        <v>2.0233071640944051</v>
      </c>
      <c r="W571" s="3">
        <f t="shared" si="146"/>
        <v>4.241757993696341</v>
      </c>
      <c r="X571"/>
      <c r="Y571" s="3">
        <f t="shared" si="147"/>
        <v>2.0965977711307167</v>
      </c>
      <c r="Z571" s="3">
        <f t="shared" si="148"/>
        <v>2.0235765954469764</v>
      </c>
      <c r="AA571" s="3">
        <f t="shared" si="149"/>
        <v>4.2426246180416056</v>
      </c>
      <c r="AB571"/>
      <c r="AC571" s="3">
        <f t="shared" si="150"/>
        <v>2.0951754875459363</v>
      </c>
      <c r="AD571" s="3">
        <f t="shared" si="151"/>
        <v>2.0240266002850906</v>
      </c>
      <c r="AE571" s="3">
        <f t="shared" si="152"/>
        <v>4.2406872702821214</v>
      </c>
    </row>
    <row r="572" spans="1:31" s="12" customFormat="1" x14ac:dyDescent="0.3">
      <c r="A572" s="12" t="b">
        <v>1</v>
      </c>
      <c r="B572" s="12" t="b">
        <v>1</v>
      </c>
      <c r="C572" s="12" t="b">
        <v>1</v>
      </c>
      <c r="E572" s="13">
        <v>46125</v>
      </c>
      <c r="F572" s="13">
        <v>46125</v>
      </c>
      <c r="G572" s="13">
        <v>46125</v>
      </c>
      <c r="H572" s="13"/>
      <c r="I572" s="14">
        <v>22.46</v>
      </c>
      <c r="J572" s="14">
        <v>47.07</v>
      </c>
      <c r="K572" s="14">
        <v>95.2</v>
      </c>
      <c r="L572" s="14"/>
      <c r="M572" s="15">
        <f t="shared" si="139"/>
        <v>2.095725734639359</v>
      </c>
      <c r="N572" s="15">
        <f>K572/J572</f>
        <v>2.022519651582749</v>
      </c>
      <c r="O572" s="15">
        <f t="shared" si="140"/>
        <v>4.2386464826357972</v>
      </c>
      <c r="Q572" s="3">
        <f t="shared" si="141"/>
        <v>2.0976314171506281</v>
      </c>
      <c r="R572" s="3">
        <f t="shared" si="142"/>
        <v>2.0220810528117239</v>
      </c>
      <c r="S572" s="3">
        <f t="shared" si="143"/>
        <v>4.2415801102545627</v>
      </c>
      <c r="T572"/>
      <c r="U572" s="3">
        <f t="shared" si="144"/>
        <v>2.0964406352361844</v>
      </c>
      <c r="V572" s="3">
        <f t="shared" si="145"/>
        <v>2.0232256637387218</v>
      </c>
      <c r="W572" s="3">
        <f t="shared" si="146"/>
        <v>4.2415702703103095</v>
      </c>
      <c r="X572"/>
      <c r="Y572" s="3">
        <f t="shared" si="147"/>
        <v>2.0966217082308374</v>
      </c>
      <c r="Z572" s="3">
        <f t="shared" si="148"/>
        <v>2.0235256565039692</v>
      </c>
      <c r="AA572" s="3">
        <f t="shared" si="149"/>
        <v>4.2425663504030799</v>
      </c>
      <c r="AB572"/>
      <c r="AC572" s="3">
        <f t="shared" si="150"/>
        <v>2.0952220426572539</v>
      </c>
      <c r="AD572" s="3">
        <f t="shared" si="151"/>
        <v>2.0239812294435517</v>
      </c>
      <c r="AE572" s="3">
        <f t="shared" si="152"/>
        <v>4.2406865954265314</v>
      </c>
    </row>
    <row r="573" spans="1:31" s="12" customFormat="1" x14ac:dyDescent="0.3">
      <c r="A573" s="12" t="b">
        <v>1</v>
      </c>
      <c r="B573" s="12" t="b">
        <v>1</v>
      </c>
      <c r="C573" s="12" t="b">
        <v>1</v>
      </c>
      <c r="E573" s="13">
        <v>46126</v>
      </c>
      <c r="F573" s="13">
        <v>46126</v>
      </c>
      <c r="G573" s="13">
        <v>46126</v>
      </c>
      <c r="H573" s="13"/>
      <c r="I573" s="14">
        <v>22.5</v>
      </c>
      <c r="J573" s="14">
        <v>47.22</v>
      </c>
      <c r="K573" s="14">
        <v>95.46</v>
      </c>
      <c r="L573" s="14"/>
      <c r="M573" s="15">
        <f t="shared" si="139"/>
        <v>2.0986666666666665</v>
      </c>
      <c r="N573" s="15">
        <f>K573/J573</f>
        <v>2.0216010165184244</v>
      </c>
      <c r="O573" s="15">
        <f t="shared" si="140"/>
        <v>4.2426666666666666</v>
      </c>
      <c r="Q573" s="3">
        <f t="shared" si="141"/>
        <v>2.0974065182002688</v>
      </c>
      <c r="R573" s="3">
        <f t="shared" si="142"/>
        <v>2.0221205419950365</v>
      </c>
      <c r="S573" s="3">
        <f t="shared" si="143"/>
        <v>4.2412081838270685</v>
      </c>
      <c r="T573"/>
      <c r="U573" s="3">
        <f t="shared" si="144"/>
        <v>2.0963856092153135</v>
      </c>
      <c r="V573" s="3">
        <f t="shared" si="145"/>
        <v>2.0232524901838835</v>
      </c>
      <c r="W573" s="3">
        <f t="shared" si="146"/>
        <v>4.2415152590193452</v>
      </c>
      <c r="X573"/>
      <c r="Y573" s="3">
        <f t="shared" si="147"/>
        <v>2.0966689920719097</v>
      </c>
      <c r="Z573" s="3">
        <f t="shared" si="148"/>
        <v>2.0234693595876307</v>
      </c>
      <c r="AA573" s="3">
        <f t="shared" si="149"/>
        <v>4.2425439507185692</v>
      </c>
      <c r="AB573"/>
      <c r="AC573" s="3">
        <f t="shared" si="150"/>
        <v>2.0952943152749102</v>
      </c>
      <c r="AD573" s="3">
        <f t="shared" si="151"/>
        <v>2.023935536764804</v>
      </c>
      <c r="AE573" s="3">
        <f t="shared" si="152"/>
        <v>4.2407372010992654</v>
      </c>
    </row>
    <row r="574" spans="1:31" s="12" customFormat="1" x14ac:dyDescent="0.3">
      <c r="A574" s="12" t="b">
        <v>1</v>
      </c>
      <c r="B574" s="12" t="b">
        <v>1</v>
      </c>
      <c r="C574" s="12" t="b">
        <v>1</v>
      </c>
      <c r="E574" s="13">
        <v>46127</v>
      </c>
      <c r="F574" s="13">
        <v>46127</v>
      </c>
      <c r="G574" s="13">
        <v>46127</v>
      </c>
      <c r="H574" s="13"/>
      <c r="I574" s="14">
        <v>22.48</v>
      </c>
      <c r="J574" s="14">
        <v>47.12</v>
      </c>
      <c r="K574" s="14">
        <v>95.27</v>
      </c>
      <c r="L574" s="14"/>
      <c r="M574" s="15">
        <f t="shared" si="139"/>
        <v>2.0960854092526691</v>
      </c>
      <c r="N574" s="15">
        <f>K574/J574</f>
        <v>2.0218590831918508</v>
      </c>
      <c r="O574" s="15">
        <f t="shared" si="140"/>
        <v>4.2379893238434159</v>
      </c>
      <c r="Q574" s="3">
        <f t="shared" si="141"/>
        <v>2.0973754704116079</v>
      </c>
      <c r="R574" s="3">
        <f t="shared" si="142"/>
        <v>2.0221189385261544</v>
      </c>
      <c r="S574" s="3">
        <f t="shared" si="143"/>
        <v>4.241142051443572</v>
      </c>
      <c r="T574"/>
      <c r="U574" s="3">
        <f t="shared" si="144"/>
        <v>2.0964346934643978</v>
      </c>
      <c r="V574" s="3">
        <f t="shared" si="145"/>
        <v>2.023189790229968</v>
      </c>
      <c r="W574" s="3">
        <f t="shared" si="146"/>
        <v>4.2414830245871107</v>
      </c>
      <c r="X574"/>
      <c r="Y574" s="3">
        <f t="shared" si="147"/>
        <v>2.0966866381763873</v>
      </c>
      <c r="Z574" s="3">
        <f t="shared" si="148"/>
        <v>2.0234062366347518</v>
      </c>
      <c r="AA574" s="3">
        <f t="shared" si="149"/>
        <v>4.2424473843871251</v>
      </c>
      <c r="AB574"/>
      <c r="AC574" s="3">
        <f t="shared" si="150"/>
        <v>2.095334782232749</v>
      </c>
      <c r="AD574" s="3">
        <f t="shared" si="151"/>
        <v>2.0238959873387219</v>
      </c>
      <c r="AE574" s="3">
        <f t="shared" si="152"/>
        <v>4.240736311063535</v>
      </c>
    </row>
    <row r="575" spans="1:31" s="12" customFormat="1" x14ac:dyDescent="0.3">
      <c r="A575" s="12" t="b">
        <v>1</v>
      </c>
      <c r="B575" s="12" t="b">
        <v>1</v>
      </c>
      <c r="C575" s="12" t="b">
        <v>1</v>
      </c>
      <c r="E575" s="13">
        <v>46128</v>
      </c>
      <c r="F575" s="13">
        <v>46128</v>
      </c>
      <c r="G575" s="13">
        <v>46128</v>
      </c>
      <c r="H575" s="13"/>
      <c r="I575" s="14">
        <v>22.45</v>
      </c>
      <c r="J575" s="14">
        <v>47.09</v>
      </c>
      <c r="K575" s="14">
        <v>95.25</v>
      </c>
      <c r="L575" s="14"/>
      <c r="M575" s="15">
        <f t="shared" si="139"/>
        <v>2.0975501113585748</v>
      </c>
      <c r="N575" s="15">
        <f>K575/J575</f>
        <v>2.0227224463792735</v>
      </c>
      <c r="O575" s="15">
        <f t="shared" si="140"/>
        <v>4.2427616926503342</v>
      </c>
      <c r="Q575" s="3">
        <f t="shared" si="141"/>
        <v>2.0973130742075745</v>
      </c>
      <c r="R575" s="3">
        <f t="shared" si="142"/>
        <v>2.0220146051248227</v>
      </c>
      <c r="S575" s="3">
        <f t="shared" si="143"/>
        <v>4.2407970731912989</v>
      </c>
      <c r="T575"/>
      <c r="U575" s="3">
        <f t="shared" si="144"/>
        <v>2.0964930786957146</v>
      </c>
      <c r="V575" s="3">
        <f t="shared" si="145"/>
        <v>2.0231056177407085</v>
      </c>
      <c r="W575" s="3">
        <f t="shared" si="146"/>
        <v>4.2414248351479849</v>
      </c>
      <c r="X575"/>
      <c r="Y575" s="3">
        <f t="shared" si="147"/>
        <v>2.0966918964998031</v>
      </c>
      <c r="Z575" s="3">
        <f t="shared" si="148"/>
        <v>2.0233879498875358</v>
      </c>
      <c r="AA575" s="3">
        <f t="shared" si="149"/>
        <v>4.2424196689167273</v>
      </c>
      <c r="AB575"/>
      <c r="AC575" s="3">
        <f t="shared" si="150"/>
        <v>2.0953835124705789</v>
      </c>
      <c r="AD575" s="3">
        <f t="shared" si="151"/>
        <v>2.0238725065550414</v>
      </c>
      <c r="AE575" s="3">
        <f t="shared" si="152"/>
        <v>4.2407857628516616</v>
      </c>
    </row>
    <row r="576" spans="1:31" s="12" customFormat="1" x14ac:dyDescent="0.3">
      <c r="A576" s="12" t="b">
        <v>1</v>
      </c>
      <c r="B576" s="12" t="b">
        <v>1</v>
      </c>
      <c r="C576" s="12" t="b">
        <v>1</v>
      </c>
      <c r="E576" s="13">
        <v>46129</v>
      </c>
      <c r="F576" s="13">
        <v>46129</v>
      </c>
      <c r="G576" s="13">
        <v>46129</v>
      </c>
      <c r="H576" s="13"/>
      <c r="I576" s="14">
        <v>22.54</v>
      </c>
      <c r="J576" s="14">
        <v>47.26</v>
      </c>
      <c r="K576" s="14">
        <v>95.55</v>
      </c>
      <c r="L576" s="14"/>
      <c r="M576" s="15">
        <f t="shared" si="139"/>
        <v>2.0967169476486247</v>
      </c>
      <c r="N576" s="15">
        <f>K576/J576</f>
        <v>2.0217943292424883</v>
      </c>
      <c r="O576" s="15">
        <f t="shared" si="140"/>
        <v>4.2391304347826084</v>
      </c>
      <c r="Q576" s="3">
        <f t="shared" si="141"/>
        <v>2.0973446664213271</v>
      </c>
      <c r="R576" s="3">
        <f t="shared" si="142"/>
        <v>2.0220005676993775</v>
      </c>
      <c r="S576" s="3">
        <f t="shared" si="143"/>
        <v>4.2408315401373482</v>
      </c>
      <c r="T576"/>
      <c r="U576" s="3">
        <f t="shared" si="144"/>
        <v>2.096551928438692</v>
      </c>
      <c r="V576" s="3">
        <f t="shared" si="145"/>
        <v>2.0230531488202579</v>
      </c>
      <c r="W576" s="3">
        <f t="shared" si="146"/>
        <v>4.2414339391654332</v>
      </c>
      <c r="X576"/>
      <c r="Y576" s="3">
        <f t="shared" si="147"/>
        <v>2.0966653521515983</v>
      </c>
      <c r="Z576" s="3">
        <f t="shared" si="148"/>
        <v>2.0233589902770377</v>
      </c>
      <c r="AA576" s="3">
        <f t="shared" si="149"/>
        <v>4.2423052354750848</v>
      </c>
      <c r="AB576"/>
      <c r="AC576" s="3">
        <f t="shared" si="150"/>
        <v>2.0954495421445531</v>
      </c>
      <c r="AD576" s="3">
        <f t="shared" si="151"/>
        <v>2.0238155561405122</v>
      </c>
      <c r="AE576" s="3">
        <f t="shared" si="152"/>
        <v>4.2408002998624061</v>
      </c>
    </row>
    <row r="577" spans="1:31" s="12" customFormat="1" x14ac:dyDescent="0.3">
      <c r="A577" s="12" t="b">
        <v>1</v>
      </c>
      <c r="B577" s="12" t="b">
        <v>1</v>
      </c>
      <c r="C577" s="12" t="b">
        <v>1</v>
      </c>
      <c r="E577" s="13">
        <v>46132</v>
      </c>
      <c r="F577" s="13">
        <v>46132</v>
      </c>
      <c r="G577" s="13">
        <v>46132</v>
      </c>
      <c r="H577" s="13"/>
      <c r="I577" s="14">
        <v>22.5</v>
      </c>
      <c r="J577" s="14">
        <v>47.21</v>
      </c>
      <c r="K577" s="14">
        <v>95.46</v>
      </c>
      <c r="L577" s="14"/>
      <c r="M577" s="15">
        <f t="shared" si="139"/>
        <v>2.0982222222222222</v>
      </c>
      <c r="N577" s="15">
        <f>K577/J577</f>
        <v>2.0220292310951069</v>
      </c>
      <c r="O577" s="15">
        <f t="shared" si="140"/>
        <v>4.2426666666666666</v>
      </c>
      <c r="Q577" s="3">
        <f t="shared" si="141"/>
        <v>2.0972676062557456</v>
      </c>
      <c r="R577" s="3">
        <f t="shared" si="142"/>
        <v>2.0218876447404717</v>
      </c>
      <c r="S577" s="3">
        <f t="shared" si="143"/>
        <v>4.2404387988126109</v>
      </c>
      <c r="T577"/>
      <c r="U577" s="3">
        <f t="shared" si="144"/>
        <v>2.0965909975043564</v>
      </c>
      <c r="V577" s="3">
        <f t="shared" si="145"/>
        <v>2.0229777379175942</v>
      </c>
      <c r="W577" s="3">
        <f t="shared" si="146"/>
        <v>4.2413549313125305</v>
      </c>
      <c r="X577"/>
      <c r="Y577" s="3">
        <f t="shared" si="147"/>
        <v>2.0966713097105809</v>
      </c>
      <c r="Z577" s="3">
        <f t="shared" si="148"/>
        <v>2.0233586010129883</v>
      </c>
      <c r="AA577" s="3">
        <f t="shared" si="149"/>
        <v>4.2423164652101581</v>
      </c>
      <c r="AB577"/>
      <c r="AC577" s="3">
        <f t="shared" si="150"/>
        <v>2.0955106597483275</v>
      </c>
      <c r="AD577" s="3">
        <f t="shared" si="151"/>
        <v>2.0237664604218017</v>
      </c>
      <c r="AE577" s="3">
        <f t="shared" si="152"/>
        <v>4.240821224788669</v>
      </c>
    </row>
    <row r="578" spans="1:31" s="12" customFormat="1" x14ac:dyDescent="0.3">
      <c r="A578" s="12" t="b">
        <v>1</v>
      </c>
      <c r="B578" s="12" t="b">
        <v>1</v>
      </c>
      <c r="C578" s="12" t="b">
        <v>1</v>
      </c>
      <c r="E578" s="13">
        <v>46133</v>
      </c>
      <c r="F578" s="13">
        <v>46133</v>
      </c>
      <c r="G578" s="13">
        <v>46133</v>
      </c>
      <c r="H578" s="13"/>
      <c r="I578" s="14">
        <v>22.41</v>
      </c>
      <c r="J578" s="14">
        <v>46.99</v>
      </c>
      <c r="K578" s="14">
        <v>95.07</v>
      </c>
      <c r="L578" s="14"/>
      <c r="M578" s="15">
        <f t="shared" si="139"/>
        <v>2.0968317715305669</v>
      </c>
      <c r="N578" s="15">
        <f>K578/J578</f>
        <v>2.0231964247712275</v>
      </c>
      <c r="O578" s="15">
        <f t="shared" si="140"/>
        <v>4.2423025435073622</v>
      </c>
      <c r="Q578" s="3">
        <f t="shared" si="141"/>
        <v>2.097363235818702</v>
      </c>
      <c r="R578" s="3">
        <f t="shared" si="142"/>
        <v>2.0219264184463648</v>
      </c>
      <c r="S578" s="3">
        <f t="shared" si="143"/>
        <v>4.2407134462773577</v>
      </c>
      <c r="T578"/>
      <c r="U578" s="3">
        <f t="shared" si="144"/>
        <v>2.0966697924965318</v>
      </c>
      <c r="V578" s="3">
        <f t="shared" si="145"/>
        <v>2.022924477098333</v>
      </c>
      <c r="W578" s="3">
        <f t="shared" si="146"/>
        <v>4.2414026719228595</v>
      </c>
      <c r="X578"/>
      <c r="Y578" s="3">
        <f t="shared" si="147"/>
        <v>2.0966703577546086</v>
      </c>
      <c r="Z578" s="3">
        <f t="shared" si="148"/>
        <v>2.0233248322270292</v>
      </c>
      <c r="AA578" s="3">
        <f t="shared" si="149"/>
        <v>4.2422437298241702</v>
      </c>
      <c r="AB578"/>
      <c r="AC578" s="3">
        <f t="shared" si="150"/>
        <v>2.0955607671573708</v>
      </c>
      <c r="AD578" s="3">
        <f t="shared" si="151"/>
        <v>2.0237255978423168</v>
      </c>
      <c r="AE578" s="3">
        <f t="shared" si="152"/>
        <v>4.2408371636192088</v>
      </c>
    </row>
    <row r="579" spans="1:31" s="12" customFormat="1" x14ac:dyDescent="0.3">
      <c r="A579" s="12" t="b">
        <v>1</v>
      </c>
      <c r="B579" s="12" t="b">
        <v>1</v>
      </c>
      <c r="C579" s="12" t="b">
        <v>1</v>
      </c>
      <c r="E579" s="13">
        <v>46134</v>
      </c>
      <c r="F579" s="13">
        <v>46134</v>
      </c>
      <c r="G579" s="13">
        <v>46134</v>
      </c>
      <c r="H579" s="13"/>
      <c r="I579" s="14">
        <v>22.45</v>
      </c>
      <c r="J579" s="14">
        <v>47.07</v>
      </c>
      <c r="K579" s="14">
        <v>95.29</v>
      </c>
      <c r="L579" s="14"/>
      <c r="M579" s="15">
        <f t="shared" ref="M579:M628" si="153">J579/I579</f>
        <v>2.0966592427616928</v>
      </c>
      <c r="N579" s="15">
        <f>K579/J579</f>
        <v>2.0244316974718504</v>
      </c>
      <c r="O579" s="15">
        <f t="shared" ref="O579:O628" si="154">K579/I579</f>
        <v>4.2445434298440983</v>
      </c>
      <c r="Q579" s="3">
        <f t="shared" si="141"/>
        <v>2.0973393535432123</v>
      </c>
      <c r="R579" s="3">
        <f t="shared" si="142"/>
        <v>2.0220171783208039</v>
      </c>
      <c r="S579" s="3">
        <f t="shared" si="143"/>
        <v>4.2408554792823221</v>
      </c>
      <c r="T579"/>
      <c r="U579" s="3">
        <f t="shared" si="144"/>
        <v>2.0967300246416256</v>
      </c>
      <c r="V579" s="3">
        <f t="shared" si="145"/>
        <v>2.0228858093993081</v>
      </c>
      <c r="W579" s="3">
        <f t="shared" si="146"/>
        <v>4.2414435468851588</v>
      </c>
      <c r="X579"/>
      <c r="Y579" s="3">
        <f t="shared" si="147"/>
        <v>2.0966546074823875</v>
      </c>
      <c r="Z579" s="3">
        <f t="shared" si="148"/>
        <v>2.0233125404392642</v>
      </c>
      <c r="AA579" s="3">
        <f t="shared" si="149"/>
        <v>4.2421860611674758</v>
      </c>
      <c r="AB579"/>
      <c r="AC579" s="3">
        <f t="shared" si="150"/>
        <v>2.0956255708765772</v>
      </c>
      <c r="AD579" s="3">
        <f t="shared" si="151"/>
        <v>2.0236917717848226</v>
      </c>
      <c r="AE579" s="3">
        <f t="shared" si="152"/>
        <v>4.240897693460858</v>
      </c>
    </row>
    <row r="580" spans="1:31" s="12" customFormat="1" x14ac:dyDescent="0.3">
      <c r="A580" s="12" t="b">
        <v>1</v>
      </c>
      <c r="B580" s="12" t="b">
        <v>1</v>
      </c>
      <c r="C580" s="12" t="b">
        <v>1</v>
      </c>
      <c r="E580" s="13">
        <v>46135</v>
      </c>
      <c r="F580" s="13">
        <v>46135</v>
      </c>
      <c r="G580" s="13">
        <v>46135</v>
      </c>
      <c r="H580" s="13"/>
      <c r="I580" s="14">
        <v>22.41</v>
      </c>
      <c r="J580" s="14">
        <v>46.99</v>
      </c>
      <c r="K580" s="14">
        <v>95.08</v>
      </c>
      <c r="L580" s="14"/>
      <c r="M580" s="15">
        <f t="shared" si="153"/>
        <v>2.0968317715305669</v>
      </c>
      <c r="N580" s="15">
        <f>K580/J580</f>
        <v>2.023409236007661</v>
      </c>
      <c r="O580" s="15">
        <f t="shared" si="154"/>
        <v>4.2427487728692546</v>
      </c>
      <c r="Q580" s="3">
        <f t="shared" si="141"/>
        <v>2.0972893273824673</v>
      </c>
      <c r="R580" s="3">
        <f t="shared" si="142"/>
        <v>2.0221553047090923</v>
      </c>
      <c r="S580" s="3">
        <f t="shared" si="143"/>
        <v>4.2410439469041403</v>
      </c>
      <c r="T580"/>
      <c r="U580" s="3">
        <f t="shared" si="144"/>
        <v>2.0967519538653248</v>
      </c>
      <c r="V580" s="3">
        <f t="shared" si="145"/>
        <v>2.0228938764692272</v>
      </c>
      <c r="W580" s="3">
        <f t="shared" si="146"/>
        <v>4.2415048479212434</v>
      </c>
      <c r="X580"/>
      <c r="Y580" s="3">
        <f t="shared" si="147"/>
        <v>2.0966646270300697</v>
      </c>
      <c r="Z580" s="3">
        <f t="shared" si="148"/>
        <v>2.0232795930399563</v>
      </c>
      <c r="AA580" s="3">
        <f t="shared" si="149"/>
        <v>4.2421372694662205</v>
      </c>
      <c r="AB580"/>
      <c r="AC580" s="3">
        <f t="shared" si="150"/>
        <v>2.0957020809622655</v>
      </c>
      <c r="AD580" s="3">
        <f t="shared" si="151"/>
        <v>2.023647729611199</v>
      </c>
      <c r="AE580" s="3">
        <f t="shared" si="152"/>
        <v>4.2409605566367334</v>
      </c>
    </row>
    <row r="581" spans="1:31" s="12" customFormat="1" x14ac:dyDescent="0.3">
      <c r="A581" s="12" t="b">
        <v>1</v>
      </c>
      <c r="B581" s="12" t="b">
        <v>1</v>
      </c>
      <c r="C581" s="12" t="b">
        <v>1</v>
      </c>
      <c r="E581" s="13">
        <v>46136</v>
      </c>
      <c r="F581" s="13">
        <v>46136</v>
      </c>
      <c r="G581" s="13">
        <v>46136</v>
      </c>
      <c r="H581" s="13"/>
      <c r="I581" s="14">
        <v>22.44</v>
      </c>
      <c r="J581" s="14">
        <v>47.12</v>
      </c>
      <c r="K581" s="14">
        <v>95.23</v>
      </c>
      <c r="L581" s="14"/>
      <c r="M581" s="15">
        <f t="shared" si="153"/>
        <v>2.0998217468805702</v>
      </c>
      <c r="N581" s="15">
        <f>K581/J581</f>
        <v>2.0210101867572159</v>
      </c>
      <c r="O581" s="15">
        <f t="shared" si="154"/>
        <v>4.2437611408199647</v>
      </c>
      <c r="Q581" s="3">
        <f t="shared" si="141"/>
        <v>2.097090593378351</v>
      </c>
      <c r="R581" s="3">
        <f t="shared" si="142"/>
        <v>2.0223127573390762</v>
      </c>
      <c r="S581" s="3">
        <f t="shared" si="143"/>
        <v>4.2409726041855951</v>
      </c>
      <c r="T581"/>
      <c r="U581" s="3">
        <f t="shared" si="144"/>
        <v>2.0968441014049075</v>
      </c>
      <c r="V581" s="3">
        <f t="shared" si="145"/>
        <v>2.0228283936834415</v>
      </c>
      <c r="W581" s="3">
        <f t="shared" si="146"/>
        <v>4.2415542350812867</v>
      </c>
      <c r="X581"/>
      <c r="Y581" s="3">
        <f t="shared" si="147"/>
        <v>2.0967325781305615</v>
      </c>
      <c r="Z581" s="3">
        <f t="shared" si="148"/>
        <v>2.0232314266658311</v>
      </c>
      <c r="AA581" s="3">
        <f t="shared" si="149"/>
        <v>4.2421736549101459</v>
      </c>
      <c r="AB581"/>
      <c r="AC581" s="3">
        <f t="shared" si="150"/>
        <v>2.0958030630532893</v>
      </c>
      <c r="AD581" s="3">
        <f t="shared" si="151"/>
        <v>2.0235851077182878</v>
      </c>
      <c r="AE581" s="3">
        <f t="shared" si="152"/>
        <v>4.2410339001778805</v>
      </c>
    </row>
    <row r="582" spans="1:31" s="12" customFormat="1" x14ac:dyDescent="0.3">
      <c r="A582" s="12" t="b">
        <v>1</v>
      </c>
      <c r="B582" s="12" t="b">
        <v>1</v>
      </c>
      <c r="C582" s="12" t="b">
        <v>1</v>
      </c>
      <c r="E582" s="13">
        <v>46139</v>
      </c>
      <c r="F582" s="13">
        <v>46139</v>
      </c>
      <c r="G582" s="13">
        <v>46139</v>
      </c>
      <c r="H582" s="13"/>
      <c r="I582" s="14">
        <v>22.41</v>
      </c>
      <c r="J582" s="14">
        <v>47.02</v>
      </c>
      <c r="K582" s="14">
        <v>95.06</v>
      </c>
      <c r="L582" s="14"/>
      <c r="M582" s="15">
        <f t="shared" si="153"/>
        <v>2.0981704596162429</v>
      </c>
      <c r="N582" s="15">
        <f>K582/J582</f>
        <v>2.0216928966397276</v>
      </c>
      <c r="O582" s="15">
        <f t="shared" si="154"/>
        <v>4.2418563141454708</v>
      </c>
      <c r="Q582" s="3">
        <f t="shared" si="141"/>
        <v>2.0971629081592029</v>
      </c>
      <c r="R582" s="3">
        <f t="shared" si="142"/>
        <v>2.0222449871070447</v>
      </c>
      <c r="S582" s="3">
        <f t="shared" si="143"/>
        <v>4.2409765457031279</v>
      </c>
      <c r="T582"/>
      <c r="U582" s="3">
        <f t="shared" si="144"/>
        <v>2.0969372756166318</v>
      </c>
      <c r="V582" s="3">
        <f t="shared" si="145"/>
        <v>2.0227204057314796</v>
      </c>
      <c r="W582" s="3">
        <f t="shared" si="146"/>
        <v>4.2415161881300874</v>
      </c>
      <c r="X582"/>
      <c r="Y582" s="3">
        <f t="shared" si="147"/>
        <v>2.096781099230502</v>
      </c>
      <c r="Z582" s="3">
        <f t="shared" si="148"/>
        <v>2.0231665281961377</v>
      </c>
      <c r="AA582" s="3">
        <f t="shared" si="149"/>
        <v>4.2421357705579554</v>
      </c>
      <c r="AB582"/>
      <c r="AC582" s="3">
        <f t="shared" si="150"/>
        <v>2.0958603564123406</v>
      </c>
      <c r="AD582" s="3">
        <f t="shared" si="151"/>
        <v>2.0235482293292404</v>
      </c>
      <c r="AE582" s="3">
        <f t="shared" si="152"/>
        <v>4.2410726040419284</v>
      </c>
    </row>
    <row r="583" spans="1:31" s="12" customFormat="1" x14ac:dyDescent="0.3">
      <c r="A583" s="12" t="b">
        <v>1</v>
      </c>
      <c r="B583" s="12" t="b">
        <v>1</v>
      </c>
      <c r="C583" s="12" t="b">
        <v>1</v>
      </c>
      <c r="E583" s="13">
        <v>46140</v>
      </c>
      <c r="F583" s="13">
        <v>46140</v>
      </c>
      <c r="G583" s="13">
        <v>46140</v>
      </c>
      <c r="H583" s="13"/>
      <c r="I583" s="14">
        <v>22.41</v>
      </c>
      <c r="J583" s="14">
        <v>47</v>
      </c>
      <c r="K583" s="14">
        <v>95.08</v>
      </c>
      <c r="L583" s="14"/>
      <c r="M583" s="15">
        <f t="shared" si="153"/>
        <v>2.0972780008924587</v>
      </c>
      <c r="N583" s="15">
        <f>K583/J583</f>
        <v>2.0229787234042553</v>
      </c>
      <c r="O583" s="15">
        <f t="shared" si="154"/>
        <v>4.2427487728692546</v>
      </c>
      <c r="Q583" s="3">
        <f t="shared" si="141"/>
        <v>2.0971120082364978</v>
      </c>
      <c r="R583" s="3">
        <f t="shared" si="142"/>
        <v>2.0222557487775195</v>
      </c>
      <c r="S583" s="3">
        <f t="shared" si="143"/>
        <v>4.2408962324654045</v>
      </c>
      <c r="T583"/>
      <c r="U583" s="3">
        <f t="shared" si="144"/>
        <v>2.0969594599817092</v>
      </c>
      <c r="V583" s="3">
        <f t="shared" si="145"/>
        <v>2.0226411234671544</v>
      </c>
      <c r="W583" s="3">
        <f t="shared" si="146"/>
        <v>4.241394760751473</v>
      </c>
      <c r="X583"/>
      <c r="Y583" s="3">
        <f t="shared" si="147"/>
        <v>2.0967431399861165</v>
      </c>
      <c r="Z583" s="3">
        <f t="shared" si="148"/>
        <v>2.0231226088105947</v>
      </c>
      <c r="AA583" s="3">
        <f t="shared" si="149"/>
        <v>4.2419667686242954</v>
      </c>
      <c r="AB583"/>
      <c r="AC583" s="3">
        <f t="shared" si="150"/>
        <v>2.0959108154543893</v>
      </c>
      <c r="AD583" s="3">
        <f t="shared" si="151"/>
        <v>2.023532004175387</v>
      </c>
      <c r="AE583" s="3">
        <f t="shared" si="152"/>
        <v>4.2411407503781398</v>
      </c>
    </row>
    <row r="584" spans="1:31" s="12" customFormat="1" x14ac:dyDescent="0.3">
      <c r="A584" s="12" t="b">
        <v>1</v>
      </c>
      <c r="B584" s="12" t="b">
        <v>1</v>
      </c>
      <c r="C584" s="12" t="b">
        <v>1</v>
      </c>
      <c r="E584" s="13">
        <v>46141</v>
      </c>
      <c r="F584" s="13">
        <v>46141</v>
      </c>
      <c r="G584" s="13">
        <v>46141</v>
      </c>
      <c r="H584" s="13"/>
      <c r="I584" s="14">
        <v>22.29</v>
      </c>
      <c r="J584" s="14">
        <v>46.81</v>
      </c>
      <c r="K584" s="14">
        <v>94.61</v>
      </c>
      <c r="L584" s="14"/>
      <c r="M584" s="15">
        <f t="shared" si="153"/>
        <v>2.1000448631673398</v>
      </c>
      <c r="N584" s="15">
        <f>K584/J584</f>
        <v>2.0211493270668659</v>
      </c>
      <c r="O584" s="15">
        <f t="shared" si="154"/>
        <v>4.2445042620008975</v>
      </c>
      <c r="Q584" s="3">
        <f t="shared" si="141"/>
        <v>2.0970251914352431</v>
      </c>
      <c r="R584" s="3">
        <f t="shared" si="142"/>
        <v>2.0223161043714248</v>
      </c>
      <c r="S584" s="3">
        <f t="shared" si="143"/>
        <v>4.2408472911805521</v>
      </c>
      <c r="T584"/>
      <c r="U584" s="3">
        <f t="shared" si="144"/>
        <v>2.0970755740975364</v>
      </c>
      <c r="V584" s="3">
        <f t="shared" si="145"/>
        <v>2.0225990232554656</v>
      </c>
      <c r="W584" s="3">
        <f t="shared" si="146"/>
        <v>4.2415415568266228</v>
      </c>
      <c r="X584"/>
      <c r="Y584" s="3">
        <f t="shared" si="147"/>
        <v>2.0967825436675107</v>
      </c>
      <c r="Z584" s="3">
        <f t="shared" si="148"/>
        <v>2.0230604686348044</v>
      </c>
      <c r="AA584" s="3">
        <f t="shared" si="149"/>
        <v>4.2419160591045655</v>
      </c>
      <c r="AB584"/>
      <c r="AC584" s="3">
        <f t="shared" si="150"/>
        <v>2.0959852078270687</v>
      </c>
      <c r="AD584" s="3">
        <f t="shared" si="151"/>
        <v>2.0234898586396466</v>
      </c>
      <c r="AE584" s="3">
        <f t="shared" si="152"/>
        <v>4.2412029740577433</v>
      </c>
    </row>
    <row r="585" spans="1:31" s="12" customFormat="1" x14ac:dyDescent="0.3">
      <c r="A585" s="12" t="b">
        <v>1</v>
      </c>
      <c r="B585" s="12" t="b">
        <v>1</v>
      </c>
      <c r="C585" s="12" t="b">
        <v>1</v>
      </c>
      <c r="E585" s="13">
        <v>46142</v>
      </c>
      <c r="F585" s="13">
        <v>46142</v>
      </c>
      <c r="G585" s="13">
        <v>46142</v>
      </c>
      <c r="H585" s="13"/>
      <c r="I585" s="14">
        <v>22.33</v>
      </c>
      <c r="J585" s="14">
        <v>46.91</v>
      </c>
      <c r="K585" s="14">
        <v>94.78</v>
      </c>
      <c r="L585" s="14"/>
      <c r="M585" s="15">
        <f t="shared" si="153"/>
        <v>2.1007613076578595</v>
      </c>
      <c r="N585" s="15">
        <f>K585/J585</f>
        <v>2.0204647196759753</v>
      </c>
      <c r="O585" s="15">
        <f t="shared" si="154"/>
        <v>4.2445141065830727</v>
      </c>
      <c r="Q585" s="3">
        <f t="shared" si="141"/>
        <v>2.0971815212394338</v>
      </c>
      <c r="R585" s="3">
        <f t="shared" si="142"/>
        <v>2.0222553598621489</v>
      </c>
      <c r="S585" s="3">
        <f t="shared" si="143"/>
        <v>4.2410358807879671</v>
      </c>
      <c r="T585"/>
      <c r="U585" s="3">
        <f t="shared" si="144"/>
        <v>2.0972467486802531</v>
      </c>
      <c r="V585" s="3">
        <f t="shared" si="145"/>
        <v>2.0224947114859457</v>
      </c>
      <c r="W585" s="3">
        <f t="shared" si="146"/>
        <v>4.2416691810444904</v>
      </c>
      <c r="X585"/>
      <c r="Y585" s="3">
        <f t="shared" si="147"/>
        <v>2.0968494749580189</v>
      </c>
      <c r="Z585" s="3">
        <f t="shared" si="148"/>
        <v>2.0229798306612983</v>
      </c>
      <c r="AA585" s="3">
        <f t="shared" si="149"/>
        <v>4.241882214113228</v>
      </c>
      <c r="AB585"/>
      <c r="AC585" s="3">
        <f t="shared" si="150"/>
        <v>2.0960785625440037</v>
      </c>
      <c r="AD585" s="3">
        <f t="shared" si="151"/>
        <v>2.0234394155335096</v>
      </c>
      <c r="AE585" s="3">
        <f t="shared" si="152"/>
        <v>4.2412861854272403</v>
      </c>
    </row>
    <row r="586" spans="1:31" s="12" customFormat="1" x14ac:dyDescent="0.3">
      <c r="A586" s="12" t="b">
        <v>1</v>
      </c>
      <c r="B586" s="12" t="b">
        <v>1</v>
      </c>
      <c r="C586" s="12" t="b">
        <v>1</v>
      </c>
      <c r="E586" s="13">
        <v>46143</v>
      </c>
      <c r="F586" s="13">
        <v>46143</v>
      </c>
      <c r="G586" s="13">
        <v>46143</v>
      </c>
      <c r="H586" s="13"/>
      <c r="I586" s="14">
        <v>22.28</v>
      </c>
      <c r="J586" s="14">
        <v>46.79</v>
      </c>
      <c r="K586" s="14">
        <v>94.5</v>
      </c>
      <c r="L586" s="14"/>
      <c r="M586" s="15">
        <f t="shared" si="153"/>
        <v>2.1000897666068221</v>
      </c>
      <c r="N586" s="15">
        <f>K586/J586</f>
        <v>2.0196623210087625</v>
      </c>
      <c r="O586" s="15">
        <f t="shared" si="154"/>
        <v>4.2414721723518847</v>
      </c>
      <c r="Q586" s="3">
        <f t="shared" si="141"/>
        <v>2.0973606524530477</v>
      </c>
      <c r="R586" s="3">
        <f t="shared" si="142"/>
        <v>2.0222002272787898</v>
      </c>
      <c r="S586" s="3">
        <f t="shared" si="143"/>
        <v>4.2412821862066865</v>
      </c>
      <c r="T586"/>
      <c r="U586" s="3">
        <f t="shared" si="144"/>
        <v>2.0974227221320887</v>
      </c>
      <c r="V586" s="3">
        <f t="shared" si="145"/>
        <v>2.0223570473832506</v>
      </c>
      <c r="W586" s="3">
        <f t="shared" si="146"/>
        <v>4.2417364987842223</v>
      </c>
      <c r="X586"/>
      <c r="Y586" s="3">
        <f t="shared" si="147"/>
        <v>2.0968665890957991</v>
      </c>
      <c r="Z586" s="3">
        <f t="shared" si="148"/>
        <v>2.0229107106146187</v>
      </c>
      <c r="AA586" s="3">
        <f t="shared" si="149"/>
        <v>4.2417716915655603</v>
      </c>
      <c r="AB586"/>
      <c r="AC586" s="3">
        <f t="shared" si="150"/>
        <v>2.0961580867316925</v>
      </c>
      <c r="AD586" s="3">
        <f t="shared" si="151"/>
        <v>2.0233921504341854</v>
      </c>
      <c r="AE586" s="3">
        <f t="shared" si="152"/>
        <v>4.2413479837688337</v>
      </c>
    </row>
    <row r="587" spans="1:31" s="12" customFormat="1" x14ac:dyDescent="0.3">
      <c r="A587" s="12" t="b">
        <v>1</v>
      </c>
      <c r="B587" s="12" t="b">
        <v>1</v>
      </c>
      <c r="C587" s="12" t="b">
        <v>1</v>
      </c>
      <c r="E587" s="13">
        <v>46146</v>
      </c>
      <c r="F587" s="13">
        <v>46146</v>
      </c>
      <c r="G587" s="13">
        <v>46146</v>
      </c>
      <c r="H587" s="13"/>
      <c r="I587" s="14">
        <v>22.19</v>
      </c>
      <c r="J587" s="14">
        <v>46.59</v>
      </c>
      <c r="K587" s="14">
        <v>94.15</v>
      </c>
      <c r="L587" s="14"/>
      <c r="M587" s="15">
        <f t="shared" si="153"/>
        <v>2.0995944118972512</v>
      </c>
      <c r="N587" s="15">
        <f>K587/J587</f>
        <v>2.0208199184374327</v>
      </c>
      <c r="O587" s="15">
        <f t="shared" si="154"/>
        <v>4.242902208201893</v>
      </c>
      <c r="Q587" s="3">
        <f t="shared" si="141"/>
        <v>2.0975170621417445</v>
      </c>
      <c r="R587" s="3">
        <f t="shared" si="142"/>
        <v>2.0221179267513461</v>
      </c>
      <c r="S587" s="3">
        <f t="shared" si="143"/>
        <v>4.2414254999181145</v>
      </c>
      <c r="T587"/>
      <c r="U587" s="3">
        <f t="shared" si="144"/>
        <v>2.0975524607540224</v>
      </c>
      <c r="V587" s="3">
        <f t="shared" si="145"/>
        <v>2.0222453031222711</v>
      </c>
      <c r="W587" s="3">
        <f t="shared" si="146"/>
        <v>4.241764433913418</v>
      </c>
      <c r="X587"/>
      <c r="Y587" s="3">
        <f t="shared" si="147"/>
        <v>2.0969123985225777</v>
      </c>
      <c r="Z587" s="3">
        <f t="shared" si="148"/>
        <v>2.0228728222495933</v>
      </c>
      <c r="AA587" s="3">
        <f t="shared" si="149"/>
        <v>4.2417848181068187</v>
      </c>
      <c r="AB587"/>
      <c r="AC587" s="3">
        <f t="shared" si="150"/>
        <v>2.0962222487705273</v>
      </c>
      <c r="AD587" s="3">
        <f t="shared" si="151"/>
        <v>2.0233493948239234</v>
      </c>
      <c r="AE587" s="3">
        <f t="shared" si="152"/>
        <v>4.2413882007057033</v>
      </c>
    </row>
    <row r="588" spans="1:31" s="12" customFormat="1" x14ac:dyDescent="0.3">
      <c r="A588" s="12" t="b">
        <v>1</v>
      </c>
      <c r="B588" s="12" t="b">
        <v>1</v>
      </c>
      <c r="C588" s="12" t="b">
        <v>1</v>
      </c>
      <c r="E588" s="13">
        <v>46147</v>
      </c>
      <c r="F588" s="13">
        <v>46147</v>
      </c>
      <c r="G588" s="13">
        <v>46147</v>
      </c>
      <c r="H588" s="13"/>
      <c r="I588" s="14">
        <v>22.23</v>
      </c>
      <c r="J588" s="14">
        <v>46.68</v>
      </c>
      <c r="K588" s="14">
        <v>94.31</v>
      </c>
      <c r="L588" s="14"/>
      <c r="M588" s="15">
        <f t="shared" si="153"/>
        <v>2.0998650472334681</v>
      </c>
      <c r="N588" s="15">
        <f>K588/J588</f>
        <v>2.0203513281919454</v>
      </c>
      <c r="O588" s="15">
        <f t="shared" si="154"/>
        <v>4.2424651372019797</v>
      </c>
      <c r="Q588" s="3">
        <f t="shared" si="141"/>
        <v>2.0977050227724332</v>
      </c>
      <c r="R588" s="3">
        <f t="shared" si="142"/>
        <v>2.0220264440407387</v>
      </c>
      <c r="S588" s="3">
        <f t="shared" si="143"/>
        <v>4.241613601819477</v>
      </c>
      <c r="T588"/>
      <c r="U588" s="3">
        <f t="shared" si="144"/>
        <v>2.0976455167904682</v>
      </c>
      <c r="V588" s="3">
        <f t="shared" si="145"/>
        <v>2.0221834207358969</v>
      </c>
      <c r="W588" s="3">
        <f t="shared" si="146"/>
        <v>4.2418227858339552</v>
      </c>
      <c r="X588"/>
      <c r="Y588" s="3">
        <f t="shared" si="147"/>
        <v>2.0969634352778304</v>
      </c>
      <c r="Z588" s="3">
        <f t="shared" si="148"/>
        <v>2.0228272870657813</v>
      </c>
      <c r="AA588" s="3">
        <f t="shared" si="149"/>
        <v>4.2417924519802561</v>
      </c>
      <c r="AB588"/>
      <c r="AC588" s="3">
        <f t="shared" si="150"/>
        <v>2.0963070157407429</v>
      </c>
      <c r="AD588" s="3">
        <f t="shared" si="151"/>
        <v>2.0232970157990113</v>
      </c>
      <c r="AE588" s="3">
        <f t="shared" si="152"/>
        <v>4.2414499992442822</v>
      </c>
    </row>
    <row r="589" spans="1:31" s="12" customFormat="1" x14ac:dyDescent="0.3">
      <c r="A589" s="12" t="b">
        <v>1</v>
      </c>
      <c r="B589" s="12" t="b">
        <v>1</v>
      </c>
      <c r="C589" s="12" t="b">
        <v>1</v>
      </c>
      <c r="E589" s="13">
        <v>46148</v>
      </c>
      <c r="F589" s="13">
        <v>46148</v>
      </c>
      <c r="G589" s="13">
        <v>46148</v>
      </c>
      <c r="H589" s="13"/>
      <c r="I589" s="14">
        <v>22.35</v>
      </c>
      <c r="J589" s="14">
        <v>46.92</v>
      </c>
      <c r="K589" s="14">
        <v>94.8</v>
      </c>
      <c r="L589" s="14"/>
      <c r="M589" s="15">
        <f t="shared" si="153"/>
        <v>2.0993288590604027</v>
      </c>
      <c r="N589" s="15">
        <f>K589/J589</f>
        <v>2.0204603580562659</v>
      </c>
      <c r="O589" s="15">
        <f t="shared" si="154"/>
        <v>4.2416107382550328</v>
      </c>
      <c r="Q589" s="3">
        <f t="shared" si="141"/>
        <v>2.0979374347228417</v>
      </c>
      <c r="R589" s="3">
        <f t="shared" si="142"/>
        <v>2.0218492163389641</v>
      </c>
      <c r="S589" s="3">
        <f t="shared" si="143"/>
        <v>4.2417118251525308</v>
      </c>
      <c r="T589"/>
      <c r="U589" s="3">
        <f t="shared" si="144"/>
        <v>2.0977406378805568</v>
      </c>
      <c r="V589" s="3">
        <f t="shared" si="145"/>
        <v>2.022058624215247</v>
      </c>
      <c r="W589" s="3">
        <f t="shared" si="146"/>
        <v>4.2417533828341689</v>
      </c>
      <c r="X589"/>
      <c r="Y589" s="3">
        <f t="shared" si="147"/>
        <v>2.0969988541228006</v>
      </c>
      <c r="Z589" s="3">
        <f t="shared" si="148"/>
        <v>2.0227979226630155</v>
      </c>
      <c r="AA589" s="3">
        <f t="shared" si="149"/>
        <v>4.2418024312174847</v>
      </c>
      <c r="AB589"/>
      <c r="AC589" s="3">
        <f t="shared" si="150"/>
        <v>2.0963665904568036</v>
      </c>
      <c r="AD589" s="3">
        <f t="shared" si="151"/>
        <v>2.0232391860842935</v>
      </c>
      <c r="AE589" s="3">
        <f t="shared" si="152"/>
        <v>4.2414493739848771</v>
      </c>
    </row>
    <row r="590" spans="1:31" s="12" customFormat="1" x14ac:dyDescent="0.3">
      <c r="A590" s="12" t="b">
        <v>1</v>
      </c>
      <c r="B590" s="12" t="b">
        <v>1</v>
      </c>
      <c r="C590" s="12" t="b">
        <v>1</v>
      </c>
      <c r="E590" s="13">
        <v>46149</v>
      </c>
      <c r="F590" s="13">
        <v>46149</v>
      </c>
      <c r="G590" s="13">
        <v>46149</v>
      </c>
      <c r="H590" s="13"/>
      <c r="I590" s="14">
        <v>22.3</v>
      </c>
      <c r="J590" s="14">
        <v>46.76</v>
      </c>
      <c r="K590" s="14">
        <v>94.58</v>
      </c>
      <c r="L590" s="14"/>
      <c r="M590" s="15">
        <f t="shared" si="153"/>
        <v>2.0968609865470849</v>
      </c>
      <c r="N590" s="15">
        <f>K590/J590</f>
        <v>2.0226689478186484</v>
      </c>
      <c r="O590" s="15">
        <f t="shared" si="154"/>
        <v>4.2412556053811654</v>
      </c>
      <c r="Q590" s="3">
        <f t="shared" si="141"/>
        <v>2.0980220230169229</v>
      </c>
      <c r="R590" s="3">
        <f t="shared" si="142"/>
        <v>2.0218520429559108</v>
      </c>
      <c r="S590" s="3">
        <f t="shared" si="143"/>
        <v>4.2418886616640341</v>
      </c>
      <c r="T590"/>
      <c r="U590" s="3">
        <f t="shared" si="144"/>
        <v>2.0978645328174128</v>
      </c>
      <c r="V590" s="3">
        <f t="shared" si="145"/>
        <v>2.0219777913007766</v>
      </c>
      <c r="W590" s="3">
        <f t="shared" si="146"/>
        <v>4.2418344133640939</v>
      </c>
      <c r="X590"/>
      <c r="Y590" s="3">
        <f t="shared" si="147"/>
        <v>2.0969826889214569</v>
      </c>
      <c r="Z590" s="3">
        <f t="shared" si="148"/>
        <v>2.0228029453250138</v>
      </c>
      <c r="AA590" s="3">
        <f t="shared" si="149"/>
        <v>4.2417802710622245</v>
      </c>
      <c r="AB590"/>
      <c r="AC590" s="3">
        <f t="shared" si="150"/>
        <v>2.0963857366189598</v>
      </c>
      <c r="AD590" s="3">
        <f t="shared" si="151"/>
        <v>2.0232212453030685</v>
      </c>
      <c r="AE590" s="3">
        <f t="shared" si="152"/>
        <v>4.2414505218844782</v>
      </c>
    </row>
    <row r="591" spans="1:31" s="12" customFormat="1" x14ac:dyDescent="0.3">
      <c r="A591" s="12" t="b">
        <v>1</v>
      </c>
      <c r="B591" s="12" t="b">
        <v>1</v>
      </c>
      <c r="C591" s="12" t="b">
        <v>1</v>
      </c>
      <c r="E591" s="13">
        <v>46150</v>
      </c>
      <c r="F591" s="13">
        <v>46150</v>
      </c>
      <c r="G591" s="13">
        <v>46150</v>
      </c>
      <c r="H591" s="13"/>
      <c r="I591" s="14">
        <v>22.38</v>
      </c>
      <c r="J591" s="14">
        <v>46.95</v>
      </c>
      <c r="K591" s="14">
        <v>94.91</v>
      </c>
      <c r="L591" s="14"/>
      <c r="M591" s="15">
        <f t="shared" si="153"/>
        <v>2.0978552278820377</v>
      </c>
      <c r="N591" s="15">
        <f>K591/J591</f>
        <v>2.0215122470713522</v>
      </c>
      <c r="O591" s="15">
        <f t="shared" si="154"/>
        <v>4.2408400357462019</v>
      </c>
      <c r="Q591" s="3">
        <f t="shared" si="141"/>
        <v>2.0980500924066936</v>
      </c>
      <c r="R591" s="3">
        <f t="shared" si="142"/>
        <v>2.0217945077862312</v>
      </c>
      <c r="S591" s="3">
        <f t="shared" si="143"/>
        <v>4.2418248257939934</v>
      </c>
      <c r="T591"/>
      <c r="U591" s="3">
        <f t="shared" si="144"/>
        <v>2.0978796403687907</v>
      </c>
      <c r="V591" s="3">
        <f t="shared" si="145"/>
        <v>2.0219705354044057</v>
      </c>
      <c r="W591" s="3">
        <f t="shared" si="146"/>
        <v>4.2418497607178729</v>
      </c>
      <c r="X591"/>
      <c r="Y591" s="3">
        <f t="shared" si="147"/>
        <v>2.0970097660749976</v>
      </c>
      <c r="Z591" s="3">
        <f t="shared" si="148"/>
        <v>2.0227560106656326</v>
      </c>
      <c r="AA591" s="3">
        <f t="shared" si="149"/>
        <v>4.2417366219905892</v>
      </c>
      <c r="AB591"/>
      <c r="AC591" s="3">
        <f t="shared" si="150"/>
        <v>2.0964339080260306</v>
      </c>
      <c r="AD591" s="3">
        <f t="shared" si="151"/>
        <v>2.0231982376352606</v>
      </c>
      <c r="AE591" s="3">
        <f t="shared" si="152"/>
        <v>4.2414997661067355</v>
      </c>
    </row>
    <row r="592" spans="1:31" s="12" customFormat="1" x14ac:dyDescent="0.3">
      <c r="A592" s="12" t="b">
        <v>1</v>
      </c>
      <c r="B592" s="12" t="b">
        <v>1</v>
      </c>
      <c r="C592" s="12" t="b">
        <v>1</v>
      </c>
      <c r="E592" s="13">
        <v>46153</v>
      </c>
      <c r="F592" s="13">
        <v>46153</v>
      </c>
      <c r="G592" s="13">
        <v>46153</v>
      </c>
      <c r="H592" s="13"/>
      <c r="I592" s="14">
        <v>22.31</v>
      </c>
      <c r="J592" s="14">
        <v>46.82</v>
      </c>
      <c r="K592" s="14">
        <v>94.67</v>
      </c>
      <c r="L592" s="14"/>
      <c r="M592" s="15">
        <f t="shared" si="153"/>
        <v>2.0986104885701482</v>
      </c>
      <c r="N592" s="15">
        <f>K592/J592</f>
        <v>2.0219991456642461</v>
      </c>
      <c r="O592" s="15">
        <f t="shared" si="154"/>
        <v>4.2433886149708657</v>
      </c>
      <c r="Q592" s="3">
        <f t="shared" si="141"/>
        <v>2.0981480277526243</v>
      </c>
      <c r="R592" s="3">
        <f t="shared" si="142"/>
        <v>2.0218167045194542</v>
      </c>
      <c r="S592" s="3">
        <f t="shared" si="143"/>
        <v>4.2420693253511512</v>
      </c>
      <c r="T592"/>
      <c r="U592" s="3">
        <f t="shared" si="144"/>
        <v>2.0978897224516264</v>
      </c>
      <c r="V592" s="3">
        <f t="shared" si="145"/>
        <v>2.0219488786655893</v>
      </c>
      <c r="W592" s="3">
        <f t="shared" si="146"/>
        <v>4.2418247178028556</v>
      </c>
      <c r="X592"/>
      <c r="Y592" s="3">
        <f t="shared" si="147"/>
        <v>2.097021161293263</v>
      </c>
      <c r="Z592" s="3">
        <f t="shared" si="148"/>
        <v>2.0227652198637651</v>
      </c>
      <c r="AA592" s="3">
        <f t="shared" si="149"/>
        <v>4.2417789833355304</v>
      </c>
      <c r="AB592"/>
      <c r="AC592" s="3">
        <f t="shared" si="150"/>
        <v>2.0964836463997014</v>
      </c>
      <c r="AD592" s="3">
        <f t="shared" si="151"/>
        <v>2.0231773151051602</v>
      </c>
      <c r="AE592" s="3">
        <f t="shared" si="152"/>
        <v>4.2415565526523498</v>
      </c>
    </row>
    <row r="593" spans="1:31" s="12" customFormat="1" x14ac:dyDescent="0.3">
      <c r="A593" s="12" t="b">
        <v>1</v>
      </c>
      <c r="B593" s="12" t="b">
        <v>1</v>
      </c>
      <c r="C593" s="12" t="b">
        <v>1</v>
      </c>
      <c r="E593" s="13">
        <v>46154</v>
      </c>
      <c r="F593" s="13">
        <v>46154</v>
      </c>
      <c r="G593" s="13">
        <v>46154</v>
      </c>
      <c r="H593" s="13"/>
      <c r="I593" s="14">
        <v>22.22</v>
      </c>
      <c r="J593" s="14">
        <v>46.64</v>
      </c>
      <c r="K593" s="14">
        <v>94.22</v>
      </c>
      <c r="L593" s="14"/>
      <c r="M593" s="15">
        <f t="shared" si="153"/>
        <v>2.0990099009900991</v>
      </c>
      <c r="N593" s="15">
        <f>K593/J593</f>
        <v>2.0201543739279586</v>
      </c>
      <c r="O593" s="15">
        <f t="shared" si="154"/>
        <v>4.2403240324032403</v>
      </c>
      <c r="Q593" s="3">
        <f t="shared" si="141"/>
        <v>2.0982922654491629</v>
      </c>
      <c r="R593" s="3">
        <f t="shared" si="142"/>
        <v>2.0217906792235292</v>
      </c>
      <c r="S593" s="3">
        <f t="shared" si="143"/>
        <v>4.2423064319679051</v>
      </c>
      <c r="T593"/>
      <c r="U593" s="3">
        <f t="shared" si="144"/>
        <v>2.0978493918247163</v>
      </c>
      <c r="V593" s="3">
        <f t="shared" si="145"/>
        <v>2.0219556106092833</v>
      </c>
      <c r="W593" s="3">
        <f t="shared" si="146"/>
        <v>4.2417573078974851</v>
      </c>
      <c r="X593"/>
      <c r="Y593" s="3">
        <f t="shared" si="147"/>
        <v>2.0970596046980434</v>
      </c>
      <c r="Z593" s="3">
        <f t="shared" si="148"/>
        <v>2.022699309184647</v>
      </c>
      <c r="AA593" s="3">
        <f t="shared" si="149"/>
        <v>4.2417184498096505</v>
      </c>
      <c r="AB593"/>
      <c r="AC593" s="3">
        <f t="shared" si="150"/>
        <v>2.0965483175745727</v>
      </c>
      <c r="AD593" s="3">
        <f t="shared" si="151"/>
        <v>2.0231480058732614</v>
      </c>
      <c r="AE593" s="3">
        <f t="shared" si="152"/>
        <v>4.2416259036012178</v>
      </c>
    </row>
    <row r="594" spans="1:31" s="12" customFormat="1" x14ac:dyDescent="0.3">
      <c r="A594" s="12" t="b">
        <v>1</v>
      </c>
      <c r="B594" s="12" t="b">
        <v>1</v>
      </c>
      <c r="C594" s="12" t="b">
        <v>1</v>
      </c>
      <c r="E594" s="13">
        <v>46155</v>
      </c>
      <c r="F594" s="13">
        <v>46155</v>
      </c>
      <c r="G594" s="13">
        <v>46155</v>
      </c>
      <c r="H594" s="13"/>
      <c r="I594" s="14">
        <v>22.22</v>
      </c>
      <c r="J594" s="14">
        <v>46.69</v>
      </c>
      <c r="K594" s="14">
        <v>94.35</v>
      </c>
      <c r="L594" s="14"/>
      <c r="M594" s="15">
        <f t="shared" si="153"/>
        <v>2.1012601260126011</v>
      </c>
      <c r="N594" s="15">
        <f>K594/J594</f>
        <v>2.0207753266224029</v>
      </c>
      <c r="O594" s="15">
        <f t="shared" si="154"/>
        <v>4.2461746174617465</v>
      </c>
      <c r="Q594" s="3">
        <f t="shared" si="141"/>
        <v>2.0983094271653346</v>
      </c>
      <c r="R594" s="3">
        <f t="shared" si="142"/>
        <v>2.0217183470940054</v>
      </c>
      <c r="S594" s="3">
        <f t="shared" si="143"/>
        <v>4.2421893002547337</v>
      </c>
      <c r="T594"/>
      <c r="U594" s="3">
        <f t="shared" si="144"/>
        <v>2.0978424487884717</v>
      </c>
      <c r="V594" s="3">
        <f t="shared" si="145"/>
        <v>2.0219186428100806</v>
      </c>
      <c r="W594" s="3">
        <f t="shared" si="146"/>
        <v>4.2416656758491502</v>
      </c>
      <c r="X594"/>
      <c r="Y594" s="3">
        <f t="shared" si="147"/>
        <v>2.09718477346492</v>
      </c>
      <c r="Z594" s="3">
        <f t="shared" si="148"/>
        <v>2.0226251315823167</v>
      </c>
      <c r="AA594" s="3">
        <f t="shared" si="149"/>
        <v>4.2418160784105385</v>
      </c>
      <c r="AB594"/>
      <c r="AC594" s="3">
        <f t="shared" si="150"/>
        <v>2.0966247568953604</v>
      </c>
      <c r="AD594" s="3">
        <f t="shared" si="151"/>
        <v>2.0231294488403844</v>
      </c>
      <c r="AE594" s="3">
        <f t="shared" si="152"/>
        <v>4.2417415459413608</v>
      </c>
    </row>
    <row r="595" spans="1:31" s="12" customFormat="1" x14ac:dyDescent="0.3">
      <c r="A595" s="12" t="b">
        <v>1</v>
      </c>
      <c r="B595" s="12" t="b">
        <v>1</v>
      </c>
      <c r="C595" s="12" t="b">
        <v>1</v>
      </c>
      <c r="E595" s="13">
        <v>46156</v>
      </c>
      <c r="F595" s="13">
        <v>46156</v>
      </c>
      <c r="G595" s="13">
        <v>46156</v>
      </c>
      <c r="H595" s="13"/>
      <c r="I595" s="14">
        <v>22.22</v>
      </c>
      <c r="J595" s="14">
        <v>46.68</v>
      </c>
      <c r="K595" s="14">
        <v>94.27</v>
      </c>
      <c r="L595" s="14"/>
      <c r="M595" s="15">
        <f t="shared" si="153"/>
        <v>2.1008100810081007</v>
      </c>
      <c r="N595" s="15">
        <f>K595/J595</f>
        <v>2.0194944301628106</v>
      </c>
      <c r="O595" s="15">
        <f t="shared" si="154"/>
        <v>4.2425742574257423</v>
      </c>
      <c r="Q595" s="3">
        <f t="shared" si="141"/>
        <v>2.098568163003331</v>
      </c>
      <c r="R595" s="3">
        <f t="shared" si="142"/>
        <v>2.0216641592655331</v>
      </c>
      <c r="S595" s="3">
        <f t="shared" si="143"/>
        <v>4.2425985649356495</v>
      </c>
      <c r="T595"/>
      <c r="U595" s="3">
        <f t="shared" si="144"/>
        <v>2.0979406186054534</v>
      </c>
      <c r="V595" s="3">
        <f t="shared" si="145"/>
        <v>2.0218393821951781</v>
      </c>
      <c r="W595" s="3">
        <f t="shared" si="146"/>
        <v>4.2416978190634733</v>
      </c>
      <c r="X595"/>
      <c r="Y595" s="3">
        <f t="shared" si="147"/>
        <v>2.0972783394543972</v>
      </c>
      <c r="Z595" s="3">
        <f t="shared" si="148"/>
        <v>2.0225363520317416</v>
      </c>
      <c r="AA595" s="3">
        <f t="shared" si="149"/>
        <v>4.2418190238350943</v>
      </c>
      <c r="AB595"/>
      <c r="AC595" s="3">
        <f t="shared" si="150"/>
        <v>2.0966933261973133</v>
      </c>
      <c r="AD595" s="3">
        <f t="shared" si="151"/>
        <v>2.0230929320191811</v>
      </c>
      <c r="AE595" s="3">
        <f t="shared" si="152"/>
        <v>4.2418036043266456</v>
      </c>
    </row>
    <row r="596" spans="1:31" s="12" customFormat="1" x14ac:dyDescent="0.3">
      <c r="A596" s="12" t="b">
        <v>1</v>
      </c>
      <c r="B596" s="12" t="b">
        <v>1</v>
      </c>
      <c r="C596" s="12" t="b">
        <v>1</v>
      </c>
      <c r="E596" s="13">
        <v>46157</v>
      </c>
      <c r="F596" s="13">
        <v>46157</v>
      </c>
      <c r="G596" s="13">
        <v>46157</v>
      </c>
      <c r="H596" s="13"/>
      <c r="I596" s="14">
        <v>22.06</v>
      </c>
      <c r="J596" s="14">
        <v>46.34</v>
      </c>
      <c r="K596" s="14">
        <v>93.57</v>
      </c>
      <c r="L596" s="14"/>
      <c r="M596" s="15">
        <f t="shared" si="153"/>
        <v>2.1006346328195833</v>
      </c>
      <c r="N596" s="15">
        <f>K596/J596</f>
        <v>2.0192058696590416</v>
      </c>
      <c r="O596" s="15">
        <f t="shared" si="154"/>
        <v>4.2416137805983682</v>
      </c>
      <c r="Q596" s="3">
        <f t="shared" si="141"/>
        <v>2.0987311614858077</v>
      </c>
      <c r="R596" s="3">
        <f t="shared" si="142"/>
        <v>2.0215027584547096</v>
      </c>
      <c r="S596" s="3">
        <f t="shared" si="143"/>
        <v>4.2425891931744202</v>
      </c>
      <c r="T596"/>
      <c r="U596" s="3">
        <f t="shared" si="144"/>
        <v>2.0980379139535676</v>
      </c>
      <c r="V596" s="3">
        <f t="shared" si="145"/>
        <v>2.0217516630770436</v>
      </c>
      <c r="W596" s="3">
        <f t="shared" si="146"/>
        <v>4.241710366655882</v>
      </c>
      <c r="X596"/>
      <c r="Y596" s="3">
        <f t="shared" si="147"/>
        <v>2.0973696802510227</v>
      </c>
      <c r="Z596" s="3">
        <f t="shared" si="148"/>
        <v>2.0224429371035755</v>
      </c>
      <c r="AA596" s="3">
        <f t="shared" si="149"/>
        <v>4.2418077410300885</v>
      </c>
      <c r="AB596"/>
      <c r="AC596" s="3">
        <f t="shared" si="150"/>
        <v>2.0967726746174908</v>
      </c>
      <c r="AD596" s="3">
        <f t="shared" si="151"/>
        <v>2.0230451803219154</v>
      </c>
      <c r="AE596" s="3">
        <f t="shared" si="152"/>
        <v>4.2418639671469505</v>
      </c>
    </row>
    <row r="597" spans="1:31" s="12" customFormat="1" x14ac:dyDescent="0.3">
      <c r="A597" s="12" t="b">
        <v>1</v>
      </c>
      <c r="B597" s="12" t="b">
        <v>1</v>
      </c>
      <c r="C597" s="12" t="b">
        <v>1</v>
      </c>
      <c r="E597" s="13">
        <v>46160</v>
      </c>
      <c r="F597" s="13">
        <v>46160</v>
      </c>
      <c r="G597" s="13">
        <v>46160</v>
      </c>
      <c r="H597" s="13"/>
      <c r="I597" s="14">
        <v>22.04</v>
      </c>
      <c r="J597" s="14">
        <v>46.32</v>
      </c>
      <c r="K597" s="14">
        <v>93.49</v>
      </c>
      <c r="L597" s="14"/>
      <c r="M597" s="15">
        <f t="shared" si="153"/>
        <v>2.1016333938294012</v>
      </c>
      <c r="N597" s="15">
        <f>K597/J597</f>
        <v>2.0183506044905006</v>
      </c>
      <c r="O597" s="15">
        <f t="shared" si="154"/>
        <v>4.2418330308529946</v>
      </c>
      <c r="Q597" s="3">
        <f t="shared" si="141"/>
        <v>2.0989270457443561</v>
      </c>
      <c r="R597" s="3">
        <f t="shared" si="142"/>
        <v>2.0213733354755377</v>
      </c>
      <c r="S597" s="3">
        <f t="shared" si="143"/>
        <v>4.2427133604652081</v>
      </c>
      <c r="T597"/>
      <c r="U597" s="3">
        <f t="shared" si="144"/>
        <v>2.0980973260000506</v>
      </c>
      <c r="V597" s="3">
        <f t="shared" si="145"/>
        <v>2.0216304901080049</v>
      </c>
      <c r="W597" s="3">
        <f t="shared" si="146"/>
        <v>4.2415760796389081</v>
      </c>
      <c r="X597"/>
      <c r="Y597" s="3">
        <f t="shared" si="147"/>
        <v>2.0974790631059261</v>
      </c>
      <c r="Z597" s="3">
        <f t="shared" si="148"/>
        <v>2.0223461194473247</v>
      </c>
      <c r="AA597" s="3">
        <f t="shared" si="149"/>
        <v>4.2418256741734135</v>
      </c>
      <c r="AB597"/>
      <c r="AC597" s="3">
        <f t="shared" si="150"/>
        <v>2.0968590682640476</v>
      </c>
      <c r="AD597" s="3">
        <f t="shared" si="151"/>
        <v>2.0229909067436389</v>
      </c>
      <c r="AE597" s="3">
        <f t="shared" si="152"/>
        <v>4.2419248346293834</v>
      </c>
    </row>
    <row r="598" spans="1:31" s="12" customFormat="1" x14ac:dyDescent="0.3">
      <c r="A598" s="12" t="b">
        <v>1</v>
      </c>
      <c r="B598" s="12" t="b">
        <v>1</v>
      </c>
      <c r="C598" s="12" t="b">
        <v>1</v>
      </c>
      <c r="E598" s="13">
        <v>46161</v>
      </c>
      <c r="F598" s="13">
        <v>46161</v>
      </c>
      <c r="G598" s="13">
        <v>46161</v>
      </c>
      <c r="H598" s="13"/>
      <c r="I598" s="14">
        <v>21.96</v>
      </c>
      <c r="J598" s="14">
        <v>46.1</v>
      </c>
      <c r="K598" s="14">
        <v>93.08</v>
      </c>
      <c r="L598" s="14"/>
      <c r="M598" s="15">
        <f t="shared" si="153"/>
        <v>2.0992714025500909</v>
      </c>
      <c r="N598" s="15">
        <f>K598/J598</f>
        <v>2.0190889370932754</v>
      </c>
      <c r="O598" s="15">
        <f t="shared" si="154"/>
        <v>4.2386156648451729</v>
      </c>
      <c r="Q598" s="3">
        <f t="shared" si="141"/>
        <v>2.0990976043247151</v>
      </c>
      <c r="R598" s="3">
        <f t="shared" si="142"/>
        <v>2.0211894041453076</v>
      </c>
      <c r="S598" s="3">
        <f t="shared" si="143"/>
        <v>4.2426716786745242</v>
      </c>
      <c r="T598"/>
      <c r="U598" s="3">
        <f t="shared" si="144"/>
        <v>2.0982304200717086</v>
      </c>
      <c r="V598" s="3">
        <f t="shared" si="145"/>
        <v>2.0215579112958357</v>
      </c>
      <c r="W598" s="3">
        <f t="shared" si="146"/>
        <v>4.2416925624759401</v>
      </c>
      <c r="X598"/>
      <c r="Y598" s="3">
        <f t="shared" si="147"/>
        <v>2.0975598783863139</v>
      </c>
      <c r="Z598" s="3">
        <f t="shared" si="148"/>
        <v>2.0222518828533418</v>
      </c>
      <c r="AA598" s="3">
        <f t="shared" si="149"/>
        <v>4.2417914761705768</v>
      </c>
      <c r="AB598"/>
      <c r="AC598" s="3">
        <f t="shared" si="150"/>
        <v>2.0969076772808339</v>
      </c>
      <c r="AD598" s="3">
        <f t="shared" si="151"/>
        <v>2.0229485702139436</v>
      </c>
      <c r="AE598" s="3">
        <f t="shared" si="152"/>
        <v>4.2419343495858612</v>
      </c>
    </row>
    <row r="599" spans="1:31" s="12" customFormat="1" x14ac:dyDescent="0.3">
      <c r="A599" s="12" t="b">
        <v>1</v>
      </c>
      <c r="B599" s="12" t="b">
        <v>1</v>
      </c>
      <c r="C599" s="12" t="b">
        <v>1</v>
      </c>
      <c r="E599" s="13">
        <v>46162</v>
      </c>
      <c r="F599" s="13">
        <v>46162</v>
      </c>
      <c r="G599" s="13">
        <v>46162</v>
      </c>
      <c r="H599" s="13"/>
      <c r="I599" s="14">
        <v>22.12</v>
      </c>
      <c r="J599" s="14">
        <v>46.47</v>
      </c>
      <c r="K599" s="14">
        <v>93.76</v>
      </c>
      <c r="L599" s="14"/>
      <c r="M599" s="15">
        <f t="shared" si="153"/>
        <v>2.1008137432188065</v>
      </c>
      <c r="N599" s="15">
        <f>K599/J599</f>
        <v>2.0176457929847214</v>
      </c>
      <c r="O599" s="15">
        <f t="shared" si="154"/>
        <v>4.2386980108499097</v>
      </c>
      <c r="Q599" s="3">
        <f t="shared" si="141"/>
        <v>2.0992195858756908</v>
      </c>
      <c r="R599" s="3">
        <f t="shared" si="142"/>
        <v>2.0209840297614092</v>
      </c>
      <c r="S599" s="3">
        <f t="shared" si="143"/>
        <v>4.2424873347414156</v>
      </c>
      <c r="T599"/>
      <c r="U599" s="3">
        <f t="shared" si="144"/>
        <v>2.098279469709452</v>
      </c>
      <c r="V599" s="3">
        <f t="shared" si="145"/>
        <v>2.021500604041107</v>
      </c>
      <c r="W599" s="3">
        <f t="shared" si="146"/>
        <v>4.2416714070118671</v>
      </c>
      <c r="X599"/>
      <c r="Y599" s="3">
        <f t="shared" si="147"/>
        <v>2.0976437395430652</v>
      </c>
      <c r="Z599" s="3">
        <f t="shared" si="148"/>
        <v>2.0221441624918359</v>
      </c>
      <c r="AA599" s="3">
        <f t="shared" si="149"/>
        <v>4.2417349198780627</v>
      </c>
      <c r="AB599"/>
      <c r="AC599" s="3">
        <f t="shared" si="150"/>
        <v>2.0969824701708557</v>
      </c>
      <c r="AD599" s="3">
        <f t="shared" si="151"/>
        <v>2.0228767407947057</v>
      </c>
      <c r="AE599" s="3">
        <f t="shared" si="152"/>
        <v>4.2419349942219071</v>
      </c>
    </row>
    <row r="600" spans="1:31" s="12" customFormat="1" x14ac:dyDescent="0.3">
      <c r="A600" s="12" t="b">
        <v>1</v>
      </c>
      <c r="B600" s="12" t="b">
        <v>1</v>
      </c>
      <c r="C600" s="12" t="b">
        <v>1</v>
      </c>
      <c r="E600" s="13">
        <v>46163</v>
      </c>
      <c r="F600" s="13">
        <v>46163</v>
      </c>
      <c r="G600" s="13">
        <v>46163</v>
      </c>
      <c r="H600" s="13"/>
      <c r="I600" s="14">
        <v>22.11</v>
      </c>
      <c r="J600" s="14">
        <v>46.5</v>
      </c>
      <c r="K600" s="14">
        <v>93.9</v>
      </c>
      <c r="L600" s="14"/>
      <c r="M600" s="15">
        <f t="shared" si="153"/>
        <v>2.1031207598371777</v>
      </c>
      <c r="N600" s="15">
        <f>K600/J600</f>
        <v>2.0193548387096776</v>
      </c>
      <c r="O600" s="15">
        <f t="shared" si="154"/>
        <v>4.2469470827679787</v>
      </c>
      <c r="Q600" s="3">
        <f t="shared" si="141"/>
        <v>2.0994273108985473</v>
      </c>
      <c r="R600" s="3">
        <f t="shared" si="142"/>
        <v>2.0206447345370533</v>
      </c>
      <c r="S600" s="3">
        <f t="shared" si="143"/>
        <v>4.2421950637917067</v>
      </c>
      <c r="T600"/>
      <c r="U600" s="3">
        <f t="shared" si="144"/>
        <v>2.0983583191405066</v>
      </c>
      <c r="V600" s="3">
        <f t="shared" si="145"/>
        <v>2.0214000196230737</v>
      </c>
      <c r="W600" s="3">
        <f t="shared" si="146"/>
        <v>4.2416195053479218</v>
      </c>
      <c r="X600"/>
      <c r="Y600" s="3">
        <f t="shared" si="147"/>
        <v>2.0978099877078975</v>
      </c>
      <c r="Z600" s="3">
        <f t="shared" si="148"/>
        <v>2.0220329340130125</v>
      </c>
      <c r="AA600" s="3">
        <f t="shared" si="149"/>
        <v>4.2418378164830708</v>
      </c>
      <c r="AB600"/>
      <c r="AC600" s="3">
        <f t="shared" si="150"/>
        <v>2.0970699115830325</v>
      </c>
      <c r="AD600" s="3">
        <f t="shared" si="151"/>
        <v>2.0228301888950564</v>
      </c>
      <c r="AE600" s="3">
        <f t="shared" si="152"/>
        <v>4.2420141495912267</v>
      </c>
    </row>
    <row r="601" spans="1:31" s="12" customFormat="1" x14ac:dyDescent="0.3">
      <c r="A601" s="12" t="b">
        <v>1</v>
      </c>
      <c r="B601" s="12" t="b">
        <v>1</v>
      </c>
      <c r="C601" s="12" t="b">
        <v>1</v>
      </c>
      <c r="E601" s="13">
        <v>46164</v>
      </c>
      <c r="F601" s="13">
        <v>46164</v>
      </c>
      <c r="G601" s="13">
        <v>46164</v>
      </c>
      <c r="H601" s="13"/>
      <c r="I601" s="14">
        <v>22.16</v>
      </c>
      <c r="J601" s="14">
        <v>46.57</v>
      </c>
      <c r="K601" s="14">
        <v>94.08</v>
      </c>
      <c r="L601" s="14"/>
      <c r="M601" s="15">
        <f t="shared" si="153"/>
        <v>2.101534296028881</v>
      </c>
      <c r="N601" s="15">
        <f>K601/J601</f>
        <v>2.0201846682413569</v>
      </c>
      <c r="O601" s="15">
        <f t="shared" si="154"/>
        <v>4.2454873646209386</v>
      </c>
      <c r="Q601" s="3">
        <f t="shared" si="141"/>
        <v>2.0997417603138775</v>
      </c>
      <c r="R601" s="3">
        <f t="shared" si="142"/>
        <v>2.0204420146721538</v>
      </c>
      <c r="S601" s="3">
        <f t="shared" si="143"/>
        <v>4.2424049792866425</v>
      </c>
      <c r="T601"/>
      <c r="U601" s="3">
        <f t="shared" si="144"/>
        <v>2.098416176846114</v>
      </c>
      <c r="V601" s="3">
        <f t="shared" si="145"/>
        <v>2.0213773860056152</v>
      </c>
      <c r="W601" s="3">
        <f t="shared" si="146"/>
        <v>4.2416887917361175</v>
      </c>
      <c r="X601"/>
      <c r="Y601" s="3">
        <f t="shared" si="147"/>
        <v>2.0979006463348524</v>
      </c>
      <c r="Z601" s="3">
        <f t="shared" si="148"/>
        <v>2.0219471834031069</v>
      </c>
      <c r="AA601" s="3">
        <f t="shared" si="149"/>
        <v>4.241841222245621</v>
      </c>
      <c r="AB601"/>
      <c r="AC601" s="3">
        <f t="shared" si="150"/>
        <v>2.097146359660671</v>
      </c>
      <c r="AD601" s="3">
        <f t="shared" si="151"/>
        <v>2.0227955410874614</v>
      </c>
      <c r="AE601" s="3">
        <f t="shared" si="152"/>
        <v>4.2420960904718799</v>
      </c>
    </row>
    <row r="602" spans="1:31" s="12" customFormat="1" x14ac:dyDescent="0.3">
      <c r="A602" s="12" t="b">
        <v>1</v>
      </c>
      <c r="B602" s="12" t="b">
        <v>1</v>
      </c>
      <c r="C602" s="12" t="b">
        <v>1</v>
      </c>
      <c r="E602" s="13">
        <v>46168</v>
      </c>
      <c r="F602" s="13">
        <v>46168</v>
      </c>
      <c r="G602" s="13">
        <v>46168</v>
      </c>
      <c r="H602" s="13"/>
      <c r="I602" s="14">
        <v>22.24</v>
      </c>
      <c r="J602" s="14">
        <v>46.73</v>
      </c>
      <c r="K602" s="14">
        <v>94.33</v>
      </c>
      <c r="L602" s="14"/>
      <c r="M602" s="15">
        <f t="shared" si="153"/>
        <v>2.1011690647482015</v>
      </c>
      <c r="N602" s="15">
        <f>K602/J602</f>
        <v>2.0186175904130108</v>
      </c>
      <c r="O602" s="15">
        <f t="shared" si="154"/>
        <v>4.2414568345323742</v>
      </c>
      <c r="Q602" s="3">
        <f t="shared" si="141"/>
        <v>2.0998273877712932</v>
      </c>
      <c r="R602" s="3">
        <f t="shared" si="142"/>
        <v>2.0204007387463614</v>
      </c>
      <c r="S602" s="3">
        <f t="shared" si="143"/>
        <v>4.2424912904766909</v>
      </c>
      <c r="T602"/>
      <c r="U602" s="3">
        <f t="shared" si="144"/>
        <v>2.0984951479652478</v>
      </c>
      <c r="V602" s="3">
        <f t="shared" si="145"/>
        <v>2.021322862926703</v>
      </c>
      <c r="W602" s="3">
        <f t="shared" si="146"/>
        <v>4.2417339180899081</v>
      </c>
      <c r="X602"/>
      <c r="Y602" s="3">
        <f t="shared" si="147"/>
        <v>2.0979654126637701</v>
      </c>
      <c r="Z602" s="3">
        <f t="shared" si="148"/>
        <v>2.021843073456445</v>
      </c>
      <c r="AA602" s="3">
        <f t="shared" si="149"/>
        <v>4.2417536126663258</v>
      </c>
      <c r="AB602"/>
      <c r="AC602" s="3">
        <f t="shared" si="150"/>
        <v>2.0972182922819682</v>
      </c>
      <c r="AD602" s="3">
        <f t="shared" si="151"/>
        <v>2.0227588929110643</v>
      </c>
      <c r="AE602" s="3">
        <f t="shared" si="152"/>
        <v>4.2421646046197568</v>
      </c>
    </row>
    <row r="603" spans="1:31" s="12" customFormat="1" x14ac:dyDescent="0.3">
      <c r="A603" s="12" t="b">
        <v>1</v>
      </c>
      <c r="B603" s="12" t="b">
        <v>1</v>
      </c>
      <c r="C603" s="12" t="b">
        <v>1</v>
      </c>
      <c r="E603" s="13">
        <v>46169</v>
      </c>
      <c r="F603" s="13">
        <v>46169</v>
      </c>
      <c r="G603" s="13">
        <v>46169</v>
      </c>
      <c r="H603" s="13"/>
      <c r="I603" s="14">
        <v>22.24</v>
      </c>
      <c r="J603" s="14">
        <v>46.72</v>
      </c>
      <c r="K603" s="14">
        <v>94.38</v>
      </c>
      <c r="L603" s="14"/>
      <c r="M603" s="15">
        <f t="shared" si="153"/>
        <v>2.1007194244604319</v>
      </c>
      <c r="N603" s="15">
        <f>K603/J603</f>
        <v>2.0201198630136985</v>
      </c>
      <c r="O603" s="15">
        <f t="shared" si="154"/>
        <v>4.2437050359712227</v>
      </c>
      <c r="Q603" s="3">
        <f t="shared" si="141"/>
        <v>2.0999773180278911</v>
      </c>
      <c r="R603" s="3">
        <f t="shared" si="142"/>
        <v>2.0202469734350248</v>
      </c>
      <c r="S603" s="3">
        <f t="shared" si="143"/>
        <v>4.2424713164960366</v>
      </c>
      <c r="T603"/>
      <c r="U603" s="3">
        <f t="shared" si="144"/>
        <v>2.0985446631321949</v>
      </c>
      <c r="V603" s="3">
        <f t="shared" si="145"/>
        <v>2.0212513611062723</v>
      </c>
      <c r="W603" s="3">
        <f t="shared" si="146"/>
        <v>4.2416837744807205</v>
      </c>
      <c r="X603"/>
      <c r="Y603" s="3">
        <f t="shared" si="147"/>
        <v>2.0981001791337879</v>
      </c>
      <c r="Z603" s="3">
        <f t="shared" si="148"/>
        <v>2.0217673589754765</v>
      </c>
      <c r="AA603" s="3">
        <f t="shared" si="149"/>
        <v>4.2418674144347923</v>
      </c>
      <c r="AB603"/>
      <c r="AC603" s="3">
        <f t="shared" si="150"/>
        <v>2.0972840951018967</v>
      </c>
      <c r="AD603" s="3">
        <f t="shared" si="151"/>
        <v>2.0227370224626142</v>
      </c>
      <c r="AE603" s="3">
        <f t="shared" si="152"/>
        <v>4.2422517617847815</v>
      </c>
    </row>
    <row r="604" spans="1:31" s="12" customFormat="1" x14ac:dyDescent="0.3">
      <c r="A604" s="12" t="b">
        <v>1</v>
      </c>
      <c r="B604" s="12" t="b">
        <v>1</v>
      </c>
      <c r="C604" s="12" t="b">
        <v>1</v>
      </c>
      <c r="E604" s="13">
        <v>46170</v>
      </c>
      <c r="F604" s="13">
        <v>46170</v>
      </c>
      <c r="G604" s="13">
        <v>46170</v>
      </c>
      <c r="H604" s="13"/>
      <c r="I604" s="14">
        <v>22.32</v>
      </c>
      <c r="J604" s="14">
        <v>46.84</v>
      </c>
      <c r="K604" s="14">
        <v>94.71</v>
      </c>
      <c r="L604" s="14"/>
      <c r="M604" s="15">
        <f t="shared" si="153"/>
        <v>2.0985663082437278</v>
      </c>
      <c r="N604" s="15">
        <f>K604/J604</f>
        <v>2.02198975234842</v>
      </c>
      <c r="O604" s="15">
        <f t="shared" si="154"/>
        <v>4.243279569892473</v>
      </c>
      <c r="Q604" s="3">
        <f t="shared" si="141"/>
        <v>2.1001493892062895</v>
      </c>
      <c r="R604" s="3">
        <f t="shared" si="142"/>
        <v>2.0201040304154971</v>
      </c>
      <c r="S604" s="3">
        <f t="shared" si="143"/>
        <v>4.242519129651134</v>
      </c>
      <c r="T604"/>
      <c r="U604" s="3">
        <f t="shared" si="144"/>
        <v>2.0985872903207663</v>
      </c>
      <c r="V604" s="3">
        <f t="shared" si="145"/>
        <v>2.0212100673934619</v>
      </c>
      <c r="W604" s="3">
        <f t="shared" si="146"/>
        <v>4.2416832104158431</v>
      </c>
      <c r="X604"/>
      <c r="Y604" s="3">
        <f t="shared" si="147"/>
        <v>2.0981896529402055</v>
      </c>
      <c r="Z604" s="3">
        <f t="shared" si="148"/>
        <v>2.0217118248838224</v>
      </c>
      <c r="AA604" s="3">
        <f t="shared" si="149"/>
        <v>4.2419320857115634</v>
      </c>
      <c r="AB604"/>
      <c r="AC604" s="3">
        <f t="shared" si="150"/>
        <v>2.0973328438942564</v>
      </c>
      <c r="AD604" s="3">
        <f t="shared" si="151"/>
        <v>2.0227204147869906</v>
      </c>
      <c r="AE604" s="3">
        <f t="shared" si="152"/>
        <v>4.2423155753777415</v>
      </c>
    </row>
    <row r="605" spans="1:31" s="12" customFormat="1" x14ac:dyDescent="0.3">
      <c r="A605" s="12" t="b">
        <v>1</v>
      </c>
      <c r="B605" s="12" t="b">
        <v>1</v>
      </c>
      <c r="C605" s="12" t="b">
        <v>1</v>
      </c>
      <c r="E605" s="13">
        <v>46171</v>
      </c>
      <c r="F605" s="13">
        <v>46171</v>
      </c>
      <c r="G605" s="13">
        <v>46171</v>
      </c>
      <c r="H605" s="13"/>
      <c r="I605" s="14">
        <v>22.33</v>
      </c>
      <c r="J605" s="14">
        <v>46.91</v>
      </c>
      <c r="K605" s="14">
        <v>94.79</v>
      </c>
      <c r="L605" s="14"/>
      <c r="M605" s="15">
        <f t="shared" si="153"/>
        <v>2.1007613076578595</v>
      </c>
      <c r="N605" s="15">
        <f>K605/J605</f>
        <v>2.0206778938392671</v>
      </c>
      <c r="O605" s="15">
        <f t="shared" si="154"/>
        <v>4.2449619346171072</v>
      </c>
      <c r="Q605" s="3">
        <f t="shared" si="141"/>
        <v>2.1000754614601087</v>
      </c>
      <c r="R605" s="3">
        <f t="shared" si="142"/>
        <v>2.0201460516795748</v>
      </c>
      <c r="S605" s="3">
        <f t="shared" si="143"/>
        <v>4.242457895045713</v>
      </c>
      <c r="T605"/>
      <c r="U605" s="3">
        <f t="shared" si="144"/>
        <v>2.0986284913497717</v>
      </c>
      <c r="V605" s="3">
        <f t="shared" si="145"/>
        <v>2.0212007057708621</v>
      </c>
      <c r="W605" s="3">
        <f t="shared" si="146"/>
        <v>4.2417468879168414</v>
      </c>
      <c r="X605"/>
      <c r="Y605" s="3">
        <f t="shared" si="147"/>
        <v>2.0983069685747626</v>
      </c>
      <c r="Z605" s="3">
        <f t="shared" si="148"/>
        <v>2.0216236017180806</v>
      </c>
      <c r="AA605" s="3">
        <f t="shared" si="149"/>
        <v>4.241984428005285</v>
      </c>
      <c r="AB605"/>
      <c r="AC605" s="3">
        <f t="shared" si="150"/>
        <v>2.0974061245714668</v>
      </c>
      <c r="AD605" s="3">
        <f t="shared" si="151"/>
        <v>2.0227048573887529</v>
      </c>
      <c r="AE605" s="3">
        <f t="shared" si="152"/>
        <v>4.2424311053087056</v>
      </c>
    </row>
    <row r="606" spans="1:31" s="12" customFormat="1" x14ac:dyDescent="0.3">
      <c r="A606" s="12" t="b">
        <v>1</v>
      </c>
      <c r="B606" s="12" t="b">
        <v>1</v>
      </c>
      <c r="C606" s="12" t="b">
        <v>1</v>
      </c>
      <c r="E606" s="13">
        <v>46174</v>
      </c>
      <c r="F606" s="13">
        <v>46174</v>
      </c>
      <c r="G606" s="13">
        <v>46174</v>
      </c>
      <c r="H606" s="13"/>
      <c r="I606" s="14">
        <v>22.23</v>
      </c>
      <c r="J606" s="14">
        <v>46.72</v>
      </c>
      <c r="K606" s="14">
        <v>94.32</v>
      </c>
      <c r="L606" s="14"/>
      <c r="M606" s="15">
        <f t="shared" si="153"/>
        <v>2.101664417453891</v>
      </c>
      <c r="N606" s="15">
        <f>K606/J606</f>
        <v>2.0188356164383561</v>
      </c>
      <c r="O606" s="15">
        <f t="shared" si="154"/>
        <v>4.2429149797570842</v>
      </c>
      <c r="Q606" s="3">
        <f t="shared" si="141"/>
        <v>2.1000754614601087</v>
      </c>
      <c r="R606" s="3">
        <f t="shared" si="142"/>
        <v>2.0201567103877398</v>
      </c>
      <c r="S606" s="3">
        <f t="shared" si="143"/>
        <v>4.2424802864474147</v>
      </c>
      <c r="T606"/>
      <c r="U606" s="3">
        <f t="shared" si="144"/>
        <v>2.0987180569565789</v>
      </c>
      <c r="V606" s="3">
        <f t="shared" si="145"/>
        <v>2.0211784688332646</v>
      </c>
      <c r="W606" s="3">
        <f t="shared" si="146"/>
        <v>4.2418812363270515</v>
      </c>
      <c r="X606"/>
      <c r="Y606" s="3">
        <f t="shared" si="147"/>
        <v>2.0984197051701696</v>
      </c>
      <c r="Z606" s="3">
        <f t="shared" si="148"/>
        <v>2.0215353271345875</v>
      </c>
      <c r="AA606" s="3">
        <f t="shared" si="149"/>
        <v>4.2420270982148356</v>
      </c>
      <c r="AB606"/>
      <c r="AC606" s="3">
        <f t="shared" si="150"/>
        <v>2.0974866503439049</v>
      </c>
      <c r="AD606" s="3">
        <f t="shared" si="151"/>
        <v>2.0226701645395786</v>
      </c>
      <c r="AE606" s="3">
        <f t="shared" si="152"/>
        <v>4.2425210933260429</v>
      </c>
    </row>
    <row r="607" spans="1:31" s="12" customFormat="1" x14ac:dyDescent="0.3">
      <c r="A607" s="12" t="b">
        <v>1</v>
      </c>
      <c r="B607" s="12" t="b">
        <v>1</v>
      </c>
      <c r="C607" s="12" t="b">
        <v>1</v>
      </c>
      <c r="E607" s="13">
        <v>46175</v>
      </c>
      <c r="F607" s="13">
        <v>46175</v>
      </c>
      <c r="G607" s="13">
        <v>46175</v>
      </c>
      <c r="H607" s="13"/>
      <c r="I607" s="14">
        <v>22.23</v>
      </c>
      <c r="J607" s="14">
        <v>46.65</v>
      </c>
      <c r="K607" s="14">
        <v>94.33</v>
      </c>
      <c r="L607" s="14"/>
      <c r="M607" s="15">
        <f t="shared" si="153"/>
        <v>2.0985155195681511</v>
      </c>
      <c r="N607" s="15">
        <f>K607/J607</f>
        <v>2.0220793140407287</v>
      </c>
      <c r="O607" s="15">
        <f t="shared" si="154"/>
        <v>4.2433648223121905</v>
      </c>
      <c r="Q607" s="3">
        <f t="shared" si="141"/>
        <v>2.1001541940024624</v>
      </c>
      <c r="R607" s="3">
        <f t="shared" si="142"/>
        <v>2.0201153751592198</v>
      </c>
      <c r="S607" s="3">
        <f t="shared" si="143"/>
        <v>4.2425524268176753</v>
      </c>
      <c r="T607"/>
      <c r="U607" s="3">
        <f t="shared" si="144"/>
        <v>2.0988356280721034</v>
      </c>
      <c r="V607" s="3">
        <f t="shared" si="145"/>
        <v>2.0211166509552827</v>
      </c>
      <c r="W607" s="3">
        <f t="shared" si="146"/>
        <v>4.2419889633678949</v>
      </c>
      <c r="X607"/>
      <c r="Y607" s="3">
        <f t="shared" si="147"/>
        <v>2.0984637609889818</v>
      </c>
      <c r="Z607" s="3">
        <f t="shared" si="148"/>
        <v>2.0215150621370594</v>
      </c>
      <c r="AA607" s="3">
        <f t="shared" si="149"/>
        <v>4.2420737097303665</v>
      </c>
      <c r="AB607"/>
      <c r="AC607" s="3">
        <f t="shared" si="150"/>
        <v>2.0975352433911492</v>
      </c>
      <c r="AD607" s="3">
        <f t="shared" si="151"/>
        <v>2.0226731010616312</v>
      </c>
      <c r="AE607" s="3">
        <f t="shared" si="152"/>
        <v>4.242625497678131</v>
      </c>
    </row>
    <row r="608" spans="1:31" s="12" customFormat="1" x14ac:dyDescent="0.3">
      <c r="A608" s="12" t="b">
        <v>1</v>
      </c>
      <c r="B608" s="12" t="b">
        <v>1</v>
      </c>
      <c r="C608" s="12" t="b">
        <v>1</v>
      </c>
      <c r="E608" s="13">
        <v>46176</v>
      </c>
      <c r="F608" s="13">
        <v>46176</v>
      </c>
      <c r="G608" s="13">
        <v>46176</v>
      </c>
      <c r="H608" s="13"/>
      <c r="I608" s="14">
        <v>22.18</v>
      </c>
      <c r="J608" s="14">
        <v>46.58</v>
      </c>
      <c r="K608" s="14">
        <v>94.11</v>
      </c>
      <c r="L608" s="14"/>
      <c r="M608" s="15">
        <f t="shared" si="153"/>
        <v>2.1000901713255185</v>
      </c>
      <c r="N608" s="15">
        <f>K608/J608</f>
        <v>2.0203950193215974</v>
      </c>
      <c r="O608" s="15">
        <f t="shared" si="154"/>
        <v>4.2430117222723176</v>
      </c>
      <c r="Q608" s="3">
        <f t="shared" si="141"/>
        <v>2.1001002493860077</v>
      </c>
      <c r="R608" s="3">
        <f t="shared" si="142"/>
        <v>2.0201783449393846</v>
      </c>
      <c r="S608" s="3">
        <f t="shared" si="143"/>
        <v>4.2425755575231898</v>
      </c>
      <c r="T608"/>
      <c r="U608" s="3">
        <f t="shared" si="144"/>
        <v>2.0989026360792207</v>
      </c>
      <c r="V608" s="3">
        <f t="shared" si="145"/>
        <v>2.021102394490061</v>
      </c>
      <c r="W608" s="3">
        <f t="shared" si="146"/>
        <v>4.2420945796713339</v>
      </c>
      <c r="X608"/>
      <c r="Y608" s="3">
        <f t="shared" si="147"/>
        <v>2.0985309271172414</v>
      </c>
      <c r="Z608" s="3">
        <f t="shared" si="148"/>
        <v>2.0214325926421202</v>
      </c>
      <c r="AA608" s="3">
        <f t="shared" si="149"/>
        <v>4.2420365508150137</v>
      </c>
      <c r="AB608"/>
      <c r="AC608" s="3">
        <f t="shared" si="150"/>
        <v>2.0976042175368015</v>
      </c>
      <c r="AD608" s="3">
        <f t="shared" si="151"/>
        <v>2.0226617281075869</v>
      </c>
      <c r="AE608" s="3">
        <f t="shared" si="152"/>
        <v>4.2427410618177959</v>
      </c>
    </row>
    <row r="609" spans="1:31" s="12" customFormat="1" x14ac:dyDescent="0.3">
      <c r="A609" s="12" t="b">
        <v>1</v>
      </c>
      <c r="B609" s="12" t="b">
        <v>1</v>
      </c>
      <c r="C609" s="12" t="b">
        <v>1</v>
      </c>
      <c r="E609" s="13">
        <v>46177</v>
      </c>
      <c r="F609" s="13">
        <v>46177</v>
      </c>
      <c r="G609" s="13">
        <v>46177</v>
      </c>
      <c r="H609" s="13"/>
      <c r="I609" s="14">
        <v>22.21</v>
      </c>
      <c r="J609" s="14">
        <v>46.6</v>
      </c>
      <c r="K609" s="14">
        <v>94.21</v>
      </c>
      <c r="L609" s="14"/>
      <c r="M609" s="15">
        <f t="shared" si="153"/>
        <v>2.0981539846915802</v>
      </c>
      <c r="N609" s="15">
        <f>K609/J609</f>
        <v>2.0216738197424893</v>
      </c>
      <c r="O609" s="15">
        <f t="shared" si="154"/>
        <v>4.2417829806393508</v>
      </c>
      <c r="Q609" s="3">
        <f t="shared" si="141"/>
        <v>2.1001115055906103</v>
      </c>
      <c r="R609" s="3">
        <f t="shared" si="142"/>
        <v>2.020180529495867</v>
      </c>
      <c r="S609" s="3">
        <f t="shared" si="143"/>
        <v>4.2426028867767069</v>
      </c>
      <c r="T609"/>
      <c r="U609" s="3">
        <f t="shared" si="144"/>
        <v>2.099024470156726</v>
      </c>
      <c r="V609" s="3">
        <f t="shared" si="145"/>
        <v>2.0210148729174153</v>
      </c>
      <c r="W609" s="3">
        <f t="shared" si="146"/>
        <v>4.2421573559646193</v>
      </c>
      <c r="X609"/>
      <c r="Y609" s="3">
        <f t="shared" si="147"/>
        <v>2.0985939425023319</v>
      </c>
      <c r="Z609" s="3">
        <f t="shared" si="148"/>
        <v>2.0213989283939102</v>
      </c>
      <c r="AA609" s="3">
        <f t="shared" si="149"/>
        <v>4.2420934418747027</v>
      </c>
      <c r="AB609"/>
      <c r="AC609" s="3">
        <f t="shared" si="150"/>
        <v>2.0976515057241971</v>
      </c>
      <c r="AD609" s="3">
        <f t="shared" si="151"/>
        <v>2.0226384217280149</v>
      </c>
      <c r="AE609" s="3">
        <f t="shared" si="152"/>
        <v>4.242787893886927</v>
      </c>
    </row>
    <row r="610" spans="1:31" s="12" customFormat="1" x14ac:dyDescent="0.3">
      <c r="A610" s="12" t="b">
        <v>1</v>
      </c>
      <c r="B610" s="12" t="b">
        <v>1</v>
      </c>
      <c r="C610" s="12" t="b">
        <v>1</v>
      </c>
      <c r="E610" s="13">
        <v>46178</v>
      </c>
      <c r="F610" s="13">
        <v>46178</v>
      </c>
      <c r="G610" s="13">
        <v>46178</v>
      </c>
      <c r="H610" s="13"/>
      <c r="I610" s="14">
        <v>22.11</v>
      </c>
      <c r="J610" s="14">
        <v>46.38</v>
      </c>
      <c r="K610" s="14">
        <v>93.74</v>
      </c>
      <c r="L610" s="14"/>
      <c r="M610" s="15">
        <f t="shared" si="153"/>
        <v>2.0976933514246947</v>
      </c>
      <c r="N610" s="15">
        <f>K610/J610</f>
        <v>2.0211297973264335</v>
      </c>
      <c r="O610" s="15">
        <f t="shared" si="154"/>
        <v>4.2397105382180005</v>
      </c>
      <c r="Q610" s="3">
        <f t="shared" si="141"/>
        <v>2.1000527618721692</v>
      </c>
      <c r="R610" s="3">
        <f t="shared" si="142"/>
        <v>2.0202412025801779</v>
      </c>
      <c r="S610" s="3">
        <f t="shared" si="143"/>
        <v>4.2426114988959229</v>
      </c>
      <c r="T610"/>
      <c r="U610" s="3">
        <f t="shared" si="144"/>
        <v>2.0990373924445462</v>
      </c>
      <c r="V610" s="3">
        <f t="shared" si="145"/>
        <v>2.0210466227680444</v>
      </c>
      <c r="W610" s="3">
        <f t="shared" si="146"/>
        <v>4.2422500802799785</v>
      </c>
      <c r="X610"/>
      <c r="Y610" s="3">
        <f t="shared" si="147"/>
        <v>2.0986178869512107</v>
      </c>
      <c r="Z610" s="3">
        <f t="shared" si="148"/>
        <v>2.0213684386214599</v>
      </c>
      <c r="AA610" s="3">
        <f t="shared" si="149"/>
        <v>4.2420779223245031</v>
      </c>
      <c r="AB610"/>
      <c r="AC610" s="3">
        <f t="shared" si="150"/>
        <v>2.097699692464944</v>
      </c>
      <c r="AD610" s="3">
        <f t="shared" si="151"/>
        <v>2.0226178999943958</v>
      </c>
      <c r="AE610" s="3">
        <f t="shared" si="152"/>
        <v>4.2428423549164922</v>
      </c>
    </row>
    <row r="611" spans="1:31" s="12" customFormat="1" x14ac:dyDescent="0.3">
      <c r="A611" s="12" t="b">
        <v>1</v>
      </c>
      <c r="B611" s="12" t="b">
        <v>1</v>
      </c>
      <c r="C611" s="12" t="b">
        <v>1</v>
      </c>
      <c r="E611" s="13">
        <v>46181</v>
      </c>
      <c r="F611" s="13">
        <v>46181</v>
      </c>
      <c r="G611" s="13">
        <v>46181</v>
      </c>
      <c r="H611" s="13"/>
      <c r="I611" s="14">
        <v>22.09</v>
      </c>
      <c r="J611" s="14">
        <v>46.4</v>
      </c>
      <c r="K611" s="14">
        <v>93.7</v>
      </c>
      <c r="L611" s="14"/>
      <c r="M611" s="15">
        <f t="shared" si="153"/>
        <v>2.1004979628791309</v>
      </c>
      <c r="N611" s="15">
        <f>K611/J611</f>
        <v>2.0193965517241379</v>
      </c>
      <c r="O611" s="15">
        <f t="shared" si="154"/>
        <v>4.2417383431416935</v>
      </c>
      <c r="Q611" s="3">
        <f t="shared" si="141"/>
        <v>2.1000943801160497</v>
      </c>
      <c r="R611" s="3">
        <f t="shared" si="142"/>
        <v>2.0201642450555672</v>
      </c>
      <c r="S611" s="3">
        <f t="shared" si="143"/>
        <v>4.2425342455377644</v>
      </c>
      <c r="T611"/>
      <c r="U611" s="3">
        <f t="shared" si="144"/>
        <v>2.0990722362613714</v>
      </c>
      <c r="V611" s="3">
        <f t="shared" si="145"/>
        <v>2.020979376420899</v>
      </c>
      <c r="W611" s="3">
        <f t="shared" si="146"/>
        <v>4.2421795356658789</v>
      </c>
      <c r="X611"/>
      <c r="Y611" s="3">
        <f t="shared" si="147"/>
        <v>2.0986686539230526</v>
      </c>
      <c r="Z611" s="3">
        <f t="shared" si="148"/>
        <v>2.0213187392064618</v>
      </c>
      <c r="AA611" s="3">
        <f t="shared" si="149"/>
        <v>4.2420761988377498</v>
      </c>
      <c r="AB611"/>
      <c r="AC611" s="3">
        <f t="shared" si="150"/>
        <v>2.0977578023403942</v>
      </c>
      <c r="AD611" s="3">
        <f t="shared" si="151"/>
        <v>2.0226038139001878</v>
      </c>
      <c r="AE611" s="3">
        <f t="shared" si="152"/>
        <v>4.2429302113928102</v>
      </c>
    </row>
    <row r="612" spans="1:31" s="12" customFormat="1" x14ac:dyDescent="0.3">
      <c r="A612" s="12" t="b">
        <v>1</v>
      </c>
      <c r="B612" s="12" t="b">
        <v>1</v>
      </c>
      <c r="C612" s="12" t="b">
        <v>1</v>
      </c>
      <c r="E612" s="13">
        <v>46182</v>
      </c>
      <c r="F612" s="13">
        <v>46182</v>
      </c>
      <c r="G612" s="13">
        <v>46182</v>
      </c>
      <c r="H612" s="13"/>
      <c r="I612" s="14">
        <v>22.15</v>
      </c>
      <c r="J612" s="14">
        <v>46.51</v>
      </c>
      <c r="K612" s="14">
        <v>93.89</v>
      </c>
      <c r="L612" s="14"/>
      <c r="M612" s="15">
        <f t="shared" si="153"/>
        <v>2.0997742663656886</v>
      </c>
      <c r="N612" s="15">
        <f>K612/J612</f>
        <v>2.0187056546979147</v>
      </c>
      <c r="O612" s="15">
        <f t="shared" si="154"/>
        <v>4.2388261851015807</v>
      </c>
      <c r="Q612" s="3">
        <f t="shared" si="141"/>
        <v>2.100226516865904</v>
      </c>
      <c r="R612" s="3">
        <f t="shared" si="142"/>
        <v>2.0200584602882059</v>
      </c>
      <c r="S612" s="3">
        <f t="shared" si="143"/>
        <v>4.2425791609075389</v>
      </c>
      <c r="T612"/>
      <c r="U612" s="3">
        <f t="shared" si="144"/>
        <v>2.0991872723092642</v>
      </c>
      <c r="V612" s="3">
        <f t="shared" si="145"/>
        <v>2.02093758240383</v>
      </c>
      <c r="W612" s="3">
        <f t="shared" si="146"/>
        <v>4.2423242431293451</v>
      </c>
      <c r="X612"/>
      <c r="Y612" s="3">
        <f t="shared" si="147"/>
        <v>2.0986611631350383</v>
      </c>
      <c r="Z612" s="3">
        <f t="shared" si="148"/>
        <v>2.0212683356528189</v>
      </c>
      <c r="AA612" s="3">
        <f t="shared" si="149"/>
        <v>4.2419552184030147</v>
      </c>
      <c r="AB612"/>
      <c r="AC612" s="3">
        <f t="shared" si="150"/>
        <v>2.0978030480517513</v>
      </c>
      <c r="AD612" s="3">
        <f t="shared" si="151"/>
        <v>2.0225823613900746</v>
      </c>
      <c r="AE612" s="3">
        <f t="shared" si="152"/>
        <v>4.242976619242949</v>
      </c>
    </row>
    <row r="613" spans="1:31" s="12" customFormat="1" x14ac:dyDescent="0.3">
      <c r="A613" s="12" t="b">
        <v>1</v>
      </c>
      <c r="B613" s="12" t="b">
        <v>1</v>
      </c>
      <c r="C613" s="12" t="b">
        <v>1</v>
      </c>
      <c r="E613" s="13">
        <v>46183</v>
      </c>
      <c r="F613" s="13">
        <v>46183</v>
      </c>
      <c r="G613" s="13">
        <v>46183</v>
      </c>
      <c r="H613" s="13"/>
      <c r="I613" s="14">
        <v>22.15</v>
      </c>
      <c r="J613" s="14">
        <v>46.5</v>
      </c>
      <c r="K613" s="14">
        <v>93.91</v>
      </c>
      <c r="L613" s="14"/>
      <c r="M613" s="15">
        <f t="shared" si="153"/>
        <v>2.0993227990970658</v>
      </c>
      <c r="N613" s="15">
        <f>K613/J613</f>
        <v>2.0195698924731182</v>
      </c>
      <c r="O613" s="15">
        <f t="shared" si="154"/>
        <v>4.2397291196388265</v>
      </c>
      <c r="Q613" s="3">
        <f t="shared" si="141"/>
        <v>2.1002847057556808</v>
      </c>
      <c r="R613" s="3">
        <f t="shared" si="142"/>
        <v>2.0198937857398898</v>
      </c>
      <c r="S613" s="3">
        <f t="shared" si="143"/>
        <v>4.2423510394140749</v>
      </c>
      <c r="T613"/>
      <c r="U613" s="3">
        <f t="shared" si="144"/>
        <v>2.0992884856024219</v>
      </c>
      <c r="V613" s="3">
        <f t="shared" si="145"/>
        <v>2.020842232481709</v>
      </c>
      <c r="W613" s="3">
        <f t="shared" si="146"/>
        <v>4.2423287356909887</v>
      </c>
      <c r="X613"/>
      <c r="Y613" s="3">
        <f t="shared" si="147"/>
        <v>2.098661749412658</v>
      </c>
      <c r="Z613" s="3">
        <f t="shared" si="148"/>
        <v>2.0212339490957696</v>
      </c>
      <c r="AA613" s="3">
        <f t="shared" si="149"/>
        <v>4.2418842151580511</v>
      </c>
      <c r="AB613"/>
      <c r="AC613" s="3">
        <f t="shared" si="150"/>
        <v>2.0978540762454267</v>
      </c>
      <c r="AD613" s="3">
        <f t="shared" si="151"/>
        <v>2.0225685503446966</v>
      </c>
      <c r="AE613" s="3">
        <f t="shared" si="152"/>
        <v>4.2430507642696922</v>
      </c>
    </row>
    <row r="614" spans="1:31" s="12" customFormat="1" x14ac:dyDescent="0.3">
      <c r="A614" s="12" t="b">
        <v>1</v>
      </c>
      <c r="B614" s="12" t="b">
        <v>1</v>
      </c>
      <c r="C614" s="12" t="b">
        <v>1</v>
      </c>
      <c r="E614" s="13">
        <v>46184</v>
      </c>
      <c r="F614" s="13">
        <v>46184</v>
      </c>
      <c r="G614" s="13">
        <v>46184</v>
      </c>
      <c r="H614" s="13"/>
      <c r="I614" s="14">
        <v>22.3</v>
      </c>
      <c r="J614" s="14">
        <v>46.77</v>
      </c>
      <c r="K614" s="14">
        <v>94.52</v>
      </c>
      <c r="L614" s="14"/>
      <c r="M614" s="15">
        <f t="shared" si="153"/>
        <v>2.0973094170403588</v>
      </c>
      <c r="N614" s="15">
        <f>K614/J614</f>
        <v>2.0209536027367969</v>
      </c>
      <c r="O614" s="15">
        <f t="shared" si="154"/>
        <v>4.2385650224215246</v>
      </c>
      <c r="Q614" s="3">
        <f t="shared" si="141"/>
        <v>2.1003003506610289</v>
      </c>
      <c r="R614" s="3">
        <f t="shared" si="142"/>
        <v>2.0198645616671476</v>
      </c>
      <c r="S614" s="3">
        <f t="shared" si="143"/>
        <v>4.2423212937758539</v>
      </c>
      <c r="T614"/>
      <c r="U614" s="3">
        <f t="shared" si="144"/>
        <v>2.0993048889131818</v>
      </c>
      <c r="V614" s="3">
        <f t="shared" si="145"/>
        <v>2.0207914543805758</v>
      </c>
      <c r="W614" s="3">
        <f t="shared" si="146"/>
        <v>4.2422552970152934</v>
      </c>
      <c r="X614"/>
      <c r="Y614" s="3">
        <f t="shared" si="147"/>
        <v>2.0986613508077752</v>
      </c>
      <c r="Z614" s="3">
        <f t="shared" si="148"/>
        <v>2.0211840799544079</v>
      </c>
      <c r="AA614" s="3">
        <f t="shared" si="149"/>
        <v>4.2417788173835955</v>
      </c>
      <c r="AB614"/>
      <c r="AC614" s="3">
        <f t="shared" si="150"/>
        <v>2.0978762842317598</v>
      </c>
      <c r="AD614" s="3">
        <f t="shared" si="151"/>
        <v>2.0225574142054263</v>
      </c>
      <c r="AE614" s="3">
        <f t="shared" si="152"/>
        <v>4.2430723190799569</v>
      </c>
    </row>
    <row r="615" spans="1:31" s="12" customFormat="1" x14ac:dyDescent="0.3">
      <c r="A615" s="12" t="b">
        <v>1</v>
      </c>
      <c r="B615" s="12" t="b">
        <v>1</v>
      </c>
      <c r="C615" s="12" t="b">
        <v>1</v>
      </c>
      <c r="E615" s="13">
        <v>46185</v>
      </c>
      <c r="F615" s="13">
        <v>46185</v>
      </c>
      <c r="G615" s="13">
        <v>46185</v>
      </c>
      <c r="H615" s="13"/>
      <c r="I615" s="14">
        <v>22.27</v>
      </c>
      <c r="J615" s="14">
        <v>46.68</v>
      </c>
      <c r="K615" s="14">
        <v>94.38</v>
      </c>
      <c r="L615" s="14"/>
      <c r="M615" s="15">
        <f t="shared" si="153"/>
        <v>2.0960933991917376</v>
      </c>
      <c r="N615" s="15">
        <f>K615/J615</f>
        <v>2.0218508997429305</v>
      </c>
      <c r="O615" s="15">
        <f t="shared" si="154"/>
        <v>4.2379883251010328</v>
      </c>
      <c r="Q615" s="3">
        <f t="shared" si="141"/>
        <v>2.1001028152124168</v>
      </c>
      <c r="R615" s="3">
        <f t="shared" si="142"/>
        <v>2.0198734754728678</v>
      </c>
      <c r="S615" s="3">
        <f t="shared" si="143"/>
        <v>4.2419408140238426</v>
      </c>
      <c r="T615"/>
      <c r="U615" s="3">
        <f t="shared" si="144"/>
        <v>2.0993354891078737</v>
      </c>
      <c r="V615" s="3">
        <f t="shared" si="145"/>
        <v>2.0207688173692002</v>
      </c>
      <c r="W615" s="3">
        <f t="shared" si="146"/>
        <v>4.2422696894797456</v>
      </c>
      <c r="X615"/>
      <c r="Y615" s="3">
        <f t="shared" si="147"/>
        <v>2.0986476030095789</v>
      </c>
      <c r="Z615" s="3">
        <f t="shared" si="148"/>
        <v>2.0211648750353204</v>
      </c>
      <c r="AA615" s="3">
        <f t="shared" si="149"/>
        <v>4.2417107502397906</v>
      </c>
      <c r="AB615"/>
      <c r="AC615" s="3">
        <f t="shared" si="150"/>
        <v>2.0978614268564266</v>
      </c>
      <c r="AD615" s="3">
        <f t="shared" si="151"/>
        <v>2.0225515265849054</v>
      </c>
      <c r="AE615" s="3">
        <f t="shared" si="152"/>
        <v>4.2430299524634654</v>
      </c>
    </row>
    <row r="616" spans="1:31" s="12" customFormat="1" x14ac:dyDescent="0.3">
      <c r="A616" s="12" t="b">
        <v>1</v>
      </c>
      <c r="B616" s="12" t="b">
        <v>1</v>
      </c>
      <c r="C616" s="12" t="b">
        <v>1</v>
      </c>
      <c r="E616" s="13">
        <v>46188</v>
      </c>
      <c r="F616" s="13">
        <v>46188</v>
      </c>
      <c r="G616" s="13">
        <v>46188</v>
      </c>
      <c r="H616" s="13"/>
      <c r="I616" s="14">
        <v>22.29</v>
      </c>
      <c r="J616" s="14">
        <v>46.77</v>
      </c>
      <c r="K616" s="14">
        <v>94.52</v>
      </c>
      <c r="L616" s="14"/>
      <c r="M616" s="15">
        <f t="shared" si="153"/>
        <v>2.0982503364737553</v>
      </c>
      <c r="N616" s="15">
        <f>K616/J616</f>
        <v>2.0209536027367969</v>
      </c>
      <c r="O616" s="15">
        <f t="shared" si="154"/>
        <v>4.2404665769403316</v>
      </c>
      <c r="Q616" s="3">
        <f t="shared" si="141"/>
        <v>2.0998669811215991</v>
      </c>
      <c r="R616" s="3">
        <f t="shared" si="142"/>
        <v>2.0199912989518736</v>
      </c>
      <c r="S616" s="3">
        <f t="shared" si="143"/>
        <v>4.241711517407607</v>
      </c>
      <c r="T616"/>
      <c r="U616" s="3">
        <f t="shared" si="144"/>
        <v>2.0992990713037036</v>
      </c>
      <c r="V616" s="3">
        <f t="shared" si="145"/>
        <v>2.0207470287032914</v>
      </c>
      <c r="W616" s="3">
        <f t="shared" si="146"/>
        <v>4.242150355291014</v>
      </c>
      <c r="X616"/>
      <c r="Y616" s="3">
        <f t="shared" si="147"/>
        <v>2.0986474727681368</v>
      </c>
      <c r="Z616" s="3">
        <f t="shared" si="148"/>
        <v>2.0211132219405905</v>
      </c>
      <c r="AA616" s="3">
        <f t="shared" si="149"/>
        <v>4.2416021055008404</v>
      </c>
      <c r="AB616"/>
      <c r="AC616" s="3">
        <f t="shared" si="150"/>
        <v>2.0978542868032317</v>
      </c>
      <c r="AD616" s="3">
        <f t="shared" si="151"/>
        <v>2.0225400489159497</v>
      </c>
      <c r="AE616" s="3">
        <f t="shared" si="152"/>
        <v>4.2429914298903499</v>
      </c>
    </row>
    <row r="617" spans="1:31" s="12" customFormat="1" x14ac:dyDescent="0.3">
      <c r="A617" s="12" t="b">
        <v>1</v>
      </c>
      <c r="B617" s="12" t="b">
        <v>1</v>
      </c>
      <c r="C617" s="12" t="b">
        <v>1</v>
      </c>
      <c r="E617" s="13">
        <v>46189</v>
      </c>
      <c r="F617" s="13">
        <v>46189</v>
      </c>
      <c r="G617" s="13">
        <v>46189</v>
      </c>
      <c r="H617" s="13"/>
      <c r="I617" s="14">
        <v>22.33</v>
      </c>
      <c r="J617" s="14">
        <v>46.85</v>
      </c>
      <c r="K617" s="14">
        <v>94.7</v>
      </c>
      <c r="L617" s="14"/>
      <c r="M617" s="15">
        <f t="shared" si="153"/>
        <v>2.0980743394536501</v>
      </c>
      <c r="N617" s="15">
        <f>K617/J617</f>
        <v>2.0213447171824974</v>
      </c>
      <c r="O617" s="15">
        <f t="shared" si="154"/>
        <v>4.2409314823107929</v>
      </c>
      <c r="Q617" s="3">
        <f t="shared" si="141"/>
        <v>2.0997477663043074</v>
      </c>
      <c r="R617" s="3">
        <f t="shared" si="142"/>
        <v>2.0200786856057613</v>
      </c>
      <c r="S617" s="3">
        <f t="shared" si="143"/>
        <v>4.2416541572247048</v>
      </c>
      <c r="T617"/>
      <c r="U617" s="3">
        <f t="shared" si="144"/>
        <v>2.0993374060243317</v>
      </c>
      <c r="V617" s="3">
        <f t="shared" si="145"/>
        <v>2.0207260105406495</v>
      </c>
      <c r="W617" s="3">
        <f t="shared" si="146"/>
        <v>4.2421837588449574</v>
      </c>
      <c r="X617"/>
      <c r="Y617" s="3">
        <f t="shared" si="147"/>
        <v>2.0986768845763129</v>
      </c>
      <c r="Z617" s="3">
        <f t="shared" si="148"/>
        <v>2.0211147379440111</v>
      </c>
      <c r="AA617" s="3">
        <f t="shared" si="149"/>
        <v>4.2416647349164922</v>
      </c>
      <c r="AB617"/>
      <c r="AC617" s="3">
        <f t="shared" si="150"/>
        <v>2.0978419598701072</v>
      </c>
      <c r="AD617" s="3">
        <f t="shared" si="151"/>
        <v>2.0225354139398872</v>
      </c>
      <c r="AE617" s="3">
        <f t="shared" si="152"/>
        <v>4.2429567815286529</v>
      </c>
    </row>
    <row r="618" spans="1:31" s="12" customFormat="1" x14ac:dyDescent="0.3">
      <c r="A618" s="12" t="b">
        <v>1</v>
      </c>
      <c r="B618" s="12" t="b">
        <v>1</v>
      </c>
      <c r="C618" s="12" t="b">
        <v>1</v>
      </c>
      <c r="E618" s="13">
        <v>46190</v>
      </c>
      <c r="F618" s="13">
        <v>46190</v>
      </c>
      <c r="G618" s="13">
        <v>46190</v>
      </c>
      <c r="H618" s="13"/>
      <c r="I618" s="14">
        <v>22.24</v>
      </c>
      <c r="J618" s="14">
        <v>46.61</v>
      </c>
      <c r="K618" s="14">
        <v>94.19</v>
      </c>
      <c r="L618" s="14"/>
      <c r="M618" s="15">
        <f t="shared" si="153"/>
        <v>2.0957733812949639</v>
      </c>
      <c r="N618" s="15">
        <f>K618/J618</f>
        <v>2.0208109847672171</v>
      </c>
      <c r="O618" s="15">
        <f t="shared" si="154"/>
        <v>4.2351618705035969</v>
      </c>
      <c r="Q618" s="3">
        <f t="shared" si="141"/>
        <v>2.0995698135855201</v>
      </c>
      <c r="R618" s="3">
        <f t="shared" si="142"/>
        <v>2.0202283912403614</v>
      </c>
      <c r="S618" s="3">
        <f t="shared" si="143"/>
        <v>4.2416090797975956</v>
      </c>
      <c r="T618"/>
      <c r="U618" s="3">
        <f t="shared" si="144"/>
        <v>2.0993337089551174</v>
      </c>
      <c r="V618" s="3">
        <f t="shared" si="145"/>
        <v>2.0207088976928347</v>
      </c>
      <c r="W618" s="3">
        <f t="shared" si="146"/>
        <v>4.2421403792360604</v>
      </c>
      <c r="X618"/>
      <c r="Y618" s="3">
        <f t="shared" si="147"/>
        <v>2.0986512839805562</v>
      </c>
      <c r="Z618" s="3">
        <f t="shared" si="148"/>
        <v>2.0211052339020905</v>
      </c>
      <c r="AA618" s="3">
        <f t="shared" si="149"/>
        <v>4.2415930680347502</v>
      </c>
      <c r="AB618"/>
      <c r="AC618" s="3">
        <f t="shared" si="150"/>
        <v>2.0978104582856609</v>
      </c>
      <c r="AD618" s="3">
        <f t="shared" si="151"/>
        <v>2.0225192435191635</v>
      </c>
      <c r="AE618" s="3">
        <f t="shared" si="152"/>
        <v>4.2428591721161837</v>
      </c>
    </row>
    <row r="619" spans="1:31" s="12" customFormat="1" x14ac:dyDescent="0.3">
      <c r="A619" s="12" t="b">
        <v>1</v>
      </c>
      <c r="B619" s="12" t="b">
        <v>1</v>
      </c>
      <c r="C619" s="12" t="b">
        <v>1</v>
      </c>
      <c r="E619" s="13">
        <v>46191</v>
      </c>
      <c r="F619" s="13">
        <v>46191</v>
      </c>
      <c r="G619" s="13">
        <v>46191</v>
      </c>
      <c r="H619" s="13"/>
      <c r="I619" s="14">
        <v>22.29</v>
      </c>
      <c r="J619" s="14">
        <v>46.74</v>
      </c>
      <c r="K619" s="14">
        <v>94.48</v>
      </c>
      <c r="L619" s="14"/>
      <c r="M619" s="15">
        <f t="shared" si="153"/>
        <v>2.0969044414535669</v>
      </c>
      <c r="N619" s="15">
        <f>K619/J619</f>
        <v>2.0213949507916134</v>
      </c>
      <c r="O619" s="15">
        <f t="shared" si="154"/>
        <v>4.2386720502467474</v>
      </c>
      <c r="Q619" s="3">
        <f t="shared" si="141"/>
        <v>2.0993949125227638</v>
      </c>
      <c r="R619" s="3">
        <f t="shared" si="142"/>
        <v>2.020314493624058</v>
      </c>
      <c r="S619" s="3">
        <f t="shared" si="143"/>
        <v>4.2414363900805157</v>
      </c>
      <c r="T619"/>
      <c r="U619" s="3">
        <f t="shared" si="144"/>
        <v>2.0993072491992271</v>
      </c>
      <c r="V619" s="3">
        <f t="shared" si="145"/>
        <v>2.0206492616927338</v>
      </c>
      <c r="W619" s="3">
        <f t="shared" si="146"/>
        <v>4.2419618624109656</v>
      </c>
      <c r="X619"/>
      <c r="Y619" s="3">
        <f t="shared" si="147"/>
        <v>2.0986386952385052</v>
      </c>
      <c r="Z619" s="3">
        <f t="shared" si="148"/>
        <v>2.02110066358685</v>
      </c>
      <c r="AA619" s="3">
        <f t="shared" si="149"/>
        <v>4.241558034248734</v>
      </c>
      <c r="AB619"/>
      <c r="AC619" s="3">
        <f t="shared" si="150"/>
        <v>2.0977865179406843</v>
      </c>
      <c r="AD619" s="3">
        <f t="shared" si="151"/>
        <v>2.022496007410465</v>
      </c>
      <c r="AE619" s="3">
        <f t="shared" si="152"/>
        <v>4.2427619885705408</v>
      </c>
    </row>
    <row r="620" spans="1:31" s="12" customFormat="1" x14ac:dyDescent="0.3">
      <c r="A620" s="12" t="b">
        <v>1</v>
      </c>
      <c r="B620" s="12" t="b">
        <v>1</v>
      </c>
      <c r="C620" s="12" t="b">
        <v>1</v>
      </c>
      <c r="E620" s="13">
        <v>46195</v>
      </c>
      <c r="F620" s="13">
        <v>46195</v>
      </c>
      <c r="G620" s="13">
        <v>46195</v>
      </c>
      <c r="H620" s="13"/>
      <c r="I620" s="14">
        <v>22.23</v>
      </c>
      <c r="J620" s="14">
        <v>46.66</v>
      </c>
      <c r="K620" s="14">
        <v>94.25</v>
      </c>
      <c r="L620" s="14"/>
      <c r="M620" s="15">
        <f t="shared" si="153"/>
        <v>2.0989653621232565</v>
      </c>
      <c r="N620" s="15">
        <f>K620/J620</f>
        <v>2.0199314187741106</v>
      </c>
      <c r="O620" s="15">
        <f t="shared" si="154"/>
        <v>4.2397660818713447</v>
      </c>
      <c r="Q620" s="3">
        <f t="shared" si="141"/>
        <v>2.0991994474345019</v>
      </c>
      <c r="R620" s="3">
        <f t="shared" si="142"/>
        <v>2.0205019515144023</v>
      </c>
      <c r="S620" s="3">
        <f t="shared" si="143"/>
        <v>4.2414350920503585</v>
      </c>
      <c r="T620"/>
      <c r="U620" s="3">
        <f t="shared" si="144"/>
        <v>2.0993133791665239</v>
      </c>
      <c r="V620" s="3">
        <f t="shared" si="145"/>
        <v>2.0205733430257284</v>
      </c>
      <c r="W620" s="3">
        <f t="shared" si="146"/>
        <v>4.2418150779210322</v>
      </c>
      <c r="X620"/>
      <c r="Y620" s="3">
        <f t="shared" si="147"/>
        <v>2.0986080104136784</v>
      </c>
      <c r="Z620" s="3">
        <f t="shared" si="148"/>
        <v>2.0210951841762852</v>
      </c>
      <c r="AA620" s="3">
        <f t="shared" si="149"/>
        <v>4.2414845418259208</v>
      </c>
      <c r="AB620"/>
      <c r="AC620" s="3">
        <f t="shared" si="150"/>
        <v>2.0977834638871089</v>
      </c>
      <c r="AD620" s="3">
        <f t="shared" si="151"/>
        <v>2.0224676050777015</v>
      </c>
      <c r="AE620" s="3">
        <f t="shared" si="152"/>
        <v>4.2426961936700254</v>
      </c>
    </row>
    <row r="621" spans="1:31" s="12" customFormat="1" x14ac:dyDescent="0.3">
      <c r="A621" s="12" t="b">
        <v>1</v>
      </c>
      <c r="B621" s="12" t="b">
        <v>1</v>
      </c>
      <c r="C621" s="12" t="b">
        <v>1</v>
      </c>
      <c r="E621" s="13">
        <v>46196</v>
      </c>
      <c r="F621" s="13">
        <v>46196</v>
      </c>
      <c r="G621" s="13">
        <v>46196</v>
      </c>
      <c r="H621" s="13"/>
      <c r="I621" s="14">
        <v>22.26</v>
      </c>
      <c r="J621" s="14">
        <v>46.7</v>
      </c>
      <c r="K621" s="14">
        <v>94.34</v>
      </c>
      <c r="L621" s="14"/>
      <c r="M621" s="15">
        <f t="shared" si="153"/>
        <v>2.0979335130278525</v>
      </c>
      <c r="N621" s="15">
        <f>K621/J621</f>
        <v>2.0201284796573877</v>
      </c>
      <c r="O621" s="15">
        <f t="shared" si="154"/>
        <v>4.2380952380952381</v>
      </c>
      <c r="Q621" s="3">
        <f t="shared" si="141"/>
        <v>2.0989916775488058</v>
      </c>
      <c r="R621" s="3">
        <f t="shared" si="142"/>
        <v>2.0205307805176242</v>
      </c>
      <c r="S621" s="3">
        <f t="shared" si="143"/>
        <v>4.2410760420055267</v>
      </c>
      <c r="T621"/>
      <c r="U621" s="3">
        <f t="shared" si="144"/>
        <v>2.099366718931341</v>
      </c>
      <c r="V621" s="3">
        <f t="shared" si="145"/>
        <v>2.0204863975948895</v>
      </c>
      <c r="W621" s="3">
        <f t="shared" si="146"/>
        <v>4.2417405106460846</v>
      </c>
      <c r="X621"/>
      <c r="Y621" s="3">
        <f t="shared" si="147"/>
        <v>2.0986006447764169</v>
      </c>
      <c r="Z621" s="3">
        <f t="shared" si="148"/>
        <v>2.0210578989806107</v>
      </c>
      <c r="AA621" s="3">
        <f t="shared" si="149"/>
        <v>4.2413914239530195</v>
      </c>
      <c r="AB621"/>
      <c r="AC621" s="3">
        <f t="shared" si="150"/>
        <v>2.0977721796420083</v>
      </c>
      <c r="AD621" s="3">
        <f t="shared" si="151"/>
        <v>2.0224320903756596</v>
      </c>
      <c r="AE621" s="3">
        <f t="shared" si="152"/>
        <v>4.2425988424707155</v>
      </c>
    </row>
    <row r="622" spans="1:31" s="12" customFormat="1" x14ac:dyDescent="0.3">
      <c r="A622" s="12" t="b">
        <v>1</v>
      </c>
      <c r="B622" s="12" t="b">
        <v>1</v>
      </c>
      <c r="C622" s="12" t="b">
        <v>1</v>
      </c>
      <c r="E622" s="13">
        <v>46197</v>
      </c>
      <c r="F622" s="13">
        <v>46197</v>
      </c>
      <c r="G622" s="13">
        <v>46197</v>
      </c>
      <c r="H622" s="13"/>
      <c r="I622" s="14">
        <v>22.36</v>
      </c>
      <c r="J622" s="14">
        <v>46.92</v>
      </c>
      <c r="K622" s="14">
        <v>94.75</v>
      </c>
      <c r="L622" s="14"/>
      <c r="M622" s="15">
        <f t="shared" si="153"/>
        <v>2.0983899821109127</v>
      </c>
      <c r="N622" s="15">
        <f>K622/J622</f>
        <v>2.0193947144075022</v>
      </c>
      <c r="O622" s="15">
        <f t="shared" si="154"/>
        <v>4.2374776386404296</v>
      </c>
      <c r="Q622" s="3">
        <f t="shared" si="141"/>
        <v>2.0988116383987547</v>
      </c>
      <c r="R622" s="3">
        <f t="shared" si="142"/>
        <v>2.0205279710884261</v>
      </c>
      <c r="S622" s="3">
        <f t="shared" si="143"/>
        <v>4.2407064356792414</v>
      </c>
      <c r="T622"/>
      <c r="U622" s="3">
        <f t="shared" si="144"/>
        <v>2.0993195130850237</v>
      </c>
      <c r="V622" s="3">
        <f t="shared" si="145"/>
        <v>2.0204643549173937</v>
      </c>
      <c r="W622" s="3">
        <f t="shared" si="146"/>
        <v>4.2415988630779662</v>
      </c>
      <c r="X622"/>
      <c r="Y622" s="3">
        <f t="shared" si="147"/>
        <v>2.0985873368437598</v>
      </c>
      <c r="Z622" s="3">
        <f t="shared" si="148"/>
        <v>2.0210231831668986</v>
      </c>
      <c r="AA622" s="3">
        <f t="shared" si="149"/>
        <v>4.2412916749486946</v>
      </c>
      <c r="AB622"/>
      <c r="AC622" s="3">
        <f t="shared" si="150"/>
        <v>2.0977613588802639</v>
      </c>
      <c r="AD622" s="3">
        <f t="shared" si="151"/>
        <v>2.0224011879144732</v>
      </c>
      <c r="AE622" s="3">
        <f t="shared" si="152"/>
        <v>4.2425121055400856</v>
      </c>
    </row>
    <row r="623" spans="1:31" s="12" customFormat="1" x14ac:dyDescent="0.3">
      <c r="A623" s="12" t="b">
        <v>1</v>
      </c>
      <c r="B623" s="12" t="b">
        <v>1</v>
      </c>
      <c r="C623" s="12" t="b">
        <v>1</v>
      </c>
      <c r="E623" s="13">
        <v>46198</v>
      </c>
      <c r="F623" s="13">
        <v>46198</v>
      </c>
      <c r="G623" s="13">
        <v>46198</v>
      </c>
      <c r="H623" s="13"/>
      <c r="I623" s="14">
        <v>22.38</v>
      </c>
      <c r="J623" s="14">
        <v>46.96</v>
      </c>
      <c r="K623" s="14">
        <v>94.92</v>
      </c>
      <c r="L623" s="14"/>
      <c r="M623" s="15">
        <f t="shared" si="153"/>
        <v>2.098302055406613</v>
      </c>
      <c r="N623" s="15">
        <f>K623/J623</f>
        <v>2.0212947189097106</v>
      </c>
      <c r="O623" s="15">
        <f t="shared" si="154"/>
        <v>4.2412868632707781</v>
      </c>
      <c r="Q623" s="3">
        <f t="shared" si="141"/>
        <v>2.0986726842668899</v>
      </c>
      <c r="R623" s="3">
        <f t="shared" si="142"/>
        <v>2.020566827288151</v>
      </c>
      <c r="S623" s="3">
        <f t="shared" si="143"/>
        <v>4.2405074758846437</v>
      </c>
      <c r="T623"/>
      <c r="U623" s="3">
        <f t="shared" si="144"/>
        <v>2.0993250011473905</v>
      </c>
      <c r="V623" s="3">
        <f t="shared" si="145"/>
        <v>2.0204069003615879</v>
      </c>
      <c r="W623" s="3">
        <f t="shared" si="146"/>
        <v>4.2414893961903406</v>
      </c>
      <c r="X623"/>
      <c r="Y623" s="3">
        <f t="shared" si="147"/>
        <v>2.098575465485244</v>
      </c>
      <c r="Z623" s="3">
        <f t="shared" si="148"/>
        <v>2.0210152349566246</v>
      </c>
      <c r="AA623" s="3">
        <f t="shared" si="149"/>
        <v>4.2412509960271025</v>
      </c>
      <c r="AB623"/>
      <c r="AC623" s="3">
        <f t="shared" si="150"/>
        <v>2.097740144043756</v>
      </c>
      <c r="AD623" s="3">
        <f t="shared" si="151"/>
        <v>2.0223910200028099</v>
      </c>
      <c r="AE623" s="3">
        <f t="shared" si="152"/>
        <v>4.2424478628678779</v>
      </c>
    </row>
    <row r="624" spans="1:31" s="12" customFormat="1" x14ac:dyDescent="0.3">
      <c r="A624" s="12" t="b">
        <v>1</v>
      </c>
      <c r="B624" s="12" t="b">
        <v>1</v>
      </c>
      <c r="C624" s="12" t="b">
        <v>1</v>
      </c>
      <c r="E624" s="13">
        <v>46199</v>
      </c>
      <c r="F624" s="13">
        <v>46199</v>
      </c>
      <c r="G624" s="13">
        <v>46199</v>
      </c>
      <c r="H624" s="13"/>
      <c r="I624" s="14">
        <v>22.41</v>
      </c>
      <c r="J624" s="14">
        <v>46.98</v>
      </c>
      <c r="K624" s="14">
        <v>94.93</v>
      </c>
      <c r="L624" s="14"/>
      <c r="M624" s="15">
        <f t="shared" si="153"/>
        <v>2.0963855421686746</v>
      </c>
      <c r="N624" s="15">
        <f>K624/J624</f>
        <v>2.0206470838654749</v>
      </c>
      <c r="O624" s="15">
        <f t="shared" si="154"/>
        <v>4.2360553324408752</v>
      </c>
      <c r="Q624" s="3">
        <f t="shared" si="141"/>
        <v>2.0985518158141989</v>
      </c>
      <c r="R624" s="3">
        <f t="shared" si="142"/>
        <v>2.0206255700829514</v>
      </c>
      <c r="S624" s="3">
        <f t="shared" si="143"/>
        <v>4.2403865672496224</v>
      </c>
      <c r="T624"/>
      <c r="U624" s="3">
        <f t="shared" si="144"/>
        <v>2.0993506025102442</v>
      </c>
      <c r="V624" s="3">
        <f t="shared" si="145"/>
        <v>2.0203648002492245</v>
      </c>
      <c r="W624" s="3">
        <f t="shared" si="146"/>
        <v>4.2414528484503782</v>
      </c>
      <c r="X624"/>
      <c r="Y624" s="3">
        <f t="shared" si="147"/>
        <v>2.0985665867366632</v>
      </c>
      <c r="Z624" s="3">
        <f t="shared" si="148"/>
        <v>2.0209866160668426</v>
      </c>
      <c r="AA624" s="3">
        <f t="shared" si="149"/>
        <v>4.2411730437369082</v>
      </c>
      <c r="AB624"/>
      <c r="AC624" s="3">
        <f t="shared" si="150"/>
        <v>2.0977096513718623</v>
      </c>
      <c r="AD624" s="3">
        <f t="shared" si="151"/>
        <v>2.0223681265325411</v>
      </c>
      <c r="AE624" s="3">
        <f t="shared" si="152"/>
        <v>4.2423381706292851</v>
      </c>
    </row>
    <row r="625" spans="1:31" s="12" customFormat="1" x14ac:dyDescent="0.3">
      <c r="A625" s="12" t="b">
        <v>1</v>
      </c>
      <c r="B625" s="12" t="b">
        <v>1</v>
      </c>
      <c r="C625" s="12" t="b">
        <v>1</v>
      </c>
      <c r="E625" s="13">
        <v>46202</v>
      </c>
      <c r="F625" s="13">
        <v>46202</v>
      </c>
      <c r="G625" s="13">
        <v>46202</v>
      </c>
      <c r="H625" s="13"/>
      <c r="I625" s="14">
        <v>22.41</v>
      </c>
      <c r="J625" s="14">
        <v>47.01</v>
      </c>
      <c r="K625" s="14">
        <v>94.97</v>
      </c>
      <c r="L625" s="14"/>
      <c r="M625" s="15">
        <f t="shared" si="153"/>
        <v>2.0977242302543506</v>
      </c>
      <c r="N625" s="15">
        <f>K625/J625</f>
        <v>2.0202084662837696</v>
      </c>
      <c r="O625" s="15">
        <f t="shared" si="154"/>
        <v>4.2378402498884427</v>
      </c>
      <c r="Q625" s="3">
        <f t="shared" si="141"/>
        <v>2.0984427775104462</v>
      </c>
      <c r="R625" s="3">
        <f t="shared" si="142"/>
        <v>2.0205584366588036</v>
      </c>
      <c r="S625" s="3">
        <f t="shared" si="143"/>
        <v>4.2400253553770417</v>
      </c>
      <c r="T625"/>
      <c r="U625" s="3">
        <f t="shared" si="144"/>
        <v>2.0992591194852777</v>
      </c>
      <c r="V625" s="3">
        <f t="shared" si="145"/>
        <v>2.0203522441691897</v>
      </c>
      <c r="W625" s="3">
        <f t="shared" si="146"/>
        <v>4.2412416252113783</v>
      </c>
      <c r="X625"/>
      <c r="Y625" s="3">
        <f t="shared" si="147"/>
        <v>2.0985756791844761</v>
      </c>
      <c r="Z625" s="3">
        <f t="shared" si="148"/>
        <v>2.0209639676491862</v>
      </c>
      <c r="AA625" s="3">
        <f t="shared" si="149"/>
        <v>4.2411439145982373</v>
      </c>
      <c r="AB625"/>
      <c r="AC625" s="3">
        <f t="shared" si="150"/>
        <v>2.0976921720666435</v>
      </c>
      <c r="AD625" s="3">
        <f t="shared" si="151"/>
        <v>2.0223402231177294</v>
      </c>
      <c r="AE625" s="3">
        <f t="shared" si="152"/>
        <v>4.2422442665916655</v>
      </c>
    </row>
    <row r="626" spans="1:31" s="12" customFormat="1" x14ac:dyDescent="0.3">
      <c r="A626" s="12" t="b">
        <v>1</v>
      </c>
      <c r="B626" s="12" t="b">
        <v>1</v>
      </c>
      <c r="C626" s="12" t="b">
        <v>1</v>
      </c>
      <c r="E626" s="13">
        <v>46203</v>
      </c>
      <c r="F626" s="13">
        <v>46203</v>
      </c>
      <c r="G626" s="13">
        <v>46203</v>
      </c>
      <c r="H626" s="13"/>
      <c r="I626" s="14">
        <v>22.31</v>
      </c>
      <c r="J626" s="14">
        <v>46.81</v>
      </c>
      <c r="K626" s="14">
        <v>94.52</v>
      </c>
      <c r="L626" s="14"/>
      <c r="M626" s="15">
        <f t="shared" si="153"/>
        <v>2.0981622590766476</v>
      </c>
      <c r="N626" s="15">
        <f>K626/J626</f>
        <v>2.0192266609698781</v>
      </c>
      <c r="O626" s="15">
        <f t="shared" si="154"/>
        <v>4.2366651725683546</v>
      </c>
      <c r="Q626" s="3">
        <f t="shared" si="141"/>
        <v>2.0982909236402705</v>
      </c>
      <c r="R626" s="3">
        <f t="shared" si="142"/>
        <v>2.0205349652810289</v>
      </c>
      <c r="S626" s="3">
        <f t="shared" si="143"/>
        <v>4.2396692711406088</v>
      </c>
      <c r="T626"/>
      <c r="U626" s="3">
        <f t="shared" si="144"/>
        <v>2.0991831925501896</v>
      </c>
      <c r="V626" s="3">
        <f t="shared" si="145"/>
        <v>2.0203458378343848</v>
      </c>
      <c r="W626" s="3">
        <f t="shared" si="146"/>
        <v>4.2410747787940126</v>
      </c>
      <c r="X626"/>
      <c r="Y626" s="3">
        <f t="shared" si="147"/>
        <v>2.0985956906218721</v>
      </c>
      <c r="Z626" s="3">
        <f t="shared" si="148"/>
        <v>2.02092927313939</v>
      </c>
      <c r="AA626" s="3">
        <f t="shared" si="149"/>
        <v>4.2411115691723209</v>
      </c>
      <c r="AB626"/>
      <c r="AC626" s="3">
        <f t="shared" si="150"/>
        <v>2.0976705416130432</v>
      </c>
      <c r="AD626" s="3">
        <f t="shared" si="151"/>
        <v>2.0223129806631635</v>
      </c>
      <c r="AE626" s="3">
        <f t="shared" si="152"/>
        <v>4.2421433600010534</v>
      </c>
    </row>
    <row r="627" spans="1:31" s="12" customFormat="1" x14ac:dyDescent="0.3">
      <c r="A627" s="12" t="b">
        <v>1</v>
      </c>
      <c r="B627" s="12" t="b">
        <v>1</v>
      </c>
      <c r="C627" s="12" t="b">
        <v>1</v>
      </c>
      <c r="E627" s="13">
        <v>46204</v>
      </c>
      <c r="F627" s="13">
        <v>46204</v>
      </c>
      <c r="G627" s="13">
        <v>46204</v>
      </c>
      <c r="H627" s="13"/>
      <c r="I627" s="14">
        <v>22.18</v>
      </c>
      <c r="J627" s="14">
        <v>46.57</v>
      </c>
      <c r="K627" s="14">
        <v>94.02</v>
      </c>
      <c r="L627" s="14"/>
      <c r="M627" s="15">
        <f t="shared" si="153"/>
        <v>2.0996393146979262</v>
      </c>
      <c r="N627" s="15">
        <f>K627/J627</f>
        <v>2.0188962851621213</v>
      </c>
      <c r="O627" s="15">
        <f t="shared" si="154"/>
        <v>4.2389540126239851</v>
      </c>
      <c r="Q627" s="3">
        <f t="shared" si="141"/>
        <v>2.0981158157214082</v>
      </c>
      <c r="R627" s="3">
        <f t="shared" si="142"/>
        <v>2.020554517507605</v>
      </c>
      <c r="S627" s="3">
        <f t="shared" si="143"/>
        <v>4.239356780781173</v>
      </c>
      <c r="T627"/>
      <c r="U627" s="3">
        <f t="shared" si="144"/>
        <v>2.0991350048619348</v>
      </c>
      <c r="V627" s="3">
        <f t="shared" si="145"/>
        <v>2.0203349463334126</v>
      </c>
      <c r="W627" s="3">
        <f t="shared" si="146"/>
        <v>4.240954603799425</v>
      </c>
      <c r="X627"/>
      <c r="Y627" s="3">
        <f t="shared" si="147"/>
        <v>2.098659092545446</v>
      </c>
      <c r="Z627" s="3">
        <f t="shared" si="148"/>
        <v>2.0208667183479325</v>
      </c>
      <c r="AA627" s="3">
        <f t="shared" si="149"/>
        <v>4.2411084665464767</v>
      </c>
      <c r="AB627"/>
      <c r="AC627" s="3">
        <f t="shared" si="150"/>
        <v>2.0976808929814448</v>
      </c>
      <c r="AD627" s="3">
        <f t="shared" si="151"/>
        <v>2.0222812566939457</v>
      </c>
      <c r="AE627" s="3">
        <f t="shared" si="152"/>
        <v>4.2420976888536561</v>
      </c>
    </row>
    <row r="628" spans="1:31" s="12" customFormat="1" x14ac:dyDescent="0.3">
      <c r="A628" s="12" t="b">
        <v>1</v>
      </c>
      <c r="B628" s="12" t="b">
        <v>1</v>
      </c>
      <c r="C628" s="12" t="b">
        <v>1</v>
      </c>
      <c r="E628" s="13">
        <v>46205</v>
      </c>
      <c r="F628" s="13">
        <v>46205</v>
      </c>
      <c r="G628" s="13">
        <v>46205</v>
      </c>
      <c r="H628" s="13"/>
      <c r="I628" s="14">
        <v>22.2</v>
      </c>
      <c r="J628" s="14">
        <v>46.61</v>
      </c>
      <c r="K628" s="14">
        <v>94.13</v>
      </c>
      <c r="L628" s="14"/>
      <c r="M628" s="15">
        <f t="shared" si="153"/>
        <v>2.0995495495495495</v>
      </c>
      <c r="N628" s="15">
        <f>K628/J628</f>
        <v>2.0195237073589358</v>
      </c>
      <c r="O628" s="15">
        <f t="shared" si="154"/>
        <v>4.2400900900900904</v>
      </c>
      <c r="Q628" s="3">
        <f t="shared" ref="Q628" si="155">AVERAGE(M608:M627)</f>
        <v>2.0981720054778972</v>
      </c>
      <c r="R628" s="3">
        <f t="shared" ref="R628" si="156">AVERAGE(N608:N627)</f>
        <v>2.0203953660636746</v>
      </c>
      <c r="S628" s="3">
        <f t="shared" ref="S628" si="157">AVERAGE(O608:O627)</f>
        <v>4.2391362402967614</v>
      </c>
      <c r="T628"/>
      <c r="U628" s="3">
        <f t="shared" ref="U628" si="158">AVERAGE(M588:M627)</f>
        <v>2.0991361274319527</v>
      </c>
      <c r="V628" s="3">
        <f t="shared" ref="V628" si="159">AVERAGE(N588:N627)</f>
        <v>2.0202868555015292</v>
      </c>
      <c r="W628" s="3">
        <f t="shared" ref="W628" si="160">AVERAGE(O588:O627)</f>
        <v>4.2408558989099774</v>
      </c>
      <c r="X628"/>
      <c r="Y628" s="3">
        <f t="shared" ref="Y628" si="161">AVERAGE(M569:M628)</f>
        <v>2.0987313049008502</v>
      </c>
      <c r="Z628" s="3">
        <f t="shared" ref="Z628" si="162">AVERAGE(N569:N628)</f>
        <v>2.0207938487667909</v>
      </c>
      <c r="AA628" s="3">
        <f t="shared" ref="AA628" si="163">AVERAGE(O569:O628)</f>
        <v>4.2411016235389631</v>
      </c>
      <c r="AB628"/>
      <c r="AC628" s="3">
        <f t="shared" ref="AC628" si="164">AVERAGE(M509:M628)</f>
        <v>2.0976853164504083</v>
      </c>
      <c r="AD628" s="3">
        <f t="shared" ref="AD628" si="165">AVERAGE(N509:N628)</f>
        <v>2.0222473966692096</v>
      </c>
      <c r="AE628" s="3">
        <f t="shared" ref="AE628" si="166">AVERAGE(O509:O628)</f>
        <v>4.2420355493278681</v>
      </c>
    </row>
    <row r="629" spans="1:31" x14ac:dyDescent="0.3">
      <c r="E629" s="1"/>
      <c r="F629" s="1"/>
      <c r="G629" s="1"/>
      <c r="H629" s="1"/>
      <c r="Q629" s="3"/>
      <c r="R629" s="3"/>
      <c r="S629" s="3"/>
      <c r="U629" s="3"/>
      <c r="V629" s="3"/>
      <c r="W629" s="3"/>
      <c r="Y629" s="3"/>
      <c r="Z629" s="3"/>
      <c r="AA629" s="3"/>
      <c r="AC629" s="3"/>
      <c r="AD629" s="3"/>
      <c r="AE629" s="3"/>
    </row>
    <row r="630" spans="1:31" x14ac:dyDescent="0.3">
      <c r="E630" s="1"/>
      <c r="F630" s="1"/>
      <c r="G630" s="1"/>
      <c r="H630" s="1"/>
      <c r="Q630" s="3"/>
      <c r="R630" s="3"/>
      <c r="S630" s="3"/>
      <c r="U630" s="3"/>
      <c r="V630" s="3"/>
      <c r="W630" s="3"/>
      <c r="Y630" s="3"/>
      <c r="Z630" s="3"/>
      <c r="AA630" s="3"/>
      <c r="AC630" s="3"/>
      <c r="AD630" s="3"/>
      <c r="AE630" s="3"/>
    </row>
    <row r="631" spans="1:31" x14ac:dyDescent="0.3">
      <c r="E631" s="1"/>
      <c r="F631" s="1"/>
      <c r="G631" s="1"/>
      <c r="H631" s="1"/>
      <c r="Q631" s="3"/>
      <c r="R631" s="3"/>
      <c r="S631" s="3"/>
      <c r="U631" s="3"/>
      <c r="V631" s="3"/>
      <c r="W631" s="3"/>
      <c r="Y631" s="3"/>
      <c r="Z631" s="3"/>
      <c r="AA631" s="3"/>
      <c r="AC631" s="3"/>
      <c r="AD631" s="3"/>
      <c r="AE631" s="3"/>
    </row>
    <row r="632" spans="1:31" x14ac:dyDescent="0.3">
      <c r="E632" s="1"/>
      <c r="F632" s="1"/>
      <c r="G632" s="1"/>
      <c r="H632" s="1"/>
      <c r="Q632" s="3"/>
      <c r="R632" s="3"/>
      <c r="S632" s="3"/>
      <c r="U632" s="3"/>
      <c r="V632" s="3"/>
      <c r="W632" s="3"/>
      <c r="Y632" s="3"/>
      <c r="Z632" s="3"/>
      <c r="AA632" s="3"/>
      <c r="AC632" s="3"/>
      <c r="AD632" s="3"/>
      <c r="AE632" s="3"/>
    </row>
    <row r="633" spans="1:31" x14ac:dyDescent="0.3">
      <c r="E633" s="1"/>
      <c r="F633" s="1"/>
      <c r="G633" s="1"/>
      <c r="H633" s="1"/>
      <c r="Q633" s="3"/>
      <c r="R633" s="3"/>
      <c r="S633" s="3"/>
      <c r="U633" s="3"/>
      <c r="V633" s="3"/>
      <c r="W633" s="3"/>
      <c r="Y633" s="3"/>
      <c r="Z633" s="3"/>
      <c r="AA633" s="3"/>
      <c r="AC633" s="3"/>
      <c r="AD633" s="3"/>
      <c r="AE633" s="3"/>
    </row>
    <row r="634" spans="1:31" x14ac:dyDescent="0.3">
      <c r="E634" s="1"/>
      <c r="F634" s="1"/>
      <c r="G634" s="1"/>
      <c r="H634" s="1"/>
      <c r="Q634" s="3"/>
      <c r="R634" s="3"/>
      <c r="S634" s="3"/>
      <c r="U634" s="3"/>
      <c r="V634" s="3"/>
      <c r="W634" s="3"/>
      <c r="Y634" s="3"/>
      <c r="Z634" s="3"/>
      <c r="AA634" s="3"/>
      <c r="AC634" s="3"/>
      <c r="AD634" s="3"/>
      <c r="AE634" s="3"/>
    </row>
    <row r="635" spans="1:31" x14ac:dyDescent="0.3">
      <c r="E635" s="1"/>
      <c r="F635" s="1"/>
      <c r="G635" s="1"/>
      <c r="H635" s="1"/>
      <c r="Q635" s="3"/>
      <c r="R635" s="3"/>
      <c r="S635" s="3"/>
      <c r="U635" s="3"/>
      <c r="V635" s="3"/>
      <c r="W635" s="3"/>
      <c r="Y635" s="3"/>
      <c r="Z635" s="3"/>
      <c r="AA635" s="3"/>
      <c r="AC635" s="3"/>
      <c r="AD635" s="3"/>
      <c r="AE635" s="3"/>
    </row>
    <row r="636" spans="1:31" x14ac:dyDescent="0.3">
      <c r="E636" s="1"/>
      <c r="F636" s="1"/>
      <c r="G636" s="1"/>
      <c r="H636" s="1"/>
      <c r="Q636" s="3"/>
      <c r="R636" s="3"/>
      <c r="S636" s="3"/>
      <c r="U636" s="3"/>
      <c r="V636" s="3"/>
      <c r="W636" s="3"/>
      <c r="Y636" s="3"/>
      <c r="Z636" s="3"/>
      <c r="AA636" s="3"/>
      <c r="AC636" s="3"/>
      <c r="AD636" s="3"/>
      <c r="AE636" s="3"/>
    </row>
    <row r="637" spans="1:31" x14ac:dyDescent="0.3">
      <c r="E637" s="1"/>
      <c r="F637" s="1"/>
      <c r="G637" s="1"/>
      <c r="H637" s="1"/>
      <c r="Q637" s="3"/>
      <c r="R637" s="3"/>
      <c r="S637" s="3"/>
      <c r="U637" s="3"/>
      <c r="V637" s="3"/>
      <c r="W637" s="3"/>
      <c r="Y637" s="3"/>
      <c r="Z637" s="3"/>
      <c r="AA637" s="3"/>
      <c r="AC637" s="3"/>
      <c r="AD637" s="3"/>
      <c r="AE637" s="3"/>
    </row>
    <row r="638" spans="1:31" x14ac:dyDescent="0.3">
      <c r="E638" s="1"/>
      <c r="F638" s="1"/>
      <c r="G638" s="1"/>
      <c r="H638" s="1"/>
      <c r="Q638" s="3"/>
      <c r="R638" s="3"/>
      <c r="S638" s="3"/>
      <c r="U638" s="3"/>
      <c r="V638" s="3"/>
      <c r="W638" s="3"/>
      <c r="Y638" s="3"/>
      <c r="Z638" s="3"/>
      <c r="AA638" s="3"/>
      <c r="AC638" s="3"/>
      <c r="AD638" s="3"/>
      <c r="AE638" s="3"/>
    </row>
    <row r="639" spans="1:31" x14ac:dyDescent="0.3">
      <c r="E639" s="1"/>
      <c r="F639" s="1"/>
      <c r="G639" s="1"/>
      <c r="H639" s="1"/>
      <c r="Q639" s="3"/>
      <c r="R639" s="3"/>
      <c r="S639" s="3"/>
      <c r="U639" s="3"/>
      <c r="V639" s="3"/>
      <c r="W639" s="3"/>
      <c r="Y639" s="3"/>
      <c r="Z639" s="3"/>
      <c r="AA639" s="3"/>
      <c r="AC639" s="3"/>
      <c r="AD639" s="3"/>
      <c r="AE639" s="3"/>
    </row>
    <row r="640" spans="1:31" x14ac:dyDescent="0.3">
      <c r="E640" s="1"/>
      <c r="F640" s="1"/>
      <c r="G640" s="1"/>
      <c r="H640" s="1"/>
      <c r="Q640" s="3"/>
      <c r="R640" s="3"/>
      <c r="S640" s="3"/>
      <c r="U640" s="3"/>
      <c r="V640" s="3"/>
      <c r="W640" s="3"/>
      <c r="Y640" s="3"/>
      <c r="Z640" s="3"/>
      <c r="AA640" s="3"/>
      <c r="AC640" s="3"/>
      <c r="AD640" s="3"/>
      <c r="AE640" s="3"/>
    </row>
    <row r="641" spans="5:31" x14ac:dyDescent="0.3">
      <c r="E641" s="1"/>
      <c r="F641" s="1"/>
      <c r="G641" s="1"/>
      <c r="H641" s="1"/>
      <c r="Q641" s="3"/>
      <c r="R641" s="3"/>
      <c r="S641" s="3"/>
      <c r="U641" s="3"/>
      <c r="V641" s="3"/>
      <c r="W641" s="3"/>
      <c r="Y641" s="3"/>
      <c r="Z641" s="3"/>
      <c r="AA641" s="3"/>
      <c r="AC641" s="3"/>
      <c r="AD641" s="3"/>
      <c r="AE641" s="3"/>
    </row>
    <row r="642" spans="5:31" x14ac:dyDescent="0.3">
      <c r="E642" s="1"/>
      <c r="F642" s="1"/>
      <c r="G642" s="1"/>
      <c r="H642" s="1"/>
      <c r="Q642" s="3"/>
      <c r="R642" s="3"/>
      <c r="S642" s="3"/>
      <c r="U642" s="3"/>
      <c r="V642" s="3"/>
      <c r="W642" s="3"/>
      <c r="Y642" s="3"/>
      <c r="Z642" s="3"/>
      <c r="AA642" s="3"/>
      <c r="AC642" s="3"/>
      <c r="AD642" s="3"/>
      <c r="AE642" s="3"/>
    </row>
    <row r="643" spans="5:31" x14ac:dyDescent="0.3">
      <c r="E643" s="1"/>
      <c r="F643" s="1"/>
      <c r="G643" s="1"/>
      <c r="H643" s="1"/>
      <c r="Q643" s="3"/>
      <c r="R643" s="3"/>
      <c r="S643" s="3"/>
      <c r="U643" s="3"/>
      <c r="V643" s="3"/>
      <c r="W643" s="3"/>
      <c r="Y643" s="3"/>
      <c r="Z643" s="3"/>
      <c r="AA643" s="3"/>
      <c r="AC643" s="3"/>
      <c r="AD643" s="3"/>
      <c r="AE643" s="3"/>
    </row>
    <row r="644" spans="5:31" x14ac:dyDescent="0.3">
      <c r="E644" s="1"/>
      <c r="F644" s="1"/>
      <c r="G644" s="1"/>
      <c r="H644" s="1"/>
      <c r="Q644" s="3"/>
      <c r="R644" s="3"/>
      <c r="S644" s="3"/>
      <c r="U644" s="3"/>
      <c r="V644" s="3"/>
      <c r="W644" s="3"/>
      <c r="Y644" s="3"/>
      <c r="Z644" s="3"/>
      <c r="AA644" s="3"/>
      <c r="AC644" s="3"/>
      <c r="AD644" s="3"/>
      <c r="AE644" s="3"/>
    </row>
    <row r="645" spans="5:31" x14ac:dyDescent="0.3">
      <c r="E645" s="1"/>
      <c r="F645" s="1"/>
      <c r="G645" s="1"/>
      <c r="H645" s="1"/>
      <c r="Q645" s="3"/>
      <c r="R645" s="3"/>
      <c r="S645" s="3"/>
      <c r="U645" s="3"/>
      <c r="V645" s="3"/>
      <c r="W645" s="3"/>
      <c r="Y645" s="3"/>
      <c r="Z645" s="3"/>
      <c r="AA645" s="3"/>
      <c r="AC645" s="3"/>
      <c r="AD645" s="3"/>
      <c r="AE645" s="3"/>
    </row>
    <row r="646" spans="5:31" x14ac:dyDescent="0.3">
      <c r="E646" s="1"/>
      <c r="F646" s="1"/>
      <c r="G646" s="1"/>
      <c r="H646" s="1"/>
      <c r="Q646" s="3"/>
      <c r="R646" s="3"/>
      <c r="S646" s="3"/>
      <c r="U646" s="3"/>
      <c r="V646" s="3"/>
      <c r="W646" s="3"/>
      <c r="Y646" s="3"/>
      <c r="Z646" s="3"/>
      <c r="AA646" s="3"/>
      <c r="AC646" s="3"/>
      <c r="AD646" s="3"/>
      <c r="AE646" s="3"/>
    </row>
    <row r="647" spans="5:31" x14ac:dyDescent="0.3">
      <c r="E647" s="1"/>
      <c r="F647" s="1"/>
      <c r="G647" s="1"/>
      <c r="H647" s="1"/>
      <c r="Q647" s="3"/>
      <c r="R647" s="3"/>
      <c r="S647" s="3"/>
      <c r="U647" s="3"/>
      <c r="V647" s="3"/>
      <c r="W647" s="3"/>
      <c r="Y647" s="3"/>
      <c r="Z647" s="3"/>
      <c r="AA647" s="3"/>
      <c r="AC647" s="3"/>
      <c r="AD647" s="3"/>
      <c r="AE647" s="3"/>
    </row>
    <row r="648" spans="5:31" x14ac:dyDescent="0.3">
      <c r="E648" s="1"/>
      <c r="F648" s="1"/>
      <c r="G648" s="1"/>
      <c r="H648" s="1"/>
      <c r="Q648" s="3"/>
      <c r="R648" s="3"/>
      <c r="S648" s="3"/>
      <c r="U648" s="3"/>
      <c r="V648" s="3"/>
      <c r="W648" s="3"/>
      <c r="Y648" s="3"/>
      <c r="Z648" s="3"/>
      <c r="AA648" s="3"/>
      <c r="AC648" s="3"/>
      <c r="AD648" s="3"/>
      <c r="AE648" s="3"/>
    </row>
    <row r="649" spans="5:31" x14ac:dyDescent="0.3">
      <c r="E649" s="1"/>
      <c r="F649" s="1"/>
      <c r="G649" s="1"/>
      <c r="H649" s="1"/>
      <c r="Q649" s="3"/>
      <c r="R649" s="3"/>
      <c r="S649" s="3"/>
      <c r="U649" s="3"/>
      <c r="V649" s="3"/>
      <c r="W649" s="3"/>
      <c r="Y649" s="3"/>
      <c r="Z649" s="3"/>
      <c r="AA649" s="3"/>
      <c r="AC649" s="3"/>
      <c r="AD649" s="3"/>
      <c r="AE649" s="3"/>
    </row>
    <row r="650" spans="5:31" x14ac:dyDescent="0.3">
      <c r="E650" s="1"/>
      <c r="F650" s="1"/>
      <c r="G650" s="1"/>
      <c r="H650" s="1"/>
      <c r="Q650" s="3"/>
      <c r="R650" s="3"/>
      <c r="S650" s="3"/>
      <c r="U650" s="3"/>
      <c r="V650" s="3"/>
      <c r="W650" s="3"/>
      <c r="Y650" s="3"/>
      <c r="Z650" s="3"/>
      <c r="AA650" s="3"/>
      <c r="AC650" s="3"/>
      <c r="AD650" s="3"/>
      <c r="AE650" s="3"/>
    </row>
    <row r="651" spans="5:31" x14ac:dyDescent="0.3">
      <c r="E651" s="1"/>
      <c r="F651" s="1"/>
      <c r="G651" s="1"/>
      <c r="H651" s="1"/>
      <c r="Q651" s="3"/>
      <c r="R651" s="3"/>
      <c r="S651" s="3"/>
      <c r="U651" s="3"/>
      <c r="V651" s="3"/>
      <c r="W651" s="3"/>
      <c r="Y651" s="3"/>
      <c r="Z651" s="3"/>
      <c r="AA651" s="3"/>
      <c r="AC651" s="3"/>
      <c r="AD651" s="3"/>
      <c r="AE651" s="3"/>
    </row>
    <row r="652" spans="5:31" x14ac:dyDescent="0.3">
      <c r="E652" s="1"/>
      <c r="F652" s="1"/>
      <c r="G652" s="1"/>
      <c r="H652" s="1"/>
      <c r="Q652" s="3"/>
      <c r="R652" s="3"/>
      <c r="S652" s="3"/>
      <c r="U652" s="3"/>
      <c r="V652" s="3"/>
      <c r="W652" s="3"/>
      <c r="Y652" s="3"/>
      <c r="Z652" s="3"/>
      <c r="AA652" s="3"/>
      <c r="AC652" s="3"/>
      <c r="AD652" s="3"/>
      <c r="AE652" s="3"/>
    </row>
    <row r="653" spans="5:31" x14ac:dyDescent="0.3">
      <c r="E653" s="1"/>
      <c r="F653" s="1"/>
      <c r="G653" s="1"/>
      <c r="H653" s="1"/>
      <c r="Q653" s="3"/>
      <c r="R653" s="3"/>
      <c r="S653" s="3"/>
      <c r="U653" s="3"/>
      <c r="V653" s="3"/>
      <c r="W653" s="3"/>
      <c r="Y653" s="3"/>
      <c r="Z653" s="3"/>
      <c r="AA653" s="3"/>
      <c r="AC653" s="3"/>
      <c r="AD653" s="3"/>
      <c r="AE653" s="3"/>
    </row>
    <row r="654" spans="5:31" x14ac:dyDescent="0.3">
      <c r="E654" s="1"/>
      <c r="F654" s="1"/>
      <c r="G654" s="1"/>
      <c r="H654" s="1"/>
      <c r="Q654" s="3"/>
      <c r="R654" s="3"/>
      <c r="S654" s="3"/>
      <c r="U654" s="3"/>
      <c r="V654" s="3"/>
      <c r="W654" s="3"/>
      <c r="Y654" s="3"/>
      <c r="Z654" s="3"/>
      <c r="AA654" s="3"/>
      <c r="AC654" s="3"/>
      <c r="AD654" s="3"/>
      <c r="AE654" s="3"/>
    </row>
    <row r="655" spans="5:31" x14ac:dyDescent="0.3">
      <c r="E655" s="1"/>
      <c r="F655" s="1"/>
      <c r="G655" s="1"/>
      <c r="H655" s="1"/>
      <c r="Q655" s="3"/>
      <c r="R655" s="3"/>
      <c r="S655" s="3"/>
      <c r="U655" s="3"/>
      <c r="V655" s="3"/>
      <c r="W655" s="3"/>
      <c r="Y655" s="3"/>
      <c r="Z655" s="3"/>
      <c r="AA655" s="3"/>
      <c r="AC655" s="3"/>
      <c r="AD655" s="3"/>
      <c r="AE655" s="3"/>
    </row>
    <row r="656" spans="5:31" x14ac:dyDescent="0.3">
      <c r="E656" s="1"/>
      <c r="F656" s="1"/>
      <c r="G656" s="1"/>
      <c r="H656" s="1"/>
      <c r="Q656" s="3"/>
      <c r="R656" s="3"/>
      <c r="S656" s="3"/>
      <c r="U656" s="3"/>
      <c r="V656" s="3"/>
      <c r="W656" s="3"/>
      <c r="Y656" s="3"/>
      <c r="Z656" s="3"/>
      <c r="AA656" s="3"/>
      <c r="AC656" s="3"/>
      <c r="AD656" s="3"/>
      <c r="AE656" s="3"/>
    </row>
    <row r="657" spans="5:31" x14ac:dyDescent="0.3">
      <c r="E657" s="1"/>
      <c r="F657" s="1"/>
      <c r="G657" s="1"/>
      <c r="H657" s="1"/>
      <c r="Q657" s="3"/>
      <c r="R657" s="3"/>
      <c r="S657" s="3"/>
      <c r="U657" s="3"/>
      <c r="V657" s="3"/>
      <c r="W657" s="3"/>
      <c r="Y657" s="3"/>
      <c r="Z657" s="3"/>
      <c r="AA657" s="3"/>
      <c r="AC657" s="3"/>
      <c r="AD657" s="3"/>
      <c r="AE657" s="3"/>
    </row>
    <row r="658" spans="5:31" x14ac:dyDescent="0.3">
      <c r="E658" s="1"/>
      <c r="F658" s="1"/>
      <c r="G658" s="1"/>
      <c r="H658" s="1"/>
      <c r="Q658" s="3"/>
      <c r="R658" s="3"/>
      <c r="S658" s="3"/>
      <c r="U658" s="3"/>
      <c r="V658" s="3"/>
      <c r="W658" s="3"/>
      <c r="Y658" s="3"/>
      <c r="Z658" s="3"/>
      <c r="AA658" s="3"/>
      <c r="AC658" s="3"/>
      <c r="AD658" s="3"/>
      <c r="AE658" s="3"/>
    </row>
    <row r="659" spans="5:31" x14ac:dyDescent="0.3">
      <c r="E659" s="1"/>
      <c r="F659" s="1"/>
      <c r="G659" s="1"/>
      <c r="H659" s="1"/>
      <c r="Q659" s="3"/>
      <c r="R659" s="3"/>
      <c r="S659" s="3"/>
      <c r="U659" s="3"/>
      <c r="V659" s="3"/>
      <c r="W659" s="3"/>
      <c r="Y659" s="3"/>
      <c r="Z659" s="3"/>
      <c r="AA659" s="3"/>
      <c r="AC659" s="3"/>
      <c r="AD659" s="3"/>
      <c r="AE659" s="3"/>
    </row>
    <row r="660" spans="5:31" x14ac:dyDescent="0.3">
      <c r="E660" s="1"/>
      <c r="F660" s="1"/>
      <c r="G660" s="1"/>
      <c r="H660" s="1"/>
      <c r="Q660" s="3"/>
      <c r="R660" s="3"/>
      <c r="S660" s="3"/>
      <c r="U660" s="3"/>
      <c r="V660" s="3"/>
      <c r="W660" s="3"/>
      <c r="Y660" s="3"/>
      <c r="Z660" s="3"/>
      <c r="AA660" s="3"/>
      <c r="AC660" s="3"/>
      <c r="AD660" s="3"/>
      <c r="AE660" s="3"/>
    </row>
    <row r="661" spans="5:31" x14ac:dyDescent="0.3">
      <c r="E661" s="1"/>
      <c r="F661" s="1"/>
      <c r="G661" s="1"/>
      <c r="H661" s="1"/>
      <c r="Q661" s="3"/>
      <c r="R661" s="3"/>
      <c r="S661" s="3"/>
      <c r="U661" s="3"/>
      <c r="V661" s="3"/>
      <c r="W661" s="3"/>
      <c r="Y661" s="3"/>
      <c r="Z661" s="3"/>
      <c r="AA661" s="3"/>
      <c r="AC661" s="3"/>
      <c r="AD661" s="3"/>
      <c r="AE661" s="3"/>
    </row>
    <row r="662" spans="5:31" x14ac:dyDescent="0.3">
      <c r="E662" s="1"/>
      <c r="F662" s="1"/>
      <c r="G662" s="1"/>
      <c r="H662" s="1"/>
      <c r="Q662" s="3"/>
      <c r="R662" s="3"/>
      <c r="S662" s="3"/>
      <c r="U662" s="3"/>
      <c r="V662" s="3"/>
      <c r="W662" s="3"/>
      <c r="Y662" s="3"/>
      <c r="Z662" s="3"/>
      <c r="AA662" s="3"/>
      <c r="AC662" s="3"/>
      <c r="AD662" s="3"/>
      <c r="AE662" s="3"/>
    </row>
    <row r="663" spans="5:31" x14ac:dyDescent="0.3">
      <c r="E663" s="1"/>
      <c r="F663" s="1"/>
      <c r="G663" s="1"/>
      <c r="H663" s="1"/>
      <c r="Q663" s="3"/>
      <c r="R663" s="3"/>
      <c r="S663" s="3"/>
      <c r="U663" s="3"/>
      <c r="V663" s="3"/>
      <c r="W663" s="3"/>
      <c r="Y663" s="3"/>
      <c r="Z663" s="3"/>
      <c r="AA663" s="3"/>
      <c r="AC663" s="3"/>
      <c r="AD663" s="3"/>
      <c r="AE663" s="3"/>
    </row>
    <row r="664" spans="5:31" x14ac:dyDescent="0.3">
      <c r="E664" s="1"/>
      <c r="F664" s="1"/>
      <c r="G664" s="1"/>
      <c r="H664" s="1"/>
      <c r="Q664" s="3"/>
      <c r="R664" s="3"/>
      <c r="S664" s="3"/>
      <c r="U664" s="3"/>
      <c r="V664" s="3"/>
      <c r="W664" s="3"/>
      <c r="Y664" s="3"/>
      <c r="Z664" s="3"/>
      <c r="AA664" s="3"/>
      <c r="AC664" s="3"/>
      <c r="AD664" s="3"/>
      <c r="AE664" s="3"/>
    </row>
    <row r="665" spans="5:31" x14ac:dyDescent="0.3">
      <c r="E665" s="1"/>
      <c r="F665" s="1"/>
      <c r="G665" s="1"/>
      <c r="H665" s="1"/>
      <c r="Q665" s="3"/>
      <c r="R665" s="3"/>
      <c r="S665" s="3"/>
      <c r="U665" s="3"/>
      <c r="V665" s="3"/>
      <c r="W665" s="3"/>
      <c r="Y665" s="3"/>
      <c r="Z665" s="3"/>
      <c r="AA665" s="3"/>
      <c r="AC665" s="3"/>
      <c r="AD665" s="3"/>
      <c r="AE665" s="3"/>
    </row>
    <row r="666" spans="5:31" x14ac:dyDescent="0.3">
      <c r="E666" s="1"/>
      <c r="F666" s="1"/>
      <c r="G666" s="1"/>
      <c r="H666" s="1"/>
      <c r="Q666" s="3"/>
      <c r="R666" s="3"/>
      <c r="S666" s="3"/>
      <c r="U666" s="3"/>
      <c r="V666" s="3"/>
      <c r="W666" s="3"/>
      <c r="Y666" s="3"/>
      <c r="Z666" s="3"/>
      <c r="AA666" s="3"/>
      <c r="AC666" s="3"/>
      <c r="AD666" s="3"/>
      <c r="AE666" s="3"/>
    </row>
    <row r="667" spans="5:31" x14ac:dyDescent="0.3">
      <c r="E667" s="1"/>
      <c r="F667" s="1"/>
      <c r="G667" s="1"/>
      <c r="H667" s="1"/>
      <c r="Q667" s="3"/>
      <c r="R667" s="3"/>
      <c r="S667" s="3"/>
      <c r="U667" s="3"/>
      <c r="V667" s="3"/>
      <c r="W667" s="3"/>
      <c r="Y667" s="3"/>
      <c r="Z667" s="3"/>
      <c r="AA667" s="3"/>
      <c r="AC667" s="3"/>
      <c r="AD667" s="3"/>
      <c r="AE667" s="3"/>
    </row>
    <row r="668" spans="5:31" x14ac:dyDescent="0.3">
      <c r="E668" s="1"/>
      <c r="F668" s="1"/>
      <c r="G668" s="1"/>
      <c r="H668" s="1"/>
      <c r="Q668" s="3"/>
      <c r="R668" s="3"/>
      <c r="S668" s="3"/>
      <c r="U668" s="3"/>
      <c r="V668" s="3"/>
      <c r="W668" s="3"/>
      <c r="Y668" s="3"/>
      <c r="Z668" s="3"/>
      <c r="AA668" s="3"/>
      <c r="AC668" s="3"/>
      <c r="AD668" s="3"/>
      <c r="AE668" s="3"/>
    </row>
    <row r="669" spans="5:31" x14ac:dyDescent="0.3">
      <c r="E669" s="1"/>
      <c r="F669" s="1"/>
      <c r="G669" s="1"/>
      <c r="H669" s="1"/>
      <c r="Q669" s="3"/>
      <c r="R669" s="3"/>
      <c r="S669" s="3"/>
      <c r="U669" s="3"/>
      <c r="V669" s="3"/>
      <c r="W669" s="3"/>
      <c r="Y669" s="3"/>
      <c r="Z669" s="3"/>
      <c r="AA669" s="3"/>
      <c r="AC669" s="3"/>
      <c r="AD669" s="3"/>
      <c r="AE669" s="3"/>
    </row>
    <row r="670" spans="5:31" x14ac:dyDescent="0.3">
      <c r="E670" s="1"/>
      <c r="F670" s="1"/>
      <c r="G670" s="1"/>
      <c r="H670" s="1"/>
      <c r="Q670" s="3"/>
      <c r="R670" s="3"/>
      <c r="S670" s="3"/>
      <c r="U670" s="3"/>
      <c r="V670" s="3"/>
      <c r="W670" s="3"/>
      <c r="Y670" s="3"/>
      <c r="Z670" s="3"/>
      <c r="AA670" s="3"/>
      <c r="AC670" s="3"/>
      <c r="AD670" s="3"/>
      <c r="AE670" s="3"/>
    </row>
    <row r="671" spans="5:31" x14ac:dyDescent="0.3">
      <c r="E671" s="1"/>
      <c r="F671" s="1"/>
      <c r="G671" s="1"/>
      <c r="H671" s="1"/>
      <c r="Q671" s="3"/>
      <c r="R671" s="3"/>
      <c r="S671" s="3"/>
      <c r="U671" s="3"/>
      <c r="V671" s="3"/>
      <c r="W671" s="3"/>
      <c r="Y671" s="3"/>
      <c r="Z671" s="3"/>
      <c r="AA671" s="3"/>
      <c r="AC671" s="3"/>
      <c r="AD671" s="3"/>
      <c r="AE671" s="3"/>
    </row>
    <row r="672" spans="5:31" x14ac:dyDescent="0.3">
      <c r="E672" s="1"/>
      <c r="F672" s="1"/>
      <c r="G672" s="1"/>
      <c r="H672" s="1"/>
      <c r="Q672" s="3"/>
      <c r="R672" s="3"/>
      <c r="S672" s="3"/>
      <c r="U672" s="3"/>
      <c r="V672" s="3"/>
      <c r="W672" s="3"/>
      <c r="Y672" s="3"/>
      <c r="Z672" s="3"/>
      <c r="AA672" s="3"/>
      <c r="AC672" s="3"/>
      <c r="AD672" s="3"/>
      <c r="AE672" s="3"/>
    </row>
    <row r="673" spans="5:31" x14ac:dyDescent="0.3">
      <c r="E673" s="1"/>
      <c r="F673" s="1"/>
      <c r="G673" s="1"/>
      <c r="H673" s="1"/>
      <c r="Q673" s="3"/>
      <c r="R673" s="3"/>
      <c r="S673" s="3"/>
      <c r="U673" s="3"/>
      <c r="V673" s="3"/>
      <c r="W673" s="3"/>
      <c r="Y673" s="3"/>
      <c r="Z673" s="3"/>
      <c r="AA673" s="3"/>
      <c r="AC673" s="3"/>
      <c r="AD673" s="3"/>
      <c r="AE673" s="3"/>
    </row>
    <row r="674" spans="5:31" x14ac:dyDescent="0.3">
      <c r="E674" s="1"/>
      <c r="F674" s="1"/>
      <c r="G674" s="1"/>
      <c r="H674" s="1"/>
      <c r="Q674" s="3"/>
      <c r="R674" s="3"/>
      <c r="S674" s="3"/>
      <c r="U674" s="3"/>
      <c r="V674" s="3"/>
      <c r="W674" s="3"/>
      <c r="Y674" s="3"/>
      <c r="Z674" s="3"/>
      <c r="AA674" s="3"/>
      <c r="AC674" s="3"/>
      <c r="AD674" s="3"/>
      <c r="AE674" s="3"/>
    </row>
    <row r="675" spans="5:31" x14ac:dyDescent="0.3">
      <c r="E675" s="1"/>
      <c r="F675" s="1"/>
      <c r="G675" s="1"/>
      <c r="H675" s="1"/>
      <c r="Q675" s="3"/>
      <c r="R675" s="3"/>
      <c r="S675" s="3"/>
      <c r="U675" s="3"/>
      <c r="V675" s="3"/>
      <c r="W675" s="3"/>
      <c r="Y675" s="3"/>
      <c r="Z675" s="3"/>
      <c r="AA675" s="3"/>
      <c r="AC675" s="3"/>
      <c r="AD675" s="3"/>
      <c r="AE675" s="3"/>
    </row>
    <row r="676" spans="5:31" x14ac:dyDescent="0.3">
      <c r="E676" s="1"/>
      <c r="F676" s="1"/>
      <c r="G676" s="1"/>
      <c r="H676" s="1"/>
      <c r="Q676" s="3"/>
      <c r="R676" s="3"/>
      <c r="S676" s="3"/>
      <c r="U676" s="3"/>
      <c r="V676" s="3"/>
      <c r="W676" s="3"/>
      <c r="Y676" s="3"/>
      <c r="Z676" s="3"/>
      <c r="AA676" s="3"/>
      <c r="AC676" s="3"/>
      <c r="AD676" s="3"/>
      <c r="AE676" s="3"/>
    </row>
    <row r="677" spans="5:31" x14ac:dyDescent="0.3">
      <c r="E677" s="1"/>
      <c r="F677" s="1"/>
      <c r="G677" s="1"/>
      <c r="H677" s="1"/>
      <c r="Q677" s="3"/>
      <c r="R677" s="3"/>
      <c r="S677" s="3"/>
      <c r="U677" s="3"/>
      <c r="V677" s="3"/>
      <c r="W677" s="3"/>
      <c r="Y677" s="3"/>
      <c r="Z677" s="3"/>
      <c r="AA677" s="3"/>
      <c r="AC677" s="3"/>
      <c r="AD677" s="3"/>
      <c r="AE677" s="3"/>
    </row>
    <row r="678" spans="5:31" x14ac:dyDescent="0.3">
      <c r="E678" s="1"/>
      <c r="F678" s="1"/>
      <c r="G678" s="1"/>
      <c r="H678" s="1"/>
      <c r="Q678" s="3"/>
      <c r="R678" s="3"/>
      <c r="S678" s="3"/>
      <c r="U678" s="3"/>
      <c r="V678" s="3"/>
      <c r="W678" s="3"/>
      <c r="Y678" s="3"/>
      <c r="Z678" s="3"/>
      <c r="AA678" s="3"/>
      <c r="AC678" s="3"/>
      <c r="AD678" s="3"/>
      <c r="AE678" s="3"/>
    </row>
    <row r="679" spans="5:31" x14ac:dyDescent="0.3">
      <c r="E679" s="1"/>
      <c r="F679" s="1"/>
      <c r="G679" s="1"/>
      <c r="H679" s="1"/>
      <c r="Q679" s="3"/>
      <c r="R679" s="3"/>
      <c r="S679" s="3"/>
      <c r="U679" s="3"/>
      <c r="V679" s="3"/>
      <c r="W679" s="3"/>
      <c r="Y679" s="3"/>
      <c r="Z679" s="3"/>
      <c r="AA679" s="3"/>
      <c r="AC679" s="3"/>
      <c r="AD679" s="3"/>
      <c r="AE679" s="3"/>
    </row>
    <row r="680" spans="5:31" x14ac:dyDescent="0.3">
      <c r="E680" s="1"/>
      <c r="F680" s="1"/>
      <c r="G680" s="1"/>
      <c r="H680" s="1"/>
      <c r="Q680" s="3"/>
      <c r="R680" s="3"/>
      <c r="S680" s="3"/>
      <c r="U680" s="3"/>
      <c r="V680" s="3"/>
      <c r="W680" s="3"/>
      <c r="Y680" s="3"/>
      <c r="Z680" s="3"/>
      <c r="AA680" s="3"/>
      <c r="AC680" s="3"/>
      <c r="AD680" s="3"/>
      <c r="AE680" s="3"/>
    </row>
    <row r="681" spans="5:31" x14ac:dyDescent="0.3">
      <c r="E681" s="1"/>
      <c r="F681" s="1"/>
      <c r="G681" s="1"/>
      <c r="H681" s="1"/>
      <c r="Q681" s="3"/>
      <c r="R681" s="3"/>
      <c r="S681" s="3"/>
      <c r="U681" s="3"/>
      <c r="V681" s="3"/>
      <c r="W681" s="3"/>
      <c r="Y681" s="3"/>
      <c r="Z681" s="3"/>
      <c r="AA681" s="3"/>
      <c r="AC681" s="3"/>
      <c r="AD681" s="3"/>
      <c r="AE681" s="3"/>
    </row>
    <row r="682" spans="5:31" x14ac:dyDescent="0.3">
      <c r="E682" s="1"/>
      <c r="F682" s="1"/>
      <c r="G682" s="1"/>
      <c r="H682" s="1"/>
      <c r="Q682" s="3"/>
      <c r="R682" s="3"/>
      <c r="S682" s="3"/>
      <c r="U682" s="3"/>
      <c r="V682" s="3"/>
      <c r="W682" s="3"/>
      <c r="Y682" s="3"/>
      <c r="Z682" s="3"/>
      <c r="AA682" s="3"/>
      <c r="AC682" s="3"/>
      <c r="AD682" s="3"/>
      <c r="AE682" s="3"/>
    </row>
    <row r="683" spans="5:31" x14ac:dyDescent="0.3">
      <c r="E683" s="1"/>
      <c r="F683" s="1"/>
      <c r="G683" s="1"/>
      <c r="H683" s="1"/>
      <c r="Q683" s="3"/>
      <c r="R683" s="3"/>
      <c r="S683" s="3"/>
      <c r="U683" s="3"/>
      <c r="V683" s="3"/>
      <c r="W683" s="3"/>
      <c r="Y683" s="3"/>
      <c r="Z683" s="3"/>
      <c r="AA683" s="3"/>
      <c r="AC683" s="3"/>
      <c r="AD683" s="3"/>
      <c r="AE683" s="3"/>
    </row>
    <row r="684" spans="5:31" x14ac:dyDescent="0.3">
      <c r="E684" s="1"/>
      <c r="F684" s="1"/>
      <c r="G684" s="1"/>
      <c r="H684" s="1"/>
      <c r="Q684" s="3"/>
      <c r="R684" s="3"/>
      <c r="S684" s="3"/>
      <c r="U684" s="3"/>
      <c r="V684" s="3"/>
      <c r="W684" s="3"/>
      <c r="Y684" s="3"/>
      <c r="Z684" s="3"/>
      <c r="AA684" s="3"/>
      <c r="AC684" s="3"/>
      <c r="AD684" s="3"/>
      <c r="AE684" s="3"/>
    </row>
    <row r="685" spans="5:31" x14ac:dyDescent="0.3">
      <c r="E685" s="1"/>
      <c r="F685" s="1"/>
      <c r="G685" s="1"/>
      <c r="H685" s="1"/>
      <c r="Q685" s="3"/>
      <c r="R685" s="3"/>
      <c r="S685" s="3"/>
      <c r="U685" s="3"/>
      <c r="V685" s="3"/>
      <c r="W685" s="3"/>
      <c r="Y685" s="3"/>
      <c r="Z685" s="3"/>
      <c r="AA685" s="3"/>
      <c r="AC685" s="3"/>
      <c r="AD685" s="3"/>
      <c r="AE685" s="3"/>
    </row>
    <row r="686" spans="5:31" x14ac:dyDescent="0.3">
      <c r="E686" s="1"/>
      <c r="F686" s="1"/>
      <c r="G686" s="1"/>
      <c r="H686" s="1"/>
      <c r="Q686" s="3"/>
      <c r="R686" s="3"/>
      <c r="S686" s="3"/>
      <c r="U686" s="3"/>
      <c r="V686" s="3"/>
      <c r="W686" s="3"/>
      <c r="Y686" s="3"/>
      <c r="Z686" s="3"/>
      <c r="AA686" s="3"/>
      <c r="AC686" s="3"/>
      <c r="AD686" s="3"/>
      <c r="AE686" s="3"/>
    </row>
    <row r="687" spans="5:31" x14ac:dyDescent="0.3">
      <c r="E687" s="1"/>
      <c r="F687" s="1"/>
      <c r="G687" s="1"/>
      <c r="H687" s="1"/>
      <c r="Q687" s="3"/>
      <c r="R687" s="3"/>
      <c r="S687" s="3"/>
      <c r="U687" s="3"/>
      <c r="V687" s="3"/>
      <c r="W687" s="3"/>
      <c r="Y687" s="3"/>
      <c r="Z687" s="3"/>
      <c r="AA687" s="3"/>
      <c r="AC687" s="3"/>
      <c r="AD687" s="3"/>
      <c r="AE687" s="3"/>
    </row>
    <row r="688" spans="5:31" x14ac:dyDescent="0.3">
      <c r="E688" s="1"/>
      <c r="F688" s="1"/>
      <c r="G688" s="1"/>
      <c r="H688" s="1"/>
      <c r="Q688" s="3"/>
      <c r="R688" s="3"/>
      <c r="S688" s="3"/>
      <c r="U688" s="3"/>
      <c r="V688" s="3"/>
      <c r="W688" s="3"/>
      <c r="Y688" s="3"/>
      <c r="Z688" s="3"/>
      <c r="AA688" s="3"/>
      <c r="AC688" s="3"/>
      <c r="AD688" s="3"/>
      <c r="AE688" s="3"/>
    </row>
    <row r="689" spans="5:31" x14ac:dyDescent="0.3">
      <c r="E689" s="1"/>
      <c r="F689" s="1"/>
      <c r="G689" s="1"/>
      <c r="H689" s="1"/>
      <c r="Q689" s="3"/>
      <c r="R689" s="3"/>
      <c r="S689" s="3"/>
      <c r="U689" s="3"/>
      <c r="V689" s="3"/>
      <c r="W689" s="3"/>
      <c r="Y689" s="3"/>
      <c r="Z689" s="3"/>
      <c r="AA689" s="3"/>
      <c r="AC689" s="3"/>
      <c r="AD689" s="3"/>
      <c r="AE689" s="3"/>
    </row>
    <row r="690" spans="5:31" x14ac:dyDescent="0.3">
      <c r="E690" s="1"/>
      <c r="F690" s="1"/>
      <c r="G690" s="1"/>
      <c r="H690" s="1"/>
      <c r="Q690" s="3"/>
      <c r="R690" s="3"/>
      <c r="S690" s="3"/>
      <c r="U690" s="3"/>
      <c r="V690" s="3"/>
      <c r="W690" s="3"/>
      <c r="Y690" s="3"/>
      <c r="Z690" s="3"/>
      <c r="AA690" s="3"/>
      <c r="AC690" s="3"/>
      <c r="AD690" s="3"/>
      <c r="AE690" s="3"/>
    </row>
    <row r="691" spans="5:31" x14ac:dyDescent="0.3">
      <c r="E691" s="1"/>
      <c r="F691" s="1"/>
      <c r="G691" s="1"/>
      <c r="H691" s="1"/>
      <c r="Q691" s="3"/>
      <c r="R691" s="3"/>
      <c r="S691" s="3"/>
      <c r="U691" s="3"/>
      <c r="V691" s="3"/>
      <c r="W691" s="3"/>
      <c r="Y691" s="3"/>
      <c r="Z691" s="3"/>
      <c r="AA691" s="3"/>
      <c r="AC691" s="3"/>
      <c r="AD691" s="3"/>
      <c r="AE691" s="3"/>
    </row>
    <row r="692" spans="5:31" x14ac:dyDescent="0.3">
      <c r="E692" s="1"/>
      <c r="F692" s="1"/>
      <c r="G692" s="1"/>
      <c r="H692" s="1"/>
      <c r="Q692" s="3"/>
      <c r="R692" s="3"/>
      <c r="S692" s="3"/>
      <c r="U692" s="3"/>
      <c r="V692" s="3"/>
      <c r="W692" s="3"/>
      <c r="Y692" s="3"/>
      <c r="Z692" s="3"/>
      <c r="AA692" s="3"/>
      <c r="AC692" s="3"/>
      <c r="AD692" s="3"/>
      <c r="AE692" s="3"/>
    </row>
    <row r="693" spans="5:31" x14ac:dyDescent="0.3">
      <c r="E693" s="1"/>
      <c r="F693" s="1"/>
      <c r="G693" s="1"/>
      <c r="H693" s="1"/>
      <c r="Q693" s="3"/>
      <c r="R693" s="3"/>
      <c r="S693" s="3"/>
      <c r="U693" s="3"/>
      <c r="V693" s="3"/>
      <c r="W693" s="3"/>
      <c r="Y693" s="3"/>
      <c r="Z693" s="3"/>
      <c r="AA693" s="3"/>
      <c r="AC693" s="3"/>
      <c r="AD693" s="3"/>
      <c r="AE693" s="3"/>
    </row>
    <row r="694" spans="5:31" x14ac:dyDescent="0.3">
      <c r="E694" s="1"/>
      <c r="F694" s="1"/>
      <c r="G694" s="1"/>
      <c r="H694" s="1"/>
      <c r="Q694" s="3"/>
      <c r="R694" s="3"/>
      <c r="S694" s="3"/>
      <c r="U694" s="3"/>
      <c r="V694" s="3"/>
      <c r="W694" s="3"/>
      <c r="Y694" s="3"/>
      <c r="Z694" s="3"/>
      <c r="AA694" s="3"/>
      <c r="AC694" s="3"/>
      <c r="AD694" s="3"/>
      <c r="AE694" s="3"/>
    </row>
    <row r="695" spans="5:31" x14ac:dyDescent="0.3">
      <c r="E695" s="1"/>
      <c r="F695" s="1"/>
      <c r="G695" s="1"/>
      <c r="H695" s="1"/>
      <c r="Q695" s="3"/>
      <c r="R695" s="3"/>
      <c r="S695" s="3"/>
      <c r="U695" s="3"/>
      <c r="V695" s="3"/>
      <c r="W695" s="3"/>
      <c r="Y695" s="3"/>
      <c r="Z695" s="3"/>
      <c r="AA695" s="3"/>
      <c r="AC695" s="3"/>
      <c r="AD695" s="3"/>
      <c r="AE695" s="3"/>
    </row>
    <row r="696" spans="5:31" x14ac:dyDescent="0.3">
      <c r="E696" s="1"/>
      <c r="F696" s="1"/>
      <c r="G696" s="1"/>
      <c r="H696" s="1"/>
      <c r="Q696" s="3"/>
      <c r="R696" s="3"/>
      <c r="S696" s="3"/>
      <c r="U696" s="3"/>
      <c r="V696" s="3"/>
      <c r="W696" s="3"/>
      <c r="Y696" s="3"/>
      <c r="Z696" s="3"/>
      <c r="AA696" s="3"/>
      <c r="AC696" s="3"/>
      <c r="AD696" s="3"/>
      <c r="AE696" s="3"/>
    </row>
    <row r="697" spans="5:31" x14ac:dyDescent="0.3">
      <c r="E697" s="1"/>
      <c r="F697" s="1"/>
      <c r="G697" s="1"/>
      <c r="H697" s="1"/>
      <c r="Q697" s="3"/>
      <c r="R697" s="3"/>
      <c r="S697" s="3"/>
      <c r="U697" s="3"/>
      <c r="V697" s="3"/>
      <c r="W697" s="3"/>
      <c r="Y697" s="3"/>
      <c r="Z697" s="3"/>
      <c r="AA697" s="3"/>
      <c r="AC697" s="3"/>
      <c r="AD697" s="3"/>
      <c r="AE697" s="3"/>
    </row>
    <row r="698" spans="5:31" x14ac:dyDescent="0.3">
      <c r="E698" s="1"/>
      <c r="F698" s="1"/>
      <c r="G698" s="1"/>
      <c r="H698" s="1"/>
      <c r="Q698" s="3"/>
      <c r="R698" s="3"/>
      <c r="S698" s="3"/>
      <c r="U698" s="3"/>
      <c r="V698" s="3"/>
      <c r="W698" s="3"/>
      <c r="Y698" s="3"/>
      <c r="Z698" s="3"/>
      <c r="AA698" s="3"/>
      <c r="AC698" s="3"/>
      <c r="AD698" s="3"/>
      <c r="AE698" s="3"/>
    </row>
    <row r="699" spans="5:31" x14ac:dyDescent="0.3">
      <c r="E699" s="1"/>
      <c r="F699" s="1"/>
      <c r="G699" s="1"/>
      <c r="H699" s="1"/>
      <c r="Q699" s="3"/>
      <c r="R699" s="3"/>
      <c r="S699" s="3"/>
      <c r="U699" s="3"/>
      <c r="V699" s="3"/>
      <c r="W699" s="3"/>
      <c r="Y699" s="3"/>
      <c r="Z699" s="3"/>
      <c r="AA699" s="3"/>
      <c r="AC699" s="3"/>
      <c r="AD699" s="3"/>
      <c r="AE699" s="3"/>
    </row>
    <row r="700" spans="5:31" x14ac:dyDescent="0.3">
      <c r="E700" s="1"/>
      <c r="F700" s="1"/>
      <c r="G700" s="1"/>
      <c r="H700" s="1"/>
      <c r="Q700" s="3"/>
      <c r="R700" s="3"/>
      <c r="S700" s="3"/>
      <c r="U700" s="3"/>
      <c r="V700" s="3"/>
      <c r="W700" s="3"/>
      <c r="Y700" s="3"/>
      <c r="Z700" s="3"/>
      <c r="AA700" s="3"/>
      <c r="AC700" s="3"/>
      <c r="AD700" s="3"/>
      <c r="AE700" s="3"/>
    </row>
    <row r="701" spans="5:31" x14ac:dyDescent="0.3">
      <c r="E701" s="1"/>
      <c r="F701" s="1"/>
      <c r="G701" s="1"/>
      <c r="H701" s="1"/>
      <c r="Q701" s="3"/>
      <c r="R701" s="3"/>
      <c r="S701" s="3"/>
      <c r="U701" s="3"/>
      <c r="V701" s="3"/>
      <c r="W701" s="3"/>
      <c r="Y701" s="3"/>
      <c r="Z701" s="3"/>
      <c r="AA701" s="3"/>
      <c r="AC701" s="3"/>
      <c r="AD701" s="3"/>
      <c r="AE701" s="3"/>
    </row>
    <row r="702" spans="5:31" x14ac:dyDescent="0.3">
      <c r="E702" s="1"/>
      <c r="F702" s="1"/>
      <c r="G702" s="1"/>
      <c r="H702" s="1"/>
      <c r="Q702" s="3"/>
      <c r="R702" s="3"/>
      <c r="S702" s="3"/>
      <c r="U702" s="3"/>
      <c r="V702" s="3"/>
      <c r="W702" s="3"/>
      <c r="Y702" s="3"/>
      <c r="Z702" s="3"/>
      <c r="AA702" s="3"/>
      <c r="AC702" s="3"/>
      <c r="AD702" s="3"/>
      <c r="AE702" s="3"/>
    </row>
    <row r="703" spans="5:31" x14ac:dyDescent="0.3">
      <c r="E703" s="1"/>
      <c r="F703" s="1"/>
      <c r="G703" s="1"/>
      <c r="H703" s="1"/>
      <c r="Q703" s="3"/>
      <c r="R703" s="3"/>
      <c r="S703" s="3"/>
      <c r="U703" s="3"/>
      <c r="V703" s="3"/>
      <c r="W703" s="3"/>
      <c r="Y703" s="3"/>
      <c r="Z703" s="3"/>
      <c r="AA703" s="3"/>
      <c r="AC703" s="3"/>
      <c r="AD703" s="3"/>
      <c r="AE703" s="3"/>
    </row>
    <row r="704" spans="5:31" x14ac:dyDescent="0.3">
      <c r="E704" s="1"/>
      <c r="F704" s="1"/>
      <c r="G704" s="1"/>
      <c r="H704" s="1"/>
      <c r="Q704" s="3"/>
      <c r="R704" s="3"/>
      <c r="S704" s="3"/>
      <c r="U704" s="3"/>
      <c r="V704" s="3"/>
      <c r="W704" s="3"/>
      <c r="Y704" s="3"/>
      <c r="Z704" s="3"/>
      <c r="AA704" s="3"/>
      <c r="AC704" s="3"/>
      <c r="AD704" s="3"/>
      <c r="AE704" s="3"/>
    </row>
    <row r="705" spans="5:31" x14ac:dyDescent="0.3">
      <c r="E705" s="1"/>
      <c r="F705" s="1"/>
      <c r="G705" s="1"/>
      <c r="H705" s="1"/>
      <c r="Q705" s="3"/>
      <c r="R705" s="3"/>
      <c r="S705" s="3"/>
      <c r="U705" s="3"/>
      <c r="V705" s="3"/>
      <c r="W705" s="3"/>
      <c r="Y705" s="3"/>
      <c r="Z705" s="3"/>
      <c r="AA705" s="3"/>
      <c r="AC705" s="3"/>
      <c r="AD705" s="3"/>
      <c r="AE705" s="3"/>
    </row>
    <row r="706" spans="5:31" x14ac:dyDescent="0.3">
      <c r="E706" s="1"/>
      <c r="F706" s="1"/>
      <c r="G706" s="1"/>
      <c r="H706" s="1"/>
      <c r="Q706" s="3"/>
      <c r="R706" s="3"/>
      <c r="S706" s="3"/>
      <c r="U706" s="3"/>
      <c r="V706" s="3"/>
      <c r="W706" s="3"/>
      <c r="Y706" s="3"/>
      <c r="Z706" s="3"/>
      <c r="AA706" s="3"/>
      <c r="AC706" s="3"/>
      <c r="AD706" s="3"/>
      <c r="AE706" s="3"/>
    </row>
    <row r="707" spans="5:31" x14ac:dyDescent="0.3">
      <c r="E707" s="1"/>
      <c r="F707" s="1"/>
      <c r="G707" s="1"/>
      <c r="H707" s="1"/>
      <c r="Q707" s="3"/>
      <c r="R707" s="3"/>
      <c r="S707" s="3"/>
      <c r="U707" s="3"/>
      <c r="V707" s="3"/>
      <c r="W707" s="3"/>
      <c r="Y707" s="3"/>
      <c r="Z707" s="3"/>
      <c r="AA707" s="3"/>
      <c r="AC707" s="3"/>
      <c r="AD707" s="3"/>
      <c r="AE707" s="3"/>
    </row>
    <row r="708" spans="5:31" x14ac:dyDescent="0.3">
      <c r="E708" s="1"/>
      <c r="F708" s="1"/>
      <c r="G708" s="1"/>
      <c r="H708" s="1"/>
      <c r="Q708" s="3"/>
      <c r="R708" s="3"/>
      <c r="S708" s="3"/>
      <c r="U708" s="3"/>
      <c r="V708" s="3"/>
      <c r="W708" s="3"/>
      <c r="Y708" s="3"/>
      <c r="Z708" s="3"/>
      <c r="AA708" s="3"/>
      <c r="AC708" s="3"/>
      <c r="AD708" s="3"/>
      <c r="AE708" s="3"/>
    </row>
    <row r="709" spans="5:31" x14ac:dyDescent="0.3">
      <c r="E709" s="1"/>
      <c r="F709" s="1"/>
      <c r="G709" s="1"/>
      <c r="H709" s="1"/>
      <c r="Q709" s="3"/>
      <c r="R709" s="3"/>
      <c r="S709" s="3"/>
      <c r="U709" s="3"/>
      <c r="V709" s="3"/>
      <c r="W709" s="3"/>
      <c r="Y709" s="3"/>
      <c r="Z709" s="3"/>
      <c r="AA709" s="3"/>
      <c r="AC709" s="3"/>
      <c r="AD709" s="3"/>
      <c r="AE709" s="3"/>
    </row>
    <row r="710" spans="5:31" x14ac:dyDescent="0.3">
      <c r="E710" s="1"/>
      <c r="F710" s="1"/>
      <c r="G710" s="1"/>
      <c r="H710" s="1"/>
      <c r="Q710" s="3"/>
      <c r="R710" s="3"/>
      <c r="S710" s="3"/>
      <c r="U710" s="3"/>
      <c r="V710" s="3"/>
      <c r="W710" s="3"/>
      <c r="Y710" s="3"/>
      <c r="Z710" s="3"/>
      <c r="AA710" s="3"/>
      <c r="AC710" s="3"/>
      <c r="AD710" s="3"/>
      <c r="AE710" s="3"/>
    </row>
    <row r="711" spans="5:31" x14ac:dyDescent="0.3">
      <c r="E711" s="1"/>
      <c r="F711" s="1"/>
      <c r="G711" s="1"/>
      <c r="H711" s="1"/>
      <c r="Q711" s="3"/>
      <c r="R711" s="3"/>
      <c r="S711" s="3"/>
      <c r="U711" s="3"/>
      <c r="V711" s="3"/>
      <c r="W711" s="3"/>
      <c r="Y711" s="3"/>
      <c r="Z711" s="3"/>
      <c r="AA711" s="3"/>
      <c r="AC711" s="3"/>
      <c r="AD711" s="3"/>
      <c r="AE711" s="3"/>
    </row>
    <row r="712" spans="5:31" x14ac:dyDescent="0.3">
      <c r="E712" s="1"/>
      <c r="F712" s="1"/>
      <c r="G712" s="1"/>
      <c r="H712" s="1"/>
      <c r="Q712" s="3"/>
      <c r="R712" s="3"/>
      <c r="S712" s="3"/>
      <c r="U712" s="3"/>
      <c r="V712" s="3"/>
      <c r="W712" s="3"/>
      <c r="Y712" s="3"/>
      <c r="Z712" s="3"/>
      <c r="AA712" s="3"/>
      <c r="AC712" s="3"/>
      <c r="AD712" s="3"/>
      <c r="AE712" s="3"/>
    </row>
    <row r="713" spans="5:31" x14ac:dyDescent="0.3">
      <c r="E713" s="1"/>
      <c r="F713" s="1"/>
      <c r="G713" s="1"/>
      <c r="H713" s="1"/>
      <c r="Q713" s="3"/>
      <c r="R713" s="3"/>
      <c r="S713" s="3"/>
      <c r="U713" s="3"/>
      <c r="V713" s="3"/>
      <c r="W713" s="3"/>
      <c r="Y713" s="3"/>
      <c r="Z713" s="3"/>
      <c r="AA713" s="3"/>
      <c r="AC713" s="3"/>
      <c r="AD713" s="3"/>
      <c r="AE713" s="3"/>
    </row>
    <row r="714" spans="5:31" x14ac:dyDescent="0.3">
      <c r="E714" s="1"/>
      <c r="F714" s="1"/>
      <c r="G714" s="1"/>
      <c r="H714" s="1"/>
      <c r="Q714" s="3"/>
      <c r="R714" s="3"/>
      <c r="S714" s="3"/>
      <c r="U714" s="3"/>
      <c r="V714" s="3"/>
      <c r="W714" s="3"/>
      <c r="Y714" s="3"/>
      <c r="Z714" s="3"/>
      <c r="AA714" s="3"/>
      <c r="AC714" s="3"/>
      <c r="AD714" s="3"/>
      <c r="AE714" s="3"/>
    </row>
    <row r="715" spans="5:31" x14ac:dyDescent="0.3">
      <c r="E715" s="1"/>
      <c r="F715" s="1"/>
      <c r="G715" s="1"/>
      <c r="H715" s="1"/>
      <c r="Q715" s="3"/>
      <c r="R715" s="3"/>
      <c r="S715" s="3"/>
      <c r="U715" s="3"/>
      <c r="V715" s="3"/>
      <c r="W715" s="3"/>
      <c r="Y715" s="3"/>
      <c r="Z715" s="3"/>
      <c r="AA715" s="3"/>
      <c r="AC715" s="3"/>
      <c r="AD715" s="3"/>
      <c r="AE715" s="3"/>
    </row>
    <row r="716" spans="5:31" x14ac:dyDescent="0.3">
      <c r="E716" s="1"/>
      <c r="F716" s="1"/>
      <c r="G716" s="1"/>
      <c r="H716" s="1"/>
      <c r="Q716" s="3"/>
      <c r="R716" s="3"/>
      <c r="S716" s="3"/>
      <c r="U716" s="3"/>
      <c r="V716" s="3"/>
      <c r="W716" s="3"/>
      <c r="Y716" s="3"/>
      <c r="Z716" s="3"/>
      <c r="AA716" s="3"/>
      <c r="AC716" s="3"/>
      <c r="AD716" s="3"/>
      <c r="AE716" s="3"/>
    </row>
    <row r="717" spans="5:31" x14ac:dyDescent="0.3">
      <c r="E717" s="1"/>
      <c r="F717" s="1"/>
      <c r="G717" s="1"/>
      <c r="H717" s="1"/>
      <c r="Q717" s="3"/>
      <c r="R717" s="3"/>
      <c r="S717" s="3"/>
      <c r="U717" s="3"/>
      <c r="V717" s="3"/>
      <c r="W717" s="3"/>
      <c r="Y717" s="3"/>
      <c r="Z717" s="3"/>
      <c r="AA717" s="3"/>
      <c r="AC717" s="3"/>
      <c r="AD717" s="3"/>
      <c r="AE717" s="3"/>
    </row>
    <row r="718" spans="5:31" x14ac:dyDescent="0.3">
      <c r="E718" s="1"/>
      <c r="F718" s="1"/>
      <c r="G718" s="1"/>
      <c r="H718" s="1"/>
      <c r="Q718" s="3"/>
      <c r="R718" s="3"/>
      <c r="S718" s="3"/>
      <c r="U718" s="3"/>
      <c r="V718" s="3"/>
      <c r="W718" s="3"/>
      <c r="Y718" s="3"/>
      <c r="Z718" s="3"/>
      <c r="AA718" s="3"/>
      <c r="AC718" s="3"/>
      <c r="AD718" s="3"/>
      <c r="AE718" s="3"/>
    </row>
    <row r="719" spans="5:31" x14ac:dyDescent="0.3">
      <c r="E719" s="1"/>
      <c r="F719" s="1"/>
      <c r="G719" s="1"/>
      <c r="H719" s="1"/>
      <c r="Q719" s="3"/>
      <c r="R719" s="3"/>
      <c r="S719" s="3"/>
      <c r="U719" s="3"/>
      <c r="V719" s="3"/>
      <c r="W719" s="3"/>
      <c r="Y719" s="3"/>
      <c r="Z719" s="3"/>
      <c r="AA719" s="3"/>
      <c r="AC719" s="3"/>
      <c r="AD719" s="3"/>
      <c r="AE719" s="3"/>
    </row>
    <row r="720" spans="5:31" x14ac:dyDescent="0.3">
      <c r="E720" s="1"/>
      <c r="F720" s="1"/>
      <c r="G720" s="1"/>
      <c r="H720" s="1"/>
      <c r="Q720" s="3"/>
      <c r="R720" s="3"/>
      <c r="S720" s="3"/>
      <c r="U720" s="3"/>
      <c r="V720" s="3"/>
      <c r="W720" s="3"/>
      <c r="Y720" s="3"/>
      <c r="Z720" s="3"/>
      <c r="AA720" s="3"/>
      <c r="AC720" s="3"/>
      <c r="AD720" s="3"/>
      <c r="AE720" s="3"/>
    </row>
    <row r="721" spans="5:31" x14ac:dyDescent="0.3">
      <c r="E721" s="1"/>
      <c r="F721" s="1"/>
      <c r="G721" s="1"/>
      <c r="H721" s="1"/>
      <c r="Q721" s="3"/>
      <c r="R721" s="3"/>
      <c r="S721" s="3"/>
      <c r="U721" s="3"/>
      <c r="V721" s="3"/>
      <c r="W721" s="3"/>
      <c r="Y721" s="3"/>
      <c r="Z721" s="3"/>
      <c r="AA721" s="3"/>
      <c r="AC721" s="3"/>
      <c r="AD721" s="3"/>
      <c r="AE721" s="3"/>
    </row>
    <row r="722" spans="5:31" x14ac:dyDescent="0.3">
      <c r="E722" s="1"/>
      <c r="F722" s="1"/>
      <c r="G722" s="1"/>
      <c r="H722" s="1"/>
      <c r="Q722" s="3"/>
      <c r="R722" s="3"/>
      <c r="S722" s="3"/>
      <c r="U722" s="3"/>
      <c r="V722" s="3"/>
      <c r="W722" s="3"/>
      <c r="Y722" s="3"/>
      <c r="Z722" s="3"/>
      <c r="AA722" s="3"/>
      <c r="AC722" s="3"/>
      <c r="AD722" s="3"/>
      <c r="AE722" s="3"/>
    </row>
    <row r="723" spans="5:31" x14ac:dyDescent="0.3">
      <c r="E723" s="1"/>
      <c r="F723" s="1"/>
      <c r="G723" s="1"/>
      <c r="H723" s="1"/>
      <c r="Q723" s="3"/>
      <c r="R723" s="3"/>
      <c r="S723" s="3"/>
      <c r="U723" s="3"/>
      <c r="V723" s="3"/>
      <c r="W723" s="3"/>
      <c r="Y723" s="3"/>
      <c r="Z723" s="3"/>
      <c r="AA723" s="3"/>
      <c r="AC723" s="3"/>
      <c r="AD723" s="3"/>
      <c r="AE723" s="3"/>
    </row>
    <row r="724" spans="5:31" x14ac:dyDescent="0.3">
      <c r="E724" s="1"/>
      <c r="F724" s="1"/>
      <c r="G724" s="1"/>
      <c r="H724" s="1"/>
      <c r="Q724" s="3"/>
      <c r="R724" s="3"/>
      <c r="S724" s="3"/>
      <c r="U724" s="3"/>
      <c r="V724" s="3"/>
      <c r="W724" s="3"/>
      <c r="Y724" s="3"/>
      <c r="Z724" s="3"/>
      <c r="AA724" s="3"/>
      <c r="AC724" s="3"/>
      <c r="AD724" s="3"/>
      <c r="AE724" s="3"/>
    </row>
    <row r="725" spans="5:31" x14ac:dyDescent="0.3">
      <c r="E725" s="1"/>
      <c r="F725" s="1"/>
      <c r="G725" s="1"/>
      <c r="H725" s="1"/>
      <c r="Q725" s="3"/>
      <c r="R725" s="3"/>
      <c r="S725" s="3"/>
      <c r="U725" s="3"/>
      <c r="V725" s="3"/>
      <c r="W725" s="3"/>
      <c r="Y725" s="3"/>
      <c r="Z725" s="3"/>
      <c r="AA725" s="3"/>
      <c r="AC725" s="3"/>
      <c r="AD725" s="3"/>
      <c r="AE725" s="3"/>
    </row>
    <row r="726" spans="5:31" x14ac:dyDescent="0.3">
      <c r="E726" s="1"/>
      <c r="F726" s="1"/>
      <c r="G726" s="1"/>
      <c r="H726" s="1"/>
      <c r="Q726" s="3"/>
      <c r="R726" s="3"/>
      <c r="S726" s="3"/>
      <c r="U726" s="3"/>
      <c r="V726" s="3"/>
      <c r="W726" s="3"/>
      <c r="Y726" s="3"/>
      <c r="Z726" s="3"/>
      <c r="AA726" s="3"/>
      <c r="AC726" s="3"/>
      <c r="AD726" s="3"/>
      <c r="AE726" s="3"/>
    </row>
    <row r="727" spans="5:31" x14ac:dyDescent="0.3">
      <c r="E727" s="1"/>
      <c r="F727" s="1"/>
      <c r="G727" s="1"/>
      <c r="H727" s="1"/>
      <c r="Q727" s="3"/>
      <c r="R727" s="3"/>
      <c r="S727" s="3"/>
      <c r="U727" s="3"/>
      <c r="V727" s="3"/>
      <c r="W727" s="3"/>
      <c r="Y727" s="3"/>
      <c r="Z727" s="3"/>
      <c r="AA727" s="3"/>
      <c r="AC727" s="3"/>
      <c r="AD727" s="3"/>
      <c r="AE727" s="3"/>
    </row>
    <row r="728" spans="5:31" x14ac:dyDescent="0.3">
      <c r="E728" s="1"/>
      <c r="F728" s="1"/>
      <c r="G728" s="1"/>
      <c r="H728" s="1"/>
      <c r="Q728" s="3"/>
      <c r="R728" s="3"/>
      <c r="S728" s="3"/>
      <c r="U728" s="3"/>
      <c r="V728" s="3"/>
      <c r="W728" s="3"/>
      <c r="Y728" s="3"/>
      <c r="Z728" s="3"/>
      <c r="AA728" s="3"/>
      <c r="AC728" s="3"/>
      <c r="AD728" s="3"/>
      <c r="AE728" s="3"/>
    </row>
    <row r="729" spans="5:31" x14ac:dyDescent="0.3">
      <c r="E729" s="1"/>
      <c r="F729" s="1"/>
      <c r="G729" s="1"/>
      <c r="H729" s="1"/>
      <c r="Q729" s="3"/>
      <c r="R729" s="3"/>
      <c r="S729" s="3"/>
      <c r="U729" s="3"/>
      <c r="V729" s="3"/>
      <c r="W729" s="3"/>
      <c r="Y729" s="3"/>
      <c r="Z729" s="3"/>
      <c r="AA729" s="3"/>
      <c r="AC729" s="3"/>
      <c r="AD729" s="3"/>
      <c r="AE729" s="3"/>
    </row>
    <row r="730" spans="5:31" x14ac:dyDescent="0.3">
      <c r="E730" s="1"/>
      <c r="F730" s="1"/>
      <c r="G730" s="1"/>
      <c r="H730" s="1"/>
      <c r="Q730" s="3"/>
      <c r="R730" s="3"/>
      <c r="S730" s="3"/>
      <c r="U730" s="3"/>
      <c r="V730" s="3"/>
      <c r="W730" s="3"/>
      <c r="Y730" s="3"/>
      <c r="Z730" s="3"/>
      <c r="AA730" s="3"/>
      <c r="AC730" s="3"/>
      <c r="AD730" s="3"/>
      <c r="AE730" s="3"/>
    </row>
    <row r="731" spans="5:31" x14ac:dyDescent="0.3">
      <c r="E731" s="1"/>
      <c r="F731" s="1"/>
      <c r="G731" s="1"/>
      <c r="H731" s="1"/>
      <c r="Q731" s="3"/>
      <c r="R731" s="3"/>
      <c r="S731" s="3"/>
      <c r="U731" s="3"/>
      <c r="V731" s="3"/>
      <c r="W731" s="3"/>
      <c r="Y731" s="3"/>
      <c r="Z731" s="3"/>
      <c r="AA731" s="3"/>
      <c r="AC731" s="3"/>
      <c r="AD731" s="3"/>
      <c r="AE731" s="3"/>
    </row>
    <row r="732" spans="5:31" x14ac:dyDescent="0.3">
      <c r="E732" s="1"/>
      <c r="F732" s="1"/>
      <c r="G732" s="1"/>
      <c r="H732" s="1"/>
      <c r="Q732" s="3"/>
      <c r="R732" s="3"/>
      <c r="S732" s="3"/>
      <c r="U732" s="3"/>
      <c r="V732" s="3"/>
      <c r="W732" s="3"/>
      <c r="Y732" s="3"/>
      <c r="Z732" s="3"/>
      <c r="AA732" s="3"/>
      <c r="AC732" s="3"/>
      <c r="AD732" s="3"/>
      <c r="AE732" s="3"/>
    </row>
    <row r="733" spans="5:31" x14ac:dyDescent="0.3">
      <c r="E733" s="1"/>
      <c r="F733" s="1"/>
      <c r="G733" s="1"/>
      <c r="H733" s="1"/>
      <c r="Q733" s="3"/>
      <c r="R733" s="3"/>
      <c r="S733" s="3"/>
      <c r="U733" s="3"/>
      <c r="V733" s="3"/>
      <c r="W733" s="3"/>
      <c r="Y733" s="3"/>
      <c r="Z733" s="3"/>
      <c r="AA733" s="3"/>
      <c r="AC733" s="3"/>
      <c r="AD733" s="3"/>
      <c r="AE733" s="3"/>
    </row>
    <row r="734" spans="5:31" x14ac:dyDescent="0.3">
      <c r="E734" s="1"/>
      <c r="F734" s="1"/>
      <c r="G734" s="1"/>
      <c r="H734" s="1"/>
      <c r="Q734" s="3"/>
      <c r="R734" s="3"/>
      <c r="S734" s="3"/>
      <c r="U734" s="3"/>
      <c r="V734" s="3"/>
      <c r="W734" s="3"/>
      <c r="Y734" s="3"/>
      <c r="Z734" s="3"/>
      <c r="AA734" s="3"/>
      <c r="AC734" s="3"/>
      <c r="AD734" s="3"/>
      <c r="AE734" s="3"/>
    </row>
    <row r="735" spans="5:31" x14ac:dyDescent="0.3">
      <c r="E735" s="1"/>
      <c r="F735" s="1"/>
      <c r="G735" s="1"/>
      <c r="H735" s="1"/>
      <c r="Q735" s="3"/>
      <c r="R735" s="3"/>
      <c r="S735" s="3"/>
      <c r="U735" s="3"/>
      <c r="V735" s="3"/>
      <c r="W735" s="3"/>
      <c r="Y735" s="3"/>
      <c r="Z735" s="3"/>
      <c r="AA735" s="3"/>
      <c r="AC735" s="3"/>
      <c r="AD735" s="3"/>
      <c r="AE735" s="3"/>
    </row>
    <row r="736" spans="5:31" x14ac:dyDescent="0.3">
      <c r="E736" s="1"/>
      <c r="F736" s="1"/>
      <c r="G736" s="1"/>
      <c r="H736" s="1"/>
      <c r="Q736" s="3"/>
      <c r="R736" s="3"/>
      <c r="S736" s="3"/>
      <c r="U736" s="3"/>
      <c r="V736" s="3"/>
      <c r="W736" s="3"/>
      <c r="Y736" s="3"/>
      <c r="Z736" s="3"/>
      <c r="AA736" s="3"/>
      <c r="AC736" s="3"/>
      <c r="AD736" s="3"/>
      <c r="AE736" s="3"/>
    </row>
    <row r="737" spans="5:31" x14ac:dyDescent="0.3">
      <c r="E737" s="1"/>
      <c r="F737" s="1"/>
      <c r="G737" s="1"/>
      <c r="H737" s="1"/>
      <c r="Q737" s="3"/>
      <c r="R737" s="3"/>
      <c r="S737" s="3"/>
      <c r="U737" s="3"/>
      <c r="V737" s="3"/>
      <c r="W737" s="3"/>
      <c r="Y737" s="3"/>
      <c r="Z737" s="3"/>
      <c r="AA737" s="3"/>
      <c r="AC737" s="3"/>
      <c r="AD737" s="3"/>
      <c r="AE737" s="3"/>
    </row>
    <row r="738" spans="5:31" x14ac:dyDescent="0.3">
      <c r="E738" s="1"/>
      <c r="F738" s="1"/>
      <c r="G738" s="1"/>
      <c r="H738" s="1"/>
      <c r="Q738" s="3"/>
      <c r="R738" s="3"/>
      <c r="S738" s="3"/>
      <c r="U738" s="3"/>
      <c r="V738" s="3"/>
      <c r="W738" s="3"/>
      <c r="Y738" s="3"/>
      <c r="Z738" s="3"/>
      <c r="AA738" s="3"/>
      <c r="AC738" s="3"/>
      <c r="AD738" s="3"/>
      <c r="AE738" s="3"/>
    </row>
    <row r="739" spans="5:31" x14ac:dyDescent="0.3">
      <c r="E739" s="1"/>
      <c r="F739" s="1"/>
      <c r="G739" s="1"/>
      <c r="H739" s="1"/>
      <c r="Q739" s="3"/>
      <c r="R739" s="3"/>
      <c r="S739" s="3"/>
      <c r="U739" s="3"/>
      <c r="V739" s="3"/>
      <c r="W739" s="3"/>
      <c r="Y739" s="3"/>
      <c r="Z739" s="3"/>
      <c r="AA739" s="3"/>
      <c r="AC739" s="3"/>
      <c r="AD739" s="3"/>
      <c r="AE739" s="3"/>
    </row>
    <row r="740" spans="5:31" x14ac:dyDescent="0.3">
      <c r="E740" s="1"/>
      <c r="F740" s="1"/>
      <c r="G740" s="1"/>
      <c r="H740" s="1"/>
      <c r="Q740" s="3"/>
      <c r="R740" s="3"/>
      <c r="S740" s="3"/>
      <c r="U740" s="3"/>
      <c r="V740" s="3"/>
      <c r="W740" s="3"/>
      <c r="Y740" s="3"/>
      <c r="Z740" s="3"/>
      <c r="AA740" s="3"/>
      <c r="AC740" s="3"/>
      <c r="AD740" s="3"/>
      <c r="AE740" s="3"/>
    </row>
    <row r="741" spans="5:31" x14ac:dyDescent="0.3">
      <c r="E741" s="1"/>
      <c r="F741" s="1"/>
      <c r="G741" s="1"/>
      <c r="H741" s="1"/>
      <c r="Q741" s="3"/>
      <c r="R741" s="3"/>
      <c r="S741" s="3"/>
      <c r="U741" s="3"/>
      <c r="V741" s="3"/>
      <c r="W741" s="3"/>
      <c r="Y741" s="3"/>
      <c r="Z741" s="3"/>
      <c r="AA741" s="3"/>
      <c r="AC741" s="3"/>
      <c r="AD741" s="3"/>
      <c r="AE741" s="3"/>
    </row>
    <row r="742" spans="5:31" x14ac:dyDescent="0.3">
      <c r="E742" s="1"/>
      <c r="F742" s="1"/>
      <c r="G742" s="1"/>
      <c r="H742" s="1"/>
      <c r="Q742" s="3"/>
      <c r="R742" s="3"/>
      <c r="S742" s="3"/>
      <c r="U742" s="3"/>
      <c r="V742" s="3"/>
      <c r="W742" s="3"/>
      <c r="Y742" s="3"/>
      <c r="Z742" s="3"/>
      <c r="AA742" s="3"/>
      <c r="AC742" s="3"/>
      <c r="AD742" s="3"/>
      <c r="AE742" s="3"/>
    </row>
    <row r="743" spans="5:31" x14ac:dyDescent="0.3">
      <c r="E743" s="1"/>
      <c r="F743" s="1"/>
      <c r="G743" s="1"/>
      <c r="H743" s="1"/>
      <c r="Q743" s="3"/>
      <c r="R743" s="3"/>
      <c r="S743" s="3"/>
      <c r="U743" s="3"/>
      <c r="V743" s="3"/>
      <c r="W743" s="3"/>
      <c r="Y743" s="3"/>
      <c r="Z743" s="3"/>
      <c r="AA743" s="3"/>
      <c r="AC743" s="3"/>
      <c r="AD743" s="3"/>
      <c r="AE743" s="3"/>
    </row>
    <row r="744" spans="5:31" x14ac:dyDescent="0.3">
      <c r="E744" s="1"/>
      <c r="F744" s="1"/>
      <c r="G744" s="1"/>
      <c r="H744" s="1"/>
      <c r="Q744" s="3"/>
      <c r="R744" s="3"/>
      <c r="S744" s="3"/>
      <c r="U744" s="3"/>
      <c r="V744" s="3"/>
      <c r="W744" s="3"/>
      <c r="Y744" s="3"/>
      <c r="Z744" s="3"/>
      <c r="AA744" s="3"/>
      <c r="AC744" s="3"/>
      <c r="AD744" s="3"/>
      <c r="AE744" s="3"/>
    </row>
    <row r="745" spans="5:31" x14ac:dyDescent="0.3">
      <c r="E745" s="1"/>
      <c r="F745" s="1"/>
      <c r="G745" s="1"/>
      <c r="H745" s="1"/>
      <c r="Q745" s="3"/>
      <c r="R745" s="3"/>
      <c r="S745" s="3"/>
      <c r="U745" s="3"/>
      <c r="V745" s="3"/>
      <c r="W745" s="3"/>
      <c r="Y745" s="3"/>
      <c r="Z745" s="3"/>
      <c r="AA745" s="3"/>
      <c r="AC745" s="3"/>
      <c r="AD745" s="3"/>
      <c r="AE745" s="3"/>
    </row>
    <row r="746" spans="5:31" x14ac:dyDescent="0.3">
      <c r="E746" s="1"/>
      <c r="F746" s="1"/>
      <c r="G746" s="1"/>
      <c r="H746" s="1"/>
      <c r="Q746" s="3"/>
      <c r="R746" s="3"/>
      <c r="S746" s="3"/>
      <c r="U746" s="3"/>
      <c r="V746" s="3"/>
      <c r="W746" s="3"/>
      <c r="Y746" s="3"/>
      <c r="Z746" s="3"/>
      <c r="AA746" s="3"/>
      <c r="AC746" s="3"/>
      <c r="AD746" s="3"/>
      <c r="AE746" s="3"/>
    </row>
    <row r="747" spans="5:31" x14ac:dyDescent="0.3">
      <c r="E747" s="1"/>
      <c r="F747" s="1"/>
      <c r="G747" s="1"/>
      <c r="H747" s="1"/>
      <c r="Q747" s="3"/>
      <c r="R747" s="3"/>
      <c r="S747" s="3"/>
      <c r="U747" s="3"/>
      <c r="V747" s="3"/>
      <c r="W747" s="3"/>
      <c r="Y747" s="3"/>
      <c r="Z747" s="3"/>
      <c r="AA747" s="3"/>
      <c r="AC747" s="3"/>
      <c r="AD747" s="3"/>
      <c r="AE747" s="3"/>
    </row>
    <row r="748" spans="5:31" x14ac:dyDescent="0.3">
      <c r="E748" s="1"/>
      <c r="F748" s="1"/>
      <c r="G748" s="1"/>
      <c r="H748" s="1"/>
      <c r="Q748" s="3"/>
      <c r="R748" s="3"/>
      <c r="S748" s="3"/>
      <c r="U748" s="3"/>
      <c r="V748" s="3"/>
      <c r="W748" s="3"/>
      <c r="Y748" s="3"/>
      <c r="Z748" s="3"/>
      <c r="AA748" s="3"/>
      <c r="AC748" s="3"/>
      <c r="AD748" s="3"/>
      <c r="AE748" s="3"/>
    </row>
    <row r="749" spans="5:31" x14ac:dyDescent="0.3">
      <c r="E749" s="1"/>
      <c r="F749" s="1"/>
      <c r="G749" s="1"/>
      <c r="H749" s="1"/>
      <c r="Q749" s="3"/>
      <c r="R749" s="3"/>
      <c r="S749" s="3"/>
      <c r="U749" s="3"/>
      <c r="V749" s="3"/>
      <c r="W749" s="3"/>
      <c r="Y749" s="3"/>
      <c r="Z749" s="3"/>
      <c r="AA749" s="3"/>
      <c r="AC749" s="3"/>
      <c r="AD749" s="3"/>
      <c r="AE749" s="3"/>
    </row>
    <row r="750" spans="5:31" x14ac:dyDescent="0.3">
      <c r="E750" s="1"/>
      <c r="F750" s="1"/>
      <c r="G750" s="1"/>
      <c r="H750" s="1"/>
      <c r="Q750" s="3"/>
      <c r="R750" s="3"/>
      <c r="S750" s="3"/>
      <c r="U750" s="3"/>
      <c r="V750" s="3"/>
      <c r="W750" s="3"/>
      <c r="Y750" s="3"/>
      <c r="Z750" s="3"/>
      <c r="AA750" s="3"/>
      <c r="AC750" s="3"/>
      <c r="AD750" s="3"/>
      <c r="AE750" s="3"/>
    </row>
    <row r="751" spans="5:31" x14ac:dyDescent="0.3">
      <c r="E751" s="1"/>
      <c r="F751" s="1"/>
      <c r="G751" s="1"/>
      <c r="H751" s="1"/>
      <c r="Q751" s="3"/>
      <c r="R751" s="3"/>
      <c r="S751" s="3"/>
      <c r="U751" s="3"/>
      <c r="V751" s="3"/>
      <c r="W751" s="3"/>
      <c r="Y751" s="3"/>
      <c r="Z751" s="3"/>
      <c r="AA751" s="3"/>
      <c r="AC751" s="3"/>
      <c r="AD751" s="3"/>
      <c r="AE751" s="3"/>
    </row>
    <row r="752" spans="5:31" x14ac:dyDescent="0.3">
      <c r="E752" s="1"/>
      <c r="F752" s="1"/>
      <c r="G752" s="1"/>
      <c r="H752" s="1"/>
      <c r="Q752" s="3"/>
      <c r="R752" s="3"/>
      <c r="S752" s="3"/>
      <c r="U752" s="3"/>
      <c r="V752" s="3"/>
      <c r="W752" s="3"/>
      <c r="Y752" s="3"/>
      <c r="Z752" s="3"/>
      <c r="AA752" s="3"/>
      <c r="AC752" s="3"/>
      <c r="AD752" s="3"/>
      <c r="AE752" s="3"/>
    </row>
    <row r="753" spans="5:31" x14ac:dyDescent="0.3">
      <c r="E753" s="1"/>
      <c r="F753" s="1"/>
      <c r="G753" s="1"/>
      <c r="H753" s="1"/>
      <c r="Q753" s="3"/>
      <c r="R753" s="3"/>
      <c r="S753" s="3"/>
      <c r="U753" s="3"/>
      <c r="V753" s="3"/>
      <c r="W753" s="3"/>
      <c r="Y753" s="3"/>
      <c r="Z753" s="3"/>
      <c r="AA753" s="3"/>
      <c r="AC753" s="3"/>
      <c r="AD753" s="3"/>
      <c r="AE753" s="3"/>
    </row>
    <row r="754" spans="5:31" x14ac:dyDescent="0.3">
      <c r="E754" s="1"/>
      <c r="F754" s="1"/>
      <c r="G754" s="1"/>
      <c r="H754" s="1"/>
      <c r="Q754" s="3"/>
      <c r="R754" s="3"/>
      <c r="S754" s="3"/>
      <c r="U754" s="3"/>
      <c r="V754" s="3"/>
      <c r="W754" s="3"/>
      <c r="Y754" s="3"/>
      <c r="Z754" s="3"/>
      <c r="AA754" s="3"/>
      <c r="AC754" s="3"/>
      <c r="AD754" s="3"/>
      <c r="AE754" s="3"/>
    </row>
    <row r="755" spans="5:31" x14ac:dyDescent="0.3">
      <c r="E755" s="1"/>
      <c r="F755" s="1"/>
      <c r="G755" s="1"/>
      <c r="H755" s="1"/>
      <c r="Q755" s="3"/>
      <c r="R755" s="3"/>
      <c r="S755" s="3"/>
      <c r="U755" s="3"/>
      <c r="V755" s="3"/>
      <c r="W755" s="3"/>
      <c r="Y755" s="3"/>
      <c r="Z755" s="3"/>
      <c r="AA755" s="3"/>
      <c r="AC755" s="3"/>
      <c r="AD755" s="3"/>
      <c r="AE755" s="3"/>
    </row>
    <row r="756" spans="5:31" x14ac:dyDescent="0.3">
      <c r="E756" s="1"/>
      <c r="F756" s="1"/>
      <c r="G756" s="1"/>
      <c r="H756" s="1"/>
      <c r="Q756" s="3"/>
      <c r="R756" s="3"/>
      <c r="S756" s="3"/>
      <c r="U756" s="3"/>
      <c r="V756" s="3"/>
      <c r="W756" s="3"/>
      <c r="Y756" s="3"/>
      <c r="Z756" s="3"/>
      <c r="AA756" s="3"/>
      <c r="AC756" s="3"/>
      <c r="AD756" s="3"/>
      <c r="AE756" s="3"/>
    </row>
    <row r="757" spans="5:31" x14ac:dyDescent="0.3">
      <c r="E757" s="1"/>
      <c r="F757" s="1"/>
      <c r="G757" s="1"/>
      <c r="H757" s="1"/>
      <c r="Q757" s="3"/>
      <c r="R757" s="3"/>
      <c r="S757" s="3"/>
      <c r="U757" s="3"/>
      <c r="V757" s="3"/>
      <c r="W757" s="3"/>
      <c r="Y757" s="3"/>
      <c r="Z757" s="3"/>
      <c r="AA757" s="3"/>
      <c r="AC757" s="3"/>
      <c r="AD757" s="3"/>
      <c r="AE757" s="3"/>
    </row>
    <row r="758" spans="5:31" x14ac:dyDescent="0.3">
      <c r="E758" s="1"/>
      <c r="F758" s="1"/>
      <c r="G758" s="1"/>
      <c r="H758" s="1"/>
      <c r="Q758" s="3"/>
      <c r="R758" s="3"/>
      <c r="S758" s="3"/>
      <c r="U758" s="3"/>
      <c r="V758" s="3"/>
      <c r="W758" s="3"/>
      <c r="Y758" s="3"/>
      <c r="Z758" s="3"/>
      <c r="AA758" s="3"/>
      <c r="AC758" s="3"/>
      <c r="AD758" s="3"/>
      <c r="AE758" s="3"/>
    </row>
    <row r="759" spans="5:31" x14ac:dyDescent="0.3">
      <c r="E759" s="1"/>
      <c r="F759" s="1"/>
      <c r="G759" s="1"/>
      <c r="H759" s="1"/>
      <c r="Q759" s="3"/>
      <c r="R759" s="3"/>
      <c r="S759" s="3"/>
      <c r="U759" s="3"/>
      <c r="V759" s="3"/>
      <c r="W759" s="3"/>
      <c r="Y759" s="3"/>
      <c r="Z759" s="3"/>
      <c r="AA759" s="3"/>
      <c r="AC759" s="3"/>
      <c r="AD759" s="3"/>
      <c r="AE759" s="3"/>
    </row>
    <row r="760" spans="5:31" x14ac:dyDescent="0.3">
      <c r="E760" s="1"/>
      <c r="F760" s="1"/>
      <c r="G760" s="1"/>
      <c r="H760" s="1"/>
      <c r="Q760" s="3"/>
      <c r="R760" s="3"/>
      <c r="S760" s="3"/>
      <c r="U760" s="3"/>
      <c r="V760" s="3"/>
      <c r="W760" s="3"/>
      <c r="Y760" s="3"/>
      <c r="Z760" s="3"/>
      <c r="AA760" s="3"/>
      <c r="AC760" s="3"/>
      <c r="AD760" s="3"/>
      <c r="AE760" s="3"/>
    </row>
    <row r="761" spans="5:31" x14ac:dyDescent="0.3">
      <c r="E761" s="1"/>
      <c r="F761" s="1"/>
      <c r="G761" s="1"/>
      <c r="H761" s="1"/>
      <c r="Q761" s="3"/>
      <c r="R761" s="3"/>
      <c r="S761" s="3"/>
      <c r="U761" s="3"/>
      <c r="V761" s="3"/>
      <c r="W761" s="3"/>
      <c r="Y761" s="3"/>
      <c r="Z761" s="3"/>
      <c r="AA761" s="3"/>
      <c r="AC761" s="3"/>
      <c r="AD761" s="3"/>
      <c r="AE761" s="3"/>
    </row>
    <row r="762" spans="5:31" x14ac:dyDescent="0.3">
      <c r="E762" s="1"/>
      <c r="F762" s="1"/>
      <c r="G762" s="1"/>
      <c r="H762" s="1"/>
      <c r="Q762" s="3"/>
      <c r="R762" s="3"/>
      <c r="S762" s="3"/>
      <c r="U762" s="3"/>
      <c r="V762" s="3"/>
      <c r="W762" s="3"/>
      <c r="Y762" s="3"/>
      <c r="Z762" s="3"/>
      <c r="AA762" s="3"/>
      <c r="AC762" s="3"/>
      <c r="AD762" s="3"/>
      <c r="AE762" s="3"/>
    </row>
    <row r="763" spans="5:31" x14ac:dyDescent="0.3">
      <c r="E763" s="1"/>
      <c r="F763" s="1"/>
      <c r="G763" s="1"/>
      <c r="H763" s="1"/>
      <c r="Q763" s="3"/>
      <c r="R763" s="3"/>
      <c r="S763" s="3"/>
      <c r="U763" s="3"/>
      <c r="V763" s="3"/>
      <c r="W763" s="3"/>
      <c r="Y763" s="3"/>
      <c r="Z763" s="3"/>
      <c r="AA763" s="3"/>
      <c r="AC763" s="3"/>
      <c r="AD763" s="3"/>
      <c r="AE763" s="3"/>
    </row>
    <row r="764" spans="5:31" x14ac:dyDescent="0.3">
      <c r="E764" s="1"/>
      <c r="F764" s="1"/>
      <c r="G764" s="1"/>
      <c r="H764" s="1"/>
      <c r="Q764" s="3"/>
      <c r="R764" s="3"/>
      <c r="S764" s="3"/>
      <c r="U764" s="3"/>
      <c r="V764" s="3"/>
      <c r="W764" s="3"/>
      <c r="Y764" s="3"/>
      <c r="Z764" s="3"/>
      <c r="AA764" s="3"/>
      <c r="AC764" s="3"/>
      <c r="AD764" s="3"/>
      <c r="AE764" s="3"/>
    </row>
    <row r="765" spans="5:31" x14ac:dyDescent="0.3">
      <c r="E765" s="1"/>
      <c r="F765" s="1"/>
      <c r="G765" s="1"/>
      <c r="H765" s="1"/>
      <c r="Q765" s="3"/>
      <c r="R765" s="3"/>
      <c r="S765" s="3"/>
      <c r="U765" s="3"/>
      <c r="V765" s="3"/>
      <c r="W765" s="3"/>
      <c r="Y765" s="3"/>
      <c r="Z765" s="3"/>
      <c r="AA765" s="3"/>
      <c r="AC765" s="3"/>
      <c r="AD765" s="3"/>
      <c r="AE765" s="3"/>
    </row>
    <row r="766" spans="5:31" x14ac:dyDescent="0.3">
      <c r="E766" s="1"/>
      <c r="F766" s="1"/>
      <c r="G766" s="1"/>
      <c r="H766" s="1"/>
      <c r="Q766" s="3"/>
      <c r="R766" s="3"/>
      <c r="S766" s="3"/>
      <c r="U766" s="3"/>
      <c r="V766" s="3"/>
      <c r="W766" s="3"/>
      <c r="Y766" s="3"/>
      <c r="Z766" s="3"/>
      <c r="AA766" s="3"/>
      <c r="AC766" s="3"/>
      <c r="AD766" s="3"/>
      <c r="AE766" s="3"/>
    </row>
    <row r="767" spans="5:31" x14ac:dyDescent="0.3">
      <c r="E767" s="1"/>
      <c r="F767" s="1"/>
      <c r="G767" s="1"/>
      <c r="H767" s="1"/>
      <c r="Q767" s="3"/>
      <c r="R767" s="3"/>
      <c r="S767" s="3"/>
      <c r="U767" s="3"/>
      <c r="V767" s="3"/>
      <c r="W767" s="3"/>
      <c r="Y767" s="3"/>
      <c r="Z767" s="3"/>
      <c r="AA767" s="3"/>
      <c r="AC767" s="3"/>
      <c r="AD767" s="3"/>
      <c r="AE767" s="3"/>
    </row>
    <row r="768" spans="5:31" x14ac:dyDescent="0.3">
      <c r="E768" s="1"/>
      <c r="F768" s="1"/>
      <c r="G768" s="1"/>
      <c r="H768" s="1"/>
      <c r="Q768" s="3"/>
      <c r="R768" s="3"/>
      <c r="S768" s="3"/>
      <c r="U768" s="3"/>
      <c r="V768" s="3"/>
      <c r="W768" s="3"/>
      <c r="Y768" s="3"/>
      <c r="Z768" s="3"/>
      <c r="AA768" s="3"/>
      <c r="AC768" s="3"/>
      <c r="AD768" s="3"/>
      <c r="AE768" s="3"/>
    </row>
    <row r="769" spans="5:31" x14ac:dyDescent="0.3">
      <c r="E769" s="1"/>
      <c r="F769" s="1"/>
      <c r="G769" s="1"/>
      <c r="H769" s="1"/>
      <c r="Q769" s="3"/>
      <c r="R769" s="3"/>
      <c r="S769" s="3"/>
      <c r="U769" s="3"/>
      <c r="V769" s="3"/>
      <c r="W769" s="3"/>
      <c r="Y769" s="3"/>
      <c r="Z769" s="3"/>
      <c r="AA769" s="3"/>
      <c r="AC769" s="3"/>
      <c r="AD769" s="3"/>
      <c r="AE769" s="3"/>
    </row>
    <row r="770" spans="5:31" x14ac:dyDescent="0.3">
      <c r="E770" s="1"/>
      <c r="F770" s="1"/>
      <c r="G770" s="1"/>
      <c r="H770" s="1"/>
      <c r="Q770" s="3"/>
      <c r="R770" s="3"/>
      <c r="S770" s="3"/>
      <c r="U770" s="3"/>
      <c r="V770" s="3"/>
      <c r="W770" s="3"/>
      <c r="Y770" s="3"/>
      <c r="Z770" s="3"/>
      <c r="AA770" s="3"/>
      <c r="AC770" s="3"/>
      <c r="AD770" s="3"/>
      <c r="AE770" s="3"/>
    </row>
    <row r="771" spans="5:31" x14ac:dyDescent="0.3">
      <c r="E771" s="1"/>
      <c r="F771" s="1"/>
      <c r="G771" s="1"/>
      <c r="H771" s="1"/>
      <c r="Q771" s="3"/>
      <c r="R771" s="3"/>
      <c r="S771" s="3"/>
      <c r="U771" s="3"/>
      <c r="V771" s="3"/>
      <c r="W771" s="3"/>
      <c r="Y771" s="3"/>
      <c r="Z771" s="3"/>
      <c r="AA771" s="3"/>
      <c r="AC771" s="3"/>
      <c r="AD771" s="3"/>
      <c r="AE771" s="3"/>
    </row>
    <row r="772" spans="5:31" x14ac:dyDescent="0.3">
      <c r="E772" s="1"/>
      <c r="F772" s="1"/>
      <c r="G772" s="1"/>
      <c r="H772" s="1"/>
      <c r="Q772" s="3"/>
      <c r="R772" s="3"/>
      <c r="S772" s="3"/>
      <c r="U772" s="3"/>
      <c r="V772" s="3"/>
      <c r="W772" s="3"/>
      <c r="Y772" s="3"/>
      <c r="Z772" s="3"/>
      <c r="AA772" s="3"/>
      <c r="AC772" s="3"/>
      <c r="AD772" s="3"/>
      <c r="AE772" s="3"/>
    </row>
    <row r="773" spans="5:31" x14ac:dyDescent="0.3">
      <c r="E773" s="1"/>
      <c r="F773" s="1"/>
      <c r="G773" s="1"/>
      <c r="H773" s="1"/>
      <c r="Q773" s="3"/>
      <c r="R773" s="3"/>
      <c r="S773" s="3"/>
      <c r="U773" s="3"/>
      <c r="V773" s="3"/>
      <c r="W773" s="3"/>
      <c r="Y773" s="3"/>
      <c r="Z773" s="3"/>
      <c r="AA773" s="3"/>
      <c r="AC773" s="3"/>
      <c r="AD773" s="3"/>
      <c r="AE773" s="3"/>
    </row>
    <row r="774" spans="5:31" x14ac:dyDescent="0.3">
      <c r="E774" s="1"/>
      <c r="F774" s="1"/>
      <c r="G774" s="1"/>
      <c r="H774" s="1"/>
      <c r="Q774" s="3"/>
      <c r="R774" s="3"/>
      <c r="S774" s="3"/>
      <c r="U774" s="3"/>
      <c r="V774" s="3"/>
      <c r="W774" s="3"/>
      <c r="Y774" s="3"/>
      <c r="Z774" s="3"/>
      <c r="AA774" s="3"/>
      <c r="AC774" s="3"/>
      <c r="AD774" s="3"/>
      <c r="AE774" s="3"/>
    </row>
    <row r="775" spans="5:31" x14ac:dyDescent="0.3">
      <c r="E775" s="1"/>
      <c r="F775" s="1"/>
      <c r="G775" s="1"/>
      <c r="H775" s="1"/>
      <c r="Q775" s="3"/>
      <c r="R775" s="3"/>
      <c r="S775" s="3"/>
      <c r="U775" s="3"/>
      <c r="V775" s="3"/>
      <c r="W775" s="3"/>
      <c r="Y775" s="3"/>
      <c r="Z775" s="3"/>
      <c r="AA775" s="3"/>
      <c r="AC775" s="3"/>
      <c r="AD775" s="3"/>
      <c r="AE775" s="3"/>
    </row>
    <row r="776" spans="5:31" x14ac:dyDescent="0.3">
      <c r="E776" s="1"/>
      <c r="F776" s="1"/>
      <c r="G776" s="1"/>
      <c r="H776" s="1"/>
      <c r="Q776" s="3"/>
      <c r="R776" s="3"/>
      <c r="S776" s="3"/>
      <c r="U776" s="3"/>
      <c r="V776" s="3"/>
      <c r="W776" s="3"/>
      <c r="Y776" s="3"/>
      <c r="Z776" s="3"/>
      <c r="AA776" s="3"/>
      <c r="AC776" s="3"/>
      <c r="AD776" s="3"/>
      <c r="AE776" s="3"/>
    </row>
    <row r="777" spans="5:31" x14ac:dyDescent="0.3">
      <c r="E777" s="1"/>
      <c r="F777" s="1"/>
      <c r="G777" s="1"/>
      <c r="H777" s="1"/>
      <c r="Q777" s="3"/>
      <c r="R777" s="3"/>
      <c r="S777" s="3"/>
      <c r="U777" s="3"/>
      <c r="V777" s="3"/>
      <c r="W777" s="3"/>
      <c r="Y777" s="3"/>
      <c r="Z777" s="3"/>
      <c r="AA777" s="3"/>
      <c r="AC777" s="3"/>
      <c r="AD777" s="3"/>
      <c r="AE777" s="3"/>
    </row>
    <row r="778" spans="5:31" x14ac:dyDescent="0.3">
      <c r="E778" s="1"/>
      <c r="F778" s="1"/>
      <c r="G778" s="1"/>
      <c r="H778" s="1"/>
      <c r="Q778" s="3"/>
      <c r="R778" s="3"/>
      <c r="S778" s="3"/>
      <c r="U778" s="3"/>
      <c r="V778" s="3"/>
      <c r="W778" s="3"/>
      <c r="Y778" s="3"/>
      <c r="Z778" s="3"/>
      <c r="AA778" s="3"/>
      <c r="AC778" s="3"/>
      <c r="AD778" s="3"/>
      <c r="AE778" s="3"/>
    </row>
    <row r="779" spans="5:31" x14ac:dyDescent="0.3">
      <c r="E779" s="1"/>
      <c r="F779" s="1"/>
      <c r="G779" s="1"/>
      <c r="H779" s="1"/>
      <c r="Q779" s="3"/>
      <c r="R779" s="3"/>
      <c r="S779" s="3"/>
      <c r="U779" s="3"/>
      <c r="V779" s="3"/>
      <c r="W779" s="3"/>
      <c r="Y779" s="3"/>
      <c r="Z779" s="3"/>
      <c r="AA779" s="3"/>
      <c r="AC779" s="3"/>
      <c r="AD779" s="3"/>
      <c r="AE779" s="3"/>
    </row>
    <row r="780" spans="5:31" x14ac:dyDescent="0.3">
      <c r="E780" s="1"/>
      <c r="F780" s="1"/>
      <c r="G780" s="1"/>
      <c r="H780" s="1"/>
      <c r="Q780" s="3"/>
      <c r="R780" s="3"/>
      <c r="S780" s="3"/>
      <c r="U780" s="3"/>
      <c r="V780" s="3"/>
      <c r="W780" s="3"/>
      <c r="Y780" s="3"/>
      <c r="Z780" s="3"/>
      <c r="AA780" s="3"/>
      <c r="AC780" s="3"/>
      <c r="AD780" s="3"/>
      <c r="AE780" s="3"/>
    </row>
    <row r="781" spans="5:31" x14ac:dyDescent="0.3">
      <c r="E781" s="1"/>
      <c r="F781" s="1"/>
      <c r="G781" s="1"/>
      <c r="H781" s="1"/>
      <c r="Q781" s="3"/>
      <c r="R781" s="3"/>
      <c r="S781" s="3"/>
      <c r="U781" s="3"/>
      <c r="V781" s="3"/>
      <c r="W781" s="3"/>
      <c r="Y781" s="3"/>
      <c r="Z781" s="3"/>
      <c r="AA781" s="3"/>
      <c r="AC781" s="3"/>
      <c r="AD781" s="3"/>
      <c r="AE781" s="3"/>
    </row>
    <row r="782" spans="5:31" x14ac:dyDescent="0.3">
      <c r="E782" s="1"/>
      <c r="F782" s="1"/>
      <c r="G782" s="1"/>
      <c r="H782" s="1"/>
      <c r="Q782" s="3"/>
      <c r="R782" s="3"/>
      <c r="S782" s="3"/>
      <c r="U782" s="3"/>
      <c r="V782" s="3"/>
      <c r="W782" s="3"/>
      <c r="Y782" s="3"/>
      <c r="Z782" s="3"/>
      <c r="AA782" s="3"/>
      <c r="AC782" s="3"/>
      <c r="AD782" s="3"/>
      <c r="AE782" s="3"/>
    </row>
    <row r="783" spans="5:31" x14ac:dyDescent="0.3">
      <c r="E783" s="1"/>
      <c r="F783" s="1"/>
      <c r="G783" s="1"/>
      <c r="H783" s="1"/>
      <c r="Q783" s="3"/>
      <c r="R783" s="3"/>
      <c r="S783" s="3"/>
      <c r="U783" s="3"/>
      <c r="V783" s="3"/>
      <c r="W783" s="3"/>
      <c r="Y783" s="3"/>
      <c r="Z783" s="3"/>
      <c r="AA783" s="3"/>
      <c r="AC783" s="3"/>
      <c r="AD783" s="3"/>
      <c r="AE783" s="3"/>
    </row>
    <row r="784" spans="5:31" x14ac:dyDescent="0.3">
      <c r="E784" s="1"/>
      <c r="F784" s="1"/>
      <c r="G784" s="1"/>
      <c r="H784" s="1"/>
      <c r="Q784" s="3"/>
      <c r="R784" s="3"/>
      <c r="S784" s="3"/>
      <c r="U784" s="3"/>
      <c r="V784" s="3"/>
      <c r="W784" s="3"/>
      <c r="Y784" s="3"/>
      <c r="Z784" s="3"/>
      <c r="AA784" s="3"/>
      <c r="AC784" s="3"/>
      <c r="AD784" s="3"/>
      <c r="AE784" s="3"/>
    </row>
    <row r="785" spans="5:31" x14ac:dyDescent="0.3">
      <c r="E785" s="1"/>
      <c r="F785" s="1"/>
      <c r="G785" s="1"/>
      <c r="H785" s="1"/>
      <c r="Q785" s="3"/>
      <c r="R785" s="3"/>
      <c r="S785" s="3"/>
      <c r="U785" s="3"/>
      <c r="V785" s="3"/>
      <c r="W785" s="3"/>
      <c r="Y785" s="3"/>
      <c r="Z785" s="3"/>
      <c r="AA785" s="3"/>
      <c r="AC785" s="3"/>
      <c r="AD785" s="3"/>
      <c r="AE785" s="3"/>
    </row>
    <row r="786" spans="5:31" x14ac:dyDescent="0.3">
      <c r="E786" s="1"/>
      <c r="F786" s="1"/>
      <c r="G786" s="1"/>
      <c r="H786" s="1"/>
      <c r="Q786" s="3"/>
      <c r="R786" s="3"/>
      <c r="S786" s="3"/>
      <c r="U786" s="3"/>
      <c r="V786" s="3"/>
      <c r="W786" s="3"/>
      <c r="Y786" s="3"/>
      <c r="Z786" s="3"/>
      <c r="AA786" s="3"/>
      <c r="AC786" s="3"/>
      <c r="AD786" s="3"/>
      <c r="AE786" s="3"/>
    </row>
    <row r="787" spans="5:31" x14ac:dyDescent="0.3">
      <c r="E787" s="1"/>
      <c r="F787" s="1"/>
      <c r="G787" s="1"/>
      <c r="H787" s="1"/>
    </row>
    <row r="788" spans="5:31" x14ac:dyDescent="0.3">
      <c r="E788" s="1"/>
      <c r="F788" s="1"/>
      <c r="G788" s="1"/>
      <c r="H788" s="1"/>
    </row>
    <row r="789" spans="5:31" x14ac:dyDescent="0.3">
      <c r="E789" s="1"/>
      <c r="F789" s="1"/>
      <c r="G789" s="1"/>
      <c r="H789" s="1"/>
    </row>
    <row r="790" spans="5:31" x14ac:dyDescent="0.3">
      <c r="E790" s="1"/>
      <c r="F790" s="1"/>
      <c r="G790" s="1"/>
      <c r="H790" s="1"/>
    </row>
    <row r="791" spans="5:31" x14ac:dyDescent="0.3">
      <c r="E791" s="1"/>
      <c r="F791" s="1"/>
      <c r="G791" s="1"/>
      <c r="H791" s="1"/>
    </row>
    <row r="792" spans="5:31" x14ac:dyDescent="0.3">
      <c r="E792" s="1"/>
      <c r="F792" s="1"/>
      <c r="G792" s="1"/>
      <c r="H792" s="1"/>
    </row>
    <row r="793" spans="5:31" x14ac:dyDescent="0.3">
      <c r="E793" s="1"/>
      <c r="F793" s="1"/>
      <c r="G793" s="1"/>
      <c r="H793" s="1"/>
    </row>
    <row r="794" spans="5:31" x14ac:dyDescent="0.3">
      <c r="E794" s="1"/>
      <c r="F794" s="1"/>
      <c r="G794" s="1"/>
      <c r="H794" s="1"/>
    </row>
    <row r="795" spans="5:31" x14ac:dyDescent="0.3">
      <c r="E795" s="1"/>
      <c r="F795" s="1"/>
      <c r="G795" s="1"/>
      <c r="H795" s="1"/>
    </row>
    <row r="796" spans="5:31" x14ac:dyDescent="0.3">
      <c r="E796" s="1"/>
      <c r="F796" s="1"/>
      <c r="G796" s="1"/>
      <c r="H796" s="1"/>
    </row>
    <row r="797" spans="5:31" x14ac:dyDescent="0.3">
      <c r="E797" s="1"/>
      <c r="F797" s="1"/>
      <c r="G797" s="1"/>
      <c r="H797" s="1"/>
    </row>
    <row r="798" spans="5:31" x14ac:dyDescent="0.3">
      <c r="E798" s="1"/>
      <c r="F798" s="1"/>
      <c r="G798" s="1"/>
      <c r="H798" s="1"/>
    </row>
    <row r="799" spans="5:31" x14ac:dyDescent="0.3">
      <c r="E799" s="1"/>
      <c r="F799" s="1"/>
      <c r="G799" s="1"/>
      <c r="H799" s="1"/>
    </row>
    <row r="800" spans="5:31" x14ac:dyDescent="0.3">
      <c r="E800" s="1"/>
      <c r="F800" s="1"/>
      <c r="G800" s="1"/>
      <c r="H800" s="1"/>
    </row>
    <row r="801" spans="5:8" x14ac:dyDescent="0.3">
      <c r="E801" s="1"/>
      <c r="F801" s="1"/>
      <c r="G801" s="1"/>
      <c r="H801" s="1"/>
    </row>
    <row r="802" spans="5:8" x14ac:dyDescent="0.3">
      <c r="E802" s="1"/>
      <c r="F802" s="1"/>
      <c r="G802" s="1"/>
      <c r="H802" s="1"/>
    </row>
    <row r="803" spans="5:8" x14ac:dyDescent="0.3">
      <c r="E803" s="1"/>
      <c r="F803" s="1"/>
      <c r="G803" s="1"/>
      <c r="H803" s="1"/>
    </row>
    <row r="804" spans="5:8" x14ac:dyDescent="0.3">
      <c r="E804" s="1"/>
      <c r="F804" s="1"/>
      <c r="G804" s="1"/>
      <c r="H804" s="1"/>
    </row>
    <row r="805" spans="5:8" x14ac:dyDescent="0.3">
      <c r="E805" s="1"/>
      <c r="F805" s="1"/>
      <c r="G805" s="1"/>
      <c r="H805" s="1"/>
    </row>
    <row r="806" spans="5:8" x14ac:dyDescent="0.3">
      <c r="E806" s="1"/>
      <c r="F806" s="1"/>
      <c r="G806" s="1"/>
      <c r="H806" s="1"/>
    </row>
    <row r="807" spans="5:8" x14ac:dyDescent="0.3">
      <c r="E807" s="1"/>
      <c r="F807" s="1"/>
      <c r="G807" s="1"/>
      <c r="H807" s="1"/>
    </row>
    <row r="808" spans="5:8" x14ac:dyDescent="0.3">
      <c r="E808" s="1"/>
      <c r="F808" s="1"/>
      <c r="G808" s="1"/>
      <c r="H808" s="1"/>
    </row>
    <row r="809" spans="5:8" x14ac:dyDescent="0.3">
      <c r="E809" s="1"/>
      <c r="F809" s="1"/>
      <c r="G809" s="1"/>
      <c r="H809" s="1"/>
    </row>
    <row r="810" spans="5:8" x14ac:dyDescent="0.3">
      <c r="E810" s="1"/>
      <c r="F810" s="1"/>
      <c r="G810" s="1"/>
      <c r="H810" s="1"/>
    </row>
    <row r="811" spans="5:8" x14ac:dyDescent="0.3">
      <c r="E811" s="1"/>
      <c r="F811" s="1"/>
      <c r="G811" s="1"/>
      <c r="H811" s="1"/>
    </row>
    <row r="812" spans="5:8" x14ac:dyDescent="0.3">
      <c r="E812" s="1"/>
      <c r="F812" s="1"/>
      <c r="G812" s="1"/>
      <c r="H812" s="1"/>
    </row>
    <row r="813" spans="5:8" x14ac:dyDescent="0.3">
      <c r="E813" s="1"/>
      <c r="F813" s="1"/>
      <c r="G813" s="1"/>
      <c r="H813" s="1"/>
    </row>
    <row r="814" spans="5:8" x14ac:dyDescent="0.3">
      <c r="E814" s="1"/>
      <c r="F814" s="1"/>
      <c r="G814" s="1"/>
      <c r="H814" s="1"/>
    </row>
    <row r="815" spans="5:8" x14ac:dyDescent="0.3">
      <c r="E815" s="1"/>
      <c r="F815" s="1"/>
      <c r="G815" s="1"/>
      <c r="H815" s="1"/>
    </row>
    <row r="816" spans="5:8" x14ac:dyDescent="0.3">
      <c r="E816" s="1"/>
      <c r="F816" s="1"/>
      <c r="G816" s="1"/>
      <c r="H816" s="1"/>
    </row>
    <row r="817" spans="5:8" x14ac:dyDescent="0.3">
      <c r="E817" s="1"/>
      <c r="F817" s="1"/>
      <c r="G817" s="1"/>
      <c r="H817" s="1"/>
    </row>
    <row r="818" spans="5:8" x14ac:dyDescent="0.3">
      <c r="E818" s="1"/>
      <c r="F818" s="1"/>
      <c r="G818" s="1"/>
      <c r="H818" s="1"/>
    </row>
    <row r="819" spans="5:8" x14ac:dyDescent="0.3">
      <c r="E819" s="1"/>
      <c r="F819" s="1"/>
      <c r="G819" s="1"/>
      <c r="H819" s="1"/>
    </row>
    <row r="820" spans="5:8" x14ac:dyDescent="0.3">
      <c r="E820" s="1"/>
      <c r="F820" s="1"/>
      <c r="G820" s="1"/>
      <c r="H820" s="1"/>
    </row>
    <row r="821" spans="5:8" x14ac:dyDescent="0.3">
      <c r="E821" s="1"/>
      <c r="F821" s="1"/>
      <c r="G821" s="1"/>
      <c r="H821" s="1"/>
    </row>
    <row r="822" spans="5:8" x14ac:dyDescent="0.3">
      <c r="E822" s="1"/>
      <c r="F822" s="1"/>
      <c r="G822" s="1"/>
      <c r="H822" s="1"/>
    </row>
    <row r="823" spans="5:8" x14ac:dyDescent="0.3">
      <c r="E823" s="1"/>
      <c r="F823" s="1"/>
      <c r="G823" s="1"/>
      <c r="H823" s="1"/>
    </row>
    <row r="824" spans="5:8" x14ac:dyDescent="0.3">
      <c r="E824" s="1"/>
      <c r="F824" s="1"/>
      <c r="G824" s="1"/>
      <c r="H824" s="1"/>
    </row>
    <row r="825" spans="5:8" x14ac:dyDescent="0.3">
      <c r="E825" s="1"/>
      <c r="F825" s="1"/>
      <c r="G825" s="1"/>
      <c r="H825" s="1"/>
    </row>
    <row r="826" spans="5:8" x14ac:dyDescent="0.3">
      <c r="E826" s="1"/>
      <c r="F826" s="1"/>
      <c r="G826" s="1"/>
      <c r="H826" s="1"/>
    </row>
    <row r="827" spans="5:8" x14ac:dyDescent="0.3">
      <c r="E827" s="1"/>
      <c r="F827" s="1"/>
      <c r="G827" s="1"/>
      <c r="H827" s="1"/>
    </row>
    <row r="828" spans="5:8" x14ac:dyDescent="0.3">
      <c r="E828" s="1"/>
      <c r="F828" s="1"/>
      <c r="G828" s="1"/>
      <c r="H828" s="1"/>
    </row>
    <row r="829" spans="5:8" x14ac:dyDescent="0.3">
      <c r="E829" s="1"/>
      <c r="F829" s="1"/>
      <c r="G829" s="1"/>
      <c r="H829" s="1"/>
    </row>
    <row r="830" spans="5:8" x14ac:dyDescent="0.3">
      <c r="E830" s="1"/>
      <c r="F830" s="1"/>
      <c r="G830" s="1"/>
      <c r="H830" s="1"/>
    </row>
    <row r="831" spans="5:8" x14ac:dyDescent="0.3">
      <c r="E831" s="1"/>
      <c r="F831" s="1"/>
      <c r="G831" s="1"/>
      <c r="H831" s="1"/>
    </row>
    <row r="832" spans="5:8" x14ac:dyDescent="0.3">
      <c r="E832" s="1"/>
      <c r="F832" s="1"/>
      <c r="G832" s="1"/>
      <c r="H832" s="1"/>
    </row>
    <row r="833" spans="5:8" x14ac:dyDescent="0.3">
      <c r="E833" s="1"/>
      <c r="F833" s="1"/>
      <c r="G833" s="1"/>
      <c r="H833" s="1"/>
    </row>
    <row r="834" spans="5:8" x14ac:dyDescent="0.3">
      <c r="E834" s="1"/>
      <c r="F834" s="1"/>
      <c r="G834" s="1"/>
      <c r="H834" s="1"/>
    </row>
    <row r="835" spans="5:8" x14ac:dyDescent="0.3">
      <c r="E835" s="1"/>
      <c r="F835" s="1"/>
      <c r="G835" s="1"/>
      <c r="H835" s="1"/>
    </row>
    <row r="836" spans="5:8" x14ac:dyDescent="0.3">
      <c r="E836" s="1"/>
      <c r="F836" s="1"/>
      <c r="G836" s="1"/>
      <c r="H836" s="1"/>
    </row>
    <row r="837" spans="5:8" x14ac:dyDescent="0.3">
      <c r="E837" s="1"/>
      <c r="F837" s="1"/>
      <c r="G837" s="1"/>
      <c r="H837" s="1"/>
    </row>
    <row r="838" spans="5:8" x14ac:dyDescent="0.3">
      <c r="E838" s="1"/>
      <c r="F838" s="1"/>
      <c r="G838" s="1"/>
      <c r="H838" s="1"/>
    </row>
    <row r="839" spans="5:8" x14ac:dyDescent="0.3">
      <c r="E839" s="1"/>
      <c r="F839" s="1"/>
      <c r="G839" s="1"/>
      <c r="H839" s="1"/>
    </row>
    <row r="840" spans="5:8" x14ac:dyDescent="0.3">
      <c r="E840" s="1"/>
      <c r="F840" s="1"/>
      <c r="G840" s="1"/>
      <c r="H840" s="1"/>
    </row>
    <row r="841" spans="5:8" x14ac:dyDescent="0.3">
      <c r="E841" s="1"/>
      <c r="F841" s="1"/>
      <c r="G841" s="1"/>
      <c r="H841" s="1"/>
    </row>
    <row r="842" spans="5:8" x14ac:dyDescent="0.3">
      <c r="E842" s="1"/>
      <c r="F842" s="1"/>
      <c r="G842" s="1"/>
      <c r="H842" s="1"/>
    </row>
    <row r="843" spans="5:8" x14ac:dyDescent="0.3">
      <c r="E843" s="1"/>
      <c r="F843" s="1"/>
      <c r="G843" s="1"/>
      <c r="H843" s="1"/>
    </row>
    <row r="844" spans="5:8" x14ac:dyDescent="0.3">
      <c r="E844" s="1"/>
      <c r="F844" s="1"/>
      <c r="G844" s="1"/>
      <c r="H844" s="1"/>
    </row>
    <row r="845" spans="5:8" x14ac:dyDescent="0.3">
      <c r="E845" s="1"/>
      <c r="F845" s="1"/>
      <c r="G845" s="1"/>
      <c r="H845" s="1"/>
    </row>
    <row r="846" spans="5:8" x14ac:dyDescent="0.3">
      <c r="E846" s="1"/>
      <c r="F846" s="1"/>
      <c r="G846" s="1"/>
      <c r="H846" s="1"/>
    </row>
    <row r="847" spans="5:8" x14ac:dyDescent="0.3">
      <c r="E847" s="1"/>
      <c r="F847" s="1"/>
      <c r="G847" s="1"/>
      <c r="H847" s="1"/>
    </row>
    <row r="848" spans="5:8" x14ac:dyDescent="0.3">
      <c r="E848" s="1"/>
      <c r="F848" s="1"/>
      <c r="G848" s="1"/>
      <c r="H848" s="1"/>
    </row>
    <row r="849" spans="5:8" x14ac:dyDescent="0.3">
      <c r="E849" s="1"/>
      <c r="F849" s="1"/>
      <c r="G849" s="1"/>
      <c r="H849" s="1"/>
    </row>
    <row r="850" spans="5:8" x14ac:dyDescent="0.3">
      <c r="E850" s="1"/>
      <c r="F850" s="1"/>
      <c r="G850" s="1"/>
      <c r="H850" s="1"/>
    </row>
    <row r="851" spans="5:8" x14ac:dyDescent="0.3">
      <c r="E851" s="1"/>
      <c r="F851" s="1"/>
      <c r="G851" s="1"/>
      <c r="H851" s="1"/>
    </row>
    <row r="852" spans="5:8" x14ac:dyDescent="0.3">
      <c r="E852" s="1"/>
      <c r="F852" s="1"/>
      <c r="G852" s="1"/>
      <c r="H852" s="1"/>
    </row>
    <row r="853" spans="5:8" x14ac:dyDescent="0.3">
      <c r="E853" s="1"/>
      <c r="F853" s="1"/>
      <c r="G853" s="1"/>
      <c r="H853" s="1"/>
    </row>
    <row r="854" spans="5:8" x14ac:dyDescent="0.3">
      <c r="E854" s="1"/>
      <c r="F854" s="1"/>
      <c r="G854" s="1"/>
      <c r="H854" s="1"/>
    </row>
    <row r="855" spans="5:8" x14ac:dyDescent="0.3">
      <c r="E855" s="1"/>
      <c r="F855" s="1"/>
      <c r="G855" s="1"/>
      <c r="H855" s="1"/>
    </row>
    <row r="856" spans="5:8" x14ac:dyDescent="0.3">
      <c r="E856" s="1"/>
      <c r="F856" s="1"/>
      <c r="G856" s="1"/>
      <c r="H856" s="1"/>
    </row>
    <row r="857" spans="5:8" x14ac:dyDescent="0.3">
      <c r="E857" s="1"/>
      <c r="F857" s="1"/>
      <c r="G857" s="1"/>
      <c r="H857" s="1"/>
    </row>
    <row r="858" spans="5:8" x14ac:dyDescent="0.3">
      <c r="E858" s="1"/>
      <c r="F858" s="1"/>
      <c r="G858" s="1"/>
      <c r="H858" s="1"/>
    </row>
    <row r="859" spans="5:8" x14ac:dyDescent="0.3">
      <c r="E859" s="1"/>
      <c r="F859" s="1"/>
      <c r="G859" s="1"/>
      <c r="H859" s="1"/>
    </row>
    <row r="860" spans="5:8" x14ac:dyDescent="0.3">
      <c r="E860" s="1"/>
      <c r="F860" s="1"/>
      <c r="G860" s="1"/>
      <c r="H860" s="1"/>
    </row>
    <row r="861" spans="5:8" x14ac:dyDescent="0.3">
      <c r="E861" s="1"/>
      <c r="F861" s="1"/>
      <c r="G861" s="1"/>
      <c r="H861" s="1"/>
    </row>
    <row r="862" spans="5:8" x14ac:dyDescent="0.3">
      <c r="E862" s="1"/>
      <c r="F862" s="1"/>
      <c r="G862" s="1"/>
      <c r="H862" s="1"/>
    </row>
    <row r="863" spans="5:8" x14ac:dyDescent="0.3">
      <c r="E863" s="1"/>
      <c r="F863" s="1"/>
      <c r="G863" s="1"/>
      <c r="H863" s="1"/>
    </row>
    <row r="864" spans="5:8" x14ac:dyDescent="0.3">
      <c r="E864" s="1"/>
      <c r="F864" s="1"/>
      <c r="G864" s="1"/>
      <c r="H864" s="1"/>
    </row>
    <row r="865" spans="5:8" x14ac:dyDescent="0.3">
      <c r="E865" s="1"/>
      <c r="F865" s="1"/>
      <c r="G865" s="1"/>
      <c r="H865" s="1"/>
    </row>
    <row r="866" spans="5:8" x14ac:dyDescent="0.3">
      <c r="E866" s="1"/>
      <c r="F866" s="1"/>
      <c r="G866" s="1"/>
      <c r="H866" s="1"/>
    </row>
    <row r="867" spans="5:8" x14ac:dyDescent="0.3">
      <c r="E867" s="1"/>
      <c r="F867" s="1"/>
      <c r="G867" s="1"/>
      <c r="H867" s="1"/>
    </row>
    <row r="868" spans="5:8" x14ac:dyDescent="0.3">
      <c r="E868" s="1"/>
      <c r="F868" s="1"/>
      <c r="G868" s="1"/>
      <c r="H868" s="1"/>
    </row>
    <row r="869" spans="5:8" x14ac:dyDescent="0.3">
      <c r="E869" s="1"/>
      <c r="F869" s="1"/>
      <c r="G869" s="1"/>
      <c r="H869" s="1"/>
    </row>
    <row r="870" spans="5:8" x14ac:dyDescent="0.3">
      <c r="E870" s="1"/>
      <c r="F870" s="1"/>
      <c r="G870" s="1"/>
      <c r="H870" s="1"/>
    </row>
    <row r="871" spans="5:8" x14ac:dyDescent="0.3">
      <c r="E871" s="1"/>
      <c r="F871" s="1"/>
      <c r="G871" s="1"/>
      <c r="H871" s="1"/>
    </row>
    <row r="872" spans="5:8" x14ac:dyDescent="0.3">
      <c r="E872" s="1"/>
      <c r="F872" s="1"/>
      <c r="G872" s="1"/>
      <c r="H872" s="1"/>
    </row>
    <row r="873" spans="5:8" x14ac:dyDescent="0.3">
      <c r="E873" s="1"/>
      <c r="F873" s="1"/>
      <c r="G873" s="1"/>
      <c r="H873" s="1"/>
    </row>
    <row r="874" spans="5:8" x14ac:dyDescent="0.3">
      <c r="E874" s="1"/>
      <c r="F874" s="1"/>
      <c r="G874" s="1"/>
      <c r="H874" s="1"/>
    </row>
    <row r="875" spans="5:8" x14ac:dyDescent="0.3">
      <c r="E875" s="1"/>
      <c r="F875" s="1"/>
      <c r="G875" s="1"/>
      <c r="H875" s="1"/>
    </row>
    <row r="876" spans="5:8" x14ac:dyDescent="0.3">
      <c r="E876" s="1"/>
      <c r="F876" s="1"/>
      <c r="G876" s="1"/>
      <c r="H876" s="1"/>
    </row>
    <row r="877" spans="5:8" x14ac:dyDescent="0.3">
      <c r="E877" s="1"/>
      <c r="F877" s="1"/>
      <c r="G877" s="1"/>
      <c r="H877" s="1"/>
    </row>
    <row r="878" spans="5:8" x14ac:dyDescent="0.3">
      <c r="E878" s="1"/>
      <c r="F878" s="1"/>
      <c r="G878" s="1"/>
      <c r="H878" s="1"/>
    </row>
    <row r="879" spans="5:8" x14ac:dyDescent="0.3">
      <c r="E879" s="1"/>
      <c r="F879" s="1"/>
      <c r="G879" s="1"/>
      <c r="H879" s="1"/>
    </row>
    <row r="880" spans="5:8" x14ac:dyDescent="0.3">
      <c r="E880" s="1"/>
      <c r="F880" s="1"/>
      <c r="G880" s="1"/>
      <c r="H880" s="1"/>
    </row>
    <row r="881" spans="5:8" x14ac:dyDescent="0.3">
      <c r="E881" s="1"/>
      <c r="F881" s="1"/>
      <c r="G881" s="1"/>
      <c r="H881" s="1"/>
    </row>
    <row r="882" spans="5:8" x14ac:dyDescent="0.3">
      <c r="E882" s="1"/>
      <c r="F882" s="1"/>
      <c r="G882" s="1"/>
      <c r="H882" s="1"/>
    </row>
    <row r="883" spans="5:8" x14ac:dyDescent="0.3">
      <c r="E883" s="1"/>
      <c r="F883" s="1"/>
      <c r="G883" s="1"/>
      <c r="H883" s="1"/>
    </row>
    <row r="884" spans="5:8" x14ac:dyDescent="0.3">
      <c r="E884" s="1"/>
      <c r="F884" s="1"/>
      <c r="G884" s="1"/>
      <c r="H884" s="1"/>
    </row>
    <row r="885" spans="5:8" x14ac:dyDescent="0.3">
      <c r="E885" s="1"/>
      <c r="F885" s="1"/>
      <c r="G885" s="1"/>
      <c r="H885" s="1"/>
    </row>
    <row r="886" spans="5:8" x14ac:dyDescent="0.3">
      <c r="E886" s="1"/>
      <c r="F886" s="1"/>
      <c r="G886" s="1"/>
      <c r="H886" s="1"/>
    </row>
    <row r="887" spans="5:8" x14ac:dyDescent="0.3">
      <c r="E887" s="1"/>
      <c r="F887" s="1"/>
      <c r="G887" s="1"/>
      <c r="H887" s="1"/>
    </row>
    <row r="888" spans="5:8" x14ac:dyDescent="0.3">
      <c r="E888" s="1"/>
      <c r="F888" s="1"/>
      <c r="G888" s="1"/>
      <c r="H888" s="1"/>
    </row>
    <row r="889" spans="5:8" x14ac:dyDescent="0.3">
      <c r="E889" s="1"/>
      <c r="F889" s="1"/>
      <c r="G889" s="1"/>
      <c r="H889" s="1"/>
    </row>
    <row r="890" spans="5:8" x14ac:dyDescent="0.3">
      <c r="E890" s="1"/>
      <c r="F890" s="1"/>
      <c r="G890" s="1"/>
      <c r="H890" s="1"/>
    </row>
    <row r="891" spans="5:8" x14ac:dyDescent="0.3">
      <c r="E891" s="1"/>
      <c r="F891" s="1"/>
      <c r="G891" s="1"/>
      <c r="H891" s="1"/>
    </row>
    <row r="892" spans="5:8" x14ac:dyDescent="0.3">
      <c r="E892" s="1"/>
      <c r="F892" s="1"/>
      <c r="G892" s="1"/>
      <c r="H892" s="1"/>
    </row>
    <row r="893" spans="5:8" x14ac:dyDescent="0.3">
      <c r="E893" s="1"/>
      <c r="F893" s="1"/>
      <c r="G893" s="1"/>
      <c r="H893" s="1"/>
    </row>
    <row r="894" spans="5:8" x14ac:dyDescent="0.3">
      <c r="E894" s="1"/>
      <c r="F894" s="1"/>
      <c r="G894" s="1"/>
      <c r="H894" s="1"/>
    </row>
    <row r="895" spans="5:8" x14ac:dyDescent="0.3">
      <c r="E895" s="1"/>
      <c r="F895" s="1"/>
      <c r="G895" s="1"/>
      <c r="H895" s="1"/>
    </row>
    <row r="896" spans="5:8" x14ac:dyDescent="0.3">
      <c r="E896" s="1"/>
      <c r="F896" s="1"/>
      <c r="G896" s="1"/>
      <c r="H896" s="1"/>
    </row>
    <row r="897" spans="5:8" x14ac:dyDescent="0.3">
      <c r="E897" s="1"/>
      <c r="F897" s="1"/>
      <c r="G897" s="1"/>
      <c r="H897" s="1"/>
    </row>
    <row r="898" spans="5:8" x14ac:dyDescent="0.3">
      <c r="E898" s="1"/>
      <c r="F898" s="1"/>
      <c r="G898" s="1"/>
      <c r="H898" s="1"/>
    </row>
    <row r="899" spans="5:8" x14ac:dyDescent="0.3">
      <c r="E899" s="1"/>
      <c r="F899" s="1"/>
      <c r="G899" s="1"/>
      <c r="H899" s="1"/>
    </row>
    <row r="900" spans="5:8" x14ac:dyDescent="0.3">
      <c r="E900" s="1"/>
      <c r="F900" s="1"/>
      <c r="G900" s="1"/>
      <c r="H900" s="1"/>
    </row>
    <row r="901" spans="5:8" x14ac:dyDescent="0.3">
      <c r="E901" s="1"/>
      <c r="F901" s="1"/>
      <c r="G901" s="1"/>
      <c r="H901" s="1"/>
    </row>
    <row r="902" spans="5:8" x14ac:dyDescent="0.3">
      <c r="E902" s="1"/>
      <c r="F902" s="1"/>
      <c r="G902" s="1"/>
      <c r="H902" s="1"/>
    </row>
    <row r="903" spans="5:8" x14ac:dyDescent="0.3">
      <c r="E903" s="1"/>
      <c r="F903" s="1"/>
      <c r="G903" s="1"/>
      <c r="H903" s="1"/>
    </row>
    <row r="904" spans="5:8" x14ac:dyDescent="0.3">
      <c r="E904" s="1"/>
      <c r="F904" s="1"/>
      <c r="G904" s="1"/>
      <c r="H904" s="1"/>
    </row>
    <row r="905" spans="5:8" x14ac:dyDescent="0.3">
      <c r="E905" s="1"/>
      <c r="F905" s="1"/>
      <c r="G905" s="1"/>
      <c r="H905" s="1"/>
    </row>
    <row r="906" spans="5:8" x14ac:dyDescent="0.3">
      <c r="E906" s="1"/>
      <c r="F906" s="1"/>
      <c r="G906" s="1"/>
      <c r="H906" s="1"/>
    </row>
    <row r="907" spans="5:8" x14ac:dyDescent="0.3">
      <c r="E907" s="1"/>
      <c r="F907" s="1"/>
      <c r="G907" s="1"/>
      <c r="H907" s="1"/>
    </row>
    <row r="908" spans="5:8" x14ac:dyDescent="0.3">
      <c r="E908" s="1"/>
      <c r="F908" s="1"/>
      <c r="G908" s="1"/>
      <c r="H908" s="1"/>
    </row>
    <row r="909" spans="5:8" x14ac:dyDescent="0.3">
      <c r="E909" s="1"/>
      <c r="F909" s="1"/>
      <c r="G909" s="1"/>
      <c r="H909" s="1"/>
    </row>
    <row r="910" spans="5:8" x14ac:dyDescent="0.3">
      <c r="E910" s="1"/>
      <c r="F910" s="1"/>
      <c r="G910" s="1"/>
      <c r="H910" s="1"/>
    </row>
    <row r="911" spans="5:8" x14ac:dyDescent="0.3">
      <c r="E911" s="1"/>
      <c r="F911" s="1"/>
      <c r="G911" s="1"/>
      <c r="H911" s="1"/>
    </row>
    <row r="912" spans="5:8" x14ac:dyDescent="0.3">
      <c r="E912" s="1"/>
      <c r="F912" s="1"/>
      <c r="G912" s="1"/>
      <c r="H912" s="1"/>
    </row>
    <row r="913" spans="5:8" x14ac:dyDescent="0.3">
      <c r="E913" s="1"/>
      <c r="F913" s="1"/>
      <c r="G913" s="1"/>
      <c r="H913" s="1"/>
    </row>
    <row r="914" spans="5:8" x14ac:dyDescent="0.3">
      <c r="E914" s="1"/>
      <c r="F914" s="1"/>
      <c r="G914" s="1"/>
      <c r="H914" s="1"/>
    </row>
    <row r="915" spans="5:8" x14ac:dyDescent="0.3">
      <c r="E915" s="1"/>
      <c r="F915" s="1"/>
      <c r="G915" s="1"/>
      <c r="H915" s="1"/>
    </row>
    <row r="916" spans="5:8" x14ac:dyDescent="0.3">
      <c r="E916" s="1"/>
      <c r="F916" s="1"/>
      <c r="G916" s="1"/>
      <c r="H916" s="1"/>
    </row>
    <row r="917" spans="5:8" x14ac:dyDescent="0.3">
      <c r="E917" s="1"/>
      <c r="F917" s="1"/>
      <c r="G917" s="1"/>
      <c r="H917" s="1"/>
    </row>
    <row r="918" spans="5:8" x14ac:dyDescent="0.3">
      <c r="E918" s="1"/>
      <c r="F918" s="1"/>
      <c r="G918" s="1"/>
      <c r="H918" s="1"/>
    </row>
    <row r="919" spans="5:8" x14ac:dyDescent="0.3">
      <c r="E919" s="1"/>
      <c r="F919" s="1"/>
      <c r="G919" s="1"/>
      <c r="H919" s="1"/>
    </row>
    <row r="920" spans="5:8" x14ac:dyDescent="0.3">
      <c r="E920" s="1"/>
      <c r="F920" s="1"/>
      <c r="G920" s="1"/>
      <c r="H920" s="1"/>
    </row>
    <row r="921" spans="5:8" x14ac:dyDescent="0.3">
      <c r="E921" s="1"/>
      <c r="F921" s="1"/>
      <c r="G921" s="1"/>
      <c r="H921" s="1"/>
    </row>
    <row r="922" spans="5:8" x14ac:dyDescent="0.3">
      <c r="E922" s="1"/>
      <c r="F922" s="1"/>
      <c r="G922" s="1"/>
      <c r="H922" s="1"/>
    </row>
    <row r="923" spans="5:8" x14ac:dyDescent="0.3">
      <c r="E923" s="1"/>
      <c r="F923" s="1"/>
      <c r="G923" s="1"/>
      <c r="H923" s="1"/>
    </row>
    <row r="924" spans="5:8" x14ac:dyDescent="0.3">
      <c r="E924" s="1"/>
      <c r="F924" s="1"/>
      <c r="G924" s="1"/>
      <c r="H924" s="1"/>
    </row>
    <row r="925" spans="5:8" x14ac:dyDescent="0.3">
      <c r="E925" s="1"/>
      <c r="F925" s="1"/>
      <c r="G925" s="1"/>
      <c r="H925" s="1"/>
    </row>
    <row r="926" spans="5:8" x14ac:dyDescent="0.3">
      <c r="E926" s="1"/>
      <c r="F926" s="1"/>
      <c r="G926" s="1"/>
      <c r="H926" s="1"/>
    </row>
    <row r="927" spans="5:8" x14ac:dyDescent="0.3">
      <c r="E927" s="1"/>
      <c r="F927" s="1"/>
      <c r="G927" s="1"/>
      <c r="H927" s="1"/>
    </row>
    <row r="928" spans="5:8" x14ac:dyDescent="0.3">
      <c r="E928" s="1"/>
      <c r="F928" s="1"/>
      <c r="G928" s="1"/>
      <c r="H928" s="1"/>
    </row>
    <row r="929" spans="5:8" x14ac:dyDescent="0.3">
      <c r="E929" s="1"/>
      <c r="F929" s="1"/>
      <c r="G929" s="1"/>
      <c r="H929" s="1"/>
    </row>
    <row r="930" spans="5:8" x14ac:dyDescent="0.3">
      <c r="E930" s="1"/>
      <c r="F930" s="1"/>
      <c r="G930" s="1"/>
      <c r="H930" s="1"/>
    </row>
    <row r="931" spans="5:8" x14ac:dyDescent="0.3">
      <c r="E931" s="1"/>
      <c r="F931" s="1"/>
      <c r="G931" s="1"/>
      <c r="H931" s="1"/>
    </row>
    <row r="932" spans="5:8" x14ac:dyDescent="0.3">
      <c r="E932" s="1"/>
      <c r="F932" s="1"/>
      <c r="G932" s="1"/>
      <c r="H932" s="1"/>
    </row>
    <row r="933" spans="5:8" x14ac:dyDescent="0.3">
      <c r="E933" s="1"/>
      <c r="F933" s="1"/>
      <c r="G933" s="1"/>
      <c r="H933" s="1"/>
    </row>
    <row r="934" spans="5:8" x14ac:dyDescent="0.3">
      <c r="E934" s="1"/>
      <c r="F934" s="1"/>
      <c r="G934" s="1"/>
      <c r="H934" s="1"/>
    </row>
    <row r="935" spans="5:8" x14ac:dyDescent="0.3">
      <c r="E935" s="1"/>
      <c r="F935" s="1"/>
      <c r="G935" s="1"/>
      <c r="H935" s="1"/>
    </row>
    <row r="936" spans="5:8" x14ac:dyDescent="0.3">
      <c r="E936" s="1"/>
      <c r="F936" s="1"/>
      <c r="G936" s="1"/>
      <c r="H936" s="1"/>
    </row>
    <row r="937" spans="5:8" x14ac:dyDescent="0.3">
      <c r="E937" s="1"/>
      <c r="F937" s="1"/>
      <c r="G937" s="1"/>
      <c r="H937" s="1"/>
    </row>
    <row r="938" spans="5:8" x14ac:dyDescent="0.3">
      <c r="E938" s="1"/>
      <c r="F938" s="1"/>
      <c r="G938" s="1"/>
      <c r="H938" s="1"/>
    </row>
    <row r="939" spans="5:8" x14ac:dyDescent="0.3">
      <c r="E939" s="1"/>
      <c r="F939" s="1"/>
      <c r="G939" s="1"/>
      <c r="H939" s="1"/>
    </row>
    <row r="940" spans="5:8" x14ac:dyDescent="0.3">
      <c r="E940" s="1"/>
      <c r="F940" s="1"/>
      <c r="G940" s="1"/>
      <c r="H940" s="1"/>
    </row>
    <row r="941" spans="5:8" x14ac:dyDescent="0.3">
      <c r="E941" s="1"/>
      <c r="F941" s="1"/>
      <c r="G941" s="1"/>
      <c r="H941" s="1"/>
    </row>
    <row r="942" spans="5:8" x14ac:dyDescent="0.3">
      <c r="E942" s="1"/>
      <c r="F942" s="1"/>
      <c r="G942" s="1"/>
      <c r="H942" s="1"/>
    </row>
    <row r="943" spans="5:8" x14ac:dyDescent="0.3">
      <c r="E943" s="1"/>
      <c r="F943" s="1"/>
      <c r="G943" s="1"/>
      <c r="H943" s="1"/>
    </row>
    <row r="944" spans="5:8" x14ac:dyDescent="0.3">
      <c r="E944" s="1"/>
      <c r="F944" s="1"/>
      <c r="G944" s="1"/>
      <c r="H944" s="1"/>
    </row>
    <row r="945" spans="5:8" x14ac:dyDescent="0.3">
      <c r="E945" s="1"/>
      <c r="F945" s="1"/>
      <c r="G945" s="1"/>
      <c r="H945" s="1"/>
    </row>
    <row r="946" spans="5:8" x14ac:dyDescent="0.3">
      <c r="E946" s="1"/>
      <c r="F946" s="1"/>
      <c r="G946" s="1"/>
      <c r="H946" s="1"/>
    </row>
    <row r="947" spans="5:8" x14ac:dyDescent="0.3">
      <c r="E947" s="1"/>
      <c r="F947" s="1"/>
      <c r="G947" s="1"/>
      <c r="H947" s="1"/>
    </row>
    <row r="948" spans="5:8" x14ac:dyDescent="0.3">
      <c r="E948" s="1"/>
      <c r="F948" s="1"/>
      <c r="G948" s="1"/>
      <c r="H948" s="1"/>
    </row>
    <row r="949" spans="5:8" x14ac:dyDescent="0.3">
      <c r="E949" s="1"/>
      <c r="F949" s="1"/>
      <c r="G949" s="1"/>
      <c r="H949" s="1"/>
    </row>
    <row r="950" spans="5:8" x14ac:dyDescent="0.3">
      <c r="E950" s="1"/>
      <c r="F950" s="1"/>
      <c r="G950" s="1"/>
      <c r="H950" s="1"/>
    </row>
    <row r="951" spans="5:8" x14ac:dyDescent="0.3">
      <c r="E951" s="1"/>
      <c r="F951" s="1"/>
      <c r="G951" s="1"/>
      <c r="H951" s="1"/>
    </row>
    <row r="952" spans="5:8" x14ac:dyDescent="0.3">
      <c r="E952" s="1"/>
      <c r="F952" s="1"/>
      <c r="G952" s="1"/>
      <c r="H952" s="1"/>
    </row>
    <row r="953" spans="5:8" x14ac:dyDescent="0.3">
      <c r="E953" s="1"/>
      <c r="F953" s="1"/>
      <c r="G953" s="1"/>
      <c r="H953" s="1"/>
    </row>
    <row r="954" spans="5:8" x14ac:dyDescent="0.3">
      <c r="E954" s="1"/>
      <c r="F954" s="1"/>
      <c r="G954" s="1"/>
      <c r="H954" s="1"/>
    </row>
    <row r="955" spans="5:8" x14ac:dyDescent="0.3">
      <c r="E955" s="1"/>
      <c r="F955" s="1"/>
      <c r="G955" s="1"/>
      <c r="H955" s="1"/>
    </row>
    <row r="956" spans="5:8" x14ac:dyDescent="0.3">
      <c r="E956" s="1"/>
      <c r="F956" s="1"/>
      <c r="G956" s="1"/>
      <c r="H956" s="1"/>
    </row>
    <row r="957" spans="5:8" x14ac:dyDescent="0.3">
      <c r="E957" s="1"/>
      <c r="F957" s="1"/>
      <c r="G957" s="1"/>
      <c r="H957" s="1"/>
    </row>
    <row r="958" spans="5:8" x14ac:dyDescent="0.3">
      <c r="E958" s="1"/>
      <c r="F958" s="1"/>
      <c r="G958" s="1"/>
      <c r="H958" s="1"/>
    </row>
    <row r="959" spans="5:8" x14ac:dyDescent="0.3">
      <c r="E959" s="1"/>
      <c r="F959" s="1"/>
      <c r="G959" s="1"/>
      <c r="H959" s="1"/>
    </row>
    <row r="960" spans="5:8" x14ac:dyDescent="0.3">
      <c r="E960" s="1"/>
      <c r="F960" s="1"/>
      <c r="G960" s="1"/>
      <c r="H960" s="1"/>
    </row>
    <row r="961" spans="5:8" x14ac:dyDescent="0.3">
      <c r="E961" s="1"/>
      <c r="F961" s="1"/>
      <c r="G961" s="1"/>
      <c r="H961" s="1"/>
    </row>
    <row r="962" spans="5:8" x14ac:dyDescent="0.3">
      <c r="E962" s="1"/>
      <c r="F962" s="1"/>
      <c r="G962" s="1"/>
      <c r="H962" s="1"/>
    </row>
    <row r="963" spans="5:8" x14ac:dyDescent="0.3">
      <c r="E963" s="1"/>
      <c r="F963" s="1"/>
      <c r="G963" s="1"/>
      <c r="H963" s="1"/>
    </row>
    <row r="964" spans="5:8" x14ac:dyDescent="0.3">
      <c r="E964" s="1"/>
      <c r="F964" s="1"/>
      <c r="G964" s="1"/>
      <c r="H964" s="1"/>
    </row>
    <row r="965" spans="5:8" x14ac:dyDescent="0.3">
      <c r="E965" s="1"/>
      <c r="F965" s="1"/>
      <c r="G965" s="1"/>
      <c r="H965" s="1"/>
    </row>
    <row r="966" spans="5:8" x14ac:dyDescent="0.3">
      <c r="E966" s="1"/>
      <c r="F966" s="1"/>
      <c r="G966" s="1"/>
      <c r="H966" s="1"/>
    </row>
    <row r="967" spans="5:8" x14ac:dyDescent="0.3">
      <c r="E967" s="1"/>
      <c r="F967" s="1"/>
      <c r="G967" s="1"/>
      <c r="H967" s="1"/>
    </row>
    <row r="968" spans="5:8" x14ac:dyDescent="0.3">
      <c r="E968" s="1"/>
      <c r="F968" s="1"/>
      <c r="G968" s="1"/>
      <c r="H968" s="1"/>
    </row>
    <row r="969" spans="5:8" x14ac:dyDescent="0.3">
      <c r="E969" s="1"/>
      <c r="F969" s="1"/>
      <c r="G969" s="1"/>
      <c r="H969" s="1"/>
    </row>
    <row r="970" spans="5:8" x14ac:dyDescent="0.3">
      <c r="E970" s="1"/>
      <c r="F970" s="1"/>
      <c r="G970" s="1"/>
      <c r="H970" s="1"/>
    </row>
    <row r="971" spans="5:8" x14ac:dyDescent="0.3">
      <c r="E971" s="1"/>
      <c r="F971" s="1"/>
      <c r="G971" s="1"/>
      <c r="H971" s="1"/>
    </row>
    <row r="972" spans="5:8" x14ac:dyDescent="0.3">
      <c r="E972" s="1"/>
      <c r="F972" s="1"/>
      <c r="G972" s="1"/>
      <c r="H972" s="1"/>
    </row>
    <row r="973" spans="5:8" x14ac:dyDescent="0.3">
      <c r="E973" s="1"/>
      <c r="F973" s="1"/>
      <c r="G973" s="1"/>
      <c r="H973" s="1"/>
    </row>
    <row r="974" spans="5:8" x14ac:dyDescent="0.3">
      <c r="E974" s="1"/>
      <c r="F974" s="1"/>
      <c r="G974" s="1"/>
      <c r="H974" s="1"/>
    </row>
    <row r="975" spans="5:8" x14ac:dyDescent="0.3">
      <c r="E975" s="1"/>
      <c r="F975" s="1"/>
      <c r="G975" s="1"/>
      <c r="H975" s="1"/>
    </row>
    <row r="976" spans="5:8" x14ac:dyDescent="0.3">
      <c r="E976" s="1"/>
      <c r="F976" s="1"/>
      <c r="G976" s="1"/>
      <c r="H976" s="1"/>
    </row>
    <row r="977" spans="5:8" x14ac:dyDescent="0.3">
      <c r="E977" s="1"/>
      <c r="F977" s="1"/>
      <c r="G977" s="1"/>
      <c r="H977" s="1"/>
    </row>
    <row r="978" spans="5:8" x14ac:dyDescent="0.3">
      <c r="E978" s="1"/>
      <c r="F978" s="1"/>
      <c r="G978" s="1"/>
      <c r="H978" s="1"/>
    </row>
    <row r="979" spans="5:8" x14ac:dyDescent="0.3">
      <c r="E979" s="1"/>
      <c r="F979" s="1"/>
      <c r="G979" s="1"/>
      <c r="H979" s="1"/>
    </row>
    <row r="980" spans="5:8" x14ac:dyDescent="0.3">
      <c r="E980" s="1"/>
      <c r="F980" s="1"/>
      <c r="G980" s="1"/>
      <c r="H980" s="1"/>
    </row>
    <row r="981" spans="5:8" x14ac:dyDescent="0.3">
      <c r="E981" s="1"/>
      <c r="F981" s="1"/>
      <c r="G981" s="1"/>
      <c r="H981" s="1"/>
    </row>
    <row r="982" spans="5:8" x14ac:dyDescent="0.3">
      <c r="E982" s="1"/>
      <c r="F982" s="1"/>
      <c r="G982" s="1"/>
      <c r="H982" s="1"/>
    </row>
    <row r="983" spans="5:8" x14ac:dyDescent="0.3">
      <c r="E983" s="1"/>
      <c r="F983" s="1"/>
      <c r="G983" s="1"/>
      <c r="H983" s="1"/>
    </row>
    <row r="984" spans="5:8" x14ac:dyDescent="0.3">
      <c r="E984" s="1"/>
      <c r="F984" s="1"/>
      <c r="G984" s="1"/>
      <c r="H984" s="1"/>
    </row>
    <row r="985" spans="5:8" x14ac:dyDescent="0.3">
      <c r="E985" s="1"/>
      <c r="F985" s="1"/>
      <c r="G985" s="1"/>
      <c r="H985" s="1"/>
    </row>
    <row r="986" spans="5:8" x14ac:dyDescent="0.3">
      <c r="E986" s="1"/>
      <c r="F986" s="1"/>
      <c r="G986" s="1"/>
      <c r="H986" s="1"/>
    </row>
    <row r="987" spans="5:8" x14ac:dyDescent="0.3">
      <c r="E987" s="1"/>
      <c r="F987" s="1"/>
      <c r="G987" s="1"/>
      <c r="H987" s="1"/>
    </row>
    <row r="988" spans="5:8" x14ac:dyDescent="0.3">
      <c r="E988" s="1"/>
      <c r="F988" s="1"/>
      <c r="G988" s="1"/>
      <c r="H988" s="1"/>
    </row>
    <row r="989" spans="5:8" x14ac:dyDescent="0.3">
      <c r="E989" s="1"/>
      <c r="F989" s="1"/>
      <c r="G989" s="1"/>
      <c r="H989" s="1"/>
    </row>
    <row r="990" spans="5:8" x14ac:dyDescent="0.3">
      <c r="E990" s="1"/>
      <c r="F990" s="1"/>
      <c r="G990" s="1"/>
      <c r="H990" s="1"/>
    </row>
    <row r="991" spans="5:8" x14ac:dyDescent="0.3">
      <c r="E991" s="1"/>
      <c r="F991" s="1"/>
      <c r="G991" s="1"/>
      <c r="H991" s="1"/>
    </row>
    <row r="992" spans="5:8" x14ac:dyDescent="0.3">
      <c r="E992" s="1"/>
      <c r="F992" s="1"/>
      <c r="G992" s="1"/>
      <c r="H992" s="1"/>
    </row>
    <row r="993" spans="5:8" x14ac:dyDescent="0.3">
      <c r="E993" s="1"/>
      <c r="F993" s="1"/>
      <c r="G993" s="1"/>
      <c r="H993" s="1"/>
    </row>
    <row r="994" spans="5:8" x14ac:dyDescent="0.3">
      <c r="E994" s="1"/>
      <c r="F994" s="1"/>
      <c r="G994" s="1"/>
      <c r="H994" s="1"/>
    </row>
    <row r="995" spans="5:8" x14ac:dyDescent="0.3">
      <c r="E995" s="1"/>
      <c r="F995" s="1"/>
      <c r="G995" s="1"/>
      <c r="H995" s="1"/>
    </row>
    <row r="996" spans="5:8" x14ac:dyDescent="0.3">
      <c r="E996" s="1"/>
      <c r="F996" s="1"/>
      <c r="G996" s="1"/>
      <c r="H996" s="1"/>
    </row>
    <row r="997" spans="5:8" x14ac:dyDescent="0.3">
      <c r="E997" s="1"/>
      <c r="F997" s="1"/>
      <c r="G997" s="1"/>
      <c r="H997" s="1"/>
    </row>
    <row r="998" spans="5:8" x14ac:dyDescent="0.3">
      <c r="E998" s="1"/>
      <c r="F998" s="1"/>
      <c r="G998" s="1"/>
      <c r="H998" s="1"/>
    </row>
    <row r="999" spans="5:8" x14ac:dyDescent="0.3">
      <c r="E999" s="1"/>
      <c r="F999" s="1"/>
      <c r="G999" s="1"/>
      <c r="H999" s="1"/>
    </row>
    <row r="1000" spans="5:8" x14ac:dyDescent="0.3">
      <c r="E1000" s="1"/>
      <c r="F1000" s="1"/>
      <c r="G1000" s="1"/>
      <c r="H1000" s="1"/>
    </row>
    <row r="1001" spans="5:8" x14ac:dyDescent="0.3">
      <c r="E1001" s="1"/>
      <c r="F1001" s="1"/>
      <c r="G1001" s="1"/>
      <c r="H1001" s="1"/>
    </row>
    <row r="1002" spans="5:8" x14ac:dyDescent="0.3">
      <c r="E1002" s="1"/>
      <c r="F1002" s="1"/>
      <c r="G1002" s="1"/>
      <c r="H1002" s="1"/>
    </row>
    <row r="1003" spans="5:8" x14ac:dyDescent="0.3">
      <c r="E1003" s="1"/>
      <c r="F1003" s="1"/>
      <c r="G1003" s="1"/>
      <c r="H1003" s="1"/>
    </row>
    <row r="1004" spans="5:8" x14ac:dyDescent="0.3">
      <c r="E1004" s="1"/>
      <c r="F1004" s="1"/>
      <c r="G1004" s="1"/>
      <c r="H1004" s="1"/>
    </row>
    <row r="1005" spans="5:8" x14ac:dyDescent="0.3">
      <c r="E1005" s="1"/>
      <c r="F1005" s="1"/>
      <c r="G1005" s="1"/>
      <c r="H1005" s="1"/>
    </row>
    <row r="1006" spans="5:8" x14ac:dyDescent="0.3">
      <c r="E1006" s="1"/>
      <c r="F1006" s="1"/>
      <c r="G1006" s="1"/>
      <c r="H1006" s="1"/>
    </row>
    <row r="1007" spans="5:8" x14ac:dyDescent="0.3">
      <c r="E1007" s="1"/>
      <c r="F1007" s="1"/>
      <c r="G1007" s="1"/>
      <c r="H1007" s="1"/>
    </row>
    <row r="1008" spans="5:8" x14ac:dyDescent="0.3">
      <c r="E1008" s="1"/>
      <c r="F1008" s="1"/>
      <c r="G1008" s="1"/>
      <c r="H1008" s="1"/>
    </row>
    <row r="1009" spans="5:8" x14ac:dyDescent="0.3">
      <c r="E1009" s="1"/>
      <c r="F1009" s="1"/>
      <c r="G1009" s="1"/>
      <c r="H1009" s="1"/>
    </row>
    <row r="1010" spans="5:8" x14ac:dyDescent="0.3">
      <c r="E1010" s="1"/>
      <c r="F1010" s="1"/>
      <c r="G1010" s="1"/>
      <c r="H1010" s="1"/>
    </row>
    <row r="1011" spans="5:8" x14ac:dyDescent="0.3">
      <c r="E1011" s="1"/>
      <c r="F1011" s="1"/>
      <c r="G1011" s="1"/>
      <c r="H1011" s="1"/>
    </row>
    <row r="1012" spans="5:8" x14ac:dyDescent="0.3">
      <c r="E1012" s="1"/>
      <c r="F1012" s="1"/>
      <c r="G1012" s="1"/>
      <c r="H1012" s="1"/>
    </row>
    <row r="1013" spans="5:8" x14ac:dyDescent="0.3">
      <c r="E1013" s="1"/>
      <c r="F1013" s="1"/>
      <c r="G1013" s="1"/>
      <c r="H1013" s="1"/>
    </row>
    <row r="1014" spans="5:8" x14ac:dyDescent="0.3">
      <c r="E1014" s="1"/>
      <c r="F1014" s="1"/>
      <c r="G1014" s="1"/>
      <c r="H1014" s="1"/>
    </row>
    <row r="1015" spans="5:8" x14ac:dyDescent="0.3">
      <c r="E1015" s="1"/>
      <c r="F1015" s="1"/>
      <c r="G1015" s="1"/>
      <c r="H1015" s="1"/>
    </row>
    <row r="1016" spans="5:8" x14ac:dyDescent="0.3">
      <c r="E1016" s="1"/>
      <c r="F1016" s="1"/>
      <c r="G1016" s="1"/>
      <c r="H1016" s="1"/>
    </row>
    <row r="1017" spans="5:8" x14ac:dyDescent="0.3">
      <c r="E1017" s="1"/>
      <c r="F1017" s="1"/>
      <c r="G1017" s="1"/>
      <c r="H1017" s="1"/>
    </row>
    <row r="1018" spans="5:8" x14ac:dyDescent="0.3">
      <c r="E1018" s="1"/>
      <c r="F1018" s="1"/>
      <c r="G1018" s="1"/>
      <c r="H1018" s="1"/>
    </row>
    <row r="1019" spans="5:8" x14ac:dyDescent="0.3">
      <c r="E1019" s="1"/>
      <c r="F1019" s="1"/>
      <c r="G1019" s="1"/>
      <c r="H1019" s="1"/>
    </row>
    <row r="1020" spans="5:8" x14ac:dyDescent="0.3">
      <c r="E1020" s="1"/>
      <c r="F1020" s="1"/>
      <c r="G1020" s="1"/>
      <c r="H1020" s="1"/>
    </row>
    <row r="1021" spans="5:8" x14ac:dyDescent="0.3">
      <c r="E1021" s="1"/>
      <c r="F1021" s="1"/>
      <c r="G1021" s="1"/>
      <c r="H1021" s="1"/>
    </row>
    <row r="1022" spans="5:8" x14ac:dyDescent="0.3">
      <c r="E1022" s="1"/>
      <c r="F1022" s="1"/>
      <c r="G1022" s="1"/>
      <c r="H1022" s="1"/>
    </row>
    <row r="1023" spans="5:8" x14ac:dyDescent="0.3">
      <c r="E1023" s="1"/>
      <c r="F1023" s="1"/>
      <c r="G1023" s="1"/>
      <c r="H1023" s="1"/>
    </row>
    <row r="1024" spans="5:8" x14ac:dyDescent="0.3">
      <c r="E1024" s="1"/>
      <c r="F1024" s="1"/>
      <c r="G1024" s="1"/>
      <c r="H1024" s="1"/>
    </row>
    <row r="1025" spans="5:8" x14ac:dyDescent="0.3">
      <c r="E1025" s="1"/>
      <c r="F1025" s="1"/>
      <c r="G1025" s="1"/>
      <c r="H1025" s="1"/>
    </row>
    <row r="1026" spans="5:8" x14ac:dyDescent="0.3">
      <c r="E1026" s="1"/>
      <c r="F1026" s="1"/>
      <c r="G1026" s="1"/>
      <c r="H1026" s="1"/>
    </row>
    <row r="1027" spans="5:8" x14ac:dyDescent="0.3">
      <c r="E1027" s="1"/>
      <c r="F1027" s="1"/>
      <c r="G1027" s="1"/>
      <c r="H1027" s="1"/>
    </row>
    <row r="1028" spans="5:8" x14ac:dyDescent="0.3">
      <c r="E1028" s="1"/>
      <c r="F1028" s="1"/>
      <c r="G1028" s="1"/>
      <c r="H1028" s="1"/>
    </row>
    <row r="1029" spans="5:8" x14ac:dyDescent="0.3">
      <c r="E1029" s="1"/>
      <c r="F1029" s="1"/>
      <c r="G1029" s="1"/>
      <c r="H1029" s="1"/>
    </row>
    <row r="1030" spans="5:8" x14ac:dyDescent="0.3">
      <c r="E1030" s="1"/>
      <c r="F1030" s="1"/>
      <c r="G1030" s="1"/>
      <c r="H1030" s="1"/>
    </row>
    <row r="1031" spans="5:8" x14ac:dyDescent="0.3">
      <c r="E1031" s="1"/>
      <c r="F1031" s="1"/>
      <c r="G1031" s="1"/>
      <c r="H1031" s="1"/>
    </row>
    <row r="1032" spans="5:8" x14ac:dyDescent="0.3">
      <c r="E1032" s="1"/>
      <c r="F1032" s="1"/>
      <c r="G1032" s="1"/>
      <c r="H1032" s="1"/>
    </row>
    <row r="1033" spans="5:8" x14ac:dyDescent="0.3">
      <c r="E1033" s="1"/>
      <c r="F1033" s="1"/>
      <c r="G1033" s="1"/>
      <c r="H1033" s="1"/>
    </row>
    <row r="1034" spans="5:8" x14ac:dyDescent="0.3">
      <c r="E1034" s="1"/>
      <c r="F1034" s="1"/>
      <c r="G1034" s="1"/>
      <c r="H1034" s="1"/>
    </row>
    <row r="1035" spans="5:8" x14ac:dyDescent="0.3">
      <c r="E1035" s="1"/>
      <c r="F1035" s="1"/>
      <c r="G1035" s="1"/>
      <c r="H1035" s="1"/>
    </row>
    <row r="1036" spans="5:8" x14ac:dyDescent="0.3">
      <c r="E1036" s="1"/>
      <c r="F1036" s="1"/>
      <c r="G1036" s="1"/>
      <c r="H1036" s="1"/>
    </row>
    <row r="1037" spans="5:8" x14ac:dyDescent="0.3">
      <c r="E1037" s="1"/>
      <c r="F1037" s="1"/>
      <c r="G1037" s="1"/>
      <c r="H1037" s="1"/>
    </row>
    <row r="1038" spans="5:8" x14ac:dyDescent="0.3">
      <c r="E1038" s="1"/>
      <c r="F1038" s="1"/>
      <c r="G1038" s="1"/>
      <c r="H1038" s="1"/>
    </row>
    <row r="1039" spans="5:8" x14ac:dyDescent="0.3">
      <c r="E1039" s="1"/>
      <c r="F1039" s="1"/>
      <c r="G1039" s="1"/>
      <c r="H1039" s="1"/>
    </row>
    <row r="1040" spans="5:8" x14ac:dyDescent="0.3">
      <c r="E1040" s="1"/>
      <c r="F1040" s="1"/>
      <c r="G1040" s="1"/>
      <c r="H1040" s="1"/>
    </row>
    <row r="1041" spans="5:8" x14ac:dyDescent="0.3">
      <c r="E1041" s="1"/>
      <c r="F1041" s="1"/>
      <c r="G1041" s="1"/>
      <c r="H1041" s="1"/>
    </row>
    <row r="1042" spans="5:8" x14ac:dyDescent="0.3">
      <c r="E1042" s="1"/>
      <c r="F1042" s="1"/>
      <c r="G1042" s="1"/>
      <c r="H1042" s="1"/>
    </row>
    <row r="1043" spans="5:8" x14ac:dyDescent="0.3">
      <c r="E1043" s="1"/>
      <c r="F1043" s="1"/>
      <c r="G1043" s="1"/>
      <c r="H1043" s="1"/>
    </row>
    <row r="1044" spans="5:8" x14ac:dyDescent="0.3">
      <c r="E1044" s="1"/>
      <c r="F1044" s="1"/>
      <c r="G1044" s="1"/>
      <c r="H1044" s="1"/>
    </row>
    <row r="1045" spans="5:8" x14ac:dyDescent="0.3">
      <c r="E1045" s="1"/>
      <c r="F1045" s="1"/>
      <c r="G1045" s="1"/>
      <c r="H1045" s="1"/>
    </row>
    <row r="1046" spans="5:8" x14ac:dyDescent="0.3">
      <c r="E1046" s="1"/>
      <c r="F1046" s="1"/>
      <c r="G1046" s="1"/>
      <c r="H1046" s="1"/>
    </row>
    <row r="1047" spans="5:8" x14ac:dyDescent="0.3">
      <c r="E1047" s="1"/>
      <c r="F1047" s="1"/>
      <c r="G1047" s="1"/>
      <c r="H1047" s="1"/>
    </row>
    <row r="1048" spans="5:8" x14ac:dyDescent="0.3">
      <c r="E1048" s="1"/>
      <c r="F1048" s="1"/>
      <c r="G1048" s="1"/>
      <c r="H1048" s="1"/>
    </row>
    <row r="1049" spans="5:8" x14ac:dyDescent="0.3">
      <c r="E1049" s="1"/>
      <c r="F1049" s="1"/>
      <c r="G1049" s="1"/>
      <c r="H1049" s="1"/>
    </row>
    <row r="1050" spans="5:8" x14ac:dyDescent="0.3">
      <c r="E1050" s="1"/>
      <c r="F1050" s="1"/>
      <c r="G1050" s="1"/>
      <c r="H1050" s="1"/>
    </row>
    <row r="1051" spans="5:8" x14ac:dyDescent="0.3">
      <c r="E1051" s="1"/>
      <c r="F1051" s="1"/>
      <c r="G1051" s="1"/>
      <c r="H1051" s="1"/>
    </row>
    <row r="1052" spans="5:8" x14ac:dyDescent="0.3">
      <c r="E1052" s="1"/>
      <c r="F1052" s="1"/>
      <c r="G1052" s="1"/>
      <c r="H1052" s="1"/>
    </row>
    <row r="1053" spans="5:8" x14ac:dyDescent="0.3">
      <c r="E1053" s="1"/>
      <c r="F1053" s="1"/>
      <c r="G1053" s="1"/>
      <c r="H1053" s="1"/>
    </row>
    <row r="1054" spans="5:8" x14ac:dyDescent="0.3">
      <c r="E1054" s="1"/>
      <c r="F1054" s="1"/>
      <c r="G1054" s="1"/>
      <c r="H1054" s="1"/>
    </row>
    <row r="1055" spans="5:8" x14ac:dyDescent="0.3">
      <c r="E1055" s="1"/>
      <c r="F1055" s="1"/>
      <c r="G1055" s="1"/>
      <c r="H1055" s="1"/>
    </row>
    <row r="1056" spans="5:8" x14ac:dyDescent="0.3">
      <c r="E1056" s="1"/>
      <c r="F1056" s="1"/>
      <c r="G1056" s="1"/>
      <c r="H1056" s="1"/>
    </row>
    <row r="1057" spans="5:8" x14ac:dyDescent="0.3">
      <c r="E1057" s="1"/>
      <c r="F1057" s="1"/>
      <c r="G1057" s="1"/>
      <c r="H1057" s="1"/>
    </row>
    <row r="1058" spans="5:8" x14ac:dyDescent="0.3">
      <c r="E1058" s="1"/>
      <c r="F1058" s="1"/>
      <c r="G1058" s="1"/>
      <c r="H1058" s="1"/>
    </row>
    <row r="1059" spans="5:8" x14ac:dyDescent="0.3">
      <c r="E1059" s="1"/>
      <c r="F1059" s="1"/>
      <c r="G1059" s="1"/>
      <c r="H1059" s="1"/>
    </row>
    <row r="1060" spans="5:8" x14ac:dyDescent="0.3">
      <c r="E1060" s="1"/>
      <c r="F1060" s="1"/>
      <c r="G1060" s="1"/>
      <c r="H1060" s="1"/>
    </row>
    <row r="1061" spans="5:8" x14ac:dyDescent="0.3">
      <c r="E1061" s="1"/>
      <c r="F1061" s="1"/>
      <c r="G1061" s="1"/>
      <c r="H1061" s="1"/>
    </row>
    <row r="1062" spans="5:8" x14ac:dyDescent="0.3">
      <c r="E1062" s="1"/>
      <c r="F1062" s="1"/>
      <c r="G1062" s="1"/>
      <c r="H1062" s="1"/>
    </row>
    <row r="1063" spans="5:8" x14ac:dyDescent="0.3">
      <c r="E1063" s="1"/>
      <c r="F1063" s="1"/>
      <c r="G1063" s="1"/>
      <c r="H1063" s="1"/>
    </row>
    <row r="1064" spans="5:8" x14ac:dyDescent="0.3">
      <c r="E1064" s="1"/>
      <c r="F1064" s="1"/>
      <c r="G1064" s="1"/>
      <c r="H1064" s="1"/>
    </row>
    <row r="1065" spans="5:8" x14ac:dyDescent="0.3">
      <c r="E1065" s="1"/>
      <c r="F1065" s="1"/>
      <c r="G1065" s="1"/>
      <c r="H1065" s="1"/>
    </row>
    <row r="1066" spans="5:8" x14ac:dyDescent="0.3">
      <c r="E1066" s="1"/>
      <c r="F1066" s="1"/>
      <c r="G1066" s="1"/>
      <c r="H1066" s="1"/>
    </row>
    <row r="1067" spans="5:8" x14ac:dyDescent="0.3">
      <c r="E1067" s="1"/>
      <c r="F1067" s="1"/>
      <c r="G1067" s="1"/>
      <c r="H1067" s="1"/>
    </row>
    <row r="1068" spans="5:8" x14ac:dyDescent="0.3">
      <c r="E1068" s="1"/>
      <c r="F1068" s="1"/>
      <c r="G1068" s="1"/>
      <c r="H1068" s="1"/>
    </row>
    <row r="1069" spans="5:8" x14ac:dyDescent="0.3">
      <c r="E1069" s="1"/>
      <c r="F1069" s="1"/>
      <c r="G1069" s="1"/>
      <c r="H1069" s="1"/>
    </row>
    <row r="1070" spans="5:8" x14ac:dyDescent="0.3">
      <c r="E1070" s="1"/>
      <c r="F1070" s="1"/>
      <c r="G1070" s="1"/>
      <c r="H1070" s="1"/>
    </row>
    <row r="1071" spans="5:8" x14ac:dyDescent="0.3">
      <c r="E1071" s="1"/>
      <c r="F1071" s="1"/>
      <c r="G1071" s="1"/>
      <c r="H1071" s="1"/>
    </row>
    <row r="1072" spans="5:8" x14ac:dyDescent="0.3">
      <c r="E1072" s="1"/>
      <c r="F1072" s="1"/>
      <c r="G1072" s="1"/>
      <c r="H1072" s="1"/>
    </row>
    <row r="1073" spans="5:8" x14ac:dyDescent="0.3">
      <c r="E1073" s="1"/>
      <c r="F1073" s="1"/>
      <c r="G1073" s="1"/>
      <c r="H1073" s="1"/>
    </row>
    <row r="1074" spans="5:8" x14ac:dyDescent="0.3">
      <c r="E1074" s="1"/>
      <c r="F1074" s="1"/>
      <c r="G1074" s="1"/>
      <c r="H1074" s="1"/>
    </row>
    <row r="1075" spans="5:8" x14ac:dyDescent="0.3">
      <c r="E1075" s="1"/>
      <c r="F1075" s="1"/>
      <c r="G1075" s="1"/>
      <c r="H1075" s="1"/>
    </row>
    <row r="1076" spans="5:8" x14ac:dyDescent="0.3">
      <c r="E1076" s="1"/>
      <c r="F1076" s="1"/>
      <c r="G1076" s="1"/>
      <c r="H1076" s="1"/>
    </row>
    <row r="1077" spans="5:8" x14ac:dyDescent="0.3">
      <c r="E1077" s="1"/>
      <c r="F1077" s="1"/>
      <c r="G1077" s="1"/>
      <c r="H1077" s="1"/>
    </row>
    <row r="1078" spans="5:8" x14ac:dyDescent="0.3">
      <c r="E1078" s="1"/>
      <c r="F1078" s="1"/>
      <c r="G1078" s="1"/>
      <c r="H1078" s="1"/>
    </row>
    <row r="1079" spans="5:8" x14ac:dyDescent="0.3">
      <c r="E1079" s="1"/>
      <c r="F1079" s="1"/>
      <c r="G1079" s="1"/>
      <c r="H1079" s="1"/>
    </row>
    <row r="1080" spans="5:8" x14ac:dyDescent="0.3">
      <c r="E1080" s="1"/>
      <c r="F1080" s="1"/>
      <c r="G1080" s="1"/>
      <c r="H1080" s="1"/>
    </row>
    <row r="1081" spans="5:8" x14ac:dyDescent="0.3">
      <c r="E1081" s="1"/>
      <c r="F1081" s="1"/>
      <c r="G1081" s="1"/>
      <c r="H1081" s="1"/>
    </row>
    <row r="1082" spans="5:8" x14ac:dyDescent="0.3">
      <c r="E1082" s="1"/>
      <c r="F1082" s="1"/>
      <c r="G1082" s="1"/>
      <c r="H1082" s="1"/>
    </row>
    <row r="1083" spans="5:8" x14ac:dyDescent="0.3">
      <c r="E1083" s="1"/>
      <c r="F1083" s="1"/>
      <c r="G1083" s="1"/>
      <c r="H1083" s="1"/>
    </row>
    <row r="1084" spans="5:8" x14ac:dyDescent="0.3">
      <c r="E1084" s="1"/>
      <c r="F1084" s="1"/>
      <c r="G1084" s="1"/>
      <c r="H1084" s="1"/>
    </row>
    <row r="1085" spans="5:8" x14ac:dyDescent="0.3">
      <c r="E1085" s="1"/>
      <c r="F1085" s="1"/>
      <c r="G1085" s="1"/>
      <c r="H1085" s="1"/>
    </row>
    <row r="1086" spans="5:8" x14ac:dyDescent="0.3">
      <c r="E1086" s="1"/>
      <c r="F1086" s="1"/>
      <c r="G1086" s="1"/>
      <c r="H1086" s="1"/>
    </row>
    <row r="1087" spans="5:8" x14ac:dyDescent="0.3">
      <c r="E1087" s="1"/>
      <c r="F1087" s="1"/>
      <c r="G1087" s="1"/>
      <c r="H1087" s="1"/>
    </row>
    <row r="1088" spans="5:8" x14ac:dyDescent="0.3">
      <c r="E1088" s="1"/>
      <c r="F1088" s="1"/>
      <c r="G1088" s="1"/>
      <c r="H1088" s="1"/>
    </row>
    <row r="1089" spans="5:8" x14ac:dyDescent="0.3">
      <c r="E1089" s="1"/>
      <c r="F1089" s="1"/>
      <c r="G1089" s="1"/>
      <c r="H1089" s="1"/>
    </row>
    <row r="1090" spans="5:8" x14ac:dyDescent="0.3">
      <c r="E1090" s="1"/>
      <c r="F1090" s="1"/>
      <c r="G1090" s="1"/>
      <c r="H1090" s="1"/>
    </row>
    <row r="1091" spans="5:8" x14ac:dyDescent="0.3">
      <c r="E1091" s="1"/>
      <c r="F1091" s="1"/>
      <c r="G1091" s="1"/>
      <c r="H1091" s="1"/>
    </row>
    <row r="1092" spans="5:8" x14ac:dyDescent="0.3">
      <c r="E1092" s="1"/>
      <c r="F1092" s="1"/>
      <c r="G1092" s="1"/>
      <c r="H1092" s="1"/>
    </row>
    <row r="1093" spans="5:8" x14ac:dyDescent="0.3">
      <c r="E1093" s="1"/>
      <c r="F1093" s="1"/>
      <c r="G1093" s="1"/>
      <c r="H1093" s="1"/>
    </row>
    <row r="1094" spans="5:8" x14ac:dyDescent="0.3">
      <c r="E1094" s="1"/>
      <c r="F1094" s="1"/>
      <c r="G1094" s="1"/>
      <c r="H1094" s="1"/>
    </row>
    <row r="1095" spans="5:8" x14ac:dyDescent="0.3">
      <c r="E1095" s="1"/>
      <c r="F1095" s="1"/>
      <c r="G1095" s="1"/>
      <c r="H1095" s="1"/>
    </row>
    <row r="1096" spans="5:8" x14ac:dyDescent="0.3">
      <c r="E1096" s="1"/>
      <c r="F1096" s="1"/>
      <c r="G1096" s="1"/>
      <c r="H1096" s="1"/>
    </row>
    <row r="1097" spans="5:8" x14ac:dyDescent="0.3">
      <c r="E1097" s="1"/>
      <c r="F1097" s="1"/>
      <c r="G1097" s="1"/>
      <c r="H1097" s="1"/>
    </row>
    <row r="1098" spans="5:8" x14ac:dyDescent="0.3">
      <c r="E1098" s="1"/>
      <c r="F1098" s="1"/>
      <c r="G1098" s="1"/>
      <c r="H1098" s="1"/>
    </row>
    <row r="1099" spans="5:8" x14ac:dyDescent="0.3">
      <c r="E1099" s="1"/>
      <c r="F1099" s="1"/>
      <c r="G1099" s="1"/>
      <c r="H1099" s="1"/>
    </row>
    <row r="1100" spans="5:8" x14ac:dyDescent="0.3">
      <c r="E1100" s="1"/>
      <c r="F1100" s="1"/>
      <c r="G1100" s="1"/>
      <c r="H1100" s="1"/>
    </row>
    <row r="1101" spans="5:8" x14ac:dyDescent="0.3">
      <c r="E1101" s="1"/>
      <c r="F1101" s="1"/>
      <c r="G1101" s="1"/>
      <c r="H1101" s="1"/>
    </row>
    <row r="1102" spans="5:8" x14ac:dyDescent="0.3">
      <c r="E1102" s="1"/>
      <c r="F1102" s="1"/>
      <c r="G1102" s="1"/>
      <c r="H1102" s="1"/>
    </row>
    <row r="1103" spans="5:8" x14ac:dyDescent="0.3">
      <c r="E1103" s="1"/>
      <c r="F1103" s="1"/>
      <c r="G1103" s="1"/>
      <c r="H1103" s="1"/>
    </row>
    <row r="1104" spans="5:8" x14ac:dyDescent="0.3">
      <c r="E1104" s="1"/>
      <c r="F1104" s="1"/>
      <c r="G1104" s="1"/>
      <c r="H1104" s="1"/>
    </row>
    <row r="1105" spans="5:8" x14ac:dyDescent="0.3">
      <c r="E1105" s="1"/>
      <c r="F1105" s="1"/>
      <c r="G1105" s="1"/>
      <c r="H1105" s="1"/>
    </row>
    <row r="1106" spans="5:8" x14ac:dyDescent="0.3">
      <c r="E1106" s="1"/>
      <c r="F1106" s="1"/>
      <c r="G1106" s="1"/>
      <c r="H1106" s="1"/>
    </row>
    <row r="1107" spans="5:8" x14ac:dyDescent="0.3">
      <c r="E1107" s="1"/>
      <c r="F1107" s="1"/>
      <c r="G1107" s="1"/>
      <c r="H1107" s="1"/>
    </row>
    <row r="1108" spans="5:8" x14ac:dyDescent="0.3">
      <c r="E1108" s="1"/>
      <c r="F1108" s="1"/>
      <c r="G1108" s="1"/>
      <c r="H1108" s="1"/>
    </row>
    <row r="1109" spans="5:8" x14ac:dyDescent="0.3">
      <c r="E1109" s="1"/>
      <c r="F1109" s="1"/>
      <c r="G1109" s="1"/>
      <c r="H1109" s="1"/>
    </row>
    <row r="1110" spans="5:8" x14ac:dyDescent="0.3">
      <c r="E1110" s="1"/>
      <c r="F1110" s="1"/>
      <c r="G1110" s="1"/>
      <c r="H1110" s="1"/>
    </row>
    <row r="1111" spans="5:8" x14ac:dyDescent="0.3">
      <c r="E1111" s="1"/>
      <c r="F1111" s="1"/>
      <c r="G1111" s="1"/>
      <c r="H1111" s="1"/>
    </row>
    <row r="1112" spans="5:8" x14ac:dyDescent="0.3">
      <c r="E1112" s="1"/>
      <c r="F1112" s="1"/>
      <c r="G1112" s="1"/>
      <c r="H1112" s="1"/>
    </row>
    <row r="1113" spans="5:8" x14ac:dyDescent="0.3">
      <c r="E1113" s="1"/>
      <c r="F1113" s="1"/>
      <c r="G1113" s="1"/>
      <c r="H1113" s="1"/>
    </row>
    <row r="1114" spans="5:8" x14ac:dyDescent="0.3">
      <c r="E1114" s="1"/>
      <c r="F1114" s="1"/>
      <c r="G1114" s="1"/>
      <c r="H1114" s="1"/>
    </row>
    <row r="1115" spans="5:8" x14ac:dyDescent="0.3">
      <c r="E1115" s="1"/>
      <c r="F1115" s="1"/>
      <c r="G1115" s="1"/>
      <c r="H1115" s="1"/>
    </row>
    <row r="1116" spans="5:8" x14ac:dyDescent="0.3">
      <c r="E1116" s="1"/>
      <c r="F1116" s="1"/>
      <c r="G1116" s="1"/>
      <c r="H1116" s="1"/>
    </row>
    <row r="1117" spans="5:8" x14ac:dyDescent="0.3">
      <c r="E1117" s="1"/>
      <c r="F1117" s="1"/>
      <c r="G1117" s="1"/>
      <c r="H1117" s="1"/>
    </row>
    <row r="1118" spans="5:8" x14ac:dyDescent="0.3">
      <c r="E1118" s="1"/>
      <c r="F1118" s="1"/>
      <c r="G1118" s="1"/>
      <c r="H1118" s="1"/>
    </row>
    <row r="1119" spans="5:8" x14ac:dyDescent="0.3">
      <c r="E1119" s="1"/>
      <c r="F1119" s="1"/>
      <c r="G1119" s="1"/>
      <c r="H1119" s="1"/>
    </row>
    <row r="1120" spans="5:8" x14ac:dyDescent="0.3">
      <c r="E1120" s="1"/>
      <c r="F1120" s="1"/>
      <c r="G1120" s="1"/>
      <c r="H1120" s="1"/>
    </row>
    <row r="1121" spans="5:8" x14ac:dyDescent="0.3">
      <c r="E1121" s="1"/>
      <c r="F1121" s="1"/>
      <c r="G1121" s="1"/>
      <c r="H1121" s="1"/>
    </row>
    <row r="1122" spans="5:8" x14ac:dyDescent="0.3">
      <c r="E1122" s="1"/>
      <c r="F1122" s="1"/>
      <c r="G1122" s="1"/>
      <c r="H1122" s="1"/>
    </row>
    <row r="1123" spans="5:8" x14ac:dyDescent="0.3">
      <c r="E1123" s="1"/>
      <c r="F1123" s="1"/>
      <c r="G1123" s="1"/>
      <c r="H1123" s="1"/>
    </row>
    <row r="1124" spans="5:8" x14ac:dyDescent="0.3">
      <c r="E1124" s="1"/>
      <c r="F1124" s="1"/>
      <c r="G1124" s="1"/>
      <c r="H1124" s="1"/>
    </row>
    <row r="1125" spans="5:8" x14ac:dyDescent="0.3">
      <c r="E1125" s="1"/>
      <c r="F1125" s="1"/>
      <c r="G1125" s="1"/>
      <c r="H1125" s="1"/>
    </row>
    <row r="1126" spans="5:8" x14ac:dyDescent="0.3">
      <c r="E1126" s="1"/>
      <c r="F1126" s="1"/>
      <c r="G1126" s="1"/>
      <c r="H1126" s="1"/>
    </row>
    <row r="1127" spans="5:8" x14ac:dyDescent="0.3">
      <c r="E1127" s="1"/>
      <c r="F1127" s="1"/>
      <c r="G1127" s="1"/>
      <c r="H1127" s="1"/>
    </row>
    <row r="1128" spans="5:8" x14ac:dyDescent="0.3">
      <c r="E1128" s="1"/>
      <c r="F1128" s="1"/>
      <c r="G1128" s="1"/>
      <c r="H1128" s="1"/>
    </row>
    <row r="1129" spans="5:8" x14ac:dyDescent="0.3">
      <c r="E1129" s="1"/>
      <c r="F1129" s="1"/>
      <c r="G1129" s="1"/>
      <c r="H1129" s="1"/>
    </row>
    <row r="1130" spans="5:8" x14ac:dyDescent="0.3">
      <c r="E1130" s="1"/>
      <c r="F1130" s="1"/>
      <c r="G1130" s="1"/>
      <c r="H1130" s="1"/>
    </row>
    <row r="1131" spans="5:8" x14ac:dyDescent="0.3">
      <c r="E1131" s="1"/>
      <c r="F1131" s="1"/>
      <c r="G1131" s="1"/>
      <c r="H1131" s="1"/>
    </row>
    <row r="1132" spans="5:8" x14ac:dyDescent="0.3">
      <c r="E1132" s="1"/>
      <c r="F1132" s="1"/>
      <c r="G1132" s="1"/>
      <c r="H1132" s="1"/>
    </row>
    <row r="1133" spans="5:8" x14ac:dyDescent="0.3">
      <c r="E1133" s="1"/>
      <c r="F1133" s="1"/>
      <c r="G1133" s="1"/>
      <c r="H1133" s="1"/>
    </row>
    <row r="1134" spans="5:8" x14ac:dyDescent="0.3">
      <c r="E1134" s="1"/>
      <c r="F1134" s="1"/>
      <c r="G1134" s="1"/>
      <c r="H1134" s="1"/>
    </row>
    <row r="1135" spans="5:8" x14ac:dyDescent="0.3">
      <c r="E1135" s="1"/>
      <c r="F1135" s="1"/>
      <c r="G1135" s="1"/>
      <c r="H1135" s="1"/>
    </row>
    <row r="1136" spans="5:8" x14ac:dyDescent="0.3">
      <c r="E1136" s="1"/>
      <c r="F1136" s="1"/>
      <c r="G1136" s="1"/>
      <c r="H1136" s="1"/>
    </row>
    <row r="1137" spans="5:8" x14ac:dyDescent="0.3">
      <c r="E1137" s="1"/>
      <c r="F1137" s="1"/>
      <c r="G1137" s="1"/>
      <c r="H1137" s="1"/>
    </row>
    <row r="1138" spans="5:8" x14ac:dyDescent="0.3">
      <c r="E1138" s="1"/>
      <c r="F1138" s="1"/>
      <c r="G1138" s="1"/>
      <c r="H1138" s="1"/>
    </row>
    <row r="1139" spans="5:8" x14ac:dyDescent="0.3">
      <c r="E1139" s="1"/>
      <c r="F1139" s="1"/>
      <c r="G1139" s="1"/>
      <c r="H1139" s="1"/>
    </row>
    <row r="1140" spans="5:8" x14ac:dyDescent="0.3">
      <c r="E1140" s="1"/>
      <c r="F1140" s="1"/>
      <c r="G1140" s="1"/>
      <c r="H1140" s="1"/>
    </row>
    <row r="1141" spans="5:8" x14ac:dyDescent="0.3">
      <c r="E1141" s="1"/>
      <c r="F1141" s="1"/>
      <c r="G1141" s="1"/>
      <c r="H1141" s="1"/>
    </row>
    <row r="1142" spans="5:8" x14ac:dyDescent="0.3">
      <c r="E1142" s="1"/>
      <c r="F1142" s="1"/>
      <c r="G1142" s="1"/>
      <c r="H1142" s="1"/>
    </row>
    <row r="1143" spans="5:8" x14ac:dyDescent="0.3">
      <c r="E1143" s="1"/>
      <c r="F1143" s="1"/>
      <c r="G1143" s="1"/>
      <c r="H1143" s="1"/>
    </row>
    <row r="1144" spans="5:8" x14ac:dyDescent="0.3">
      <c r="E1144" s="1"/>
      <c r="F1144" s="1"/>
      <c r="G1144" s="1"/>
      <c r="H1144" s="1"/>
    </row>
    <row r="1145" spans="5:8" x14ac:dyDescent="0.3">
      <c r="E1145" s="1"/>
      <c r="F1145" s="1"/>
      <c r="G1145" s="1"/>
      <c r="H1145" s="1"/>
    </row>
    <row r="1146" spans="5:8" x14ac:dyDescent="0.3">
      <c r="E1146" s="1"/>
      <c r="F1146" s="1"/>
      <c r="G1146" s="1"/>
      <c r="H1146" s="1"/>
    </row>
    <row r="1147" spans="5:8" x14ac:dyDescent="0.3">
      <c r="E1147" s="1"/>
      <c r="F1147" s="1"/>
      <c r="G1147" s="1"/>
      <c r="H1147" s="1"/>
    </row>
    <row r="1148" spans="5:8" x14ac:dyDescent="0.3">
      <c r="E1148" s="1"/>
      <c r="F1148" s="1"/>
      <c r="G1148" s="1"/>
      <c r="H1148" s="1"/>
    </row>
    <row r="1149" spans="5:8" x14ac:dyDescent="0.3">
      <c r="E1149" s="1"/>
      <c r="F1149" s="1"/>
      <c r="G1149" s="1"/>
      <c r="H1149" s="1"/>
    </row>
    <row r="1150" spans="5:8" x14ac:dyDescent="0.3">
      <c r="E1150" s="1"/>
      <c r="F1150" s="1"/>
      <c r="G1150" s="1"/>
      <c r="H1150" s="1"/>
    </row>
    <row r="1151" spans="5:8" x14ac:dyDescent="0.3">
      <c r="E1151" s="1"/>
      <c r="F1151" s="1"/>
      <c r="G1151" s="1"/>
      <c r="H1151" s="1"/>
    </row>
    <row r="1152" spans="5:8" x14ac:dyDescent="0.3">
      <c r="E1152" s="1"/>
      <c r="F1152" s="1"/>
      <c r="G1152" s="1"/>
      <c r="H1152" s="1"/>
    </row>
    <row r="1153" spans="5:8" x14ac:dyDescent="0.3">
      <c r="E1153" s="1"/>
      <c r="F1153" s="1"/>
      <c r="G1153" s="1"/>
      <c r="H1153" s="1"/>
    </row>
    <row r="1154" spans="5:8" x14ac:dyDescent="0.3">
      <c r="E1154" s="1"/>
      <c r="F1154" s="1"/>
      <c r="G1154" s="1"/>
      <c r="H1154" s="1"/>
    </row>
    <row r="1155" spans="5:8" x14ac:dyDescent="0.3">
      <c r="E1155" s="1"/>
      <c r="F1155" s="1"/>
      <c r="G1155" s="1"/>
      <c r="H1155" s="1"/>
    </row>
    <row r="1156" spans="5:8" x14ac:dyDescent="0.3">
      <c r="E1156" s="1"/>
      <c r="F1156" s="1"/>
      <c r="G1156" s="1"/>
      <c r="H1156" s="1"/>
    </row>
    <row r="1157" spans="5:8" x14ac:dyDescent="0.3">
      <c r="E1157" s="1"/>
      <c r="F1157" s="1"/>
      <c r="G1157" s="1"/>
      <c r="H1157" s="1"/>
    </row>
    <row r="1158" spans="5:8" x14ac:dyDescent="0.3">
      <c r="E1158" s="1"/>
      <c r="F1158" s="1"/>
      <c r="G1158" s="1"/>
      <c r="H1158" s="1"/>
    </row>
    <row r="1159" spans="5:8" x14ac:dyDescent="0.3">
      <c r="E1159" s="1"/>
      <c r="F1159" s="1"/>
      <c r="G1159" s="1"/>
      <c r="H1159" s="1"/>
    </row>
    <row r="1160" spans="5:8" x14ac:dyDescent="0.3">
      <c r="E1160" s="1"/>
      <c r="F1160" s="1"/>
      <c r="G1160" s="1"/>
      <c r="H1160" s="1"/>
    </row>
    <row r="1161" spans="5:8" x14ac:dyDescent="0.3">
      <c r="E1161" s="1"/>
      <c r="F1161" s="1"/>
      <c r="G1161" s="1"/>
      <c r="H1161" s="1"/>
    </row>
    <row r="1162" spans="5:8" x14ac:dyDescent="0.3">
      <c r="E1162" s="1"/>
      <c r="F1162" s="1"/>
      <c r="G1162" s="1"/>
      <c r="H1162" s="1"/>
    </row>
    <row r="1163" spans="5:8" x14ac:dyDescent="0.3">
      <c r="E1163" s="1"/>
      <c r="F1163" s="1"/>
      <c r="G1163" s="1"/>
      <c r="H1163" s="1"/>
    </row>
    <row r="1164" spans="5:8" x14ac:dyDescent="0.3">
      <c r="E1164" s="1"/>
      <c r="F1164" s="1"/>
      <c r="G1164" s="1"/>
      <c r="H1164" s="1"/>
    </row>
    <row r="1165" spans="5:8" x14ac:dyDescent="0.3">
      <c r="E1165" s="1"/>
      <c r="F1165" s="1"/>
      <c r="G1165" s="1"/>
      <c r="H1165" s="1"/>
    </row>
    <row r="1166" spans="5:8" x14ac:dyDescent="0.3">
      <c r="E1166" s="1"/>
      <c r="F1166" s="1"/>
      <c r="G1166" s="1"/>
      <c r="H1166" s="1"/>
    </row>
    <row r="1167" spans="5:8" x14ac:dyDescent="0.3">
      <c r="E1167" s="1"/>
      <c r="F1167" s="1"/>
      <c r="G1167" s="1"/>
      <c r="H1167" s="1"/>
    </row>
    <row r="1168" spans="5:8" x14ac:dyDescent="0.3">
      <c r="E1168" s="1"/>
      <c r="F1168" s="1"/>
      <c r="G1168" s="1"/>
      <c r="H1168" s="1"/>
    </row>
    <row r="1169" spans="5:8" x14ac:dyDescent="0.3">
      <c r="E1169" s="1"/>
      <c r="F1169" s="1"/>
      <c r="G1169" s="1"/>
      <c r="H1169" s="1"/>
    </row>
    <row r="1170" spans="5:8" x14ac:dyDescent="0.3">
      <c r="E1170" s="1"/>
      <c r="F1170" s="1"/>
      <c r="G1170" s="1"/>
      <c r="H1170" s="1"/>
    </row>
    <row r="1171" spans="5:8" x14ac:dyDescent="0.3">
      <c r="E1171" s="1"/>
      <c r="F1171" s="1"/>
      <c r="G1171" s="1"/>
      <c r="H1171" s="1"/>
    </row>
    <row r="1172" spans="5:8" x14ac:dyDescent="0.3">
      <c r="E1172" s="1"/>
      <c r="F1172" s="1"/>
      <c r="G1172" s="1"/>
      <c r="H1172" s="1"/>
    </row>
    <row r="1173" spans="5:8" x14ac:dyDescent="0.3">
      <c r="E1173" s="1"/>
      <c r="F1173" s="1"/>
      <c r="G1173" s="1"/>
      <c r="H1173" s="1"/>
    </row>
    <row r="1174" spans="5:8" x14ac:dyDescent="0.3">
      <c r="E1174" s="1"/>
      <c r="F1174" s="1"/>
      <c r="G1174" s="1"/>
      <c r="H1174" s="1"/>
    </row>
    <row r="1175" spans="5:8" x14ac:dyDescent="0.3">
      <c r="E1175" s="1"/>
      <c r="F1175" s="1"/>
      <c r="G1175" s="1"/>
      <c r="H1175" s="1"/>
    </row>
    <row r="1176" spans="5:8" x14ac:dyDescent="0.3">
      <c r="E1176" s="1"/>
      <c r="F1176" s="1"/>
      <c r="G1176" s="1"/>
      <c r="H1176" s="1"/>
    </row>
    <row r="1177" spans="5:8" x14ac:dyDescent="0.3">
      <c r="E1177" s="1"/>
      <c r="F1177" s="1"/>
      <c r="G1177" s="1"/>
      <c r="H1177" s="1"/>
    </row>
    <row r="1178" spans="5:8" x14ac:dyDescent="0.3">
      <c r="E1178" s="1"/>
      <c r="F1178" s="1"/>
      <c r="G1178" s="1"/>
      <c r="H1178" s="1"/>
    </row>
    <row r="1179" spans="5:8" x14ac:dyDescent="0.3">
      <c r="E1179" s="1"/>
      <c r="F1179" s="1"/>
      <c r="G1179" s="1"/>
      <c r="H1179" s="1"/>
    </row>
    <row r="1180" spans="5:8" x14ac:dyDescent="0.3">
      <c r="E1180" s="1"/>
      <c r="F1180" s="1"/>
      <c r="G1180" s="1"/>
      <c r="H1180" s="1"/>
    </row>
    <row r="1181" spans="5:8" x14ac:dyDescent="0.3">
      <c r="E1181" s="1"/>
      <c r="F1181" s="1"/>
      <c r="G1181" s="1"/>
      <c r="H1181" s="1"/>
    </row>
    <row r="1182" spans="5:8" x14ac:dyDescent="0.3">
      <c r="E1182" s="1"/>
      <c r="F1182" s="1"/>
      <c r="G1182" s="1"/>
      <c r="H1182" s="1"/>
    </row>
    <row r="1183" spans="5:8" x14ac:dyDescent="0.3">
      <c r="E1183" s="1"/>
      <c r="F1183" s="1"/>
      <c r="G1183" s="1"/>
      <c r="H1183" s="1"/>
    </row>
    <row r="1184" spans="5:8" x14ac:dyDescent="0.3">
      <c r="E1184" s="1"/>
      <c r="F1184" s="1"/>
      <c r="G1184" s="1"/>
      <c r="H1184" s="1"/>
    </row>
    <row r="1185" spans="5:8" x14ac:dyDescent="0.3">
      <c r="E1185" s="1"/>
      <c r="F1185" s="1"/>
      <c r="G1185" s="1"/>
      <c r="H1185" s="1"/>
    </row>
    <row r="1186" spans="5:8" x14ac:dyDescent="0.3">
      <c r="E1186" s="1"/>
      <c r="F1186" s="1"/>
      <c r="G1186" s="1"/>
      <c r="H1186" s="1"/>
    </row>
    <row r="1187" spans="5:8" x14ac:dyDescent="0.3">
      <c r="E1187" s="1"/>
      <c r="F1187" s="1"/>
      <c r="G1187" s="1"/>
      <c r="H1187" s="1"/>
    </row>
    <row r="1188" spans="5:8" x14ac:dyDescent="0.3">
      <c r="E1188" s="1"/>
      <c r="F1188" s="1"/>
      <c r="G1188" s="1"/>
      <c r="H1188" s="1"/>
    </row>
    <row r="1189" spans="5:8" x14ac:dyDescent="0.3">
      <c r="E1189" s="1"/>
      <c r="F1189" s="1"/>
      <c r="G1189" s="1"/>
      <c r="H1189" s="1"/>
    </row>
    <row r="1190" spans="5:8" x14ac:dyDescent="0.3">
      <c r="E1190" s="1"/>
      <c r="F1190" s="1"/>
      <c r="G1190" s="1"/>
      <c r="H1190" s="1"/>
    </row>
    <row r="1191" spans="5:8" x14ac:dyDescent="0.3">
      <c r="E1191" s="1"/>
      <c r="F1191" s="1"/>
      <c r="G1191" s="1"/>
      <c r="H1191" s="1"/>
    </row>
    <row r="1192" spans="5:8" x14ac:dyDescent="0.3">
      <c r="E1192" s="1"/>
      <c r="F1192" s="1"/>
      <c r="G1192" s="1"/>
      <c r="H1192" s="1"/>
    </row>
    <row r="1193" spans="5:8" x14ac:dyDescent="0.3">
      <c r="E1193" s="1"/>
      <c r="F1193" s="1"/>
      <c r="G1193" s="1"/>
      <c r="H1193" s="1"/>
    </row>
    <row r="1194" spans="5:8" x14ac:dyDescent="0.3">
      <c r="E1194" s="1"/>
      <c r="F1194" s="1"/>
      <c r="G1194" s="1"/>
      <c r="H1194" s="1"/>
    </row>
    <row r="1195" spans="5:8" x14ac:dyDescent="0.3">
      <c r="E1195" s="1"/>
      <c r="F1195" s="1"/>
      <c r="G1195" s="1"/>
      <c r="H1195" s="1"/>
    </row>
    <row r="1196" spans="5:8" x14ac:dyDescent="0.3">
      <c r="E1196" s="1"/>
      <c r="F1196" s="1"/>
      <c r="G1196" s="1"/>
      <c r="H1196" s="1"/>
    </row>
    <row r="1197" spans="5:8" x14ac:dyDescent="0.3">
      <c r="E1197" s="1"/>
      <c r="F1197" s="1"/>
      <c r="G1197" s="1"/>
      <c r="H1197" s="1"/>
    </row>
    <row r="1198" spans="5:8" x14ac:dyDescent="0.3">
      <c r="E1198" s="1"/>
      <c r="F1198" s="1"/>
      <c r="G1198" s="1"/>
      <c r="H1198" s="1"/>
    </row>
    <row r="1199" spans="5:8" x14ac:dyDescent="0.3">
      <c r="E1199" s="1"/>
      <c r="F1199" s="1"/>
      <c r="G1199" s="1"/>
      <c r="H1199" s="1"/>
    </row>
    <row r="1200" spans="5:8" x14ac:dyDescent="0.3">
      <c r="E1200" s="1"/>
      <c r="F1200" s="1"/>
      <c r="G1200" s="1"/>
      <c r="H1200" s="1"/>
    </row>
    <row r="1201" spans="5:8" x14ac:dyDescent="0.3">
      <c r="E1201" s="1"/>
      <c r="F1201" s="1"/>
      <c r="G1201" s="1"/>
      <c r="H1201" s="1"/>
    </row>
    <row r="1202" spans="5:8" x14ac:dyDescent="0.3">
      <c r="E1202" s="1"/>
      <c r="F1202" s="1"/>
      <c r="G1202" s="1"/>
      <c r="H1202" s="1"/>
    </row>
    <row r="1203" spans="5:8" x14ac:dyDescent="0.3">
      <c r="E1203" s="1"/>
      <c r="F1203" s="1"/>
      <c r="G1203" s="1"/>
      <c r="H1203" s="1"/>
    </row>
    <row r="1204" spans="5:8" x14ac:dyDescent="0.3">
      <c r="E1204" s="1"/>
      <c r="F1204" s="1"/>
      <c r="G1204" s="1"/>
      <c r="H1204" s="1"/>
    </row>
    <row r="1205" spans="5:8" x14ac:dyDescent="0.3">
      <c r="E1205" s="1"/>
      <c r="F1205" s="1"/>
      <c r="G1205" s="1"/>
      <c r="H1205" s="1"/>
    </row>
    <row r="1206" spans="5:8" x14ac:dyDescent="0.3">
      <c r="E1206" s="1"/>
      <c r="F1206" s="1"/>
      <c r="G1206" s="1"/>
      <c r="H1206" s="1"/>
    </row>
    <row r="1207" spans="5:8" x14ac:dyDescent="0.3">
      <c r="E1207" s="1"/>
      <c r="F1207" s="1"/>
      <c r="G1207" s="1"/>
      <c r="H1207" s="1"/>
    </row>
    <row r="1208" spans="5:8" x14ac:dyDescent="0.3">
      <c r="E1208" s="1"/>
      <c r="F1208" s="1"/>
      <c r="G1208" s="1"/>
      <c r="H1208" s="1"/>
    </row>
    <row r="1209" spans="5:8" x14ac:dyDescent="0.3">
      <c r="E1209" s="1"/>
      <c r="F1209" s="1"/>
      <c r="G1209" s="1"/>
      <c r="H1209" s="1"/>
    </row>
    <row r="1210" spans="5:8" x14ac:dyDescent="0.3">
      <c r="E1210" s="1"/>
      <c r="F1210" s="1"/>
      <c r="G1210" s="1"/>
      <c r="H1210" s="1"/>
    </row>
    <row r="1211" spans="5:8" x14ac:dyDescent="0.3">
      <c r="E1211" s="1"/>
      <c r="F1211" s="1"/>
      <c r="G1211" s="1"/>
      <c r="H1211" s="1"/>
    </row>
    <row r="1212" spans="5:8" x14ac:dyDescent="0.3">
      <c r="E1212" s="1"/>
      <c r="F1212" s="1"/>
      <c r="G1212" s="1"/>
      <c r="H1212" s="1"/>
    </row>
    <row r="1213" spans="5:8" x14ac:dyDescent="0.3">
      <c r="E1213" s="1"/>
      <c r="F1213" s="1"/>
      <c r="G1213" s="1"/>
      <c r="H1213" s="1"/>
    </row>
    <row r="1214" spans="5:8" x14ac:dyDescent="0.3">
      <c r="E1214" s="1"/>
      <c r="F1214" s="1"/>
      <c r="G1214" s="1"/>
      <c r="H1214" s="1"/>
    </row>
    <row r="1215" spans="5:8" x14ac:dyDescent="0.3">
      <c r="E1215" s="1"/>
      <c r="F1215" s="1"/>
      <c r="G1215" s="1"/>
      <c r="H1215" s="1"/>
    </row>
    <row r="1216" spans="5:8" x14ac:dyDescent="0.3">
      <c r="E1216" s="1"/>
      <c r="F1216" s="1"/>
      <c r="G1216" s="1"/>
      <c r="H1216" s="1"/>
    </row>
    <row r="1217" spans="5:8" x14ac:dyDescent="0.3">
      <c r="E1217" s="1"/>
      <c r="F1217" s="1"/>
      <c r="G1217" s="1"/>
      <c r="H1217" s="1"/>
    </row>
    <row r="1218" spans="5:8" x14ac:dyDescent="0.3">
      <c r="E1218" s="1"/>
      <c r="F1218" s="1"/>
      <c r="G1218" s="1"/>
      <c r="H1218" s="1"/>
    </row>
    <row r="1219" spans="5:8" x14ac:dyDescent="0.3">
      <c r="E1219" s="1"/>
      <c r="F1219" s="1"/>
      <c r="G1219" s="1"/>
      <c r="H1219" s="1"/>
    </row>
    <row r="1220" spans="5:8" x14ac:dyDescent="0.3">
      <c r="E1220" s="1"/>
      <c r="F1220" s="1"/>
      <c r="G1220" s="1"/>
      <c r="H1220" s="1"/>
    </row>
    <row r="1221" spans="5:8" x14ac:dyDescent="0.3">
      <c r="E1221" s="1"/>
      <c r="F1221" s="1"/>
      <c r="G1221" s="1"/>
      <c r="H1221" s="1"/>
    </row>
    <row r="1222" spans="5:8" x14ac:dyDescent="0.3">
      <c r="E1222" s="1"/>
      <c r="F1222" s="1"/>
      <c r="G1222" s="1"/>
      <c r="H1222" s="1"/>
    </row>
    <row r="1223" spans="5:8" x14ac:dyDescent="0.3">
      <c r="E1223" s="1"/>
      <c r="F1223" s="1"/>
      <c r="G1223" s="1"/>
      <c r="H1223" s="1"/>
    </row>
    <row r="1224" spans="5:8" x14ac:dyDescent="0.3">
      <c r="E1224" s="1"/>
      <c r="F1224" s="1"/>
      <c r="G1224" s="1"/>
      <c r="H1224" s="1"/>
    </row>
    <row r="1225" spans="5:8" x14ac:dyDescent="0.3">
      <c r="E1225" s="1"/>
      <c r="F1225" s="1"/>
      <c r="G1225" s="1"/>
      <c r="H1225" s="1"/>
    </row>
    <row r="1226" spans="5:8" x14ac:dyDescent="0.3">
      <c r="E1226" s="1"/>
      <c r="F1226" s="1"/>
      <c r="G1226" s="1"/>
      <c r="H1226" s="1"/>
    </row>
    <row r="1227" spans="5:8" x14ac:dyDescent="0.3">
      <c r="E1227" s="1"/>
      <c r="F1227" s="1"/>
      <c r="G1227" s="1"/>
      <c r="H1227" s="1"/>
    </row>
    <row r="1228" spans="5:8" x14ac:dyDescent="0.3">
      <c r="E1228" s="1"/>
      <c r="F1228" s="1"/>
      <c r="G1228" s="1"/>
      <c r="H1228" s="1"/>
    </row>
    <row r="1229" spans="5:8" x14ac:dyDescent="0.3">
      <c r="E1229" s="1"/>
      <c r="F1229" s="1"/>
      <c r="G1229" s="1"/>
      <c r="H1229" s="1"/>
    </row>
    <row r="1230" spans="5:8" x14ac:dyDescent="0.3">
      <c r="E1230" s="1"/>
      <c r="F1230" s="1"/>
      <c r="G1230" s="1"/>
      <c r="H1230" s="1"/>
    </row>
    <row r="1231" spans="5:8" x14ac:dyDescent="0.3">
      <c r="E1231" s="1"/>
      <c r="F1231" s="1"/>
      <c r="G1231" s="1"/>
      <c r="H1231" s="1"/>
    </row>
    <row r="1232" spans="5:8" x14ac:dyDescent="0.3">
      <c r="E1232" s="1"/>
      <c r="F1232" s="1"/>
      <c r="G1232" s="1"/>
      <c r="H1232" s="1"/>
    </row>
    <row r="1233" spans="5:8" x14ac:dyDescent="0.3">
      <c r="E1233" s="1"/>
      <c r="F1233" s="1"/>
      <c r="G1233" s="1"/>
      <c r="H1233" s="1"/>
    </row>
    <row r="1234" spans="5:8" x14ac:dyDescent="0.3">
      <c r="E1234" s="1"/>
      <c r="F1234" s="1"/>
      <c r="G1234" s="1"/>
      <c r="H1234" s="1"/>
    </row>
    <row r="1235" spans="5:8" x14ac:dyDescent="0.3">
      <c r="E1235" s="1"/>
      <c r="F1235" s="1"/>
      <c r="G1235" s="1"/>
      <c r="H1235" s="1"/>
    </row>
    <row r="1236" spans="5:8" x14ac:dyDescent="0.3">
      <c r="E1236" s="1"/>
      <c r="F1236" s="1"/>
      <c r="G1236" s="1"/>
      <c r="H1236" s="1"/>
    </row>
    <row r="1237" spans="5:8" x14ac:dyDescent="0.3">
      <c r="E1237" s="1"/>
      <c r="F1237" s="1"/>
      <c r="G1237" s="1"/>
      <c r="H1237" s="1"/>
    </row>
    <row r="1238" spans="5:8" x14ac:dyDescent="0.3">
      <c r="E1238" s="1"/>
      <c r="F1238" s="1"/>
      <c r="G1238" s="1"/>
      <c r="H1238" s="1"/>
    </row>
    <row r="1239" spans="5:8" x14ac:dyDescent="0.3">
      <c r="E1239" s="1"/>
      <c r="F1239" s="1"/>
      <c r="G1239" s="1"/>
      <c r="H1239" s="1"/>
    </row>
    <row r="1240" spans="5:8" x14ac:dyDescent="0.3">
      <c r="E1240" s="1"/>
      <c r="F1240" s="1"/>
      <c r="G1240" s="1"/>
      <c r="H1240" s="1"/>
    </row>
    <row r="1241" spans="5:8" x14ac:dyDescent="0.3">
      <c r="E1241" s="1"/>
      <c r="F1241" s="1"/>
      <c r="G1241" s="1"/>
      <c r="H1241" s="1"/>
    </row>
    <row r="1242" spans="5:8" x14ac:dyDescent="0.3">
      <c r="E1242" s="1"/>
      <c r="F1242" s="1"/>
      <c r="G1242" s="1"/>
      <c r="H1242" s="1"/>
    </row>
    <row r="1243" spans="5:8" x14ac:dyDescent="0.3">
      <c r="E1243" s="1"/>
      <c r="F1243" s="1"/>
      <c r="G1243" s="1"/>
      <c r="H1243" s="1"/>
    </row>
    <row r="1244" spans="5:8" x14ac:dyDescent="0.3">
      <c r="E1244" s="1"/>
      <c r="F1244" s="1"/>
      <c r="G1244" s="1"/>
      <c r="H1244" s="1"/>
    </row>
    <row r="1245" spans="5:8" x14ac:dyDescent="0.3">
      <c r="E1245" s="1"/>
      <c r="F1245" s="1"/>
      <c r="G1245" s="1"/>
      <c r="H1245" s="1"/>
    </row>
    <row r="1246" spans="5:8" x14ac:dyDescent="0.3">
      <c r="E1246" s="1"/>
      <c r="F1246" s="1"/>
      <c r="G1246" s="1"/>
      <c r="H1246" s="1"/>
    </row>
    <row r="1247" spans="5:8" x14ac:dyDescent="0.3">
      <c r="E1247" s="1"/>
      <c r="F1247" s="1"/>
      <c r="G1247" s="1"/>
      <c r="H1247" s="1"/>
    </row>
    <row r="1248" spans="5:8" x14ac:dyDescent="0.3">
      <c r="E1248" s="1"/>
      <c r="F1248" s="1"/>
      <c r="G1248" s="1"/>
      <c r="H1248" s="1"/>
    </row>
    <row r="1249" spans="5:8" x14ac:dyDescent="0.3">
      <c r="E1249" s="1"/>
      <c r="F1249" s="1"/>
      <c r="G1249" s="1"/>
      <c r="H1249" s="1"/>
    </row>
    <row r="1250" spans="5:8" x14ac:dyDescent="0.3">
      <c r="E1250" s="1"/>
      <c r="F1250" s="1"/>
      <c r="G1250" s="1"/>
      <c r="H1250" s="1"/>
    </row>
    <row r="1251" spans="5:8" x14ac:dyDescent="0.3">
      <c r="E1251" s="1"/>
      <c r="F1251" s="1"/>
      <c r="G1251" s="1"/>
      <c r="H1251" s="1"/>
    </row>
    <row r="1252" spans="5:8" x14ac:dyDescent="0.3">
      <c r="E1252" s="1"/>
      <c r="F1252" s="1"/>
      <c r="G1252" s="1"/>
      <c r="H1252" s="1"/>
    </row>
    <row r="1253" spans="5:8" x14ac:dyDescent="0.3">
      <c r="E1253" s="1"/>
      <c r="F1253" s="1"/>
      <c r="G1253" s="1"/>
      <c r="H1253" s="1"/>
    </row>
    <row r="1254" spans="5:8" x14ac:dyDescent="0.3">
      <c r="E1254" s="1"/>
      <c r="F1254" s="1"/>
      <c r="G1254" s="1"/>
      <c r="H1254" s="1"/>
    </row>
    <row r="1255" spans="5:8" x14ac:dyDescent="0.3">
      <c r="E1255" s="1"/>
      <c r="F1255" s="1"/>
      <c r="G1255" s="1"/>
      <c r="H1255" s="1"/>
    </row>
    <row r="1256" spans="5:8" x14ac:dyDescent="0.3">
      <c r="E1256" s="1"/>
      <c r="F1256" s="1"/>
      <c r="G1256" s="1"/>
      <c r="H1256" s="1"/>
    </row>
    <row r="1257" spans="5:8" x14ac:dyDescent="0.3">
      <c r="E1257" s="1"/>
      <c r="F1257" s="1"/>
      <c r="G1257" s="1"/>
      <c r="H1257" s="1"/>
    </row>
    <row r="1258" spans="5:8" x14ac:dyDescent="0.3">
      <c r="E1258" s="1"/>
      <c r="F1258" s="1"/>
      <c r="G1258" s="1"/>
      <c r="H1258" s="1"/>
    </row>
    <row r="1259" spans="5:8" x14ac:dyDescent="0.3">
      <c r="E1259" s="1"/>
      <c r="F1259" s="1"/>
      <c r="G1259" s="1"/>
      <c r="H1259" s="1"/>
    </row>
    <row r="1260" spans="5:8" x14ac:dyDescent="0.3">
      <c r="E1260" s="1"/>
      <c r="F1260" s="1"/>
      <c r="G1260" s="1"/>
      <c r="H1260" s="1"/>
    </row>
    <row r="1261" spans="5:8" x14ac:dyDescent="0.3">
      <c r="E1261" s="1"/>
      <c r="F1261" s="1"/>
      <c r="G1261" s="1"/>
      <c r="H1261" s="1"/>
    </row>
    <row r="1262" spans="5:8" x14ac:dyDescent="0.3">
      <c r="E1262" s="1"/>
      <c r="F1262" s="1"/>
      <c r="G1262" s="1"/>
      <c r="H1262" s="1"/>
    </row>
    <row r="1263" spans="5:8" x14ac:dyDescent="0.3">
      <c r="E1263" s="1"/>
      <c r="F1263" s="1"/>
      <c r="G1263" s="1"/>
      <c r="H1263" s="1"/>
    </row>
    <row r="1264" spans="5:8" x14ac:dyDescent="0.3">
      <c r="E1264" s="1"/>
      <c r="F1264" s="1"/>
      <c r="G1264" s="1"/>
      <c r="H1264" s="1"/>
    </row>
    <row r="1265" spans="5:8" x14ac:dyDescent="0.3">
      <c r="E1265" s="1"/>
      <c r="F1265" s="1"/>
      <c r="G1265" s="1"/>
      <c r="H1265" s="1"/>
    </row>
    <row r="1266" spans="5:8" x14ac:dyDescent="0.3">
      <c r="E1266" s="1"/>
      <c r="F1266" s="1"/>
      <c r="G1266" s="1"/>
      <c r="H1266" s="1"/>
    </row>
    <row r="1267" spans="5:8" x14ac:dyDescent="0.3">
      <c r="E1267" s="1"/>
      <c r="F1267" s="1"/>
      <c r="G1267" s="1"/>
      <c r="H1267" s="1"/>
    </row>
    <row r="1268" spans="5:8" x14ac:dyDescent="0.3">
      <c r="E1268" s="1"/>
      <c r="F1268" s="1"/>
      <c r="G1268" s="1"/>
      <c r="H1268" s="1"/>
    </row>
    <row r="1269" spans="5:8" x14ac:dyDescent="0.3">
      <c r="E1269" s="1"/>
      <c r="F1269" s="1"/>
      <c r="G1269" s="1"/>
      <c r="H1269" s="1"/>
    </row>
    <row r="1270" spans="5:8" x14ac:dyDescent="0.3">
      <c r="E1270" s="1"/>
      <c r="F1270" s="1"/>
      <c r="G1270" s="1"/>
      <c r="H1270" s="1"/>
    </row>
    <row r="1271" spans="5:8" x14ac:dyDescent="0.3">
      <c r="E1271" s="1"/>
      <c r="F1271" s="1"/>
      <c r="G1271" s="1"/>
      <c r="H1271" s="1"/>
    </row>
    <row r="1272" spans="5:8" x14ac:dyDescent="0.3">
      <c r="E1272" s="1"/>
      <c r="F1272" s="1"/>
      <c r="G1272" s="1"/>
      <c r="H1272" s="1"/>
    </row>
    <row r="1273" spans="5:8" x14ac:dyDescent="0.3">
      <c r="E1273" s="1"/>
      <c r="F1273" s="1"/>
      <c r="G1273" s="1"/>
      <c r="H1273" s="1"/>
    </row>
    <row r="1274" spans="5:8" x14ac:dyDescent="0.3">
      <c r="E1274" s="1"/>
      <c r="F1274" s="1"/>
      <c r="G1274" s="1"/>
      <c r="H1274" s="1"/>
    </row>
    <row r="1275" spans="5:8" x14ac:dyDescent="0.3">
      <c r="E1275" s="1"/>
      <c r="F1275" s="1"/>
      <c r="G1275" s="1"/>
      <c r="H1275" s="1"/>
    </row>
    <row r="1276" spans="5:8" x14ac:dyDescent="0.3">
      <c r="E1276" s="1"/>
      <c r="F1276" s="1"/>
      <c r="G1276" s="1"/>
      <c r="H1276" s="1"/>
    </row>
    <row r="1277" spans="5:8" x14ac:dyDescent="0.3">
      <c r="E1277" s="1"/>
      <c r="F1277" s="1"/>
      <c r="G1277" s="1"/>
      <c r="H1277" s="1"/>
    </row>
    <row r="1278" spans="5:8" x14ac:dyDescent="0.3">
      <c r="E1278" s="1"/>
      <c r="F1278" s="1"/>
      <c r="G1278" s="1"/>
      <c r="H1278" s="1"/>
    </row>
    <row r="1279" spans="5:8" x14ac:dyDescent="0.3">
      <c r="E1279" s="1"/>
      <c r="F1279" s="1"/>
      <c r="G1279" s="1"/>
      <c r="H1279" s="1"/>
    </row>
    <row r="1280" spans="5:8" x14ac:dyDescent="0.3">
      <c r="E1280" s="1"/>
      <c r="F1280" s="1"/>
      <c r="G1280" s="1"/>
      <c r="H1280" s="1"/>
    </row>
    <row r="1281" spans="5:8" x14ac:dyDescent="0.3">
      <c r="E1281" s="1"/>
      <c r="F1281" s="1"/>
      <c r="G1281" s="1"/>
      <c r="H1281" s="1"/>
    </row>
    <row r="1282" spans="5:8" x14ac:dyDescent="0.3">
      <c r="E1282" s="1"/>
      <c r="F1282" s="1"/>
      <c r="G1282" s="1"/>
      <c r="H1282" s="1"/>
    </row>
    <row r="1283" spans="5:8" x14ac:dyDescent="0.3">
      <c r="E1283" s="1"/>
      <c r="F1283" s="1"/>
      <c r="G1283" s="1"/>
      <c r="H1283" s="1"/>
    </row>
    <row r="1284" spans="5:8" x14ac:dyDescent="0.3">
      <c r="E1284" s="1"/>
      <c r="F1284" s="1"/>
      <c r="G1284" s="1"/>
      <c r="H1284" s="1"/>
    </row>
    <row r="1285" spans="5:8" x14ac:dyDescent="0.3">
      <c r="E1285" s="1"/>
      <c r="F1285" s="1"/>
      <c r="G1285" s="1"/>
      <c r="H1285" s="1"/>
    </row>
    <row r="1286" spans="5:8" x14ac:dyDescent="0.3">
      <c r="E1286" s="1"/>
      <c r="F1286" s="1"/>
      <c r="G1286" s="1"/>
      <c r="H1286" s="1"/>
    </row>
    <row r="1287" spans="5:8" x14ac:dyDescent="0.3">
      <c r="E1287" s="1"/>
      <c r="F1287" s="1"/>
      <c r="G1287" s="1"/>
      <c r="H1287" s="1"/>
    </row>
    <row r="1288" spans="5:8" x14ac:dyDescent="0.3">
      <c r="E1288" s="1"/>
      <c r="F1288" s="1"/>
      <c r="G1288" s="1"/>
      <c r="H1288" s="1"/>
    </row>
    <row r="1289" spans="5:8" x14ac:dyDescent="0.3">
      <c r="E1289" s="1"/>
      <c r="F1289" s="1"/>
      <c r="G1289" s="1"/>
      <c r="H1289" s="1"/>
    </row>
    <row r="1290" spans="5:8" x14ac:dyDescent="0.3">
      <c r="E1290" s="1"/>
      <c r="F1290" s="1"/>
      <c r="G1290" s="1"/>
      <c r="H1290" s="1"/>
    </row>
    <row r="1291" spans="5:8" x14ac:dyDescent="0.3">
      <c r="E1291" s="1"/>
      <c r="F1291" s="1"/>
      <c r="G1291" s="1"/>
      <c r="H1291" s="1"/>
    </row>
    <row r="1292" spans="5:8" x14ac:dyDescent="0.3">
      <c r="E1292" s="1"/>
      <c r="F1292" s="1"/>
      <c r="G1292" s="1"/>
      <c r="H1292" s="1"/>
    </row>
    <row r="1293" spans="5:8" x14ac:dyDescent="0.3">
      <c r="E1293" s="1"/>
      <c r="F1293" s="1"/>
      <c r="G1293" s="1"/>
      <c r="H1293" s="1"/>
    </row>
    <row r="1294" spans="5:8" x14ac:dyDescent="0.3">
      <c r="E1294" s="1"/>
      <c r="F1294" s="1"/>
      <c r="G1294" s="1"/>
      <c r="H1294" s="1"/>
    </row>
    <row r="1295" spans="5:8" x14ac:dyDescent="0.3">
      <c r="E1295" s="1"/>
      <c r="F1295" s="1"/>
      <c r="G1295" s="1"/>
      <c r="H1295" s="1"/>
    </row>
    <row r="1296" spans="5:8" x14ac:dyDescent="0.3">
      <c r="E1296" s="1"/>
      <c r="F1296" s="1"/>
      <c r="G1296" s="1"/>
      <c r="H1296" s="1"/>
    </row>
    <row r="1297" spans="5:8" x14ac:dyDescent="0.3">
      <c r="E1297" s="1"/>
      <c r="F1297" s="1"/>
      <c r="G1297" s="1"/>
      <c r="H1297" s="1"/>
    </row>
    <row r="1298" spans="5:8" x14ac:dyDescent="0.3">
      <c r="E1298" s="1"/>
      <c r="F1298" s="1"/>
      <c r="G1298" s="1"/>
      <c r="H1298" s="1"/>
    </row>
    <row r="1299" spans="5:8" x14ac:dyDescent="0.3">
      <c r="E1299" s="1"/>
      <c r="F1299" s="1"/>
      <c r="G1299" s="1"/>
      <c r="H1299" s="1"/>
    </row>
    <row r="1300" spans="5:8" x14ac:dyDescent="0.3">
      <c r="E1300" s="1"/>
      <c r="F1300" s="1"/>
      <c r="G1300" s="1"/>
      <c r="H1300" s="1"/>
    </row>
    <row r="1301" spans="5:8" x14ac:dyDescent="0.3">
      <c r="E1301" s="1"/>
      <c r="F1301" s="1"/>
      <c r="G1301" s="1"/>
      <c r="H1301" s="1"/>
    </row>
    <row r="1302" spans="5:8" x14ac:dyDescent="0.3">
      <c r="E1302" s="1"/>
      <c r="F1302" s="1"/>
      <c r="G1302" s="1"/>
      <c r="H1302" s="1"/>
    </row>
    <row r="1303" spans="5:8" x14ac:dyDescent="0.3">
      <c r="E1303" s="1"/>
      <c r="F1303" s="1"/>
      <c r="G1303" s="1"/>
      <c r="H1303" s="1"/>
    </row>
    <row r="1304" spans="5:8" x14ac:dyDescent="0.3">
      <c r="E1304" s="1"/>
      <c r="F1304" s="1"/>
      <c r="G1304" s="1"/>
      <c r="H1304" s="1"/>
    </row>
    <row r="1305" spans="5:8" x14ac:dyDescent="0.3">
      <c r="E1305" s="1"/>
      <c r="F1305" s="1"/>
      <c r="G1305" s="1"/>
      <c r="H1305" s="1"/>
    </row>
    <row r="1306" spans="5:8" x14ac:dyDescent="0.3">
      <c r="E1306" s="1"/>
      <c r="F1306" s="1"/>
      <c r="G1306" s="1"/>
      <c r="H1306" s="1"/>
    </row>
    <row r="1307" spans="5:8" x14ac:dyDescent="0.3">
      <c r="E1307" s="1"/>
      <c r="F1307" s="1"/>
      <c r="G1307" s="1"/>
      <c r="H1307" s="1"/>
    </row>
    <row r="1308" spans="5:8" x14ac:dyDescent="0.3">
      <c r="E1308" s="1"/>
      <c r="F1308" s="1"/>
      <c r="G1308" s="1"/>
      <c r="H1308" s="1"/>
    </row>
    <row r="1309" spans="5:8" x14ac:dyDescent="0.3">
      <c r="E1309" s="1"/>
      <c r="F1309" s="1"/>
      <c r="G1309" s="1"/>
      <c r="H1309" s="1"/>
    </row>
    <row r="1310" spans="5:8" x14ac:dyDescent="0.3">
      <c r="E1310" s="1"/>
      <c r="F1310" s="1"/>
      <c r="G1310" s="1"/>
      <c r="H1310" s="1"/>
    </row>
    <row r="1311" spans="5:8" x14ac:dyDescent="0.3">
      <c r="E1311" s="1"/>
      <c r="F1311" s="1"/>
      <c r="G1311" s="1"/>
      <c r="H1311" s="1"/>
    </row>
    <row r="1312" spans="5:8" x14ac:dyDescent="0.3">
      <c r="E1312" s="1"/>
      <c r="F1312" s="1"/>
      <c r="G1312" s="1"/>
      <c r="H1312" s="1"/>
    </row>
    <row r="1313" spans="5:8" x14ac:dyDescent="0.3">
      <c r="E1313" s="1"/>
      <c r="F1313" s="1"/>
      <c r="G1313" s="1"/>
      <c r="H1313" s="1"/>
    </row>
    <row r="1314" spans="5:8" x14ac:dyDescent="0.3">
      <c r="E1314" s="1"/>
      <c r="F1314" s="1"/>
      <c r="G1314" s="1"/>
      <c r="H1314" s="1"/>
    </row>
    <row r="1315" spans="5:8" x14ac:dyDescent="0.3">
      <c r="E1315" s="1"/>
      <c r="F1315" s="1"/>
      <c r="G1315" s="1"/>
      <c r="H1315" s="1"/>
    </row>
    <row r="1316" spans="5:8" x14ac:dyDescent="0.3">
      <c r="E1316" s="1"/>
      <c r="F1316" s="1"/>
      <c r="G1316" s="1"/>
      <c r="H1316" s="1"/>
    </row>
    <row r="1317" spans="5:8" x14ac:dyDescent="0.3">
      <c r="E1317" s="1"/>
      <c r="F1317" s="1"/>
      <c r="G1317" s="1"/>
      <c r="H1317" s="1"/>
    </row>
    <row r="1318" spans="5:8" x14ac:dyDescent="0.3">
      <c r="E1318" s="1"/>
      <c r="F1318" s="1"/>
      <c r="G1318" s="1"/>
      <c r="H1318" s="1"/>
    </row>
    <row r="1319" spans="5:8" x14ac:dyDescent="0.3">
      <c r="E1319" s="1"/>
      <c r="F1319" s="1"/>
      <c r="G1319" s="1"/>
      <c r="H1319" s="1"/>
    </row>
    <row r="1320" spans="5:8" x14ac:dyDescent="0.3">
      <c r="E1320" s="1"/>
      <c r="F1320" s="1"/>
      <c r="G1320" s="1"/>
      <c r="H1320" s="1"/>
    </row>
    <row r="1321" spans="5:8" x14ac:dyDescent="0.3">
      <c r="E1321" s="1"/>
      <c r="F1321" s="1"/>
      <c r="G1321" s="1"/>
      <c r="H1321" s="1"/>
    </row>
    <row r="1322" spans="5:8" x14ac:dyDescent="0.3">
      <c r="E1322" s="1"/>
      <c r="F1322" s="1"/>
      <c r="G1322" s="1"/>
      <c r="H1322" s="1"/>
    </row>
    <row r="1323" spans="5:8" x14ac:dyDescent="0.3">
      <c r="E1323" s="1"/>
      <c r="F1323" s="1"/>
      <c r="G1323" s="1"/>
      <c r="H1323" s="1"/>
    </row>
    <row r="1324" spans="5:8" x14ac:dyDescent="0.3">
      <c r="E1324" s="1"/>
      <c r="F1324" s="1"/>
      <c r="G1324" s="1"/>
      <c r="H1324" s="1"/>
    </row>
    <row r="1325" spans="5:8" x14ac:dyDescent="0.3">
      <c r="E1325" s="1"/>
      <c r="F1325" s="1"/>
      <c r="G1325" s="1"/>
      <c r="H1325" s="1"/>
    </row>
    <row r="1326" spans="5:8" x14ac:dyDescent="0.3">
      <c r="E1326" s="1"/>
      <c r="F1326" s="1"/>
      <c r="G1326" s="1"/>
      <c r="H1326" s="1"/>
    </row>
    <row r="1327" spans="5:8" x14ac:dyDescent="0.3">
      <c r="E1327" s="1"/>
      <c r="F1327" s="1"/>
      <c r="G1327" s="1"/>
      <c r="H1327" s="1"/>
    </row>
    <row r="1328" spans="5:8" x14ac:dyDescent="0.3">
      <c r="E1328" s="1"/>
      <c r="F1328" s="1"/>
      <c r="G1328" s="1"/>
      <c r="H1328" s="1"/>
    </row>
    <row r="1329" spans="5:8" x14ac:dyDescent="0.3">
      <c r="E1329" s="1"/>
      <c r="F1329" s="1"/>
      <c r="G1329" s="1"/>
      <c r="H1329" s="1"/>
    </row>
    <row r="1330" spans="5:8" x14ac:dyDescent="0.3">
      <c r="E1330" s="1"/>
      <c r="F1330" s="1"/>
      <c r="G1330" s="1"/>
      <c r="H1330" s="1"/>
    </row>
    <row r="1331" spans="5:8" x14ac:dyDescent="0.3">
      <c r="E1331" s="1"/>
      <c r="F1331" s="1"/>
      <c r="G1331" s="1"/>
      <c r="H1331" s="1"/>
    </row>
    <row r="1332" spans="5:8" x14ac:dyDescent="0.3">
      <c r="E1332" s="1"/>
      <c r="F1332" s="1"/>
      <c r="G1332" s="1"/>
      <c r="H1332" s="1"/>
    </row>
    <row r="1333" spans="5:8" x14ac:dyDescent="0.3">
      <c r="E1333" s="1"/>
      <c r="F1333" s="1"/>
      <c r="G1333" s="1"/>
      <c r="H1333" s="1"/>
    </row>
    <row r="1334" spans="5:8" x14ac:dyDescent="0.3">
      <c r="E1334" s="1"/>
      <c r="F1334" s="1"/>
      <c r="G1334" s="1"/>
      <c r="H1334" s="1"/>
    </row>
    <row r="1335" spans="5:8" x14ac:dyDescent="0.3">
      <c r="E1335" s="1"/>
      <c r="F1335" s="1"/>
      <c r="G1335" s="1"/>
      <c r="H1335" s="1"/>
    </row>
    <row r="1336" spans="5:8" x14ac:dyDescent="0.3">
      <c r="E1336" s="1"/>
      <c r="F1336" s="1"/>
      <c r="G1336" s="1"/>
      <c r="H1336" s="1"/>
    </row>
    <row r="1337" spans="5:8" x14ac:dyDescent="0.3">
      <c r="E1337" s="1"/>
      <c r="F1337" s="1"/>
      <c r="G1337" s="1"/>
      <c r="H1337" s="1"/>
    </row>
    <row r="1338" spans="5:8" x14ac:dyDescent="0.3">
      <c r="E1338" s="1"/>
      <c r="F1338" s="1"/>
      <c r="G1338" s="1"/>
      <c r="H1338" s="1"/>
    </row>
    <row r="1339" spans="5:8" x14ac:dyDescent="0.3">
      <c r="E1339" s="1"/>
      <c r="F1339" s="1"/>
      <c r="G1339" s="1"/>
      <c r="H1339" s="1"/>
    </row>
    <row r="1340" spans="5:8" x14ac:dyDescent="0.3">
      <c r="E1340" s="1"/>
      <c r="F1340" s="1"/>
      <c r="G1340" s="1"/>
      <c r="H1340" s="1"/>
    </row>
    <row r="1341" spans="5:8" x14ac:dyDescent="0.3">
      <c r="E1341" s="1"/>
      <c r="F1341" s="1"/>
      <c r="G1341" s="1"/>
      <c r="H1341" s="1"/>
    </row>
    <row r="1342" spans="5:8" x14ac:dyDescent="0.3">
      <c r="E1342" s="1"/>
      <c r="F1342" s="1"/>
      <c r="G1342" s="1"/>
      <c r="H1342" s="1"/>
    </row>
    <row r="1343" spans="5:8" x14ac:dyDescent="0.3">
      <c r="E1343" s="1"/>
      <c r="F1343" s="1"/>
      <c r="G1343" s="1"/>
      <c r="H1343" s="1"/>
    </row>
    <row r="1344" spans="5:8" x14ac:dyDescent="0.3">
      <c r="E1344" s="1"/>
      <c r="F1344" s="1"/>
      <c r="G1344" s="1"/>
      <c r="H1344" s="1"/>
    </row>
    <row r="1345" spans="5:8" x14ac:dyDescent="0.3">
      <c r="E1345" s="1"/>
      <c r="F1345" s="1"/>
      <c r="G1345" s="1"/>
      <c r="H1345" s="1"/>
    </row>
    <row r="1346" spans="5:8" x14ac:dyDescent="0.3">
      <c r="E1346" s="1"/>
      <c r="F1346" s="1"/>
      <c r="G1346" s="1"/>
      <c r="H1346" s="1"/>
    </row>
    <row r="1347" spans="5:8" x14ac:dyDescent="0.3">
      <c r="E1347" s="1"/>
      <c r="F1347" s="1"/>
      <c r="G1347" s="1"/>
      <c r="H1347" s="1"/>
    </row>
    <row r="1348" spans="5:8" x14ac:dyDescent="0.3">
      <c r="E1348" s="1"/>
      <c r="F1348" s="1"/>
      <c r="G1348" s="1"/>
      <c r="H1348" s="1"/>
    </row>
    <row r="1349" spans="5:8" x14ac:dyDescent="0.3">
      <c r="E1349" s="1"/>
      <c r="F1349" s="1"/>
      <c r="G1349" s="1"/>
      <c r="H1349" s="1"/>
    </row>
    <row r="1350" spans="5:8" x14ac:dyDescent="0.3">
      <c r="E1350" s="1"/>
      <c r="F1350" s="1"/>
      <c r="G1350" s="1"/>
      <c r="H1350" s="1"/>
    </row>
    <row r="1351" spans="5:8" x14ac:dyDescent="0.3">
      <c r="E1351" s="1"/>
      <c r="F1351" s="1"/>
      <c r="G1351" s="1"/>
      <c r="H1351" s="1"/>
    </row>
    <row r="1352" spans="5:8" x14ac:dyDescent="0.3">
      <c r="E1352" s="1"/>
      <c r="F1352" s="1"/>
      <c r="G1352" s="1"/>
      <c r="H1352" s="1"/>
    </row>
    <row r="1353" spans="5:8" x14ac:dyDescent="0.3">
      <c r="E1353" s="1"/>
      <c r="F1353" s="1"/>
      <c r="G1353" s="1"/>
      <c r="H1353" s="1"/>
    </row>
    <row r="1354" spans="5:8" x14ac:dyDescent="0.3">
      <c r="E1354" s="1"/>
      <c r="F1354" s="1"/>
      <c r="G1354" s="1"/>
      <c r="H1354" s="1"/>
    </row>
    <row r="1355" spans="5:8" x14ac:dyDescent="0.3">
      <c r="E1355" s="1"/>
      <c r="F1355" s="1"/>
      <c r="G1355" s="1"/>
      <c r="H1355" s="1"/>
    </row>
    <row r="1356" spans="5:8" x14ac:dyDescent="0.3">
      <c r="E1356" s="1"/>
      <c r="F1356" s="1"/>
      <c r="G1356" s="1"/>
      <c r="H1356" s="1"/>
    </row>
    <row r="1357" spans="5:8" x14ac:dyDescent="0.3">
      <c r="E1357" s="1"/>
      <c r="F1357" s="1"/>
      <c r="G1357" s="1"/>
      <c r="H1357" s="1"/>
    </row>
    <row r="1358" spans="5:8" x14ac:dyDescent="0.3">
      <c r="E1358" s="1"/>
      <c r="F1358" s="1"/>
      <c r="G1358" s="1"/>
      <c r="H1358" s="1"/>
    </row>
    <row r="1359" spans="5:8" x14ac:dyDescent="0.3">
      <c r="E1359" s="1"/>
      <c r="F1359" s="1"/>
      <c r="G1359" s="1"/>
      <c r="H1359" s="1"/>
    </row>
    <row r="1360" spans="5:8" x14ac:dyDescent="0.3">
      <c r="E1360" s="1"/>
      <c r="F1360" s="1"/>
      <c r="G1360" s="1"/>
      <c r="H1360" s="1"/>
    </row>
    <row r="1361" spans="5:8" x14ac:dyDescent="0.3">
      <c r="E1361" s="1"/>
      <c r="F1361" s="1"/>
      <c r="G1361" s="1"/>
      <c r="H1361" s="1"/>
    </row>
    <row r="1362" spans="5:8" x14ac:dyDescent="0.3">
      <c r="E1362" s="1"/>
      <c r="F1362" s="1"/>
      <c r="G1362" s="1"/>
      <c r="H1362" s="1"/>
    </row>
    <row r="1363" spans="5:8" x14ac:dyDescent="0.3">
      <c r="E1363" s="1"/>
      <c r="F1363" s="1"/>
      <c r="G1363" s="1"/>
      <c r="H1363" s="1"/>
    </row>
    <row r="1364" spans="5:8" x14ac:dyDescent="0.3">
      <c r="E1364" s="1"/>
      <c r="F1364" s="1"/>
      <c r="G1364" s="1"/>
      <c r="H1364" s="1"/>
    </row>
    <row r="1365" spans="5:8" x14ac:dyDescent="0.3">
      <c r="E1365" s="1"/>
      <c r="F1365" s="1"/>
      <c r="G1365" s="1"/>
      <c r="H1365" s="1"/>
    </row>
    <row r="1366" spans="5:8" x14ac:dyDescent="0.3">
      <c r="E1366" s="1"/>
      <c r="F1366" s="1"/>
      <c r="G1366" s="1"/>
      <c r="H1366" s="1"/>
    </row>
    <row r="1367" spans="5:8" x14ac:dyDescent="0.3">
      <c r="E1367" s="1"/>
      <c r="F1367" s="1"/>
      <c r="G1367" s="1"/>
      <c r="H1367" s="1"/>
    </row>
    <row r="1368" spans="5:8" x14ac:dyDescent="0.3">
      <c r="E1368" s="1"/>
      <c r="F1368" s="1"/>
      <c r="G1368" s="1"/>
      <c r="H1368" s="1"/>
    </row>
    <row r="1369" spans="5:8" x14ac:dyDescent="0.3">
      <c r="E1369" s="1"/>
      <c r="F1369" s="1"/>
      <c r="G1369" s="1"/>
      <c r="H1369" s="1"/>
    </row>
    <row r="1370" spans="5:8" x14ac:dyDescent="0.3">
      <c r="E1370" s="1"/>
      <c r="F1370" s="1"/>
      <c r="G1370" s="1"/>
      <c r="H1370" s="1"/>
    </row>
    <row r="1371" spans="5:8" x14ac:dyDescent="0.3">
      <c r="E1371" s="1"/>
      <c r="F1371" s="1"/>
      <c r="G1371" s="1"/>
      <c r="H1371" s="1"/>
    </row>
    <row r="1372" spans="5:8" x14ac:dyDescent="0.3">
      <c r="E1372" s="1"/>
      <c r="F1372" s="1"/>
      <c r="G1372" s="1"/>
      <c r="H1372" s="1"/>
    </row>
    <row r="1373" spans="5:8" x14ac:dyDescent="0.3">
      <c r="E1373" s="1"/>
      <c r="F1373" s="1"/>
      <c r="G1373" s="1"/>
      <c r="H1373" s="1"/>
    </row>
    <row r="1374" spans="5:8" x14ac:dyDescent="0.3">
      <c r="E1374" s="1"/>
      <c r="F1374" s="1"/>
      <c r="G1374" s="1"/>
      <c r="H1374" s="1"/>
    </row>
    <row r="1375" spans="5:8" x14ac:dyDescent="0.3">
      <c r="E1375" s="1"/>
      <c r="F1375" s="1"/>
      <c r="G1375" s="1"/>
      <c r="H1375" s="1"/>
    </row>
    <row r="1376" spans="5:8" x14ac:dyDescent="0.3">
      <c r="E1376" s="1"/>
      <c r="F1376" s="1"/>
      <c r="G1376" s="1"/>
      <c r="H1376" s="1"/>
    </row>
    <row r="1377" spans="5:8" x14ac:dyDescent="0.3">
      <c r="E1377" s="1"/>
      <c r="F1377" s="1"/>
      <c r="G1377" s="1"/>
      <c r="H1377" s="1"/>
    </row>
    <row r="1378" spans="5:8" x14ac:dyDescent="0.3">
      <c r="E1378" s="1"/>
      <c r="F1378" s="1"/>
      <c r="G1378" s="1"/>
      <c r="H1378" s="1"/>
    </row>
    <row r="1379" spans="5:8" x14ac:dyDescent="0.3">
      <c r="E1379" s="1"/>
      <c r="F1379" s="1"/>
      <c r="G1379" s="1"/>
      <c r="H1379" s="1"/>
    </row>
    <row r="1380" spans="5:8" x14ac:dyDescent="0.3">
      <c r="E1380" s="1"/>
      <c r="F1380" s="1"/>
      <c r="G1380" s="1"/>
      <c r="H1380" s="1"/>
    </row>
    <row r="1381" spans="5:8" x14ac:dyDescent="0.3">
      <c r="E1381" s="1"/>
      <c r="F1381" s="1"/>
      <c r="G1381" s="1"/>
      <c r="H1381" s="1"/>
    </row>
    <row r="1382" spans="5:8" x14ac:dyDescent="0.3">
      <c r="E1382" s="1"/>
      <c r="F1382" s="1"/>
      <c r="G1382" s="1"/>
      <c r="H1382" s="1"/>
    </row>
    <row r="1383" spans="5:8" x14ac:dyDescent="0.3">
      <c r="E1383" s="1"/>
      <c r="F1383" s="1"/>
      <c r="G1383" s="1"/>
      <c r="H1383" s="1"/>
    </row>
    <row r="1384" spans="5:8" x14ac:dyDescent="0.3">
      <c r="E1384" s="1"/>
      <c r="F1384" s="1"/>
      <c r="G1384" s="1"/>
      <c r="H1384" s="1"/>
    </row>
    <row r="1385" spans="5:8" x14ac:dyDescent="0.3">
      <c r="E1385" s="1"/>
      <c r="F1385" s="1"/>
      <c r="G1385" s="1"/>
      <c r="H1385" s="1"/>
    </row>
    <row r="1386" spans="5:8" x14ac:dyDescent="0.3">
      <c r="E1386" s="1"/>
      <c r="F1386" s="1"/>
      <c r="G1386" s="1"/>
      <c r="H1386" s="1"/>
    </row>
    <row r="1387" spans="5:8" x14ac:dyDescent="0.3">
      <c r="E1387" s="1"/>
      <c r="F1387" s="1"/>
      <c r="G1387" s="1"/>
      <c r="H1387" s="1"/>
    </row>
    <row r="1388" spans="5:8" x14ac:dyDescent="0.3">
      <c r="E1388" s="1"/>
      <c r="F1388" s="1"/>
      <c r="G1388" s="1"/>
      <c r="H1388" s="1"/>
    </row>
    <row r="1389" spans="5:8" x14ac:dyDescent="0.3">
      <c r="E1389" s="1"/>
      <c r="F1389" s="1"/>
      <c r="G1389" s="1"/>
      <c r="H1389" s="1"/>
    </row>
    <row r="1390" spans="5:8" x14ac:dyDescent="0.3">
      <c r="E1390" s="1"/>
      <c r="F1390" s="1"/>
      <c r="G1390" s="1"/>
      <c r="H1390" s="1"/>
    </row>
    <row r="1391" spans="5:8" x14ac:dyDescent="0.3">
      <c r="E1391" s="1"/>
      <c r="F1391" s="1"/>
      <c r="G1391" s="1"/>
      <c r="H1391" s="1"/>
    </row>
    <row r="1392" spans="5:8" x14ac:dyDescent="0.3">
      <c r="E1392" s="1"/>
      <c r="F1392" s="1"/>
      <c r="G1392" s="1"/>
      <c r="H1392" s="1"/>
    </row>
    <row r="1393" spans="5:8" x14ac:dyDescent="0.3">
      <c r="E1393" s="1"/>
      <c r="F1393" s="1"/>
      <c r="G1393" s="1"/>
      <c r="H1393" s="1"/>
    </row>
    <row r="1394" spans="5:8" x14ac:dyDescent="0.3">
      <c r="E1394" s="1"/>
      <c r="F1394" s="1"/>
      <c r="G1394" s="1"/>
      <c r="H1394" s="1"/>
    </row>
    <row r="1395" spans="5:8" x14ac:dyDescent="0.3">
      <c r="E1395" s="1"/>
      <c r="F1395" s="1"/>
      <c r="G1395" s="1"/>
      <c r="H1395" s="1"/>
    </row>
    <row r="1396" spans="5:8" x14ac:dyDescent="0.3">
      <c r="E1396" s="1"/>
      <c r="F1396" s="1"/>
      <c r="G1396" s="1"/>
      <c r="H1396" s="1"/>
    </row>
    <row r="1397" spans="5:8" x14ac:dyDescent="0.3">
      <c r="E1397" s="1"/>
      <c r="F1397" s="1"/>
      <c r="G1397" s="1"/>
      <c r="H1397" s="1"/>
    </row>
    <row r="1398" spans="5:8" x14ac:dyDescent="0.3">
      <c r="E1398" s="1"/>
      <c r="F1398" s="1"/>
      <c r="G1398" s="1"/>
      <c r="H1398" s="1"/>
    </row>
    <row r="1399" spans="5:8" x14ac:dyDescent="0.3">
      <c r="E1399" s="1"/>
      <c r="F1399" s="1"/>
      <c r="G1399" s="1"/>
      <c r="H1399" s="1"/>
    </row>
    <row r="1400" spans="5:8" x14ac:dyDescent="0.3">
      <c r="E1400" s="1"/>
      <c r="F1400" s="1"/>
      <c r="G1400" s="1"/>
      <c r="H1400" s="1"/>
    </row>
    <row r="1401" spans="5:8" x14ac:dyDescent="0.3">
      <c r="E1401" s="1"/>
      <c r="F1401" s="1"/>
      <c r="G1401" s="1"/>
      <c r="H1401" s="1"/>
    </row>
    <row r="1402" spans="5:8" x14ac:dyDescent="0.3">
      <c r="E1402" s="1"/>
      <c r="F1402" s="1"/>
      <c r="G1402" s="1"/>
      <c r="H1402" s="1"/>
    </row>
    <row r="1403" spans="5:8" x14ac:dyDescent="0.3">
      <c r="E1403" s="1"/>
      <c r="F1403" s="1"/>
      <c r="G1403" s="1"/>
      <c r="H1403" s="1"/>
    </row>
    <row r="1404" spans="5:8" x14ac:dyDescent="0.3">
      <c r="E1404" s="1"/>
      <c r="F1404" s="1"/>
      <c r="G1404" s="1"/>
      <c r="H1404" s="1"/>
    </row>
    <row r="1405" spans="5:8" x14ac:dyDescent="0.3">
      <c r="E1405" s="1"/>
      <c r="F1405" s="1"/>
      <c r="G1405" s="1"/>
      <c r="H1405" s="1"/>
    </row>
    <row r="1406" spans="5:8" x14ac:dyDescent="0.3">
      <c r="E1406" s="1"/>
      <c r="F1406" s="1"/>
      <c r="G1406" s="1"/>
      <c r="H1406" s="1"/>
    </row>
    <row r="1407" spans="5:8" x14ac:dyDescent="0.3">
      <c r="E1407" s="1"/>
      <c r="F1407" s="1"/>
      <c r="G1407" s="1"/>
      <c r="H1407" s="1"/>
    </row>
    <row r="1408" spans="5:8" x14ac:dyDescent="0.3">
      <c r="E1408" s="1"/>
      <c r="F1408" s="1"/>
      <c r="G1408" s="1"/>
      <c r="H1408" s="1"/>
    </row>
    <row r="1409" spans="5:8" x14ac:dyDescent="0.3">
      <c r="E1409" s="1"/>
      <c r="F1409" s="1"/>
      <c r="G1409" s="1"/>
      <c r="H1409" s="1"/>
    </row>
    <row r="1410" spans="5:8" x14ac:dyDescent="0.3">
      <c r="E1410" s="1"/>
      <c r="F1410" s="1"/>
      <c r="G1410" s="1"/>
      <c r="H1410" s="1"/>
    </row>
    <row r="1411" spans="5:8" x14ac:dyDescent="0.3">
      <c r="E1411" s="1"/>
      <c r="F1411" s="1"/>
      <c r="G1411" s="1"/>
      <c r="H1411" s="1"/>
    </row>
    <row r="1412" spans="5:8" x14ac:dyDescent="0.3">
      <c r="E1412" s="1"/>
      <c r="F1412" s="1"/>
      <c r="G1412" s="1"/>
      <c r="H1412" s="1"/>
    </row>
    <row r="1413" spans="5:8" x14ac:dyDescent="0.3">
      <c r="E1413" s="1"/>
      <c r="F1413" s="1"/>
      <c r="G1413" s="1"/>
      <c r="H1413" s="1"/>
    </row>
    <row r="1414" spans="5:8" x14ac:dyDescent="0.3">
      <c r="E1414" s="1"/>
      <c r="F1414" s="1"/>
      <c r="G1414" s="1"/>
      <c r="H1414" s="1"/>
    </row>
    <row r="1415" spans="5:8" x14ac:dyDescent="0.3">
      <c r="E1415" s="1"/>
      <c r="F1415" s="1"/>
      <c r="G1415" s="1"/>
      <c r="H1415" s="1"/>
    </row>
    <row r="1416" spans="5:8" x14ac:dyDescent="0.3">
      <c r="E1416" s="1"/>
      <c r="F1416" s="1"/>
      <c r="G1416" s="1"/>
      <c r="H1416" s="1"/>
    </row>
    <row r="1417" spans="5:8" x14ac:dyDescent="0.3">
      <c r="E1417" s="1"/>
      <c r="F1417" s="1"/>
      <c r="G1417" s="1"/>
      <c r="H1417" s="1"/>
    </row>
    <row r="1418" spans="5:8" x14ac:dyDescent="0.3">
      <c r="E1418" s="1"/>
      <c r="F1418" s="1"/>
      <c r="G1418" s="1"/>
      <c r="H1418" s="1"/>
    </row>
    <row r="1419" spans="5:8" x14ac:dyDescent="0.3">
      <c r="E1419" s="1"/>
      <c r="F1419" s="1"/>
      <c r="G1419" s="1"/>
      <c r="H1419" s="1"/>
    </row>
    <row r="1420" spans="5:8" x14ac:dyDescent="0.3">
      <c r="E1420" s="1"/>
      <c r="F1420" s="1"/>
      <c r="G1420" s="1"/>
      <c r="H1420" s="1"/>
    </row>
    <row r="1421" spans="5:8" x14ac:dyDescent="0.3">
      <c r="E1421" s="1"/>
      <c r="F1421" s="1"/>
      <c r="G1421" s="1"/>
      <c r="H1421" s="1"/>
    </row>
    <row r="1422" spans="5:8" x14ac:dyDescent="0.3">
      <c r="E1422" s="1"/>
      <c r="F1422" s="1"/>
      <c r="G1422" s="1"/>
      <c r="H1422" s="1"/>
    </row>
    <row r="1423" spans="5:8" x14ac:dyDescent="0.3">
      <c r="E1423" s="1"/>
      <c r="F1423" s="1"/>
      <c r="G1423" s="1"/>
      <c r="H1423" s="1"/>
    </row>
    <row r="1424" spans="5:8" x14ac:dyDescent="0.3">
      <c r="E1424" s="1"/>
      <c r="F1424" s="1"/>
      <c r="G1424" s="1"/>
      <c r="H1424" s="1"/>
    </row>
    <row r="1425" spans="5:8" x14ac:dyDescent="0.3">
      <c r="E1425" s="1"/>
      <c r="F1425" s="1"/>
      <c r="G1425" s="1"/>
      <c r="H1425" s="1"/>
    </row>
    <row r="1426" spans="5:8" x14ac:dyDescent="0.3">
      <c r="E1426" s="1"/>
      <c r="F1426" s="1"/>
      <c r="G1426" s="1"/>
      <c r="H1426" s="1"/>
    </row>
    <row r="1427" spans="5:8" x14ac:dyDescent="0.3">
      <c r="E1427" s="1"/>
      <c r="F1427" s="1"/>
      <c r="G1427" s="1"/>
      <c r="H1427" s="1"/>
    </row>
    <row r="1428" spans="5:8" x14ac:dyDescent="0.3">
      <c r="E1428" s="1"/>
      <c r="F1428" s="1"/>
      <c r="G1428" s="1"/>
      <c r="H1428" s="1"/>
    </row>
    <row r="1429" spans="5:8" x14ac:dyDescent="0.3">
      <c r="E1429" s="1"/>
      <c r="F1429" s="1"/>
      <c r="G1429" s="1"/>
      <c r="H1429" s="1"/>
    </row>
    <row r="1430" spans="5:8" x14ac:dyDescent="0.3">
      <c r="E1430" s="1"/>
      <c r="F1430" s="1"/>
      <c r="G1430" s="1"/>
      <c r="H1430" s="1"/>
    </row>
    <row r="1431" spans="5:8" x14ac:dyDescent="0.3">
      <c r="E1431" s="1"/>
      <c r="F1431" s="1"/>
      <c r="G1431" s="1"/>
      <c r="H1431" s="1"/>
    </row>
    <row r="1432" spans="5:8" x14ac:dyDescent="0.3">
      <c r="E1432" s="1"/>
      <c r="F1432" s="1"/>
      <c r="G1432" s="1"/>
      <c r="H1432" s="1"/>
    </row>
    <row r="1433" spans="5:8" x14ac:dyDescent="0.3">
      <c r="E1433" s="1"/>
      <c r="F1433" s="1"/>
      <c r="G1433" s="1"/>
      <c r="H1433" s="1"/>
    </row>
    <row r="1434" spans="5:8" x14ac:dyDescent="0.3">
      <c r="E1434" s="1"/>
      <c r="F1434" s="1"/>
      <c r="G1434" s="1"/>
      <c r="H1434" s="1"/>
    </row>
    <row r="1435" spans="5:8" x14ac:dyDescent="0.3">
      <c r="E1435" s="1"/>
      <c r="F1435" s="1"/>
      <c r="G1435" s="1"/>
      <c r="H1435" s="1"/>
    </row>
    <row r="1436" spans="5:8" x14ac:dyDescent="0.3">
      <c r="E1436" s="1"/>
      <c r="F1436" s="1"/>
      <c r="G1436" s="1"/>
      <c r="H1436" s="1"/>
    </row>
    <row r="1437" spans="5:8" x14ac:dyDescent="0.3">
      <c r="E1437" s="1"/>
      <c r="F1437" s="1"/>
      <c r="G1437" s="1"/>
      <c r="H1437" s="1"/>
    </row>
    <row r="1438" spans="5:8" x14ac:dyDescent="0.3">
      <c r="E1438" s="1"/>
      <c r="F1438" s="1"/>
      <c r="G1438" s="1"/>
      <c r="H1438" s="1"/>
    </row>
    <row r="1439" spans="5:8" x14ac:dyDescent="0.3">
      <c r="E1439" s="1"/>
      <c r="F1439" s="1"/>
      <c r="G1439" s="1"/>
      <c r="H1439" s="1"/>
    </row>
    <row r="1440" spans="5:8" x14ac:dyDescent="0.3">
      <c r="E1440" s="1"/>
      <c r="F1440" s="1"/>
      <c r="G1440" s="1"/>
      <c r="H1440" s="1"/>
    </row>
    <row r="1441" spans="5:8" x14ac:dyDescent="0.3">
      <c r="E1441" s="1"/>
      <c r="F1441" s="1"/>
      <c r="G1441" s="1"/>
      <c r="H1441" s="1"/>
    </row>
    <row r="1442" spans="5:8" x14ac:dyDescent="0.3">
      <c r="E1442" s="1"/>
      <c r="F1442" s="1"/>
      <c r="G1442" s="1"/>
      <c r="H1442" s="1"/>
    </row>
    <row r="1443" spans="5:8" x14ac:dyDescent="0.3">
      <c r="E1443" s="1"/>
      <c r="F1443" s="1"/>
      <c r="G1443" s="1"/>
      <c r="H1443" s="1"/>
    </row>
    <row r="1444" spans="5:8" x14ac:dyDescent="0.3">
      <c r="E1444" s="1"/>
      <c r="F1444" s="1"/>
      <c r="G1444" s="1"/>
      <c r="H1444" s="1"/>
    </row>
    <row r="1445" spans="5:8" x14ac:dyDescent="0.3">
      <c r="E1445" s="1"/>
      <c r="F1445" s="1"/>
      <c r="G1445" s="1"/>
      <c r="H1445" s="1"/>
    </row>
    <row r="1446" spans="5:8" x14ac:dyDescent="0.3">
      <c r="E1446" s="1"/>
      <c r="F1446" s="1"/>
      <c r="G1446" s="1"/>
      <c r="H1446" s="1"/>
    </row>
    <row r="1447" spans="5:8" x14ac:dyDescent="0.3">
      <c r="E1447" s="1"/>
      <c r="F1447" s="1"/>
      <c r="G1447" s="1"/>
      <c r="H1447" s="1"/>
    </row>
    <row r="1448" spans="5:8" x14ac:dyDescent="0.3">
      <c r="E1448" s="1"/>
      <c r="F1448" s="1"/>
      <c r="G1448" s="1"/>
      <c r="H1448" s="1"/>
    </row>
    <row r="1449" spans="5:8" x14ac:dyDescent="0.3">
      <c r="E1449" s="1"/>
      <c r="F1449" s="1"/>
      <c r="G1449" s="1"/>
      <c r="H1449" s="1"/>
    </row>
    <row r="1450" spans="5:8" x14ac:dyDescent="0.3">
      <c r="E1450" s="1"/>
      <c r="F1450" s="1"/>
      <c r="G1450" s="1"/>
      <c r="H1450" s="1"/>
    </row>
    <row r="1451" spans="5:8" x14ac:dyDescent="0.3">
      <c r="E1451" s="1"/>
      <c r="F1451" s="1"/>
      <c r="G1451" s="1"/>
      <c r="H1451" s="1"/>
    </row>
    <row r="1452" spans="5:8" x14ac:dyDescent="0.3">
      <c r="E1452" s="1"/>
      <c r="F1452" s="1"/>
      <c r="G1452" s="1"/>
      <c r="H1452" s="1"/>
    </row>
    <row r="1453" spans="5:8" x14ac:dyDescent="0.3">
      <c r="E1453" s="1"/>
      <c r="F1453" s="1"/>
      <c r="G1453" s="1"/>
      <c r="H1453" s="1"/>
    </row>
    <row r="1454" spans="5:8" x14ac:dyDescent="0.3">
      <c r="E1454" s="1"/>
      <c r="F1454" s="1"/>
      <c r="G1454" s="1"/>
      <c r="H1454" s="1"/>
    </row>
    <row r="1455" spans="5:8" x14ac:dyDescent="0.3">
      <c r="E1455" s="1"/>
      <c r="F1455" s="1"/>
      <c r="G1455" s="1"/>
      <c r="H1455" s="1"/>
    </row>
    <row r="1456" spans="5:8" x14ac:dyDescent="0.3">
      <c r="E1456" s="1"/>
      <c r="F1456" s="1"/>
      <c r="G1456" s="1"/>
      <c r="H1456" s="1"/>
    </row>
    <row r="1457" spans="5:8" x14ac:dyDescent="0.3">
      <c r="E1457" s="1"/>
      <c r="F1457" s="1"/>
      <c r="G1457" s="1"/>
      <c r="H1457" s="1"/>
    </row>
    <row r="1458" spans="5:8" x14ac:dyDescent="0.3">
      <c r="E1458" s="1"/>
      <c r="F1458" s="1"/>
      <c r="G1458" s="1"/>
      <c r="H1458" s="1"/>
    </row>
    <row r="1459" spans="5:8" x14ac:dyDescent="0.3">
      <c r="E1459" s="1"/>
      <c r="F1459" s="1"/>
      <c r="G1459" s="1"/>
      <c r="H1459" s="1"/>
    </row>
    <row r="1460" spans="5:8" x14ac:dyDescent="0.3">
      <c r="E1460" s="1"/>
      <c r="F1460" s="1"/>
      <c r="G1460" s="1"/>
      <c r="H1460" s="1"/>
    </row>
    <row r="1461" spans="5:8" x14ac:dyDescent="0.3">
      <c r="E1461" s="1"/>
      <c r="F1461" s="1"/>
      <c r="G1461" s="1"/>
      <c r="H1461" s="1"/>
    </row>
    <row r="1462" spans="5:8" x14ac:dyDescent="0.3">
      <c r="E1462" s="1"/>
      <c r="F1462" s="1"/>
      <c r="G1462" s="1"/>
      <c r="H1462" s="1"/>
    </row>
    <row r="1463" spans="5:8" x14ac:dyDescent="0.3">
      <c r="E1463" s="1"/>
      <c r="F1463" s="1"/>
      <c r="G1463" s="1"/>
      <c r="H1463" s="1"/>
    </row>
    <row r="1464" spans="5:8" x14ac:dyDescent="0.3">
      <c r="E1464" s="1"/>
      <c r="F1464" s="1"/>
      <c r="G1464" s="1"/>
      <c r="H1464" s="1"/>
    </row>
    <row r="1465" spans="5:8" x14ac:dyDescent="0.3">
      <c r="E1465" s="1"/>
      <c r="F1465" s="1"/>
      <c r="G1465" s="1"/>
      <c r="H1465" s="1"/>
    </row>
    <row r="1466" spans="5:8" x14ac:dyDescent="0.3">
      <c r="E1466" s="1"/>
      <c r="F1466" s="1"/>
      <c r="G1466" s="1"/>
      <c r="H1466" s="1"/>
    </row>
    <row r="1467" spans="5:8" x14ac:dyDescent="0.3">
      <c r="E1467" s="1"/>
      <c r="F1467" s="1"/>
      <c r="G1467" s="1"/>
      <c r="H1467" s="1"/>
    </row>
    <row r="1468" spans="5:8" x14ac:dyDescent="0.3">
      <c r="E1468" s="1"/>
      <c r="F1468" s="1"/>
      <c r="G1468" s="1"/>
      <c r="H1468" s="1"/>
    </row>
    <row r="1469" spans="5:8" x14ac:dyDescent="0.3">
      <c r="E1469" s="1"/>
      <c r="F1469" s="1"/>
      <c r="G1469" s="1"/>
      <c r="H1469" s="1"/>
    </row>
    <row r="1470" spans="5:8" x14ac:dyDescent="0.3">
      <c r="E1470" s="1"/>
      <c r="F1470" s="1"/>
      <c r="G1470" s="1"/>
      <c r="H1470" s="1"/>
    </row>
    <row r="1471" spans="5:8" x14ac:dyDescent="0.3">
      <c r="E1471" s="1"/>
      <c r="F1471" s="1"/>
      <c r="G1471" s="1"/>
      <c r="H1471" s="1"/>
    </row>
    <row r="1472" spans="5:8" x14ac:dyDescent="0.3">
      <c r="E1472" s="1"/>
      <c r="F1472" s="1"/>
      <c r="G1472" s="1"/>
      <c r="H1472" s="1"/>
    </row>
    <row r="1473" spans="5:8" x14ac:dyDescent="0.3">
      <c r="E1473" s="1"/>
      <c r="F1473" s="1"/>
      <c r="G1473" s="1"/>
      <c r="H1473" s="1"/>
    </row>
    <row r="1474" spans="5:8" x14ac:dyDescent="0.3">
      <c r="E1474" s="1"/>
      <c r="F1474" s="1"/>
      <c r="G1474" s="1"/>
      <c r="H1474" s="1"/>
    </row>
    <row r="1475" spans="5:8" x14ac:dyDescent="0.3">
      <c r="E1475" s="1"/>
      <c r="F1475" s="1"/>
      <c r="G1475" s="1"/>
      <c r="H1475" s="1"/>
    </row>
    <row r="1476" spans="5:8" x14ac:dyDescent="0.3">
      <c r="E1476" s="1"/>
      <c r="F1476" s="1"/>
      <c r="G1476" s="1"/>
      <c r="H1476" s="1"/>
    </row>
    <row r="1477" spans="5:8" x14ac:dyDescent="0.3">
      <c r="E1477" s="1"/>
      <c r="F1477" s="1"/>
      <c r="G1477" s="1"/>
      <c r="H1477" s="1"/>
    </row>
    <row r="1478" spans="5:8" x14ac:dyDescent="0.3">
      <c r="E1478" s="1"/>
      <c r="F1478" s="1"/>
      <c r="G1478" s="1"/>
      <c r="H1478" s="1"/>
    </row>
    <row r="1479" spans="5:8" x14ac:dyDescent="0.3">
      <c r="E1479" s="1"/>
      <c r="F1479" s="1"/>
      <c r="G1479" s="1"/>
      <c r="H1479" s="1"/>
    </row>
    <row r="1480" spans="5:8" x14ac:dyDescent="0.3">
      <c r="E1480" s="1"/>
      <c r="F1480" s="1"/>
      <c r="G1480" s="1"/>
      <c r="H1480" s="1"/>
    </row>
    <row r="1481" spans="5:8" x14ac:dyDescent="0.3">
      <c r="E1481" s="1"/>
      <c r="F1481" s="1"/>
      <c r="G1481" s="1"/>
      <c r="H1481" s="1"/>
    </row>
    <row r="1482" spans="5:8" x14ac:dyDescent="0.3">
      <c r="E1482" s="1"/>
      <c r="F1482" s="1"/>
      <c r="G1482" s="1"/>
      <c r="H1482" s="1"/>
    </row>
    <row r="1483" spans="5:8" x14ac:dyDescent="0.3">
      <c r="E1483" s="1"/>
      <c r="F1483" s="1"/>
      <c r="G1483" s="1"/>
      <c r="H1483" s="1"/>
    </row>
    <row r="1484" spans="5:8" x14ac:dyDescent="0.3">
      <c r="E1484" s="1"/>
      <c r="F1484" s="1"/>
      <c r="G1484" s="1"/>
      <c r="H1484" s="1"/>
    </row>
    <row r="1485" spans="5:8" x14ac:dyDescent="0.3">
      <c r="E1485" s="1"/>
      <c r="F1485" s="1"/>
      <c r="G1485" s="1"/>
      <c r="H1485" s="1"/>
    </row>
    <row r="1486" spans="5:8" x14ac:dyDescent="0.3">
      <c r="E1486" s="1"/>
      <c r="F1486" s="1"/>
      <c r="G1486" s="1"/>
      <c r="H1486" s="1"/>
    </row>
    <row r="1487" spans="5:8" x14ac:dyDescent="0.3">
      <c r="E1487" s="1"/>
      <c r="F1487" s="1"/>
      <c r="G1487" s="1"/>
      <c r="H1487" s="1"/>
    </row>
    <row r="1488" spans="5:8" x14ac:dyDescent="0.3">
      <c r="E1488" s="1"/>
      <c r="F1488" s="1"/>
      <c r="G1488" s="1"/>
      <c r="H1488" s="1"/>
    </row>
    <row r="1489" spans="5:8" x14ac:dyDescent="0.3">
      <c r="E1489" s="1"/>
      <c r="F1489" s="1"/>
      <c r="G1489" s="1"/>
      <c r="H1489" s="1"/>
    </row>
    <row r="1490" spans="5:8" x14ac:dyDescent="0.3">
      <c r="E1490" s="1"/>
      <c r="F1490" s="1"/>
      <c r="G1490" s="1"/>
      <c r="H1490" s="1"/>
    </row>
    <row r="1491" spans="5:8" x14ac:dyDescent="0.3">
      <c r="E1491" s="1"/>
      <c r="F1491" s="1"/>
      <c r="G1491" s="1"/>
      <c r="H1491" s="1"/>
    </row>
    <row r="1492" spans="5:8" x14ac:dyDescent="0.3">
      <c r="E1492" s="1"/>
      <c r="F1492" s="1"/>
      <c r="G1492" s="1"/>
      <c r="H1492" s="1"/>
    </row>
    <row r="1493" spans="5:8" x14ac:dyDescent="0.3">
      <c r="E1493" s="1"/>
      <c r="F1493" s="1"/>
      <c r="G1493" s="1"/>
      <c r="H1493" s="1"/>
    </row>
    <row r="1494" spans="5:8" x14ac:dyDescent="0.3">
      <c r="E1494" s="1"/>
      <c r="F1494" s="1"/>
      <c r="G1494" s="1"/>
      <c r="H1494" s="1"/>
    </row>
    <row r="1495" spans="5:8" x14ac:dyDescent="0.3">
      <c r="E1495" s="1"/>
      <c r="F1495" s="1"/>
      <c r="G1495" s="1"/>
      <c r="H1495" s="1"/>
    </row>
    <row r="1496" spans="5:8" x14ac:dyDescent="0.3">
      <c r="E1496" s="1"/>
      <c r="F1496" s="1"/>
      <c r="G1496" s="1"/>
      <c r="H1496" s="1"/>
    </row>
    <row r="1497" spans="5:8" x14ac:dyDescent="0.3">
      <c r="E1497" s="1"/>
      <c r="F1497" s="1"/>
      <c r="G1497" s="1"/>
      <c r="H1497" s="1"/>
    </row>
    <row r="1498" spans="5:8" x14ac:dyDescent="0.3">
      <c r="E1498" s="1"/>
      <c r="F1498" s="1"/>
      <c r="G1498" s="1"/>
      <c r="H1498" s="1"/>
    </row>
    <row r="1499" spans="5:8" x14ac:dyDescent="0.3">
      <c r="E1499" s="1"/>
      <c r="F1499" s="1"/>
      <c r="G1499" s="1"/>
      <c r="H1499" s="1"/>
    </row>
    <row r="1500" spans="5:8" x14ac:dyDescent="0.3">
      <c r="E1500" s="1"/>
      <c r="F1500" s="1"/>
      <c r="G1500" s="1"/>
      <c r="H1500" s="1"/>
    </row>
    <row r="1501" spans="5:8" x14ac:dyDescent="0.3">
      <c r="E1501" s="1"/>
      <c r="F1501" s="1"/>
      <c r="G1501" s="1"/>
      <c r="H1501" s="1"/>
    </row>
    <row r="1502" spans="5:8" x14ac:dyDescent="0.3">
      <c r="E1502" s="1"/>
      <c r="F1502" s="1"/>
      <c r="G1502" s="1"/>
      <c r="H1502" s="1"/>
    </row>
    <row r="1503" spans="5:8" x14ac:dyDescent="0.3">
      <c r="E1503" s="1"/>
      <c r="F1503" s="1"/>
      <c r="G1503" s="1"/>
      <c r="H1503" s="1"/>
    </row>
    <row r="1504" spans="5:8" x14ac:dyDescent="0.3">
      <c r="E1504" s="1"/>
      <c r="F1504" s="1"/>
      <c r="G1504" s="1"/>
      <c r="H1504" s="1"/>
    </row>
    <row r="1505" spans="5:8" x14ac:dyDescent="0.3">
      <c r="E1505" s="1"/>
      <c r="F1505" s="1"/>
      <c r="G1505" s="1"/>
      <c r="H1505" s="1"/>
    </row>
    <row r="1506" spans="5:8" x14ac:dyDescent="0.3">
      <c r="E1506" s="1"/>
      <c r="F1506" s="1"/>
      <c r="G1506" s="1"/>
      <c r="H1506" s="1"/>
    </row>
    <row r="1507" spans="5:8" x14ac:dyDescent="0.3">
      <c r="E1507" s="1"/>
      <c r="F1507" s="1"/>
      <c r="G1507" s="1"/>
      <c r="H1507" s="1"/>
    </row>
    <row r="1508" spans="5:8" x14ac:dyDescent="0.3">
      <c r="E1508" s="1"/>
      <c r="F1508" s="1"/>
      <c r="G1508" s="1"/>
      <c r="H1508" s="1"/>
    </row>
    <row r="1509" spans="5:8" x14ac:dyDescent="0.3">
      <c r="E1509" s="1"/>
      <c r="F1509" s="1"/>
      <c r="G1509" s="1"/>
      <c r="H1509" s="1"/>
    </row>
    <row r="1510" spans="5:8" x14ac:dyDescent="0.3">
      <c r="E1510" s="1"/>
      <c r="F1510" s="1"/>
      <c r="G1510" s="1"/>
      <c r="H1510" s="1"/>
    </row>
    <row r="1511" spans="5:8" x14ac:dyDescent="0.3">
      <c r="E1511" s="1"/>
      <c r="F1511" s="1"/>
      <c r="G1511" s="1"/>
      <c r="H1511" s="1"/>
    </row>
    <row r="1512" spans="5:8" x14ac:dyDescent="0.3">
      <c r="E1512" s="1"/>
      <c r="F1512" s="1"/>
      <c r="G1512" s="1"/>
      <c r="H1512" s="1"/>
    </row>
    <row r="1513" spans="5:8" x14ac:dyDescent="0.3">
      <c r="E1513" s="1"/>
      <c r="F1513" s="1"/>
      <c r="G1513" s="1"/>
      <c r="H1513" s="1"/>
    </row>
    <row r="1514" spans="5:8" x14ac:dyDescent="0.3">
      <c r="E1514" s="1"/>
      <c r="F1514" s="1"/>
      <c r="G1514" s="1"/>
      <c r="H1514" s="1"/>
    </row>
    <row r="1515" spans="5:8" x14ac:dyDescent="0.3">
      <c r="E1515" s="1"/>
      <c r="F1515" s="1"/>
      <c r="G1515" s="1"/>
      <c r="H1515" s="1"/>
    </row>
    <row r="1516" spans="5:8" x14ac:dyDescent="0.3">
      <c r="E1516" s="1"/>
      <c r="F1516" s="1"/>
      <c r="G1516" s="1"/>
      <c r="H1516" s="1"/>
    </row>
    <row r="1517" spans="5:8" x14ac:dyDescent="0.3">
      <c r="E1517" s="1"/>
      <c r="F1517" s="1"/>
      <c r="G1517" s="1"/>
      <c r="H1517" s="1"/>
    </row>
    <row r="1518" spans="5:8" x14ac:dyDescent="0.3">
      <c r="E1518" s="1"/>
      <c r="F1518" s="1"/>
      <c r="G1518" s="1"/>
      <c r="H1518" s="1"/>
    </row>
    <row r="1519" spans="5:8" x14ac:dyDescent="0.3">
      <c r="E1519" s="1"/>
      <c r="F1519" s="1"/>
      <c r="G1519" s="1"/>
      <c r="H1519" s="1"/>
    </row>
    <row r="1520" spans="5:8" x14ac:dyDescent="0.3">
      <c r="E1520" s="1"/>
      <c r="F1520" s="1"/>
      <c r="G1520" s="1"/>
      <c r="H1520" s="1"/>
    </row>
    <row r="1521" spans="5:8" x14ac:dyDescent="0.3">
      <c r="E1521" s="1"/>
      <c r="F1521" s="1"/>
      <c r="G1521" s="1"/>
      <c r="H1521" s="1"/>
    </row>
    <row r="1522" spans="5:8" x14ac:dyDescent="0.3">
      <c r="E1522" s="1"/>
      <c r="F1522" s="1"/>
      <c r="G1522" s="1"/>
      <c r="H1522" s="1"/>
    </row>
    <row r="1523" spans="5:8" x14ac:dyDescent="0.3">
      <c r="E1523" s="1"/>
      <c r="F1523" s="1"/>
      <c r="G1523" s="1"/>
      <c r="H1523" s="1"/>
    </row>
    <row r="1524" spans="5:8" x14ac:dyDescent="0.3">
      <c r="E1524" s="1"/>
      <c r="F1524" s="1"/>
      <c r="G1524" s="1"/>
      <c r="H1524" s="1"/>
    </row>
    <row r="1525" spans="5:8" x14ac:dyDescent="0.3">
      <c r="E1525" s="1"/>
      <c r="F1525" s="1"/>
      <c r="G1525" s="1"/>
      <c r="H1525" s="1"/>
    </row>
    <row r="1526" spans="5:8" x14ac:dyDescent="0.3">
      <c r="E1526" s="1"/>
      <c r="F1526" s="1"/>
      <c r="G1526" s="1"/>
      <c r="H1526" s="1"/>
    </row>
    <row r="1527" spans="5:8" x14ac:dyDescent="0.3">
      <c r="E1527" s="1"/>
      <c r="F1527" s="1"/>
      <c r="G1527" s="1"/>
      <c r="H1527" s="1"/>
    </row>
    <row r="1528" spans="5:8" x14ac:dyDescent="0.3">
      <c r="E1528" s="1"/>
      <c r="F1528" s="1"/>
      <c r="G1528" s="1"/>
      <c r="H1528" s="1"/>
    </row>
    <row r="1529" spans="5:8" x14ac:dyDescent="0.3">
      <c r="E1529" s="1"/>
      <c r="F1529" s="1"/>
      <c r="G1529" s="1"/>
      <c r="H1529" s="1"/>
    </row>
    <row r="1530" spans="5:8" x14ac:dyDescent="0.3">
      <c r="E1530" s="1"/>
      <c r="F1530" s="1"/>
      <c r="G1530" s="1"/>
      <c r="H1530" s="1"/>
    </row>
    <row r="1531" spans="5:8" x14ac:dyDescent="0.3">
      <c r="E1531" s="1"/>
      <c r="F1531" s="1"/>
      <c r="G1531" s="1"/>
      <c r="H1531" s="1"/>
    </row>
    <row r="1532" spans="5:8" x14ac:dyDescent="0.3">
      <c r="E1532" s="1"/>
      <c r="F1532" s="1"/>
      <c r="G1532" s="1"/>
      <c r="H1532" s="1"/>
    </row>
    <row r="1533" spans="5:8" x14ac:dyDescent="0.3">
      <c r="E1533" s="1"/>
      <c r="F1533" s="1"/>
      <c r="G1533" s="1"/>
      <c r="H1533" s="1"/>
    </row>
    <row r="1534" spans="5:8" x14ac:dyDescent="0.3">
      <c r="E1534" s="1"/>
      <c r="F1534" s="1"/>
      <c r="G1534" s="1"/>
      <c r="H1534" s="1"/>
    </row>
    <row r="1535" spans="5:8" x14ac:dyDescent="0.3">
      <c r="E1535" s="1"/>
      <c r="F1535" s="1"/>
      <c r="G1535" s="1"/>
      <c r="H1535" s="1"/>
    </row>
    <row r="1536" spans="5:8" x14ac:dyDescent="0.3">
      <c r="E1536" s="1"/>
      <c r="F1536" s="1"/>
      <c r="G1536" s="1"/>
      <c r="H1536" s="1"/>
    </row>
    <row r="1537" spans="5:8" x14ac:dyDescent="0.3">
      <c r="E1537" s="1"/>
      <c r="F1537" s="1"/>
      <c r="G1537" s="1"/>
      <c r="H1537" s="1"/>
    </row>
    <row r="1538" spans="5:8" x14ac:dyDescent="0.3">
      <c r="E1538" s="1"/>
      <c r="F1538" s="1"/>
      <c r="G1538" s="1"/>
      <c r="H1538" s="1"/>
    </row>
    <row r="1539" spans="5:8" x14ac:dyDescent="0.3">
      <c r="E1539" s="1"/>
      <c r="F1539" s="1"/>
      <c r="G1539" s="1"/>
      <c r="H1539" s="1"/>
    </row>
    <row r="1540" spans="5:8" x14ac:dyDescent="0.3">
      <c r="E1540" s="1"/>
      <c r="F1540" s="1"/>
      <c r="G1540" s="1"/>
      <c r="H1540" s="1"/>
    </row>
    <row r="1541" spans="5:8" x14ac:dyDescent="0.3">
      <c r="E1541" s="1"/>
      <c r="F1541" s="1"/>
      <c r="G1541" s="1"/>
      <c r="H1541" s="1"/>
    </row>
    <row r="1542" spans="5:8" x14ac:dyDescent="0.3">
      <c r="E1542" s="1"/>
      <c r="F1542" s="1"/>
      <c r="G1542" s="1"/>
      <c r="H1542" s="1"/>
    </row>
    <row r="1543" spans="5:8" x14ac:dyDescent="0.3">
      <c r="E1543" s="1"/>
      <c r="F1543" s="1"/>
      <c r="G1543" s="1"/>
      <c r="H1543" s="1"/>
    </row>
    <row r="1544" spans="5:8" x14ac:dyDescent="0.3">
      <c r="E1544" s="1"/>
      <c r="F1544" s="1"/>
      <c r="G1544" s="1"/>
      <c r="H1544" s="1"/>
    </row>
    <row r="1545" spans="5:8" x14ac:dyDescent="0.3">
      <c r="E1545" s="1"/>
      <c r="F1545" s="1"/>
      <c r="G1545" s="1"/>
      <c r="H1545" s="1"/>
    </row>
    <row r="1546" spans="5:8" x14ac:dyDescent="0.3">
      <c r="E1546" s="1"/>
      <c r="F1546" s="1"/>
      <c r="G1546" s="1"/>
      <c r="H1546" s="1"/>
    </row>
    <row r="1547" spans="5:8" x14ac:dyDescent="0.3">
      <c r="E1547" s="1"/>
      <c r="F1547" s="1"/>
      <c r="G1547" s="1"/>
      <c r="H1547" s="1"/>
    </row>
    <row r="1548" spans="5:8" x14ac:dyDescent="0.3">
      <c r="E1548" s="1"/>
      <c r="F1548" s="1"/>
      <c r="G1548" s="1"/>
      <c r="H1548" s="1"/>
    </row>
    <row r="1549" spans="5:8" x14ac:dyDescent="0.3">
      <c r="E1549" s="1"/>
      <c r="F1549" s="1"/>
      <c r="G1549" s="1"/>
      <c r="H1549" s="1"/>
    </row>
    <row r="1550" spans="5:8" x14ac:dyDescent="0.3">
      <c r="E1550" s="1"/>
      <c r="F1550" s="1"/>
      <c r="G1550" s="1"/>
      <c r="H1550" s="1"/>
    </row>
    <row r="1551" spans="5:8" x14ac:dyDescent="0.3">
      <c r="E1551" s="1"/>
      <c r="F1551" s="1"/>
      <c r="G1551" s="1"/>
      <c r="H1551" s="1"/>
    </row>
    <row r="1552" spans="5:8" x14ac:dyDescent="0.3">
      <c r="E1552" s="1"/>
      <c r="F1552" s="1"/>
      <c r="G1552" s="1"/>
      <c r="H1552" s="1"/>
    </row>
    <row r="1553" spans="5:8" x14ac:dyDescent="0.3">
      <c r="E1553" s="1"/>
      <c r="F1553" s="1"/>
      <c r="G1553" s="1"/>
      <c r="H1553" s="1"/>
    </row>
    <row r="1554" spans="5:8" x14ac:dyDescent="0.3">
      <c r="E1554" s="1"/>
      <c r="F1554" s="1"/>
      <c r="G1554" s="1"/>
      <c r="H1554" s="1"/>
    </row>
    <row r="1555" spans="5:8" x14ac:dyDescent="0.3">
      <c r="E1555" s="1"/>
      <c r="F1555" s="1"/>
      <c r="G1555" s="1"/>
      <c r="H1555" s="1"/>
    </row>
    <row r="1556" spans="5:8" x14ac:dyDescent="0.3">
      <c r="E1556" s="1"/>
      <c r="F1556" s="1"/>
      <c r="G1556" s="1"/>
      <c r="H1556" s="1"/>
    </row>
    <row r="1557" spans="5:8" x14ac:dyDescent="0.3">
      <c r="E1557" s="1"/>
      <c r="F1557" s="1"/>
      <c r="G1557" s="1"/>
      <c r="H1557" s="1"/>
    </row>
    <row r="1558" spans="5:8" x14ac:dyDescent="0.3">
      <c r="E1558" s="1"/>
      <c r="F1558" s="1"/>
      <c r="G1558" s="1"/>
      <c r="H1558" s="1"/>
    </row>
    <row r="1559" spans="5:8" x14ac:dyDescent="0.3">
      <c r="E1559" s="1"/>
      <c r="F1559" s="1"/>
      <c r="G1559" s="1"/>
      <c r="H1559" s="1"/>
    </row>
    <row r="1560" spans="5:8" x14ac:dyDescent="0.3">
      <c r="E1560" s="1"/>
      <c r="F1560" s="1"/>
      <c r="G1560" s="1"/>
      <c r="H1560" s="1"/>
    </row>
    <row r="1561" spans="5:8" x14ac:dyDescent="0.3">
      <c r="E1561" s="1"/>
      <c r="F1561" s="1"/>
      <c r="G1561" s="1"/>
      <c r="H1561" s="1"/>
    </row>
    <row r="1562" spans="5:8" x14ac:dyDescent="0.3">
      <c r="E1562" s="1"/>
      <c r="F1562" s="1"/>
      <c r="G1562" s="1"/>
      <c r="H1562" s="1"/>
    </row>
    <row r="1563" spans="5:8" x14ac:dyDescent="0.3">
      <c r="E1563" s="1"/>
      <c r="F1563" s="1"/>
      <c r="G1563" s="1"/>
      <c r="H1563" s="1"/>
    </row>
    <row r="1564" spans="5:8" x14ac:dyDescent="0.3">
      <c r="E1564" s="1"/>
      <c r="F1564" s="1"/>
      <c r="G1564" s="1"/>
      <c r="H1564" s="1"/>
    </row>
    <row r="1565" spans="5:8" x14ac:dyDescent="0.3">
      <c r="E1565" s="1"/>
      <c r="F1565" s="1"/>
      <c r="G1565" s="1"/>
      <c r="H1565" s="1"/>
    </row>
    <row r="1566" spans="5:8" x14ac:dyDescent="0.3">
      <c r="E1566" s="1"/>
      <c r="F1566" s="1"/>
      <c r="G1566" s="1"/>
      <c r="H1566" s="1"/>
    </row>
    <row r="1567" spans="5:8" x14ac:dyDescent="0.3">
      <c r="E1567" s="1"/>
      <c r="F1567" s="1"/>
      <c r="G1567" s="1"/>
      <c r="H1567" s="1"/>
    </row>
    <row r="1568" spans="5:8" x14ac:dyDescent="0.3">
      <c r="E1568" s="1"/>
      <c r="F1568" s="1"/>
      <c r="G1568" s="1"/>
      <c r="H1568" s="1"/>
    </row>
    <row r="1569" spans="5:8" x14ac:dyDescent="0.3">
      <c r="E1569" s="1"/>
      <c r="F1569" s="1"/>
      <c r="G1569" s="1"/>
      <c r="H1569" s="1"/>
    </row>
    <row r="1570" spans="5:8" x14ac:dyDescent="0.3">
      <c r="E1570" s="1"/>
      <c r="F1570" s="1"/>
      <c r="G1570" s="1"/>
      <c r="H1570" s="1"/>
    </row>
    <row r="1571" spans="5:8" x14ac:dyDescent="0.3">
      <c r="E1571" s="1"/>
      <c r="F1571" s="1"/>
      <c r="G1571" s="1"/>
      <c r="H1571" s="1"/>
    </row>
    <row r="1572" spans="5:8" x14ac:dyDescent="0.3">
      <c r="E1572" s="1"/>
      <c r="F1572" s="1"/>
      <c r="G1572" s="1"/>
      <c r="H1572" s="1"/>
    </row>
    <row r="1573" spans="5:8" x14ac:dyDescent="0.3">
      <c r="E1573" s="1"/>
      <c r="F1573" s="1"/>
      <c r="G1573" s="1"/>
      <c r="H1573" s="1"/>
    </row>
    <row r="1574" spans="5:8" x14ac:dyDescent="0.3">
      <c r="E1574" s="1"/>
      <c r="F1574" s="1"/>
      <c r="G1574" s="1"/>
      <c r="H1574" s="1"/>
    </row>
    <row r="1575" spans="5:8" x14ac:dyDescent="0.3">
      <c r="E1575" s="1"/>
      <c r="F1575" s="1"/>
      <c r="G1575" s="1"/>
      <c r="H1575" s="1"/>
    </row>
    <row r="1576" spans="5:8" x14ac:dyDescent="0.3">
      <c r="E1576" s="1"/>
      <c r="F1576" s="1"/>
      <c r="G1576" s="1"/>
      <c r="H1576" s="1"/>
    </row>
    <row r="1577" spans="5:8" x14ac:dyDescent="0.3">
      <c r="E1577" s="1"/>
      <c r="F1577" s="1"/>
      <c r="G1577" s="1"/>
      <c r="H1577" s="1"/>
    </row>
    <row r="1578" spans="5:8" x14ac:dyDescent="0.3">
      <c r="E1578" s="1"/>
      <c r="F1578" s="1"/>
      <c r="G1578" s="1"/>
      <c r="H1578" s="1"/>
    </row>
    <row r="1579" spans="5:8" x14ac:dyDescent="0.3">
      <c r="E1579" s="1"/>
      <c r="F1579" s="1"/>
      <c r="G1579" s="1"/>
      <c r="H1579" s="1"/>
    </row>
    <row r="1580" spans="5:8" x14ac:dyDescent="0.3">
      <c r="E1580" s="1"/>
      <c r="F1580" s="1"/>
      <c r="G1580" s="1"/>
      <c r="H1580" s="1"/>
    </row>
    <row r="1581" spans="5:8" x14ac:dyDescent="0.3">
      <c r="E1581" s="1"/>
      <c r="F1581" s="1"/>
      <c r="G1581" s="1"/>
      <c r="H1581" s="1"/>
    </row>
    <row r="1582" spans="5:8" x14ac:dyDescent="0.3">
      <c r="E1582" s="1"/>
      <c r="F1582" s="1"/>
      <c r="G1582" s="1"/>
      <c r="H1582" s="1"/>
    </row>
    <row r="1583" spans="5:8" x14ac:dyDescent="0.3">
      <c r="E1583" s="1"/>
      <c r="F1583" s="1"/>
      <c r="G1583" s="1"/>
      <c r="H1583" s="1"/>
    </row>
    <row r="1584" spans="5:8" x14ac:dyDescent="0.3">
      <c r="E1584" s="1"/>
      <c r="F1584" s="1"/>
      <c r="G1584" s="1"/>
      <c r="H1584" s="1"/>
    </row>
    <row r="1585" spans="5:8" x14ac:dyDescent="0.3">
      <c r="E1585" s="1"/>
      <c r="F1585" s="1"/>
      <c r="G1585" s="1"/>
      <c r="H1585" s="1"/>
    </row>
    <row r="1586" spans="5:8" x14ac:dyDescent="0.3">
      <c r="E1586" s="1"/>
      <c r="F1586" s="1"/>
      <c r="G1586" s="1"/>
      <c r="H1586" s="1"/>
    </row>
    <row r="1587" spans="5:8" x14ac:dyDescent="0.3">
      <c r="E1587" s="1"/>
      <c r="F1587" s="1"/>
      <c r="G1587" s="1"/>
      <c r="H1587" s="1"/>
    </row>
    <row r="1588" spans="5:8" x14ac:dyDescent="0.3">
      <c r="E1588" s="1"/>
      <c r="F1588" s="1"/>
      <c r="G1588" s="1"/>
      <c r="H1588" s="1"/>
    </row>
    <row r="1589" spans="5:8" x14ac:dyDescent="0.3">
      <c r="E1589" s="1"/>
      <c r="F1589" s="1"/>
      <c r="G1589" s="1"/>
      <c r="H1589" s="1"/>
    </row>
    <row r="1590" spans="5:8" x14ac:dyDescent="0.3">
      <c r="E1590" s="1"/>
      <c r="F1590" s="1"/>
      <c r="G1590" s="1"/>
      <c r="H1590" s="1"/>
    </row>
    <row r="1591" spans="5:8" x14ac:dyDescent="0.3">
      <c r="E1591" s="1"/>
      <c r="F1591" s="1"/>
      <c r="G1591" s="1"/>
      <c r="H1591" s="1"/>
    </row>
    <row r="1592" spans="5:8" x14ac:dyDescent="0.3">
      <c r="E1592" s="1"/>
      <c r="F1592" s="1"/>
      <c r="G1592" s="1"/>
      <c r="H1592" s="1"/>
    </row>
    <row r="1593" spans="5:8" x14ac:dyDescent="0.3">
      <c r="E1593" s="1"/>
      <c r="F1593" s="1"/>
      <c r="G1593" s="1"/>
      <c r="H1593" s="1"/>
    </row>
    <row r="1594" spans="5:8" x14ac:dyDescent="0.3">
      <c r="E1594" s="1"/>
      <c r="F1594" s="1"/>
      <c r="G1594" s="1"/>
      <c r="H1594" s="1"/>
    </row>
    <row r="1595" spans="5:8" x14ac:dyDescent="0.3">
      <c r="E1595" s="1"/>
      <c r="F1595" s="1"/>
      <c r="G1595" s="1"/>
      <c r="H1595" s="1"/>
    </row>
    <row r="1596" spans="5:8" x14ac:dyDescent="0.3">
      <c r="E1596" s="1"/>
      <c r="F1596" s="1"/>
      <c r="G1596" s="1"/>
      <c r="H1596" s="1"/>
    </row>
    <row r="1597" spans="5:8" x14ac:dyDescent="0.3">
      <c r="E1597" s="1"/>
      <c r="F1597" s="1"/>
      <c r="G1597" s="1"/>
      <c r="H1597" s="1"/>
    </row>
    <row r="1598" spans="5:8" x14ac:dyDescent="0.3">
      <c r="E1598" s="1"/>
      <c r="F1598" s="1"/>
      <c r="G1598" s="1"/>
      <c r="H1598" s="1"/>
    </row>
    <row r="1599" spans="5:8" x14ac:dyDescent="0.3">
      <c r="E1599" s="1"/>
      <c r="F1599" s="1"/>
      <c r="G1599" s="1"/>
      <c r="H1599" s="1"/>
    </row>
    <row r="1600" spans="5:8" x14ac:dyDescent="0.3">
      <c r="E1600" s="1"/>
      <c r="F1600" s="1"/>
      <c r="G1600" s="1"/>
      <c r="H1600" s="1"/>
    </row>
    <row r="1601" spans="5:8" x14ac:dyDescent="0.3">
      <c r="E1601" s="1"/>
      <c r="F1601" s="1"/>
      <c r="G1601" s="1"/>
      <c r="H1601" s="1"/>
    </row>
    <row r="1602" spans="5:8" x14ac:dyDescent="0.3">
      <c r="E1602" s="1"/>
      <c r="F1602" s="1"/>
      <c r="G1602" s="1"/>
      <c r="H1602" s="1"/>
    </row>
    <row r="1603" spans="5:8" x14ac:dyDescent="0.3">
      <c r="E1603" s="1"/>
      <c r="F1603" s="1"/>
      <c r="G1603" s="1"/>
      <c r="H1603" s="1"/>
    </row>
    <row r="1604" spans="5:8" x14ac:dyDescent="0.3">
      <c r="E1604" s="1"/>
      <c r="F1604" s="1"/>
      <c r="G1604" s="1"/>
      <c r="H1604" s="1"/>
    </row>
    <row r="1605" spans="5:8" x14ac:dyDescent="0.3">
      <c r="E1605" s="1"/>
      <c r="F1605" s="1"/>
      <c r="G1605" s="1"/>
      <c r="H1605" s="1"/>
    </row>
    <row r="1606" spans="5:8" x14ac:dyDescent="0.3">
      <c r="E1606" s="1"/>
      <c r="F1606" s="1"/>
      <c r="G1606" s="1"/>
      <c r="H1606" s="1"/>
    </row>
    <row r="1607" spans="5:8" x14ac:dyDescent="0.3">
      <c r="E1607" s="1"/>
      <c r="F1607" s="1"/>
      <c r="G1607" s="1"/>
      <c r="H1607" s="1"/>
    </row>
    <row r="1608" spans="5:8" x14ac:dyDescent="0.3">
      <c r="E1608" s="1"/>
      <c r="F1608" s="1"/>
      <c r="G1608" s="1"/>
      <c r="H1608" s="1"/>
    </row>
    <row r="1609" spans="5:8" x14ac:dyDescent="0.3">
      <c r="E1609" s="1"/>
      <c r="F1609" s="1"/>
      <c r="G1609" s="1"/>
      <c r="H1609" s="1"/>
    </row>
    <row r="1610" spans="5:8" x14ac:dyDescent="0.3">
      <c r="E1610" s="1"/>
      <c r="F1610" s="1"/>
      <c r="G1610" s="1"/>
      <c r="H1610" s="1"/>
    </row>
    <row r="1611" spans="5:8" x14ac:dyDescent="0.3">
      <c r="E1611" s="1"/>
      <c r="F1611" s="1"/>
      <c r="G1611" s="1"/>
      <c r="H1611" s="1"/>
    </row>
    <row r="1612" spans="5:8" x14ac:dyDescent="0.3">
      <c r="E1612" s="1"/>
      <c r="F1612" s="1"/>
      <c r="G1612" s="1"/>
      <c r="H1612" s="1"/>
    </row>
    <row r="1613" spans="5:8" x14ac:dyDescent="0.3">
      <c r="E1613" s="1"/>
      <c r="F1613" s="1"/>
      <c r="G1613" s="1"/>
      <c r="H1613" s="1"/>
    </row>
    <row r="1614" spans="5:8" x14ac:dyDescent="0.3">
      <c r="E1614" s="1"/>
      <c r="F1614" s="1"/>
      <c r="G1614" s="1"/>
      <c r="H1614" s="1"/>
    </row>
    <row r="1615" spans="5:8" x14ac:dyDescent="0.3">
      <c r="E1615" s="1"/>
      <c r="F1615" s="1"/>
      <c r="G1615" s="1"/>
      <c r="H1615" s="1"/>
    </row>
    <row r="1616" spans="5:8" x14ac:dyDescent="0.3">
      <c r="E1616" s="1"/>
      <c r="F1616" s="1"/>
      <c r="G1616" s="1"/>
      <c r="H1616" s="1"/>
    </row>
    <row r="1617" spans="5:8" x14ac:dyDescent="0.3">
      <c r="E1617" s="1"/>
      <c r="F1617" s="1"/>
      <c r="G1617" s="1"/>
      <c r="H1617" s="1"/>
    </row>
    <row r="1618" spans="5:8" x14ac:dyDescent="0.3">
      <c r="E1618" s="1"/>
      <c r="F1618" s="1"/>
      <c r="G1618" s="1"/>
      <c r="H1618" s="1"/>
    </row>
    <row r="1619" spans="5:8" x14ac:dyDescent="0.3">
      <c r="E1619" s="1"/>
      <c r="F1619" s="1"/>
      <c r="G1619" s="1"/>
      <c r="H1619" s="1"/>
    </row>
    <row r="1620" spans="5:8" x14ac:dyDescent="0.3">
      <c r="E1620" s="1"/>
      <c r="F1620" s="1"/>
      <c r="G1620" s="1"/>
      <c r="H1620" s="1"/>
    </row>
    <row r="1621" spans="5:8" x14ac:dyDescent="0.3">
      <c r="E1621" s="1"/>
      <c r="F1621" s="1"/>
      <c r="G1621" s="1"/>
      <c r="H1621" s="1"/>
    </row>
    <row r="1622" spans="5:8" x14ac:dyDescent="0.3">
      <c r="E1622" s="1"/>
      <c r="F1622" s="1"/>
      <c r="G1622" s="1"/>
      <c r="H1622" s="1"/>
    </row>
    <row r="1623" spans="5:8" x14ac:dyDescent="0.3">
      <c r="E1623" s="1"/>
      <c r="F1623" s="1"/>
      <c r="G1623" s="1"/>
      <c r="H1623" s="1"/>
    </row>
    <row r="1624" spans="5:8" x14ac:dyDescent="0.3">
      <c r="E1624" s="1"/>
      <c r="F1624" s="1"/>
      <c r="G1624" s="1"/>
      <c r="H1624" s="1"/>
    </row>
    <row r="1625" spans="5:8" x14ac:dyDescent="0.3">
      <c r="E1625" s="1"/>
      <c r="F1625" s="1"/>
      <c r="G1625" s="1"/>
      <c r="H1625" s="1"/>
    </row>
    <row r="1626" spans="5:8" x14ac:dyDescent="0.3">
      <c r="E1626" s="1"/>
      <c r="F1626" s="1"/>
      <c r="G1626" s="1"/>
      <c r="H1626" s="1"/>
    </row>
    <row r="1627" spans="5:8" x14ac:dyDescent="0.3">
      <c r="E1627" s="1"/>
      <c r="F1627" s="1"/>
      <c r="G1627" s="1"/>
      <c r="H1627" s="1"/>
    </row>
    <row r="1628" spans="5:8" x14ac:dyDescent="0.3">
      <c r="E1628" s="1"/>
      <c r="F1628" s="1"/>
      <c r="G1628" s="1"/>
      <c r="H1628" s="1"/>
    </row>
    <row r="1629" spans="5:8" x14ac:dyDescent="0.3">
      <c r="E1629" s="1"/>
      <c r="F1629" s="1"/>
      <c r="G1629" s="1"/>
      <c r="H1629" s="1"/>
    </row>
    <row r="1630" spans="5:8" x14ac:dyDescent="0.3">
      <c r="E1630" s="1"/>
      <c r="F1630" s="1"/>
      <c r="G1630" s="1"/>
      <c r="H1630" s="1"/>
    </row>
    <row r="1631" spans="5:8" x14ac:dyDescent="0.3">
      <c r="E1631" s="1"/>
      <c r="F1631" s="1"/>
      <c r="G1631" s="1"/>
      <c r="H1631" s="1"/>
    </row>
    <row r="1632" spans="5:8" x14ac:dyDescent="0.3">
      <c r="E1632" s="1"/>
      <c r="F1632" s="1"/>
      <c r="G1632" s="1"/>
      <c r="H1632" s="1"/>
    </row>
    <row r="1633" spans="5:8" x14ac:dyDescent="0.3">
      <c r="E1633" s="1"/>
      <c r="F1633" s="1"/>
      <c r="G1633" s="1"/>
      <c r="H1633" s="1"/>
    </row>
    <row r="1634" spans="5:8" x14ac:dyDescent="0.3">
      <c r="E1634" s="1"/>
      <c r="F1634" s="1"/>
      <c r="G1634" s="1"/>
      <c r="H1634" s="1"/>
    </row>
    <row r="1635" spans="5:8" x14ac:dyDescent="0.3">
      <c r="E1635" s="1"/>
      <c r="F1635" s="1"/>
      <c r="G1635" s="1"/>
      <c r="H1635" s="1"/>
    </row>
    <row r="1636" spans="5:8" x14ac:dyDescent="0.3">
      <c r="E1636" s="1"/>
      <c r="F1636" s="1"/>
      <c r="G1636" s="1"/>
      <c r="H1636" s="1"/>
    </row>
    <row r="1637" spans="5:8" x14ac:dyDescent="0.3">
      <c r="E1637" s="1"/>
      <c r="F1637" s="1"/>
      <c r="G1637" s="1"/>
      <c r="H1637" s="1"/>
    </row>
    <row r="1638" spans="5:8" x14ac:dyDescent="0.3">
      <c r="E1638" s="1"/>
      <c r="F1638" s="1"/>
      <c r="G1638" s="1"/>
      <c r="H1638" s="1"/>
    </row>
    <row r="1639" spans="5:8" x14ac:dyDescent="0.3">
      <c r="E1639" s="1"/>
      <c r="F1639" s="1"/>
      <c r="G1639" s="1"/>
      <c r="H1639" s="1"/>
    </row>
    <row r="1640" spans="5:8" x14ac:dyDescent="0.3">
      <c r="E1640" s="1"/>
      <c r="F1640" s="1"/>
      <c r="G1640" s="1"/>
      <c r="H1640" s="1"/>
    </row>
    <row r="1641" spans="5:8" x14ac:dyDescent="0.3">
      <c r="E1641" s="1"/>
      <c r="F1641" s="1"/>
      <c r="G1641" s="1"/>
      <c r="H1641" s="1"/>
    </row>
    <row r="1642" spans="5:8" x14ac:dyDescent="0.3">
      <c r="E1642" s="1"/>
      <c r="F1642" s="1"/>
      <c r="G1642" s="1"/>
      <c r="H1642" s="1"/>
    </row>
    <row r="1643" spans="5:8" x14ac:dyDescent="0.3">
      <c r="E1643" s="1"/>
      <c r="F1643" s="1"/>
      <c r="G1643" s="1"/>
      <c r="H1643" s="1"/>
    </row>
    <row r="1644" spans="5:8" x14ac:dyDescent="0.3">
      <c r="E1644" s="1"/>
      <c r="F1644" s="1"/>
      <c r="G1644" s="1"/>
      <c r="H1644" s="1"/>
    </row>
    <row r="1645" spans="5:8" x14ac:dyDescent="0.3">
      <c r="E1645" s="1"/>
      <c r="F1645" s="1"/>
      <c r="G1645" s="1"/>
      <c r="H1645" s="1"/>
    </row>
    <row r="1646" spans="5:8" x14ac:dyDescent="0.3">
      <c r="E1646" s="1"/>
      <c r="F1646" s="1"/>
      <c r="G1646" s="1"/>
      <c r="H1646" s="1"/>
    </row>
    <row r="1647" spans="5:8" x14ac:dyDescent="0.3">
      <c r="E1647" s="1"/>
      <c r="F1647" s="1"/>
      <c r="G1647" s="1"/>
      <c r="H1647" s="1"/>
    </row>
    <row r="1648" spans="5:8" x14ac:dyDescent="0.3">
      <c r="E1648" s="1"/>
      <c r="F1648" s="1"/>
      <c r="G1648" s="1"/>
      <c r="H1648" s="1"/>
    </row>
    <row r="1649" spans="5:8" x14ac:dyDescent="0.3">
      <c r="E1649" s="1"/>
      <c r="F1649" s="1"/>
      <c r="G1649" s="1"/>
      <c r="H1649" s="1"/>
    </row>
    <row r="1650" spans="5:8" x14ac:dyDescent="0.3">
      <c r="E1650" s="1"/>
      <c r="F1650" s="1"/>
      <c r="G1650" s="1"/>
      <c r="H1650" s="1"/>
    </row>
    <row r="1651" spans="5:8" x14ac:dyDescent="0.3">
      <c r="E1651" s="1"/>
      <c r="F1651" s="1"/>
      <c r="G1651" s="1"/>
      <c r="H1651" s="1"/>
    </row>
    <row r="1652" spans="5:8" x14ac:dyDescent="0.3">
      <c r="E1652" s="1"/>
      <c r="F1652" s="1"/>
      <c r="G1652" s="1"/>
      <c r="H1652" s="1"/>
    </row>
    <row r="1653" spans="5:8" x14ac:dyDescent="0.3">
      <c r="E1653" s="1"/>
      <c r="F1653" s="1"/>
      <c r="G1653" s="1"/>
      <c r="H1653" s="1"/>
    </row>
    <row r="1654" spans="5:8" x14ac:dyDescent="0.3">
      <c r="E1654" s="1"/>
      <c r="F1654" s="1"/>
      <c r="G1654" s="1"/>
      <c r="H1654" s="1"/>
    </row>
    <row r="1655" spans="5:8" x14ac:dyDescent="0.3">
      <c r="E1655" s="1"/>
      <c r="F1655" s="1"/>
      <c r="G1655" s="1"/>
      <c r="H1655" s="1"/>
    </row>
    <row r="1656" spans="5:8" x14ac:dyDescent="0.3">
      <c r="E1656" s="1"/>
      <c r="F1656" s="1"/>
      <c r="G1656" s="1"/>
      <c r="H1656" s="1"/>
    </row>
    <row r="1657" spans="5:8" x14ac:dyDescent="0.3">
      <c r="E1657" s="1"/>
      <c r="F1657" s="1"/>
      <c r="G1657" s="1"/>
      <c r="H1657" s="1"/>
    </row>
    <row r="1658" spans="5:8" x14ac:dyDescent="0.3">
      <c r="E1658" s="1"/>
      <c r="F1658" s="1"/>
      <c r="G1658" s="1"/>
      <c r="H1658" s="1"/>
    </row>
    <row r="1659" spans="5:8" x14ac:dyDescent="0.3">
      <c r="E1659" s="1"/>
      <c r="F1659" s="1"/>
      <c r="G1659" s="1"/>
      <c r="H1659" s="1"/>
    </row>
    <row r="1660" spans="5:8" x14ac:dyDescent="0.3">
      <c r="E1660" s="1"/>
      <c r="F1660" s="1"/>
      <c r="G1660" s="1"/>
      <c r="H1660" s="1"/>
    </row>
    <row r="1661" spans="5:8" x14ac:dyDescent="0.3">
      <c r="E1661" s="1"/>
      <c r="F1661" s="1"/>
      <c r="G1661" s="1"/>
      <c r="H1661" s="1"/>
    </row>
    <row r="1662" spans="5:8" x14ac:dyDescent="0.3">
      <c r="E1662" s="1"/>
      <c r="F1662" s="1"/>
      <c r="G1662" s="1"/>
      <c r="H1662" s="1"/>
    </row>
    <row r="1663" spans="5:8" x14ac:dyDescent="0.3">
      <c r="E1663" s="1"/>
      <c r="F1663" s="1"/>
      <c r="G1663" s="1"/>
      <c r="H1663" s="1"/>
    </row>
    <row r="1664" spans="5:8" x14ac:dyDescent="0.3">
      <c r="E1664" s="1"/>
      <c r="F1664" s="1"/>
      <c r="G1664" s="1"/>
      <c r="H1664" s="1"/>
    </row>
    <row r="1665" spans="5:8" x14ac:dyDescent="0.3">
      <c r="E1665" s="1"/>
      <c r="F1665" s="1"/>
      <c r="G1665" s="1"/>
      <c r="H1665" s="1"/>
    </row>
    <row r="1666" spans="5:8" x14ac:dyDescent="0.3">
      <c r="E1666" s="1"/>
      <c r="F1666" s="1"/>
      <c r="G1666" s="1"/>
      <c r="H1666" s="1"/>
    </row>
    <row r="1667" spans="5:8" x14ac:dyDescent="0.3">
      <c r="E1667" s="1"/>
      <c r="F1667" s="1"/>
      <c r="G1667" s="1"/>
      <c r="H1667" s="1"/>
    </row>
    <row r="1668" spans="5:8" x14ac:dyDescent="0.3">
      <c r="E1668" s="1"/>
      <c r="F1668" s="1"/>
      <c r="G1668" s="1"/>
      <c r="H1668" s="1"/>
    </row>
    <row r="1669" spans="5:8" x14ac:dyDescent="0.3">
      <c r="E1669" s="1"/>
      <c r="F1669" s="1"/>
      <c r="G1669" s="1"/>
      <c r="H1669" s="1"/>
    </row>
    <row r="1670" spans="5:8" x14ac:dyDescent="0.3">
      <c r="E1670" s="1"/>
      <c r="F1670" s="1"/>
      <c r="G1670" s="1"/>
      <c r="H1670" s="1"/>
    </row>
    <row r="1671" spans="5:8" x14ac:dyDescent="0.3">
      <c r="E1671" s="1"/>
      <c r="F1671" s="1"/>
      <c r="G1671" s="1"/>
      <c r="H1671" s="1"/>
    </row>
    <row r="1672" spans="5:8" x14ac:dyDescent="0.3">
      <c r="E1672" s="1"/>
      <c r="F1672" s="1"/>
      <c r="G1672" s="1"/>
      <c r="H1672" s="1"/>
    </row>
    <row r="1673" spans="5:8" x14ac:dyDescent="0.3">
      <c r="E1673" s="1"/>
      <c r="F1673" s="1"/>
      <c r="G1673" s="1"/>
      <c r="H1673" s="1"/>
    </row>
    <row r="1674" spans="5:8" x14ac:dyDescent="0.3">
      <c r="E1674" s="1"/>
      <c r="F1674" s="1"/>
      <c r="G1674" s="1"/>
      <c r="H1674" s="1"/>
    </row>
    <row r="1675" spans="5:8" x14ac:dyDescent="0.3">
      <c r="E1675" s="1"/>
      <c r="F1675" s="1"/>
      <c r="G1675" s="1"/>
      <c r="H1675" s="1"/>
    </row>
    <row r="1676" spans="5:8" x14ac:dyDescent="0.3">
      <c r="E1676" s="1"/>
      <c r="F1676" s="1"/>
      <c r="G1676" s="1"/>
      <c r="H1676" s="1"/>
    </row>
    <row r="1677" spans="5:8" x14ac:dyDescent="0.3">
      <c r="E1677" s="1"/>
      <c r="F1677" s="1"/>
      <c r="G1677" s="1"/>
      <c r="H1677" s="1"/>
    </row>
    <row r="1678" spans="5:8" x14ac:dyDescent="0.3">
      <c r="E1678" s="1"/>
      <c r="F1678" s="1"/>
      <c r="G1678" s="1"/>
      <c r="H1678" s="1"/>
    </row>
    <row r="1679" spans="5:8" x14ac:dyDescent="0.3">
      <c r="E1679" s="1"/>
      <c r="F1679" s="1"/>
      <c r="G1679" s="1"/>
      <c r="H1679" s="1"/>
    </row>
    <row r="1680" spans="5:8" x14ac:dyDescent="0.3">
      <c r="E1680" s="1"/>
      <c r="F1680" s="1"/>
      <c r="G1680" s="1"/>
      <c r="H1680" s="1"/>
    </row>
    <row r="1681" spans="5:8" x14ac:dyDescent="0.3">
      <c r="E1681" s="1"/>
      <c r="F1681" s="1"/>
      <c r="G1681" s="1"/>
      <c r="H1681" s="1"/>
    </row>
    <row r="1682" spans="5:8" x14ac:dyDescent="0.3">
      <c r="E1682" s="1"/>
      <c r="F1682" s="1"/>
      <c r="G1682" s="1"/>
      <c r="H1682" s="1"/>
    </row>
    <row r="1683" spans="5:8" x14ac:dyDescent="0.3">
      <c r="E1683" s="1"/>
      <c r="F1683" s="1"/>
      <c r="G1683" s="1"/>
      <c r="H1683" s="1"/>
    </row>
    <row r="1684" spans="5:8" x14ac:dyDescent="0.3">
      <c r="E1684" s="1"/>
      <c r="F1684" s="1"/>
      <c r="G1684" s="1"/>
      <c r="H1684" s="1"/>
    </row>
    <row r="1685" spans="5:8" x14ac:dyDescent="0.3">
      <c r="E1685" s="1"/>
      <c r="F1685" s="1"/>
      <c r="G1685" s="1"/>
      <c r="H1685" s="1"/>
    </row>
    <row r="1686" spans="5:8" x14ac:dyDescent="0.3">
      <c r="E1686" s="1"/>
      <c r="F1686" s="1"/>
      <c r="G1686" s="1"/>
      <c r="H1686" s="1"/>
    </row>
    <row r="1687" spans="5:8" x14ac:dyDescent="0.3">
      <c r="E1687" s="1"/>
      <c r="F1687" s="1"/>
      <c r="G1687" s="1"/>
      <c r="H1687" s="1"/>
    </row>
    <row r="1688" spans="5:8" x14ac:dyDescent="0.3">
      <c r="E1688" s="1"/>
      <c r="F1688" s="1"/>
      <c r="G1688" s="1"/>
      <c r="H1688" s="1"/>
    </row>
    <row r="1689" spans="5:8" x14ac:dyDescent="0.3">
      <c r="E1689" s="1"/>
      <c r="F1689" s="1"/>
      <c r="G1689" s="1"/>
      <c r="H1689" s="1"/>
    </row>
    <row r="1690" spans="5:8" x14ac:dyDescent="0.3">
      <c r="E1690" s="1"/>
      <c r="F1690" s="1"/>
      <c r="G1690" s="1"/>
      <c r="H1690" s="1"/>
    </row>
    <row r="1691" spans="5:8" x14ac:dyDescent="0.3">
      <c r="E1691" s="1"/>
      <c r="F1691" s="1"/>
      <c r="G1691" s="1"/>
      <c r="H1691" s="1"/>
    </row>
    <row r="1692" spans="5:8" x14ac:dyDescent="0.3">
      <c r="E1692" s="1"/>
      <c r="F1692" s="1"/>
      <c r="G1692" s="1"/>
      <c r="H1692" s="1"/>
    </row>
    <row r="1693" spans="5:8" x14ac:dyDescent="0.3">
      <c r="E1693" s="1"/>
      <c r="F1693" s="1"/>
      <c r="G1693" s="1"/>
      <c r="H1693" s="1"/>
    </row>
    <row r="1694" spans="5:8" x14ac:dyDescent="0.3">
      <c r="E1694" s="1"/>
      <c r="F1694" s="1"/>
      <c r="G1694" s="1"/>
      <c r="H1694" s="1"/>
    </row>
    <row r="1695" spans="5:8" x14ac:dyDescent="0.3">
      <c r="E1695" s="1"/>
      <c r="F1695" s="1"/>
      <c r="G1695" s="1"/>
      <c r="H1695" s="1"/>
    </row>
    <row r="1696" spans="5:8" x14ac:dyDescent="0.3">
      <c r="E1696" s="1"/>
      <c r="F1696" s="1"/>
      <c r="G1696" s="1"/>
      <c r="H1696" s="1"/>
    </row>
    <row r="1697" spans="5:8" x14ac:dyDescent="0.3">
      <c r="E1697" s="1"/>
      <c r="F1697" s="1"/>
      <c r="G1697" s="1"/>
      <c r="H1697" s="1"/>
    </row>
    <row r="1698" spans="5:8" x14ac:dyDescent="0.3">
      <c r="E1698" s="1"/>
      <c r="F1698" s="1"/>
      <c r="G1698" s="1"/>
      <c r="H1698" s="1"/>
    </row>
    <row r="1699" spans="5:8" x14ac:dyDescent="0.3">
      <c r="E1699" s="1"/>
      <c r="F1699" s="1"/>
      <c r="G1699" s="1"/>
      <c r="H1699" s="1"/>
    </row>
    <row r="1700" spans="5:8" x14ac:dyDescent="0.3">
      <c r="E1700" s="1"/>
      <c r="F1700" s="1"/>
      <c r="G1700" s="1"/>
      <c r="H1700" s="1"/>
    </row>
    <row r="1701" spans="5:8" x14ac:dyDescent="0.3">
      <c r="E1701" s="1"/>
      <c r="F1701" s="1"/>
      <c r="G1701" s="1"/>
      <c r="H1701" s="1"/>
    </row>
    <row r="1702" spans="5:8" x14ac:dyDescent="0.3">
      <c r="E1702" s="1"/>
      <c r="F1702" s="1"/>
      <c r="G1702" s="1"/>
      <c r="H1702" s="1"/>
    </row>
    <row r="1703" spans="5:8" x14ac:dyDescent="0.3">
      <c r="E1703" s="1"/>
      <c r="F1703" s="1"/>
      <c r="G1703" s="1"/>
      <c r="H1703" s="1"/>
    </row>
    <row r="1704" spans="5:8" x14ac:dyDescent="0.3">
      <c r="E1704" s="1"/>
      <c r="F1704" s="1"/>
      <c r="G1704" s="1"/>
      <c r="H1704" s="1"/>
    </row>
    <row r="1705" spans="5:8" x14ac:dyDescent="0.3">
      <c r="E1705" s="1"/>
      <c r="F1705" s="1"/>
      <c r="G1705" s="1"/>
      <c r="H1705" s="1"/>
    </row>
    <row r="1706" spans="5:8" x14ac:dyDescent="0.3">
      <c r="E1706" s="1"/>
      <c r="F1706" s="1"/>
      <c r="G1706" s="1"/>
      <c r="H1706" s="1"/>
    </row>
    <row r="1707" spans="5:8" x14ac:dyDescent="0.3">
      <c r="E1707" s="1"/>
      <c r="F1707" s="1"/>
      <c r="G1707" s="1"/>
      <c r="H1707" s="1"/>
    </row>
    <row r="1708" spans="5:8" x14ac:dyDescent="0.3">
      <c r="E1708" s="1"/>
      <c r="F1708" s="1"/>
      <c r="G1708" s="1"/>
      <c r="H1708" s="1"/>
    </row>
    <row r="1709" spans="5:8" x14ac:dyDescent="0.3">
      <c r="E1709" s="1"/>
      <c r="F1709" s="1"/>
      <c r="G1709" s="1"/>
      <c r="H1709" s="1"/>
    </row>
    <row r="1710" spans="5:8" x14ac:dyDescent="0.3">
      <c r="E1710" s="1"/>
      <c r="F1710" s="1"/>
      <c r="G1710" s="1"/>
      <c r="H1710" s="1"/>
    </row>
    <row r="1711" spans="5:8" x14ac:dyDescent="0.3">
      <c r="E1711" s="1"/>
      <c r="F1711" s="1"/>
      <c r="G1711" s="1"/>
      <c r="H1711" s="1"/>
    </row>
    <row r="1712" spans="5:8" x14ac:dyDescent="0.3">
      <c r="E1712" s="1"/>
      <c r="F1712" s="1"/>
      <c r="G1712" s="1"/>
      <c r="H1712" s="1"/>
    </row>
    <row r="1713" spans="5:8" x14ac:dyDescent="0.3">
      <c r="E1713" s="1"/>
      <c r="F1713" s="1"/>
      <c r="G1713" s="1"/>
      <c r="H1713" s="1"/>
    </row>
    <row r="1714" spans="5:8" x14ac:dyDescent="0.3">
      <c r="E1714" s="1"/>
      <c r="F1714" s="1"/>
      <c r="G1714" s="1"/>
      <c r="H1714" s="1"/>
    </row>
    <row r="1715" spans="5:8" x14ac:dyDescent="0.3">
      <c r="E1715" s="1"/>
      <c r="F1715" s="1"/>
      <c r="G1715" s="1"/>
      <c r="H1715" s="1"/>
    </row>
    <row r="1716" spans="5:8" x14ac:dyDescent="0.3">
      <c r="E1716" s="1"/>
      <c r="F1716" s="1"/>
      <c r="G1716" s="1"/>
      <c r="H1716" s="1"/>
    </row>
    <row r="1717" spans="5:8" x14ac:dyDescent="0.3">
      <c r="E1717" s="1"/>
      <c r="F1717" s="1"/>
      <c r="G1717" s="1"/>
      <c r="H1717" s="1"/>
    </row>
    <row r="1718" spans="5:8" x14ac:dyDescent="0.3">
      <c r="E1718" s="1"/>
      <c r="F1718" s="1"/>
      <c r="G1718" s="1"/>
      <c r="H1718" s="1"/>
    </row>
    <row r="1719" spans="5:8" x14ac:dyDescent="0.3">
      <c r="E1719" s="1"/>
      <c r="F1719" s="1"/>
      <c r="G1719" s="1"/>
      <c r="H1719" s="1"/>
    </row>
    <row r="1720" spans="5:8" x14ac:dyDescent="0.3">
      <c r="E1720" s="1"/>
      <c r="F1720" s="1"/>
      <c r="G1720" s="1"/>
      <c r="H1720" s="1"/>
    </row>
    <row r="1721" spans="5:8" x14ac:dyDescent="0.3">
      <c r="E1721" s="1"/>
      <c r="F1721" s="1"/>
      <c r="G1721" s="1"/>
      <c r="H1721" s="1"/>
    </row>
    <row r="1722" spans="5:8" x14ac:dyDescent="0.3">
      <c r="E1722" s="1"/>
      <c r="F1722" s="1"/>
      <c r="G1722" s="1"/>
      <c r="H1722" s="1"/>
    </row>
    <row r="1723" spans="5:8" x14ac:dyDescent="0.3">
      <c r="E1723" s="1"/>
      <c r="F1723" s="1"/>
      <c r="G1723" s="1"/>
      <c r="H1723" s="1"/>
    </row>
    <row r="1724" spans="5:8" x14ac:dyDescent="0.3">
      <c r="E1724" s="1"/>
      <c r="F1724" s="1"/>
      <c r="G1724" s="1"/>
      <c r="H1724" s="1"/>
    </row>
    <row r="1725" spans="5:8" x14ac:dyDescent="0.3">
      <c r="E1725" s="1"/>
      <c r="F1725" s="1"/>
      <c r="G1725" s="1"/>
      <c r="H1725" s="1"/>
    </row>
    <row r="1726" spans="5:8" x14ac:dyDescent="0.3">
      <c r="E1726" s="1"/>
      <c r="F1726" s="1"/>
      <c r="G1726" s="1"/>
      <c r="H1726" s="1"/>
    </row>
    <row r="1727" spans="5:8" x14ac:dyDescent="0.3">
      <c r="E1727" s="1"/>
      <c r="F1727" s="1"/>
      <c r="G1727" s="1"/>
      <c r="H1727" s="1"/>
    </row>
    <row r="1728" spans="5:8" x14ac:dyDescent="0.3">
      <c r="E1728" s="1"/>
      <c r="F1728" s="1"/>
      <c r="G1728" s="1"/>
      <c r="H1728" s="1"/>
    </row>
    <row r="1729" spans="5:8" x14ac:dyDescent="0.3">
      <c r="E1729" s="1"/>
      <c r="F1729" s="1"/>
      <c r="G1729" s="1"/>
      <c r="H1729" s="1"/>
    </row>
    <row r="1730" spans="5:8" x14ac:dyDescent="0.3">
      <c r="E1730" s="1"/>
      <c r="F1730" s="1"/>
      <c r="G1730" s="1"/>
      <c r="H1730" s="1"/>
    </row>
    <row r="1731" spans="5:8" x14ac:dyDescent="0.3">
      <c r="E1731" s="1"/>
      <c r="F1731" s="1"/>
      <c r="G1731" s="1"/>
      <c r="H1731" s="1"/>
    </row>
    <row r="1732" spans="5:8" x14ac:dyDescent="0.3">
      <c r="E1732" s="1"/>
      <c r="F1732" s="1"/>
      <c r="G1732" s="1"/>
      <c r="H1732" s="1"/>
    </row>
    <row r="1733" spans="5:8" x14ac:dyDescent="0.3">
      <c r="E1733" s="1"/>
      <c r="F1733" s="1"/>
      <c r="G1733" s="1"/>
      <c r="H1733" s="1"/>
    </row>
    <row r="1734" spans="5:8" x14ac:dyDescent="0.3">
      <c r="E1734" s="1"/>
      <c r="F1734" s="1"/>
      <c r="G1734" s="1"/>
      <c r="H1734" s="1"/>
    </row>
    <row r="1735" spans="5:8" x14ac:dyDescent="0.3">
      <c r="E1735" s="1"/>
      <c r="F1735" s="1"/>
      <c r="G1735" s="1"/>
      <c r="H1735" s="1"/>
    </row>
    <row r="1736" spans="5:8" x14ac:dyDescent="0.3">
      <c r="E1736" s="1"/>
      <c r="F1736" s="1"/>
      <c r="G1736" s="1"/>
      <c r="H1736" s="1"/>
    </row>
    <row r="1737" spans="5:8" x14ac:dyDescent="0.3">
      <c r="E1737" s="1"/>
      <c r="F1737" s="1"/>
      <c r="G1737" s="1"/>
      <c r="H1737" s="1"/>
    </row>
    <row r="1738" spans="5:8" x14ac:dyDescent="0.3">
      <c r="E1738" s="1"/>
      <c r="F1738" s="1"/>
      <c r="G1738" s="1"/>
      <c r="H1738" s="1"/>
    </row>
    <row r="1739" spans="5:8" x14ac:dyDescent="0.3">
      <c r="E1739" s="1"/>
      <c r="F1739" s="1"/>
      <c r="G1739" s="1"/>
      <c r="H1739" s="1"/>
    </row>
    <row r="1740" spans="5:8" x14ac:dyDescent="0.3">
      <c r="E1740" s="1"/>
      <c r="F1740" s="1"/>
      <c r="G1740" s="1"/>
      <c r="H1740" s="1"/>
    </row>
    <row r="1741" spans="5:8" x14ac:dyDescent="0.3">
      <c r="E1741" s="1"/>
      <c r="F1741" s="1"/>
      <c r="G1741" s="1"/>
      <c r="H1741" s="1"/>
    </row>
    <row r="1742" spans="5:8" x14ac:dyDescent="0.3">
      <c r="E1742" s="1"/>
      <c r="F1742" s="1"/>
      <c r="G1742" s="1"/>
      <c r="H1742" s="1"/>
    </row>
    <row r="1743" spans="5:8" x14ac:dyDescent="0.3">
      <c r="E1743" s="1"/>
      <c r="F1743" s="1"/>
      <c r="G1743" s="1"/>
      <c r="H1743" s="1"/>
    </row>
    <row r="1744" spans="5:8" x14ac:dyDescent="0.3">
      <c r="E1744" s="1"/>
      <c r="F1744" s="1"/>
      <c r="G1744" s="1"/>
      <c r="H1744" s="1"/>
    </row>
    <row r="1745" spans="5:8" x14ac:dyDescent="0.3">
      <c r="E1745" s="1"/>
      <c r="F1745" s="1"/>
      <c r="G1745" s="1"/>
      <c r="H1745" s="1"/>
    </row>
    <row r="1746" spans="5:8" x14ac:dyDescent="0.3">
      <c r="E1746" s="1"/>
      <c r="F1746" s="1"/>
      <c r="G1746" s="1"/>
      <c r="H1746" s="1"/>
    </row>
    <row r="1747" spans="5:8" x14ac:dyDescent="0.3">
      <c r="E1747" s="1"/>
      <c r="F1747" s="1"/>
      <c r="G1747" s="1"/>
      <c r="H1747" s="1"/>
    </row>
    <row r="1748" spans="5:8" x14ac:dyDescent="0.3">
      <c r="E1748" s="1"/>
      <c r="F1748" s="1"/>
      <c r="G1748" s="1"/>
      <c r="H1748" s="1"/>
    </row>
    <row r="1749" spans="5:8" x14ac:dyDescent="0.3">
      <c r="E1749" s="1"/>
      <c r="F1749" s="1"/>
      <c r="G1749" s="1"/>
      <c r="H1749" s="1"/>
    </row>
    <row r="1750" spans="5:8" x14ac:dyDescent="0.3">
      <c r="E1750" s="1"/>
      <c r="F1750" s="1"/>
      <c r="G1750" s="1"/>
      <c r="H1750" s="1"/>
    </row>
    <row r="1751" spans="5:8" x14ac:dyDescent="0.3">
      <c r="E1751" s="1"/>
      <c r="F1751" s="1"/>
      <c r="G1751" s="1"/>
      <c r="H1751" s="1"/>
    </row>
    <row r="1752" spans="5:8" x14ac:dyDescent="0.3">
      <c r="E1752" s="1"/>
      <c r="F1752" s="1"/>
      <c r="G1752" s="1"/>
      <c r="H1752" s="1"/>
    </row>
    <row r="1753" spans="5:8" x14ac:dyDescent="0.3">
      <c r="E1753" s="1"/>
      <c r="F1753" s="1"/>
      <c r="G1753" s="1"/>
      <c r="H1753" s="1"/>
    </row>
    <row r="1754" spans="5:8" x14ac:dyDescent="0.3">
      <c r="E1754" s="1"/>
      <c r="F1754" s="1"/>
      <c r="G1754" s="1"/>
      <c r="H1754" s="1"/>
    </row>
    <row r="1755" spans="5:8" x14ac:dyDescent="0.3">
      <c r="E1755" s="1"/>
      <c r="F1755" s="1"/>
      <c r="G1755" s="1"/>
      <c r="H1755" s="1"/>
    </row>
    <row r="1756" spans="5:8" x14ac:dyDescent="0.3">
      <c r="E1756" s="1"/>
      <c r="F1756" s="1"/>
      <c r="G1756" s="1"/>
      <c r="H1756" s="1"/>
    </row>
    <row r="1757" spans="5:8" x14ac:dyDescent="0.3">
      <c r="E1757" s="1"/>
      <c r="F1757" s="1"/>
      <c r="G1757" s="1"/>
      <c r="H1757" s="1"/>
    </row>
    <row r="1758" spans="5:8" x14ac:dyDescent="0.3">
      <c r="E1758" s="1"/>
      <c r="F1758" s="1"/>
      <c r="G1758" s="1"/>
      <c r="H1758" s="1"/>
    </row>
    <row r="1759" spans="5:8" x14ac:dyDescent="0.3">
      <c r="E1759" s="1"/>
      <c r="F1759" s="1"/>
      <c r="G1759" s="1"/>
      <c r="H1759" s="1"/>
    </row>
    <row r="1760" spans="5:8" x14ac:dyDescent="0.3">
      <c r="E1760" s="1"/>
      <c r="F1760" s="1"/>
      <c r="G1760" s="1"/>
      <c r="H1760" s="1"/>
    </row>
    <row r="1761" spans="5:8" x14ac:dyDescent="0.3">
      <c r="E1761" s="1"/>
      <c r="F1761" s="1"/>
      <c r="G1761" s="1"/>
      <c r="H1761" s="1"/>
    </row>
    <row r="1762" spans="5:8" x14ac:dyDescent="0.3">
      <c r="E1762" s="1"/>
      <c r="F1762" s="1"/>
      <c r="G1762" s="1"/>
      <c r="H1762" s="1"/>
    </row>
    <row r="1763" spans="5:8" x14ac:dyDescent="0.3">
      <c r="E1763" s="1"/>
      <c r="F1763" s="1"/>
      <c r="G1763" s="1"/>
      <c r="H1763" s="1"/>
    </row>
    <row r="1764" spans="5:8" x14ac:dyDescent="0.3">
      <c r="E1764" s="1"/>
      <c r="F1764" s="1"/>
      <c r="G1764" s="1"/>
      <c r="H1764" s="1"/>
    </row>
    <row r="1765" spans="5:8" x14ac:dyDescent="0.3">
      <c r="E1765" s="1"/>
      <c r="F1765" s="1"/>
      <c r="G1765" s="1"/>
      <c r="H1765" s="1"/>
    </row>
    <row r="1766" spans="5:8" x14ac:dyDescent="0.3">
      <c r="E1766" s="1"/>
      <c r="F1766" s="1"/>
      <c r="G1766" s="1"/>
      <c r="H1766" s="1"/>
    </row>
    <row r="1767" spans="5:8" x14ac:dyDescent="0.3">
      <c r="E1767" s="1"/>
      <c r="F1767" s="1"/>
      <c r="G1767" s="1"/>
      <c r="H1767" s="1"/>
    </row>
    <row r="1768" spans="5:8" x14ac:dyDescent="0.3">
      <c r="E1768" s="1"/>
      <c r="F1768" s="1"/>
      <c r="G1768" s="1"/>
      <c r="H1768" s="1"/>
    </row>
    <row r="1769" spans="5:8" x14ac:dyDescent="0.3">
      <c r="E1769" s="1"/>
      <c r="F1769" s="1"/>
      <c r="G1769" s="1"/>
      <c r="H1769" s="1"/>
    </row>
    <row r="1770" spans="5:8" x14ac:dyDescent="0.3">
      <c r="E1770" s="1"/>
      <c r="F1770" s="1"/>
      <c r="G1770" s="1"/>
      <c r="H1770" s="1"/>
    </row>
    <row r="1771" spans="5:8" x14ac:dyDescent="0.3">
      <c r="E1771" s="1"/>
      <c r="F1771" s="1"/>
      <c r="G1771" s="1"/>
      <c r="H1771" s="1"/>
    </row>
    <row r="1772" spans="5:8" x14ac:dyDescent="0.3">
      <c r="E1772" s="1"/>
      <c r="F1772" s="1"/>
      <c r="G1772" s="1"/>
      <c r="H1772" s="1"/>
    </row>
    <row r="1773" spans="5:8" x14ac:dyDescent="0.3">
      <c r="E1773" s="1"/>
      <c r="F1773" s="1"/>
      <c r="G1773" s="1"/>
      <c r="H1773" s="1"/>
    </row>
    <row r="1774" spans="5:8" x14ac:dyDescent="0.3">
      <c r="E1774" s="1"/>
      <c r="F1774" s="1"/>
      <c r="G1774" s="1"/>
      <c r="H1774" s="1"/>
    </row>
    <row r="1775" spans="5:8" x14ac:dyDescent="0.3">
      <c r="E1775" s="1"/>
      <c r="F1775" s="1"/>
      <c r="G1775" s="1"/>
      <c r="H1775" s="1"/>
    </row>
    <row r="1776" spans="5:8" x14ac:dyDescent="0.3">
      <c r="E1776" s="1"/>
      <c r="F1776" s="1"/>
      <c r="G1776" s="1"/>
      <c r="H1776" s="1"/>
    </row>
    <row r="1777" spans="5:8" x14ac:dyDescent="0.3">
      <c r="E1777" s="1"/>
      <c r="F1777" s="1"/>
      <c r="G1777" s="1"/>
      <c r="H1777" s="1"/>
    </row>
    <row r="1778" spans="5:8" x14ac:dyDescent="0.3">
      <c r="E1778" s="1"/>
      <c r="F1778" s="1"/>
      <c r="G1778" s="1"/>
      <c r="H1778" s="1"/>
    </row>
    <row r="1779" spans="5:8" x14ac:dyDescent="0.3">
      <c r="E1779" s="1"/>
      <c r="F1779" s="1"/>
      <c r="G1779" s="1"/>
      <c r="H1779" s="1"/>
    </row>
    <row r="1780" spans="5:8" x14ac:dyDescent="0.3">
      <c r="E1780" s="1"/>
      <c r="F1780" s="1"/>
      <c r="G1780" s="1"/>
      <c r="H1780" s="1"/>
    </row>
    <row r="1781" spans="5:8" x14ac:dyDescent="0.3">
      <c r="E1781" s="1"/>
      <c r="F1781" s="1"/>
      <c r="G1781" s="1"/>
      <c r="H1781" s="1"/>
    </row>
    <row r="1782" spans="5:8" x14ac:dyDescent="0.3">
      <c r="E1782" s="1"/>
      <c r="F1782" s="1"/>
      <c r="G1782" s="1"/>
      <c r="H1782" s="1"/>
    </row>
    <row r="1783" spans="5:8" x14ac:dyDescent="0.3">
      <c r="E1783" s="1"/>
      <c r="F1783" s="1"/>
      <c r="G1783" s="1"/>
      <c r="H1783" s="1"/>
    </row>
    <row r="1784" spans="5:8" x14ac:dyDescent="0.3">
      <c r="E1784" s="1"/>
      <c r="F1784" s="1"/>
      <c r="G1784" s="1"/>
      <c r="H1784" s="1"/>
    </row>
    <row r="1785" spans="5:8" x14ac:dyDescent="0.3">
      <c r="E1785" s="1"/>
      <c r="F1785" s="1"/>
      <c r="G1785" s="1"/>
      <c r="H1785" s="1"/>
    </row>
    <row r="1786" spans="5:8" x14ac:dyDescent="0.3">
      <c r="E1786" s="1"/>
      <c r="F1786" s="1"/>
      <c r="G1786" s="1"/>
      <c r="H1786" s="1"/>
    </row>
    <row r="1787" spans="5:8" x14ac:dyDescent="0.3">
      <c r="E1787" s="1"/>
      <c r="F1787" s="1"/>
      <c r="G1787" s="1"/>
      <c r="H1787" s="1"/>
    </row>
    <row r="1788" spans="5:8" x14ac:dyDescent="0.3">
      <c r="E1788" s="1"/>
      <c r="F1788" s="1"/>
      <c r="G1788" s="1"/>
      <c r="H1788" s="1"/>
    </row>
    <row r="1789" spans="5:8" x14ac:dyDescent="0.3">
      <c r="E1789" s="1"/>
      <c r="F1789" s="1"/>
      <c r="G1789" s="1"/>
      <c r="H1789" s="1"/>
    </row>
    <row r="1790" spans="5:8" x14ac:dyDescent="0.3">
      <c r="E1790" s="1"/>
      <c r="F1790" s="1"/>
      <c r="G1790" s="1"/>
      <c r="H1790" s="1"/>
    </row>
    <row r="1791" spans="5:8" x14ac:dyDescent="0.3">
      <c r="E1791" s="1"/>
      <c r="F1791" s="1"/>
      <c r="G1791" s="1"/>
      <c r="H1791" s="1"/>
    </row>
    <row r="1792" spans="5:8" x14ac:dyDescent="0.3">
      <c r="E1792" s="1"/>
      <c r="F1792" s="1"/>
      <c r="G1792" s="1"/>
      <c r="H1792" s="1"/>
    </row>
    <row r="1793" spans="5:8" x14ac:dyDescent="0.3">
      <c r="E1793" s="1"/>
      <c r="F1793" s="1"/>
      <c r="G1793" s="1"/>
      <c r="H1793" s="1"/>
    </row>
    <row r="1794" spans="5:8" x14ac:dyDescent="0.3">
      <c r="E1794" s="1"/>
      <c r="F1794" s="1"/>
      <c r="G1794" s="1"/>
      <c r="H1794" s="1"/>
    </row>
    <row r="1795" spans="5:8" x14ac:dyDescent="0.3">
      <c r="E1795" s="1"/>
      <c r="F1795" s="1"/>
      <c r="G1795" s="1"/>
      <c r="H1795" s="1"/>
    </row>
    <row r="1796" spans="5:8" x14ac:dyDescent="0.3">
      <c r="E1796" s="1"/>
      <c r="F1796" s="1"/>
      <c r="G1796" s="1"/>
      <c r="H1796" s="1"/>
    </row>
    <row r="1797" spans="5:8" x14ac:dyDescent="0.3">
      <c r="E1797" s="1"/>
      <c r="F1797" s="1"/>
      <c r="G1797" s="1"/>
      <c r="H1797" s="1"/>
    </row>
    <row r="1798" spans="5:8" x14ac:dyDescent="0.3">
      <c r="E1798" s="1"/>
      <c r="F1798" s="1"/>
      <c r="G1798" s="1"/>
      <c r="H1798" s="1"/>
    </row>
    <row r="1799" spans="5:8" x14ac:dyDescent="0.3">
      <c r="E1799" s="1"/>
      <c r="F1799" s="1"/>
      <c r="G1799" s="1"/>
      <c r="H1799" s="1"/>
    </row>
    <row r="1800" spans="5:8" x14ac:dyDescent="0.3">
      <c r="E1800" s="1"/>
      <c r="F1800" s="1"/>
      <c r="G1800" s="1"/>
      <c r="H1800" s="1"/>
    </row>
    <row r="1801" spans="5:8" x14ac:dyDescent="0.3">
      <c r="E1801" s="1"/>
      <c r="F1801" s="1"/>
      <c r="G1801" s="1"/>
      <c r="H1801" s="1"/>
    </row>
    <row r="1802" spans="5:8" x14ac:dyDescent="0.3">
      <c r="E1802" s="1"/>
      <c r="F1802" s="1"/>
      <c r="G1802" s="1"/>
      <c r="H1802" s="1"/>
    </row>
    <row r="1803" spans="5:8" x14ac:dyDescent="0.3">
      <c r="E1803" s="1"/>
      <c r="F1803" s="1"/>
      <c r="G1803" s="1"/>
      <c r="H1803" s="1"/>
    </row>
    <row r="1804" spans="5:8" x14ac:dyDescent="0.3">
      <c r="E1804" s="1"/>
      <c r="F1804" s="1"/>
      <c r="G1804" s="1"/>
      <c r="H1804" s="1"/>
    </row>
    <row r="1805" spans="5:8" x14ac:dyDescent="0.3">
      <c r="E1805" s="1"/>
      <c r="F1805" s="1"/>
      <c r="G1805" s="1"/>
      <c r="H1805" s="1"/>
    </row>
    <row r="1806" spans="5:8" x14ac:dyDescent="0.3">
      <c r="E1806" s="1"/>
      <c r="F1806" s="1"/>
      <c r="G1806" s="1"/>
      <c r="H1806" s="1"/>
    </row>
    <row r="1807" spans="5:8" x14ac:dyDescent="0.3">
      <c r="E1807" s="1"/>
      <c r="F1807" s="1"/>
      <c r="G1807" s="1"/>
      <c r="H1807" s="1"/>
    </row>
    <row r="1808" spans="5:8" x14ac:dyDescent="0.3">
      <c r="E1808" s="1"/>
      <c r="F1808" s="1"/>
      <c r="G1808" s="1"/>
      <c r="H1808" s="1"/>
    </row>
    <row r="1809" spans="5:8" x14ac:dyDescent="0.3">
      <c r="E1809" s="1"/>
      <c r="F1809" s="1"/>
      <c r="G1809" s="1"/>
      <c r="H1809" s="1"/>
    </row>
    <row r="1810" spans="5:8" x14ac:dyDescent="0.3">
      <c r="E1810" s="1"/>
      <c r="F1810" s="1"/>
      <c r="G1810" s="1"/>
      <c r="H1810" s="1"/>
    </row>
    <row r="1811" spans="5:8" x14ac:dyDescent="0.3">
      <c r="E1811" s="1"/>
      <c r="F1811" s="1"/>
      <c r="G1811" s="1"/>
      <c r="H1811" s="1"/>
    </row>
    <row r="1812" spans="5:8" x14ac:dyDescent="0.3">
      <c r="E1812" s="1"/>
      <c r="F1812" s="1"/>
      <c r="G1812" s="1"/>
      <c r="H1812" s="1"/>
    </row>
    <row r="1813" spans="5:8" x14ac:dyDescent="0.3">
      <c r="E1813" s="1"/>
      <c r="F1813" s="1"/>
      <c r="G1813" s="1"/>
      <c r="H1813" s="1"/>
    </row>
    <row r="1814" spans="5:8" x14ac:dyDescent="0.3">
      <c r="E1814" s="1"/>
      <c r="F1814" s="1"/>
      <c r="G1814" s="1"/>
      <c r="H1814" s="1"/>
    </row>
    <row r="1815" spans="5:8" x14ac:dyDescent="0.3">
      <c r="E1815" s="1"/>
      <c r="F1815" s="1"/>
      <c r="G1815" s="1"/>
      <c r="H1815" s="1"/>
    </row>
    <row r="1816" spans="5:8" x14ac:dyDescent="0.3">
      <c r="E1816" s="1"/>
      <c r="F1816" s="1"/>
      <c r="G1816" s="1"/>
      <c r="H1816" s="1"/>
    </row>
    <row r="1817" spans="5:8" x14ac:dyDescent="0.3">
      <c r="E1817" s="1"/>
      <c r="F1817" s="1"/>
      <c r="G1817" s="1"/>
      <c r="H1817" s="1"/>
    </row>
    <row r="1818" spans="5:8" x14ac:dyDescent="0.3">
      <c r="E1818" s="1"/>
      <c r="F1818" s="1"/>
      <c r="G1818" s="1"/>
      <c r="H1818" s="1"/>
    </row>
    <row r="1819" spans="5:8" x14ac:dyDescent="0.3">
      <c r="E1819" s="1"/>
      <c r="F1819" s="1"/>
      <c r="G1819" s="1"/>
      <c r="H1819" s="1"/>
    </row>
    <row r="1820" spans="5:8" x14ac:dyDescent="0.3">
      <c r="E1820" s="1"/>
      <c r="F1820" s="1"/>
      <c r="G1820" s="1"/>
      <c r="H1820" s="1"/>
    </row>
    <row r="1821" spans="5:8" x14ac:dyDescent="0.3">
      <c r="E1821" s="1"/>
      <c r="F1821" s="1"/>
      <c r="G1821" s="1"/>
      <c r="H1821" s="1"/>
    </row>
    <row r="1822" spans="5:8" x14ac:dyDescent="0.3">
      <c r="E1822" s="1"/>
      <c r="F1822" s="1"/>
      <c r="G1822" s="1"/>
      <c r="H1822" s="1"/>
    </row>
    <row r="1823" spans="5:8" x14ac:dyDescent="0.3">
      <c r="E1823" s="1"/>
      <c r="F1823" s="1"/>
      <c r="G1823" s="1"/>
      <c r="H1823" s="1"/>
    </row>
    <row r="1824" spans="5:8" x14ac:dyDescent="0.3">
      <c r="E1824" s="1"/>
      <c r="F1824" s="1"/>
      <c r="G1824" s="1"/>
      <c r="H1824" s="1"/>
    </row>
    <row r="1825" spans="5:8" x14ac:dyDescent="0.3">
      <c r="E1825" s="1"/>
      <c r="F1825" s="1"/>
      <c r="G1825" s="1"/>
      <c r="H1825" s="1"/>
    </row>
    <row r="1826" spans="5:8" x14ac:dyDescent="0.3">
      <c r="E1826" s="1"/>
      <c r="F1826" s="1"/>
      <c r="G1826" s="1"/>
      <c r="H1826" s="1"/>
    </row>
    <row r="1827" spans="5:8" x14ac:dyDescent="0.3">
      <c r="E1827" s="1"/>
      <c r="F1827" s="1"/>
      <c r="G1827" s="1"/>
      <c r="H1827" s="1"/>
    </row>
    <row r="1828" spans="5:8" x14ac:dyDescent="0.3">
      <c r="E1828" s="1"/>
      <c r="F1828" s="1"/>
      <c r="G1828" s="1"/>
      <c r="H1828" s="1"/>
    </row>
    <row r="1829" spans="5:8" x14ac:dyDescent="0.3">
      <c r="E1829" s="1"/>
      <c r="F1829" s="1"/>
      <c r="G1829" s="1"/>
      <c r="H1829" s="1"/>
    </row>
    <row r="1830" spans="5:8" x14ac:dyDescent="0.3">
      <c r="E1830" s="1"/>
      <c r="F1830" s="1"/>
      <c r="G1830" s="1"/>
      <c r="H1830" s="1"/>
    </row>
    <row r="1831" spans="5:8" x14ac:dyDescent="0.3">
      <c r="E1831" s="1"/>
      <c r="F1831" s="1"/>
      <c r="G1831" s="1"/>
      <c r="H1831" s="1"/>
    </row>
    <row r="1832" spans="5:8" x14ac:dyDescent="0.3">
      <c r="E1832" s="1"/>
      <c r="F1832" s="1"/>
      <c r="G1832" s="1"/>
      <c r="H1832" s="1"/>
    </row>
    <row r="1833" spans="5:8" x14ac:dyDescent="0.3">
      <c r="E1833" s="1"/>
      <c r="F1833" s="1"/>
      <c r="G1833" s="1"/>
      <c r="H1833" s="1"/>
    </row>
    <row r="1834" spans="5:8" x14ac:dyDescent="0.3">
      <c r="E1834" s="1"/>
      <c r="F1834" s="1"/>
      <c r="G1834" s="1"/>
      <c r="H1834" s="1"/>
    </row>
    <row r="1835" spans="5:8" x14ac:dyDescent="0.3">
      <c r="E1835" s="1"/>
      <c r="F1835" s="1"/>
      <c r="G1835" s="1"/>
      <c r="H1835" s="1"/>
    </row>
    <row r="1836" spans="5:8" x14ac:dyDescent="0.3">
      <c r="E1836" s="1"/>
      <c r="F1836" s="1"/>
      <c r="G1836" s="1"/>
      <c r="H1836" s="1"/>
    </row>
    <row r="1837" spans="5:8" x14ac:dyDescent="0.3">
      <c r="E1837" s="1"/>
      <c r="F1837" s="1"/>
      <c r="G1837" s="1"/>
      <c r="H1837" s="1"/>
    </row>
    <row r="1838" spans="5:8" x14ac:dyDescent="0.3">
      <c r="E1838" s="1"/>
      <c r="F1838" s="1"/>
      <c r="G1838" s="1"/>
      <c r="H1838" s="1"/>
    </row>
    <row r="1839" spans="5:8" x14ac:dyDescent="0.3">
      <c r="E1839" s="1"/>
      <c r="F1839" s="1"/>
      <c r="G1839" s="1"/>
      <c r="H1839" s="1"/>
    </row>
    <row r="1840" spans="5:8" x14ac:dyDescent="0.3">
      <c r="E1840" s="1"/>
      <c r="F1840" s="1"/>
      <c r="G1840" s="1"/>
      <c r="H1840" s="1"/>
    </row>
    <row r="1841" spans="5:8" x14ac:dyDescent="0.3">
      <c r="E1841" s="1"/>
      <c r="F1841" s="1"/>
      <c r="G1841" s="1"/>
      <c r="H1841" s="1"/>
    </row>
    <row r="1842" spans="5:8" x14ac:dyDescent="0.3">
      <c r="E1842" s="1"/>
      <c r="F1842" s="1"/>
      <c r="G1842" s="1"/>
      <c r="H1842" s="1"/>
    </row>
    <row r="1843" spans="5:8" x14ac:dyDescent="0.3">
      <c r="E1843" s="1"/>
      <c r="F1843" s="1"/>
      <c r="G1843" s="1"/>
      <c r="H1843" s="1"/>
    </row>
    <row r="1844" spans="5:8" x14ac:dyDescent="0.3">
      <c r="E1844" s="1"/>
      <c r="F1844" s="1"/>
      <c r="G1844" s="1"/>
      <c r="H1844" s="1"/>
    </row>
    <row r="1845" spans="5:8" x14ac:dyDescent="0.3">
      <c r="E1845" s="1"/>
      <c r="F1845" s="1"/>
      <c r="G1845" s="1"/>
      <c r="H1845" s="1"/>
    </row>
    <row r="1846" spans="5:8" x14ac:dyDescent="0.3">
      <c r="E1846" s="1"/>
      <c r="F1846" s="1"/>
      <c r="G1846" s="1"/>
      <c r="H1846" s="1"/>
    </row>
    <row r="1847" spans="5:8" x14ac:dyDescent="0.3">
      <c r="E1847" s="1"/>
      <c r="F1847" s="1"/>
      <c r="G1847" s="1"/>
      <c r="H1847" s="1"/>
    </row>
    <row r="1848" spans="5:8" x14ac:dyDescent="0.3">
      <c r="E1848" s="1"/>
      <c r="F1848" s="1"/>
      <c r="G1848" s="1"/>
      <c r="H1848" s="1"/>
    </row>
    <row r="1849" spans="5:8" x14ac:dyDescent="0.3">
      <c r="E1849" s="1"/>
      <c r="F1849" s="1"/>
      <c r="G1849" s="1"/>
      <c r="H1849" s="1"/>
    </row>
    <row r="1850" spans="5:8" x14ac:dyDescent="0.3">
      <c r="E1850" s="1"/>
      <c r="F1850" s="1"/>
      <c r="G1850" s="1"/>
      <c r="H1850" s="1"/>
    </row>
    <row r="1851" spans="5:8" x14ac:dyDescent="0.3">
      <c r="E1851" s="1"/>
      <c r="F1851" s="1"/>
      <c r="G1851" s="1"/>
      <c r="H1851" s="1"/>
    </row>
    <row r="1852" spans="5:8" x14ac:dyDescent="0.3">
      <c r="E1852" s="1"/>
      <c r="F1852" s="1"/>
      <c r="G1852" s="1"/>
      <c r="H1852" s="1"/>
    </row>
    <row r="1853" spans="5:8" x14ac:dyDescent="0.3">
      <c r="E1853" s="1"/>
      <c r="F1853" s="1"/>
      <c r="G1853" s="1"/>
      <c r="H1853" s="1"/>
    </row>
    <row r="1854" spans="5:8" x14ac:dyDescent="0.3">
      <c r="E1854" s="1"/>
      <c r="F1854" s="1"/>
      <c r="G1854" s="1"/>
      <c r="H1854" s="1"/>
    </row>
    <row r="1855" spans="5:8" x14ac:dyDescent="0.3">
      <c r="E1855" s="1"/>
      <c r="F1855" s="1"/>
      <c r="G1855" s="1"/>
      <c r="H1855" s="1"/>
    </row>
    <row r="1856" spans="5:8" x14ac:dyDescent="0.3">
      <c r="E1856" s="1"/>
      <c r="F1856" s="1"/>
      <c r="G1856" s="1"/>
      <c r="H1856" s="1"/>
    </row>
    <row r="1857" spans="5:8" x14ac:dyDescent="0.3">
      <c r="E1857" s="1"/>
      <c r="F1857" s="1"/>
      <c r="G1857" s="1"/>
      <c r="H1857" s="1"/>
    </row>
    <row r="1858" spans="5:8" x14ac:dyDescent="0.3">
      <c r="E1858" s="1"/>
      <c r="F1858" s="1"/>
      <c r="G1858" s="1"/>
      <c r="H1858" s="1"/>
    </row>
    <row r="1859" spans="5:8" x14ac:dyDescent="0.3">
      <c r="E1859" s="1"/>
      <c r="F1859" s="1"/>
      <c r="G1859" s="1"/>
      <c r="H1859" s="1"/>
    </row>
    <row r="1860" spans="5:8" x14ac:dyDescent="0.3">
      <c r="E1860" s="1"/>
      <c r="F1860" s="1"/>
      <c r="G1860" s="1"/>
      <c r="H1860" s="1"/>
    </row>
    <row r="1861" spans="5:8" x14ac:dyDescent="0.3">
      <c r="E1861" s="1"/>
      <c r="F1861" s="1"/>
      <c r="G1861" s="1"/>
      <c r="H1861" s="1"/>
    </row>
    <row r="1862" spans="5:8" x14ac:dyDescent="0.3">
      <c r="E1862" s="1"/>
      <c r="F1862" s="1"/>
      <c r="G1862" s="1"/>
      <c r="H1862" s="1"/>
    </row>
    <row r="1863" spans="5:8" x14ac:dyDescent="0.3">
      <c r="E1863" s="1"/>
      <c r="F1863" s="1"/>
      <c r="G1863" s="1"/>
      <c r="H1863" s="1"/>
    </row>
    <row r="1864" spans="5:8" x14ac:dyDescent="0.3">
      <c r="E1864" s="1"/>
      <c r="F1864" s="1"/>
      <c r="G1864" s="1"/>
      <c r="H1864" s="1"/>
    </row>
    <row r="1865" spans="5:8" x14ac:dyDescent="0.3">
      <c r="E1865" s="1"/>
      <c r="F1865" s="1"/>
      <c r="G1865" s="1"/>
      <c r="H1865" s="1"/>
    </row>
    <row r="1866" spans="5:8" x14ac:dyDescent="0.3">
      <c r="E1866" s="1"/>
      <c r="F1866" s="1"/>
      <c r="G1866" s="1"/>
      <c r="H1866" s="1"/>
    </row>
    <row r="1867" spans="5:8" x14ac:dyDescent="0.3">
      <c r="E1867" s="1"/>
      <c r="F1867" s="1"/>
      <c r="G1867" s="1"/>
      <c r="H1867" s="1"/>
    </row>
    <row r="1868" spans="5:8" x14ac:dyDescent="0.3">
      <c r="E1868" s="1"/>
      <c r="F1868" s="1"/>
      <c r="G1868" s="1"/>
      <c r="H1868" s="1"/>
    </row>
    <row r="1869" spans="5:8" x14ac:dyDescent="0.3">
      <c r="E1869" s="1"/>
      <c r="F1869" s="1"/>
      <c r="G1869" s="1"/>
      <c r="H1869" s="1"/>
    </row>
    <row r="1870" spans="5:8" x14ac:dyDescent="0.3">
      <c r="E1870" s="1"/>
      <c r="F1870" s="1"/>
      <c r="G1870" s="1"/>
      <c r="H1870" s="1"/>
    </row>
    <row r="1871" spans="5:8" x14ac:dyDescent="0.3">
      <c r="E1871" s="1"/>
      <c r="F1871" s="1"/>
      <c r="G1871" s="1"/>
      <c r="H1871" s="1"/>
    </row>
    <row r="1872" spans="5:8" x14ac:dyDescent="0.3">
      <c r="E1872" s="1"/>
      <c r="F1872" s="1"/>
      <c r="G1872" s="1"/>
      <c r="H1872" s="1"/>
    </row>
    <row r="1873" spans="5:8" x14ac:dyDescent="0.3">
      <c r="E1873" s="1"/>
      <c r="F1873" s="1"/>
      <c r="G1873" s="1"/>
      <c r="H1873" s="1"/>
    </row>
    <row r="1874" spans="5:8" x14ac:dyDescent="0.3">
      <c r="E1874" s="1"/>
      <c r="F1874" s="1"/>
      <c r="G1874" s="1"/>
      <c r="H1874" s="1"/>
    </row>
    <row r="1875" spans="5:8" x14ac:dyDescent="0.3">
      <c r="E1875" s="1"/>
      <c r="F1875" s="1"/>
      <c r="G1875" s="1"/>
      <c r="H1875" s="1"/>
    </row>
    <row r="1876" spans="5:8" x14ac:dyDescent="0.3">
      <c r="E1876" s="1"/>
      <c r="F1876" s="1"/>
      <c r="G1876" s="1"/>
      <c r="H1876" s="1"/>
    </row>
    <row r="1877" spans="5:8" x14ac:dyDescent="0.3">
      <c r="E1877" s="1"/>
      <c r="F1877" s="1"/>
      <c r="G1877" s="1"/>
      <c r="H1877" s="1"/>
    </row>
    <row r="1878" spans="5:8" x14ac:dyDescent="0.3">
      <c r="E1878" s="1"/>
      <c r="F1878" s="1"/>
      <c r="G1878" s="1"/>
      <c r="H1878" s="1"/>
    </row>
    <row r="1879" spans="5:8" x14ac:dyDescent="0.3">
      <c r="E1879" s="1"/>
      <c r="F1879" s="1"/>
      <c r="G1879" s="1"/>
      <c r="H1879" s="1"/>
    </row>
    <row r="1880" spans="5:8" x14ac:dyDescent="0.3">
      <c r="E1880" s="1"/>
      <c r="F1880" s="1"/>
      <c r="G1880" s="1"/>
      <c r="H1880" s="1"/>
    </row>
    <row r="1881" spans="5:8" x14ac:dyDescent="0.3">
      <c r="E1881" s="1"/>
      <c r="F1881" s="1"/>
      <c r="G1881" s="1"/>
      <c r="H1881" s="1"/>
    </row>
    <row r="1882" spans="5:8" x14ac:dyDescent="0.3">
      <c r="E1882" s="1"/>
      <c r="F1882" s="1"/>
      <c r="G1882" s="1"/>
      <c r="H1882" s="1"/>
    </row>
    <row r="1883" spans="5:8" x14ac:dyDescent="0.3">
      <c r="E1883" s="1"/>
      <c r="F1883" s="1"/>
      <c r="G1883" s="1"/>
      <c r="H1883" s="1"/>
    </row>
    <row r="1884" spans="5:8" x14ac:dyDescent="0.3">
      <c r="E1884" s="1"/>
      <c r="F1884" s="1"/>
      <c r="G1884" s="1"/>
      <c r="H1884" s="1"/>
    </row>
    <row r="1885" spans="5:8" x14ac:dyDescent="0.3">
      <c r="E1885" s="1"/>
      <c r="F1885" s="1"/>
      <c r="G1885" s="1"/>
      <c r="H1885" s="1"/>
    </row>
    <row r="1886" spans="5:8" x14ac:dyDescent="0.3">
      <c r="E1886" s="1"/>
      <c r="F1886" s="1"/>
      <c r="G1886" s="1"/>
      <c r="H1886" s="1"/>
    </row>
    <row r="1887" spans="5:8" x14ac:dyDescent="0.3">
      <c r="E1887" s="1"/>
      <c r="F1887" s="1"/>
      <c r="G1887" s="1"/>
      <c r="H1887" s="1"/>
    </row>
    <row r="1888" spans="5:8" x14ac:dyDescent="0.3">
      <c r="E1888" s="1"/>
      <c r="F1888" s="1"/>
      <c r="G1888" s="1"/>
      <c r="H1888" s="1"/>
    </row>
    <row r="1889" spans="5:8" x14ac:dyDescent="0.3">
      <c r="E1889" s="1"/>
      <c r="F1889" s="1"/>
      <c r="G1889" s="1"/>
      <c r="H1889" s="1"/>
    </row>
    <row r="1890" spans="5:8" x14ac:dyDescent="0.3">
      <c r="E1890" s="1"/>
      <c r="F1890" s="1"/>
      <c r="G1890" s="1"/>
      <c r="H1890" s="1"/>
    </row>
    <row r="1891" spans="5:8" x14ac:dyDescent="0.3">
      <c r="E1891" s="1"/>
      <c r="F1891" s="1"/>
      <c r="G1891" s="1"/>
      <c r="H1891" s="1"/>
    </row>
    <row r="1892" spans="5:8" x14ac:dyDescent="0.3">
      <c r="E1892" s="1"/>
      <c r="F1892" s="1"/>
      <c r="G1892" s="1"/>
      <c r="H1892" s="1"/>
    </row>
    <row r="1893" spans="5:8" x14ac:dyDescent="0.3">
      <c r="E1893" s="1"/>
      <c r="F1893" s="1"/>
      <c r="G1893" s="1"/>
      <c r="H1893" s="1"/>
    </row>
    <row r="1894" spans="5:8" x14ac:dyDescent="0.3">
      <c r="E1894" s="1"/>
      <c r="F1894" s="1"/>
      <c r="G1894" s="1"/>
      <c r="H1894" s="1"/>
    </row>
    <row r="1895" spans="5:8" x14ac:dyDescent="0.3">
      <c r="E1895" s="1"/>
      <c r="F1895" s="1"/>
      <c r="G1895" s="1"/>
      <c r="H1895" s="1"/>
    </row>
    <row r="1896" spans="5:8" x14ac:dyDescent="0.3">
      <c r="E1896" s="1"/>
      <c r="F1896" s="1"/>
      <c r="G1896" s="1"/>
      <c r="H1896" s="1"/>
    </row>
    <row r="1897" spans="5:8" x14ac:dyDescent="0.3">
      <c r="E1897" s="1"/>
      <c r="F1897" s="1"/>
      <c r="G1897" s="1"/>
      <c r="H1897" s="1"/>
    </row>
    <row r="1898" spans="5:8" x14ac:dyDescent="0.3">
      <c r="E1898" s="1"/>
      <c r="F1898" s="1"/>
      <c r="G1898" s="1"/>
      <c r="H1898" s="1"/>
    </row>
    <row r="1899" spans="5:8" x14ac:dyDescent="0.3">
      <c r="E1899" s="1"/>
      <c r="F1899" s="1"/>
      <c r="G1899" s="1"/>
      <c r="H1899" s="1"/>
    </row>
    <row r="1900" spans="5:8" x14ac:dyDescent="0.3">
      <c r="E1900" s="1"/>
      <c r="F1900" s="1"/>
      <c r="G1900" s="1"/>
      <c r="H1900" s="1"/>
    </row>
    <row r="1901" spans="5:8" x14ac:dyDescent="0.3">
      <c r="E1901" s="1"/>
      <c r="F1901" s="1"/>
      <c r="G1901" s="1"/>
      <c r="H1901" s="1"/>
    </row>
    <row r="1902" spans="5:8" x14ac:dyDescent="0.3">
      <c r="E1902" s="1"/>
      <c r="F1902" s="1"/>
      <c r="G1902" s="1"/>
      <c r="H1902" s="1"/>
    </row>
    <row r="1903" spans="5:8" x14ac:dyDescent="0.3">
      <c r="E1903" s="1"/>
      <c r="F1903" s="1"/>
      <c r="G1903" s="1"/>
      <c r="H1903" s="1"/>
    </row>
    <row r="1904" spans="5:8" x14ac:dyDescent="0.3">
      <c r="E1904" s="1"/>
      <c r="F1904" s="1"/>
      <c r="G1904" s="1"/>
      <c r="H1904" s="1"/>
    </row>
    <row r="1905" spans="5:8" x14ac:dyDescent="0.3">
      <c r="E1905" s="1"/>
      <c r="F1905" s="1"/>
      <c r="G1905" s="1"/>
      <c r="H1905" s="1"/>
    </row>
    <row r="1906" spans="5:8" x14ac:dyDescent="0.3">
      <c r="E1906" s="1"/>
      <c r="F1906" s="1"/>
      <c r="G1906" s="1"/>
      <c r="H1906" s="1"/>
    </row>
    <row r="1907" spans="5:8" x14ac:dyDescent="0.3">
      <c r="E1907" s="1"/>
      <c r="F1907" s="1"/>
      <c r="G1907" s="1"/>
      <c r="H1907" s="1"/>
    </row>
    <row r="1908" spans="5:8" x14ac:dyDescent="0.3">
      <c r="E1908" s="1"/>
      <c r="F1908" s="1"/>
      <c r="G1908" s="1"/>
      <c r="H1908" s="1"/>
    </row>
    <row r="1909" spans="5:8" x14ac:dyDescent="0.3">
      <c r="E1909" s="1"/>
      <c r="F1909" s="1"/>
      <c r="G1909" s="1"/>
      <c r="H1909" s="1"/>
    </row>
    <row r="1910" spans="5:8" x14ac:dyDescent="0.3">
      <c r="E1910" s="1"/>
      <c r="F1910" s="1"/>
      <c r="G1910" s="1"/>
      <c r="H1910" s="1"/>
    </row>
    <row r="1911" spans="5:8" x14ac:dyDescent="0.3">
      <c r="E1911" s="1"/>
      <c r="F1911" s="1"/>
      <c r="G1911" s="1"/>
      <c r="H1911" s="1"/>
    </row>
    <row r="1912" spans="5:8" x14ac:dyDescent="0.3">
      <c r="E1912" s="1"/>
      <c r="F1912" s="1"/>
      <c r="G1912" s="1"/>
      <c r="H1912" s="1"/>
    </row>
    <row r="1913" spans="5:8" x14ac:dyDescent="0.3">
      <c r="E1913" s="1"/>
      <c r="F1913" s="1"/>
      <c r="G1913" s="1"/>
      <c r="H1913" s="1"/>
    </row>
    <row r="1914" spans="5:8" x14ac:dyDescent="0.3">
      <c r="E1914" s="1"/>
      <c r="F1914" s="1"/>
      <c r="G1914" s="1"/>
      <c r="H1914" s="1"/>
    </row>
    <row r="1915" spans="5:8" x14ac:dyDescent="0.3">
      <c r="E1915" s="1"/>
      <c r="F1915" s="1"/>
      <c r="G1915" s="1"/>
      <c r="H1915" s="1"/>
    </row>
    <row r="1916" spans="5:8" x14ac:dyDescent="0.3">
      <c r="E1916" s="1"/>
      <c r="F1916" s="1"/>
      <c r="G1916" s="1"/>
      <c r="H1916" s="1"/>
    </row>
    <row r="1917" spans="5:8" x14ac:dyDescent="0.3">
      <c r="E1917" s="1"/>
      <c r="F1917" s="1"/>
      <c r="G1917" s="1"/>
      <c r="H1917" s="1"/>
    </row>
    <row r="1918" spans="5:8" x14ac:dyDescent="0.3">
      <c r="E1918" s="1"/>
      <c r="F1918" s="1"/>
      <c r="G1918" s="1"/>
      <c r="H1918" s="1"/>
    </row>
    <row r="1919" spans="5:8" x14ac:dyDescent="0.3">
      <c r="E1919" s="1"/>
      <c r="F1919" s="1"/>
      <c r="G1919" s="1"/>
      <c r="H1919" s="1"/>
    </row>
    <row r="1920" spans="5:8" x14ac:dyDescent="0.3">
      <c r="E1920" s="1"/>
      <c r="F1920" s="1"/>
      <c r="G1920" s="1"/>
      <c r="H1920" s="1"/>
    </row>
    <row r="1921" spans="5:8" x14ac:dyDescent="0.3">
      <c r="E1921" s="1"/>
      <c r="F1921" s="1"/>
      <c r="G1921" s="1"/>
      <c r="H1921" s="1"/>
    </row>
    <row r="1922" spans="5:8" x14ac:dyDescent="0.3">
      <c r="E1922" s="1"/>
      <c r="F1922" s="1"/>
      <c r="G1922" s="1"/>
      <c r="H1922" s="1"/>
    </row>
    <row r="1923" spans="5:8" x14ac:dyDescent="0.3">
      <c r="E1923" s="1"/>
      <c r="F1923" s="1"/>
      <c r="G1923" s="1"/>
      <c r="H1923" s="1"/>
    </row>
    <row r="1924" spans="5:8" x14ac:dyDescent="0.3">
      <c r="E1924" s="1"/>
      <c r="F1924" s="1"/>
      <c r="G1924" s="1"/>
      <c r="H1924" s="1"/>
    </row>
    <row r="1925" spans="5:8" x14ac:dyDescent="0.3">
      <c r="E1925" s="1"/>
      <c r="F1925" s="1"/>
      <c r="G1925" s="1"/>
      <c r="H1925" s="1"/>
    </row>
    <row r="1926" spans="5:8" x14ac:dyDescent="0.3">
      <c r="E1926" s="1"/>
      <c r="F1926" s="1"/>
      <c r="G1926" s="1"/>
      <c r="H1926" s="1"/>
    </row>
    <row r="1927" spans="5:8" x14ac:dyDescent="0.3">
      <c r="E1927" s="1"/>
      <c r="F1927" s="1"/>
      <c r="G1927" s="1"/>
      <c r="H1927" s="1"/>
    </row>
    <row r="1928" spans="5:8" x14ac:dyDescent="0.3">
      <c r="E1928" s="1"/>
      <c r="F1928" s="1"/>
      <c r="G1928" s="1"/>
      <c r="H1928" s="1"/>
    </row>
    <row r="1929" spans="5:8" x14ac:dyDescent="0.3">
      <c r="E1929" s="1"/>
      <c r="F1929" s="1"/>
      <c r="G1929" s="1"/>
      <c r="H1929" s="1"/>
    </row>
    <row r="1930" spans="5:8" x14ac:dyDescent="0.3">
      <c r="E1930" s="1"/>
      <c r="F1930" s="1"/>
      <c r="G1930" s="1"/>
      <c r="H1930" s="1"/>
    </row>
    <row r="1931" spans="5:8" x14ac:dyDescent="0.3">
      <c r="E1931" s="1"/>
      <c r="F1931" s="1"/>
      <c r="G1931" s="1"/>
      <c r="H1931" s="1"/>
    </row>
    <row r="1932" spans="5:8" x14ac:dyDescent="0.3">
      <c r="E1932" s="1"/>
      <c r="F1932" s="1"/>
      <c r="G1932" s="1"/>
      <c r="H1932" s="1"/>
    </row>
    <row r="1933" spans="5:8" x14ac:dyDescent="0.3">
      <c r="E1933" s="1"/>
      <c r="F1933" s="1"/>
      <c r="G1933" s="1"/>
      <c r="H1933" s="1"/>
    </row>
    <row r="1934" spans="5:8" x14ac:dyDescent="0.3">
      <c r="E1934" s="1"/>
      <c r="F1934" s="1"/>
      <c r="G1934" s="1"/>
      <c r="H1934" s="1"/>
    </row>
    <row r="1935" spans="5:8" x14ac:dyDescent="0.3">
      <c r="E1935" s="1"/>
      <c r="F1935" s="1"/>
      <c r="G1935" s="1"/>
      <c r="H1935" s="1"/>
    </row>
    <row r="1936" spans="5:8" x14ac:dyDescent="0.3">
      <c r="E1936" s="1"/>
      <c r="F1936" s="1"/>
      <c r="G1936" s="1"/>
      <c r="H1936" s="1"/>
    </row>
    <row r="1937" spans="5:8" x14ac:dyDescent="0.3">
      <c r="E1937" s="1"/>
      <c r="F1937" s="1"/>
      <c r="G1937" s="1"/>
      <c r="H1937" s="1"/>
    </row>
    <row r="1938" spans="5:8" x14ac:dyDescent="0.3">
      <c r="E1938" s="1"/>
      <c r="F1938" s="1"/>
      <c r="G1938" s="1"/>
      <c r="H1938" s="1"/>
    </row>
    <row r="1939" spans="5:8" x14ac:dyDescent="0.3">
      <c r="E1939" s="1"/>
      <c r="F1939" s="1"/>
      <c r="G1939" s="1"/>
      <c r="H1939" s="1"/>
    </row>
    <row r="1940" spans="5:8" x14ac:dyDescent="0.3">
      <c r="E1940" s="1"/>
      <c r="F1940" s="1"/>
      <c r="G1940" s="1"/>
      <c r="H1940" s="1"/>
    </row>
    <row r="1941" spans="5:8" x14ac:dyDescent="0.3">
      <c r="E1941" s="1"/>
      <c r="F1941" s="1"/>
      <c r="G1941" s="1"/>
      <c r="H1941" s="1"/>
    </row>
    <row r="1942" spans="5:8" x14ac:dyDescent="0.3">
      <c r="E1942" s="1"/>
      <c r="F1942" s="1"/>
      <c r="G1942" s="1"/>
      <c r="H1942" s="1"/>
    </row>
    <row r="1943" spans="5:8" x14ac:dyDescent="0.3">
      <c r="E1943" s="1"/>
      <c r="F1943" s="1"/>
      <c r="G1943" s="1"/>
      <c r="H1943" s="1"/>
    </row>
    <row r="1944" spans="5:8" x14ac:dyDescent="0.3">
      <c r="E1944" s="1"/>
      <c r="F1944" s="1"/>
      <c r="G1944" s="1"/>
      <c r="H1944" s="1"/>
    </row>
    <row r="1945" spans="5:8" x14ac:dyDescent="0.3">
      <c r="E1945" s="1"/>
      <c r="F1945" s="1"/>
      <c r="G1945" s="1"/>
      <c r="H1945" s="1"/>
    </row>
    <row r="1946" spans="5:8" x14ac:dyDescent="0.3">
      <c r="E1946" s="1"/>
      <c r="F1946" s="1"/>
      <c r="G1946" s="1"/>
      <c r="H1946" s="1"/>
    </row>
    <row r="1947" spans="5:8" x14ac:dyDescent="0.3">
      <c r="E1947" s="1"/>
      <c r="F1947" s="1"/>
      <c r="G1947" s="1"/>
      <c r="H1947" s="1"/>
    </row>
    <row r="1948" spans="5:8" x14ac:dyDescent="0.3">
      <c r="E1948" s="1"/>
      <c r="F1948" s="1"/>
      <c r="G1948" s="1"/>
      <c r="H1948" s="1"/>
    </row>
    <row r="1949" spans="5:8" x14ac:dyDescent="0.3">
      <c r="E1949" s="1"/>
      <c r="F1949" s="1"/>
      <c r="G1949" s="1"/>
      <c r="H1949" s="1"/>
    </row>
    <row r="1950" spans="5:8" x14ac:dyDescent="0.3">
      <c r="E1950" s="1"/>
      <c r="F1950" s="1"/>
      <c r="G1950" s="1"/>
      <c r="H1950" s="1"/>
    </row>
    <row r="1951" spans="5:8" x14ac:dyDescent="0.3">
      <c r="E1951" s="1"/>
      <c r="F1951" s="1"/>
      <c r="G1951" s="1"/>
      <c r="H1951" s="1"/>
    </row>
    <row r="1952" spans="5:8" x14ac:dyDescent="0.3">
      <c r="E1952" s="1"/>
      <c r="F1952" s="1"/>
      <c r="G1952" s="1"/>
      <c r="H1952" s="1"/>
    </row>
    <row r="1953" spans="5:8" x14ac:dyDescent="0.3">
      <c r="E1953" s="1"/>
      <c r="F1953" s="1"/>
      <c r="G1953" s="1"/>
      <c r="H1953" s="1"/>
    </row>
    <row r="1954" spans="5:8" x14ac:dyDescent="0.3">
      <c r="E1954" s="1"/>
      <c r="F1954" s="1"/>
      <c r="G1954" s="1"/>
      <c r="H1954" s="1"/>
    </row>
    <row r="1955" spans="5:8" x14ac:dyDescent="0.3">
      <c r="E1955" s="1"/>
      <c r="F1955" s="1"/>
      <c r="G1955" s="1"/>
      <c r="H1955" s="1"/>
    </row>
    <row r="1956" spans="5:8" x14ac:dyDescent="0.3">
      <c r="E1956" s="1"/>
      <c r="F1956" s="1"/>
      <c r="G1956" s="1"/>
      <c r="H1956" s="1"/>
    </row>
    <row r="1957" spans="5:8" x14ac:dyDescent="0.3">
      <c r="E1957" s="1"/>
      <c r="F1957" s="1"/>
      <c r="G1957" s="1"/>
      <c r="H1957" s="1"/>
    </row>
    <row r="1958" spans="5:8" x14ac:dyDescent="0.3">
      <c r="E1958" s="1"/>
      <c r="F1958" s="1"/>
      <c r="G1958" s="1"/>
      <c r="H1958" s="1"/>
    </row>
    <row r="1959" spans="5:8" x14ac:dyDescent="0.3">
      <c r="E1959" s="1"/>
      <c r="F1959" s="1"/>
      <c r="G1959" s="1"/>
      <c r="H1959" s="1"/>
    </row>
    <row r="1960" spans="5:8" x14ac:dyDescent="0.3">
      <c r="E1960" s="1"/>
      <c r="F1960" s="1"/>
      <c r="G1960" s="1"/>
      <c r="H1960" s="1"/>
    </row>
    <row r="1961" spans="5:8" x14ac:dyDescent="0.3">
      <c r="E1961" s="1"/>
      <c r="F1961" s="1"/>
      <c r="G1961" s="1"/>
      <c r="H1961" s="1"/>
    </row>
    <row r="1962" spans="5:8" x14ac:dyDescent="0.3">
      <c r="E1962" s="1"/>
      <c r="F1962" s="1"/>
      <c r="G1962" s="1"/>
      <c r="H1962" s="1"/>
    </row>
    <row r="1963" spans="5:8" x14ac:dyDescent="0.3">
      <c r="E1963" s="1"/>
      <c r="F1963" s="1"/>
      <c r="G1963" s="1"/>
      <c r="H1963" s="1"/>
    </row>
    <row r="1964" spans="5:8" x14ac:dyDescent="0.3">
      <c r="E1964" s="1"/>
      <c r="F1964" s="1"/>
      <c r="G1964" s="1"/>
      <c r="H1964" s="1"/>
    </row>
    <row r="1965" spans="5:8" x14ac:dyDescent="0.3">
      <c r="E1965" s="1"/>
      <c r="F1965" s="1"/>
      <c r="G1965" s="1"/>
      <c r="H1965" s="1"/>
    </row>
    <row r="1966" spans="5:8" x14ac:dyDescent="0.3">
      <c r="E1966" s="1"/>
      <c r="F1966" s="1"/>
      <c r="G1966" s="1"/>
      <c r="H1966" s="1"/>
    </row>
    <row r="1967" spans="5:8" x14ac:dyDescent="0.3">
      <c r="E1967" s="1"/>
      <c r="F1967" s="1"/>
      <c r="G1967" s="1"/>
      <c r="H1967" s="1"/>
    </row>
    <row r="1968" spans="5:8" x14ac:dyDescent="0.3">
      <c r="E1968" s="1"/>
      <c r="F1968" s="1"/>
      <c r="G1968" s="1"/>
      <c r="H1968" s="1"/>
    </row>
    <row r="1969" spans="5:8" x14ac:dyDescent="0.3">
      <c r="E1969" s="1"/>
      <c r="F1969" s="1"/>
      <c r="G1969" s="1"/>
      <c r="H1969" s="1"/>
    </row>
    <row r="1970" spans="5:8" x14ac:dyDescent="0.3">
      <c r="E1970" s="1"/>
      <c r="F1970" s="1"/>
      <c r="G1970" s="1"/>
      <c r="H1970" s="1"/>
    </row>
    <row r="1971" spans="5:8" x14ac:dyDescent="0.3">
      <c r="E1971" s="1"/>
      <c r="F1971" s="1"/>
      <c r="G1971" s="1"/>
      <c r="H1971" s="1"/>
    </row>
    <row r="1972" spans="5:8" x14ac:dyDescent="0.3">
      <c r="E1972" s="1"/>
      <c r="F1972" s="1"/>
      <c r="G1972" s="1"/>
      <c r="H1972" s="1"/>
    </row>
    <row r="1973" spans="5:8" x14ac:dyDescent="0.3">
      <c r="E1973" s="1"/>
      <c r="F1973" s="1"/>
      <c r="G1973" s="1"/>
      <c r="H1973" s="1"/>
    </row>
    <row r="1974" spans="5:8" x14ac:dyDescent="0.3">
      <c r="E1974" s="1"/>
      <c r="F1974" s="1"/>
      <c r="G1974" s="1"/>
      <c r="H1974" s="1"/>
    </row>
    <row r="1975" spans="5:8" x14ac:dyDescent="0.3">
      <c r="E1975" s="1"/>
      <c r="F1975" s="1"/>
      <c r="G1975" s="1"/>
      <c r="H1975" s="1"/>
    </row>
    <row r="1976" spans="5:8" x14ac:dyDescent="0.3">
      <c r="E1976" s="1"/>
      <c r="F1976" s="1"/>
      <c r="G1976" s="1"/>
      <c r="H1976" s="1"/>
    </row>
    <row r="1977" spans="5:8" x14ac:dyDescent="0.3">
      <c r="E1977" s="1"/>
      <c r="F1977" s="1"/>
      <c r="G1977" s="1"/>
      <c r="H1977" s="1"/>
    </row>
    <row r="1978" spans="5:8" x14ac:dyDescent="0.3">
      <c r="E1978" s="1"/>
      <c r="F1978" s="1"/>
      <c r="G1978" s="1"/>
      <c r="H1978" s="1"/>
    </row>
    <row r="1979" spans="5:8" x14ac:dyDescent="0.3">
      <c r="E1979" s="1"/>
      <c r="F1979" s="1"/>
      <c r="G1979" s="1"/>
      <c r="H1979" s="1"/>
    </row>
    <row r="1980" spans="5:8" x14ac:dyDescent="0.3">
      <c r="E1980" s="1"/>
      <c r="F1980" s="1"/>
      <c r="G1980" s="1"/>
      <c r="H1980" s="1"/>
    </row>
    <row r="1981" spans="5:8" x14ac:dyDescent="0.3">
      <c r="E1981" s="1"/>
      <c r="F1981" s="1"/>
      <c r="G1981" s="1"/>
      <c r="H1981" s="1"/>
    </row>
    <row r="1982" spans="5:8" x14ac:dyDescent="0.3">
      <c r="E1982" s="1"/>
      <c r="F1982" s="1"/>
      <c r="G1982" s="1"/>
      <c r="H1982" s="1"/>
    </row>
    <row r="1983" spans="5:8" x14ac:dyDescent="0.3">
      <c r="E1983" s="1"/>
      <c r="F1983" s="1"/>
      <c r="G1983" s="1"/>
      <c r="H1983" s="1"/>
    </row>
    <row r="1984" spans="5:8" x14ac:dyDescent="0.3">
      <c r="E1984" s="1"/>
      <c r="F1984" s="1"/>
      <c r="G1984" s="1"/>
      <c r="H1984" s="1"/>
    </row>
    <row r="1985" spans="5:8" x14ac:dyDescent="0.3">
      <c r="E1985" s="1"/>
      <c r="F1985" s="1"/>
      <c r="G1985" s="1"/>
      <c r="H1985" s="1"/>
    </row>
    <row r="1986" spans="5:8" x14ac:dyDescent="0.3">
      <c r="E1986" s="1"/>
      <c r="F1986" s="1"/>
      <c r="G1986" s="1"/>
      <c r="H1986" s="1"/>
    </row>
    <row r="1987" spans="5:8" x14ac:dyDescent="0.3">
      <c r="E1987" s="1"/>
      <c r="F1987" s="1"/>
      <c r="G1987" s="1"/>
      <c r="H1987" s="1"/>
    </row>
    <row r="1988" spans="5:8" x14ac:dyDescent="0.3">
      <c r="E1988" s="1"/>
      <c r="F1988" s="1"/>
      <c r="G1988" s="1"/>
      <c r="H1988" s="1"/>
    </row>
    <row r="1989" spans="5:8" x14ac:dyDescent="0.3">
      <c r="E1989" s="1"/>
      <c r="F1989" s="1"/>
      <c r="G1989" s="1"/>
      <c r="H1989" s="1"/>
    </row>
    <row r="1990" spans="5:8" x14ac:dyDescent="0.3">
      <c r="E1990" s="1"/>
      <c r="F1990" s="1"/>
      <c r="G1990" s="1"/>
      <c r="H1990" s="1"/>
    </row>
    <row r="1991" spans="5:8" x14ac:dyDescent="0.3">
      <c r="E1991" s="1"/>
      <c r="F1991" s="1"/>
      <c r="G1991" s="1"/>
      <c r="H1991" s="1"/>
    </row>
    <row r="1992" spans="5:8" x14ac:dyDescent="0.3">
      <c r="E1992" s="1"/>
      <c r="F1992" s="1"/>
      <c r="G1992" s="1"/>
      <c r="H1992" s="1"/>
    </row>
    <row r="1993" spans="5:8" x14ac:dyDescent="0.3">
      <c r="E1993" s="1"/>
      <c r="F1993" s="1"/>
      <c r="G1993" s="1"/>
      <c r="H1993" s="1"/>
    </row>
    <row r="1994" spans="5:8" x14ac:dyDescent="0.3">
      <c r="E1994" s="1"/>
      <c r="F1994" s="1"/>
      <c r="G1994" s="1"/>
      <c r="H1994" s="1"/>
    </row>
    <row r="1995" spans="5:8" x14ac:dyDescent="0.3">
      <c r="E1995" s="1"/>
      <c r="F1995" s="1"/>
      <c r="G1995" s="1"/>
      <c r="H1995" s="1"/>
    </row>
    <row r="1996" spans="5:8" x14ac:dyDescent="0.3">
      <c r="E1996" s="1"/>
      <c r="F1996" s="1"/>
      <c r="G1996" s="1"/>
      <c r="H1996" s="1"/>
    </row>
    <row r="1997" spans="5:8" x14ac:dyDescent="0.3">
      <c r="E1997" s="1"/>
      <c r="F1997" s="1"/>
      <c r="G1997" s="1"/>
      <c r="H1997" s="1"/>
    </row>
    <row r="1998" spans="5:8" x14ac:dyDescent="0.3">
      <c r="E1998" s="1"/>
      <c r="F1998" s="1"/>
      <c r="G1998" s="1"/>
      <c r="H1998" s="1"/>
    </row>
    <row r="1999" spans="5:8" x14ac:dyDescent="0.3">
      <c r="E1999" s="1"/>
      <c r="F1999" s="1"/>
      <c r="G1999" s="1"/>
      <c r="H1999" s="1"/>
    </row>
    <row r="2000" spans="5:8" x14ac:dyDescent="0.3">
      <c r="E2000" s="1"/>
      <c r="F2000" s="1"/>
      <c r="G2000" s="1"/>
      <c r="H2000" s="1"/>
    </row>
    <row r="2001" spans="5:8" x14ac:dyDescent="0.3">
      <c r="E2001" s="1"/>
      <c r="F2001" s="1"/>
      <c r="G2001" s="1"/>
      <c r="H2001" s="1"/>
    </row>
    <row r="2002" spans="5:8" x14ac:dyDescent="0.3">
      <c r="E2002" s="1"/>
      <c r="F2002" s="1"/>
      <c r="G2002" s="1"/>
      <c r="H2002" s="1"/>
    </row>
    <row r="2003" spans="5:8" x14ac:dyDescent="0.3">
      <c r="E2003" s="1"/>
      <c r="F2003" s="1"/>
      <c r="G2003" s="1"/>
      <c r="H2003" s="1"/>
    </row>
    <row r="2004" spans="5:8" x14ac:dyDescent="0.3">
      <c r="E2004" s="1"/>
      <c r="F2004" s="1"/>
      <c r="G2004" s="1"/>
      <c r="H2004" s="1"/>
    </row>
    <row r="2005" spans="5:8" x14ac:dyDescent="0.3">
      <c r="E2005" s="1"/>
      <c r="F2005" s="1"/>
      <c r="G2005" s="1"/>
      <c r="H2005" s="1"/>
    </row>
    <row r="2006" spans="5:8" x14ac:dyDescent="0.3">
      <c r="E2006" s="1"/>
      <c r="F2006" s="1"/>
      <c r="G2006" s="1"/>
      <c r="H2006" s="1"/>
    </row>
    <row r="2007" spans="5:8" x14ac:dyDescent="0.3">
      <c r="E2007" s="1"/>
      <c r="F2007" s="1"/>
      <c r="G2007" s="1"/>
      <c r="H2007" s="1"/>
    </row>
    <row r="2008" spans="5:8" x14ac:dyDescent="0.3">
      <c r="E2008" s="1"/>
      <c r="F2008" s="1"/>
      <c r="G2008" s="1"/>
      <c r="H2008" s="1"/>
    </row>
    <row r="2009" spans="5:8" x14ac:dyDescent="0.3">
      <c r="E2009" s="1"/>
      <c r="F2009" s="1"/>
      <c r="G2009" s="1"/>
      <c r="H2009" s="1"/>
    </row>
    <row r="2010" spans="5:8" x14ac:dyDescent="0.3">
      <c r="E2010" s="1"/>
      <c r="F2010" s="1"/>
      <c r="G2010" s="1"/>
      <c r="H2010" s="1"/>
    </row>
    <row r="2011" spans="5:8" x14ac:dyDescent="0.3">
      <c r="E2011" s="1"/>
      <c r="F2011" s="1"/>
      <c r="G2011" s="1"/>
      <c r="H2011" s="1"/>
    </row>
    <row r="2012" spans="5:8" x14ac:dyDescent="0.3">
      <c r="E2012" s="1"/>
      <c r="F2012" s="1"/>
      <c r="G2012" s="1"/>
      <c r="H2012" s="1"/>
    </row>
    <row r="2013" spans="5:8" x14ac:dyDescent="0.3">
      <c r="E2013" s="1"/>
      <c r="F2013" s="1"/>
      <c r="G2013" s="1"/>
      <c r="H2013" s="1"/>
    </row>
    <row r="2014" spans="5:8" x14ac:dyDescent="0.3">
      <c r="E2014" s="1"/>
      <c r="F2014" s="1"/>
      <c r="G2014" s="1"/>
      <c r="H2014" s="1"/>
    </row>
    <row r="2015" spans="5:8" x14ac:dyDescent="0.3">
      <c r="E2015" s="1"/>
      <c r="F2015" s="1"/>
      <c r="G2015" s="1"/>
      <c r="H2015" s="1"/>
    </row>
    <row r="2016" spans="5:8" x14ac:dyDescent="0.3">
      <c r="E2016" s="1"/>
      <c r="F2016" s="1"/>
      <c r="G2016" s="1"/>
      <c r="H2016" s="1"/>
    </row>
    <row r="2017" spans="5:8" x14ac:dyDescent="0.3">
      <c r="E2017" s="1"/>
      <c r="F2017" s="1"/>
      <c r="G2017" s="1"/>
      <c r="H2017" s="1"/>
    </row>
    <row r="2018" spans="5:8" x14ac:dyDescent="0.3">
      <c r="E2018" s="1"/>
      <c r="F2018" s="1"/>
      <c r="G2018" s="1"/>
      <c r="H2018" s="1"/>
    </row>
    <row r="2019" spans="5:8" x14ac:dyDescent="0.3">
      <c r="E2019" s="1"/>
      <c r="F2019" s="1"/>
      <c r="G2019" s="1"/>
      <c r="H2019" s="1"/>
    </row>
    <row r="2020" spans="5:8" x14ac:dyDescent="0.3">
      <c r="E2020" s="1"/>
      <c r="F2020" s="1"/>
      <c r="G2020" s="1"/>
      <c r="H2020" s="1"/>
    </row>
    <row r="2021" spans="5:8" x14ac:dyDescent="0.3">
      <c r="E2021" s="1"/>
      <c r="F2021" s="1"/>
      <c r="G2021" s="1"/>
      <c r="H2021" s="1"/>
    </row>
    <row r="2022" spans="5:8" x14ac:dyDescent="0.3">
      <c r="E2022" s="1"/>
      <c r="F2022" s="1"/>
      <c r="G2022" s="1"/>
      <c r="H2022" s="1"/>
    </row>
    <row r="2023" spans="5:8" x14ac:dyDescent="0.3">
      <c r="E2023" s="1"/>
      <c r="F2023" s="1"/>
      <c r="G2023" s="1"/>
      <c r="H2023" s="1"/>
    </row>
    <row r="2024" spans="5:8" x14ac:dyDescent="0.3">
      <c r="E2024" s="1"/>
      <c r="F2024" s="1"/>
      <c r="G2024" s="1"/>
      <c r="H2024" s="1"/>
    </row>
    <row r="2025" spans="5:8" x14ac:dyDescent="0.3">
      <c r="E2025" s="1"/>
      <c r="F2025" s="1"/>
      <c r="G2025" s="1"/>
      <c r="H2025" s="1"/>
    </row>
    <row r="2026" spans="5:8" x14ac:dyDescent="0.3">
      <c r="E2026" s="1"/>
      <c r="F2026" s="1"/>
      <c r="G2026" s="1"/>
      <c r="H2026" s="1"/>
    </row>
    <row r="2027" spans="5:8" x14ac:dyDescent="0.3">
      <c r="E2027" s="1"/>
      <c r="F2027" s="1"/>
      <c r="G2027" s="1"/>
      <c r="H2027" s="1"/>
    </row>
    <row r="2028" spans="5:8" x14ac:dyDescent="0.3">
      <c r="E2028" s="1"/>
      <c r="F2028" s="1"/>
      <c r="G2028" s="1"/>
      <c r="H2028" s="1"/>
    </row>
    <row r="2029" spans="5:8" x14ac:dyDescent="0.3">
      <c r="E2029" s="1"/>
      <c r="F2029" s="1"/>
      <c r="G2029" s="1"/>
      <c r="H2029" s="1"/>
    </row>
    <row r="2030" spans="5:8" x14ac:dyDescent="0.3">
      <c r="E2030" s="1"/>
      <c r="F2030" s="1"/>
      <c r="G2030" s="1"/>
      <c r="H2030" s="1"/>
    </row>
    <row r="2031" spans="5:8" x14ac:dyDescent="0.3">
      <c r="E2031" s="1"/>
      <c r="F2031" s="1"/>
      <c r="G2031" s="1"/>
      <c r="H2031" s="1"/>
    </row>
    <row r="2032" spans="5:8" x14ac:dyDescent="0.3">
      <c r="E2032" s="1"/>
      <c r="F2032" s="1"/>
      <c r="G2032" s="1"/>
      <c r="H2032" s="1"/>
    </row>
    <row r="2033" spans="5:8" x14ac:dyDescent="0.3">
      <c r="E2033" s="1"/>
      <c r="F2033" s="1"/>
      <c r="G2033" s="1"/>
      <c r="H2033" s="1"/>
    </row>
    <row r="2034" spans="5:8" x14ac:dyDescent="0.3">
      <c r="E2034" s="1"/>
      <c r="F2034" s="1"/>
      <c r="G2034" s="1"/>
      <c r="H2034" s="1"/>
    </row>
    <row r="2035" spans="5:8" x14ac:dyDescent="0.3">
      <c r="E2035" s="1"/>
      <c r="F2035" s="1"/>
      <c r="G2035" s="1"/>
      <c r="H2035" s="1"/>
    </row>
    <row r="2036" spans="5:8" x14ac:dyDescent="0.3">
      <c r="E2036" s="1"/>
      <c r="F2036" s="1"/>
      <c r="G2036" s="1"/>
      <c r="H2036" s="1"/>
    </row>
    <row r="2037" spans="5:8" x14ac:dyDescent="0.3">
      <c r="E2037" s="1"/>
      <c r="F2037" s="1"/>
      <c r="G2037" s="1"/>
      <c r="H2037" s="1"/>
    </row>
    <row r="2038" spans="5:8" x14ac:dyDescent="0.3">
      <c r="E2038" s="1"/>
      <c r="F2038" s="1"/>
      <c r="G2038" s="1"/>
      <c r="H2038" s="1"/>
    </row>
    <row r="2039" spans="5:8" x14ac:dyDescent="0.3">
      <c r="E2039" s="1"/>
      <c r="F2039" s="1"/>
      <c r="G2039" s="1"/>
      <c r="H2039" s="1"/>
    </row>
    <row r="2040" spans="5:8" x14ac:dyDescent="0.3">
      <c r="E2040" s="1"/>
      <c r="F2040" s="1"/>
      <c r="G2040" s="1"/>
      <c r="H2040" s="1"/>
    </row>
    <row r="2041" spans="5:8" x14ac:dyDescent="0.3">
      <c r="E2041" s="1"/>
      <c r="F2041" s="1"/>
      <c r="G2041" s="1"/>
      <c r="H2041" s="1"/>
    </row>
    <row r="2042" spans="5:8" x14ac:dyDescent="0.3">
      <c r="E2042" s="1"/>
      <c r="F2042" s="1"/>
      <c r="G2042" s="1"/>
      <c r="H2042" s="1"/>
    </row>
    <row r="2043" spans="5:8" x14ac:dyDescent="0.3">
      <c r="E2043" s="1"/>
      <c r="F2043" s="1"/>
      <c r="G2043" s="1"/>
      <c r="H2043" s="1"/>
    </row>
    <row r="2044" spans="5:8" x14ac:dyDescent="0.3">
      <c r="E2044" s="1"/>
      <c r="F2044" s="1"/>
      <c r="G2044" s="1"/>
      <c r="H2044" s="1"/>
    </row>
    <row r="2045" spans="5:8" x14ac:dyDescent="0.3">
      <c r="E2045" s="1"/>
      <c r="F2045" s="1"/>
      <c r="G2045" s="1"/>
      <c r="H2045" s="1"/>
    </row>
    <row r="2046" spans="5:8" x14ac:dyDescent="0.3">
      <c r="E2046" s="1"/>
      <c r="F2046" s="1"/>
      <c r="G2046" s="1"/>
      <c r="H2046" s="1"/>
    </row>
    <row r="2047" spans="5:8" x14ac:dyDescent="0.3">
      <c r="E2047" s="1"/>
      <c r="F2047" s="1"/>
      <c r="G2047" s="1"/>
      <c r="H2047" s="1"/>
    </row>
    <row r="2048" spans="5:8" x14ac:dyDescent="0.3">
      <c r="E2048" s="1"/>
      <c r="F2048" s="1"/>
      <c r="G2048" s="1"/>
      <c r="H2048" s="1"/>
    </row>
    <row r="2049" spans="5:8" x14ac:dyDescent="0.3">
      <c r="E2049" s="1"/>
      <c r="F2049" s="1"/>
      <c r="G2049" s="1"/>
      <c r="H2049" s="1"/>
    </row>
    <row r="2050" spans="5:8" x14ac:dyDescent="0.3">
      <c r="E2050" s="1"/>
      <c r="F2050" s="1"/>
      <c r="G2050" s="1"/>
      <c r="H2050" s="1"/>
    </row>
    <row r="2051" spans="5:8" x14ac:dyDescent="0.3">
      <c r="E2051" s="1"/>
      <c r="F2051" s="1"/>
      <c r="G2051" s="1"/>
      <c r="H2051" s="1"/>
    </row>
    <row r="2052" spans="5:8" x14ac:dyDescent="0.3">
      <c r="E2052" s="1"/>
      <c r="F2052" s="1"/>
      <c r="G2052" s="1"/>
      <c r="H2052" s="1"/>
    </row>
    <row r="2053" spans="5:8" x14ac:dyDescent="0.3">
      <c r="E2053" s="1"/>
      <c r="F2053" s="1"/>
      <c r="G2053" s="1"/>
      <c r="H2053" s="1"/>
    </row>
    <row r="2054" spans="5:8" x14ac:dyDescent="0.3">
      <c r="E2054" s="1"/>
      <c r="F2054" s="1"/>
      <c r="G2054" s="1"/>
      <c r="H2054" s="1"/>
    </row>
    <row r="2055" spans="5:8" x14ac:dyDescent="0.3">
      <c r="E2055" s="1"/>
      <c r="F2055" s="1"/>
      <c r="G2055" s="1"/>
      <c r="H2055" s="1"/>
    </row>
    <row r="2056" spans="5:8" x14ac:dyDescent="0.3">
      <c r="E2056" s="1"/>
      <c r="F2056" s="1"/>
      <c r="G2056" s="1"/>
      <c r="H2056" s="1"/>
    </row>
    <row r="2057" spans="5:8" x14ac:dyDescent="0.3">
      <c r="E2057" s="1"/>
      <c r="F2057" s="1"/>
      <c r="G2057" s="1"/>
      <c r="H2057" s="1"/>
    </row>
    <row r="2058" spans="5:8" x14ac:dyDescent="0.3">
      <c r="E2058" s="1"/>
      <c r="F2058" s="1"/>
      <c r="G2058" s="1"/>
      <c r="H2058" s="1"/>
    </row>
    <row r="2059" spans="5:8" x14ac:dyDescent="0.3">
      <c r="E2059" s="1"/>
      <c r="F2059" s="1"/>
      <c r="G2059" s="1"/>
      <c r="H2059" s="1"/>
    </row>
    <row r="2060" spans="5:8" x14ac:dyDescent="0.3">
      <c r="E2060" s="1"/>
      <c r="F2060" s="1"/>
      <c r="G2060" s="1"/>
      <c r="H2060" s="1"/>
    </row>
    <row r="2061" spans="5:8" x14ac:dyDescent="0.3">
      <c r="E2061" s="1"/>
      <c r="F2061" s="1"/>
      <c r="G2061" s="1"/>
      <c r="H2061" s="1"/>
    </row>
    <row r="2062" spans="5:8" x14ac:dyDescent="0.3">
      <c r="E2062" s="1"/>
      <c r="F2062" s="1"/>
      <c r="G2062" s="1"/>
      <c r="H2062" s="1"/>
    </row>
    <row r="2063" spans="5:8" x14ac:dyDescent="0.3">
      <c r="E2063" s="1"/>
      <c r="F2063" s="1"/>
      <c r="G2063" s="1"/>
      <c r="H2063" s="1"/>
    </row>
    <row r="2064" spans="5:8" x14ac:dyDescent="0.3">
      <c r="E2064" s="1"/>
      <c r="F2064" s="1"/>
      <c r="G2064" s="1"/>
      <c r="H2064" s="1"/>
    </row>
    <row r="2065" spans="5:8" x14ac:dyDescent="0.3">
      <c r="E2065" s="1"/>
      <c r="F2065" s="1"/>
      <c r="G2065" s="1"/>
      <c r="H2065" s="1"/>
    </row>
    <row r="2066" spans="5:8" x14ac:dyDescent="0.3">
      <c r="E2066" s="1"/>
      <c r="F2066" s="1"/>
      <c r="G2066" s="1"/>
      <c r="H2066" s="1"/>
    </row>
    <row r="2067" spans="5:8" x14ac:dyDescent="0.3">
      <c r="E2067" s="1"/>
      <c r="F2067" s="1"/>
      <c r="G2067" s="1"/>
      <c r="H2067" s="1"/>
    </row>
    <row r="2068" spans="5:8" x14ac:dyDescent="0.3">
      <c r="E2068" s="1"/>
      <c r="F2068" s="1"/>
      <c r="G2068" s="1"/>
      <c r="H2068" s="1"/>
    </row>
    <row r="2069" spans="5:8" x14ac:dyDescent="0.3">
      <c r="E2069" s="1"/>
      <c r="F2069" s="1"/>
      <c r="G2069" s="1"/>
      <c r="H2069" s="1"/>
    </row>
    <row r="2070" spans="5:8" x14ac:dyDescent="0.3">
      <c r="E2070" s="1"/>
      <c r="F2070" s="1"/>
      <c r="G2070" s="1"/>
      <c r="H2070" s="1"/>
    </row>
    <row r="2071" spans="5:8" x14ac:dyDescent="0.3">
      <c r="E2071" s="1"/>
      <c r="F2071" s="1"/>
      <c r="G2071" s="1"/>
      <c r="H2071" s="1"/>
    </row>
    <row r="2072" spans="5:8" x14ac:dyDescent="0.3">
      <c r="E2072" s="1"/>
      <c r="F2072" s="1"/>
      <c r="G2072" s="1"/>
      <c r="H2072" s="1"/>
    </row>
    <row r="2073" spans="5:8" x14ac:dyDescent="0.3">
      <c r="E2073" s="1"/>
      <c r="F2073" s="1"/>
      <c r="G2073" s="1"/>
      <c r="H2073" s="1"/>
    </row>
    <row r="2074" spans="5:8" x14ac:dyDescent="0.3">
      <c r="E2074" s="1"/>
      <c r="F2074" s="1"/>
      <c r="G2074" s="1"/>
      <c r="H2074" s="1"/>
    </row>
    <row r="2075" spans="5:8" x14ac:dyDescent="0.3">
      <c r="E2075" s="1"/>
      <c r="F2075" s="1"/>
      <c r="G2075" s="1"/>
      <c r="H2075" s="1"/>
    </row>
    <row r="2076" spans="5:8" x14ac:dyDescent="0.3">
      <c r="E2076" s="1"/>
      <c r="F2076" s="1"/>
      <c r="G2076" s="1"/>
      <c r="H207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DD69-E6A8-446D-9472-53F9FEAC02F9}">
  <dimension ref="A1:AQ598"/>
  <sheetViews>
    <sheetView tabSelected="1" topLeftCell="AD2" workbookViewId="0">
      <selection activeCell="O376" sqref="O2:O376"/>
    </sheetView>
  </sheetViews>
  <sheetFormatPr defaultRowHeight="14.4" x14ac:dyDescent="0.3"/>
  <cols>
    <col min="1" max="3" width="10.33203125" bestFit="1" customWidth="1"/>
    <col min="4" max="4" width="10.33203125" customWidth="1"/>
    <col min="5" max="7" width="7.6640625" bestFit="1" customWidth="1"/>
    <col min="8" max="8" width="7.6640625" customWidth="1"/>
    <col min="9" max="11" width="6.6640625" style="19" bestFit="1" customWidth="1"/>
    <col min="12" max="12" width="8.88671875" style="16"/>
    <col min="13" max="15" width="8.6640625" style="18" bestFit="1" customWidth="1"/>
    <col min="16" max="16" width="9.21875" bestFit="1" customWidth="1"/>
    <col min="18" max="18" width="9.21875" bestFit="1" customWidth="1"/>
    <col min="37" max="38" width="9.6640625" bestFit="1" customWidth="1"/>
    <col min="39" max="39" width="11.21875" bestFit="1" customWidth="1"/>
    <col min="41" max="41" width="11.21875" bestFit="1" customWidth="1"/>
  </cols>
  <sheetData>
    <row r="1" spans="1:43" x14ac:dyDescent="0.3">
      <c r="AE1" s="21">
        <f>SUM(AE2:AE376)</f>
        <v>11.780109956643869</v>
      </c>
      <c r="AF1" s="21"/>
      <c r="AG1" s="24">
        <f t="shared" ref="AG1:AI1" si="0">SUM(AG2:AG376)</f>
        <v>187</v>
      </c>
      <c r="AH1" s="24">
        <f t="shared" si="0"/>
        <v>165</v>
      </c>
      <c r="AI1" s="24">
        <f t="shared" si="0"/>
        <v>188</v>
      </c>
      <c r="AK1" s="25">
        <v>21.26</v>
      </c>
      <c r="AL1" s="25">
        <v>10.119999999999999</v>
      </c>
      <c r="AM1" s="25">
        <v>5</v>
      </c>
      <c r="AO1" s="17">
        <f>AE1*1000</f>
        <v>11780.10995664387</v>
      </c>
      <c r="AQ1">
        <f>SUM(P:P,R:R)*1000</f>
        <v>3887.6308586410601</v>
      </c>
    </row>
    <row r="2" spans="1:43" ht="15" thickBot="1" x14ac:dyDescent="0.35">
      <c r="A2" s="1">
        <f>'ALL 3 2024+'!E254</f>
        <v>45659</v>
      </c>
      <c r="B2" s="1">
        <f>'ALL 3 2024+'!F254</f>
        <v>45659</v>
      </c>
      <c r="C2" s="1">
        <f>'ALL 3 2024+'!G254</f>
        <v>45659</v>
      </c>
      <c r="D2" s="1"/>
      <c r="E2" s="2">
        <f>'ALL 3 2024+'!I254</f>
        <v>21.54</v>
      </c>
      <c r="F2" s="2">
        <f>'ALL 3 2024+'!J254</f>
        <v>45.28</v>
      </c>
      <c r="G2" s="2">
        <f>'ALL 3 2024+'!K254</f>
        <v>91.6</v>
      </c>
      <c r="H2" s="2"/>
      <c r="I2" s="19">
        <f>'ALL 3 2024+'!Q254</f>
        <v>2.1017891187603852</v>
      </c>
      <c r="J2" s="19">
        <f>'ALL 3 2024+'!R254</f>
        <v>2.0229102368466823</v>
      </c>
      <c r="K2" s="19">
        <f>'ALL 3 2024+'!S254</f>
        <v>4.2517272960905057</v>
      </c>
      <c r="M2" s="18">
        <f>E2*K2</f>
        <v>91.582205957789483</v>
      </c>
      <c r="N2" s="18">
        <f>J2*F2</f>
        <v>91.597375524417771</v>
      </c>
      <c r="O2" s="18">
        <f>G2</f>
        <v>91.6</v>
      </c>
      <c r="Q2" s="17">
        <f>MAX(M2:O2)-MIN(M2:O2)</f>
        <v>1.7794042210510952E-2</v>
      </c>
      <c r="S2" s="20"/>
      <c r="T2" s="20"/>
      <c r="U2" s="17"/>
      <c r="W2">
        <f>IF(M2=MAX($M2:$O2),-1,IF(M2=MIN($M2:$O2),1,0))</f>
        <v>1</v>
      </c>
      <c r="X2">
        <f>IF(N2=MAX($M2:$O2),-1,IF(N2=MIN($M2:$O2),1,0))</f>
        <v>0</v>
      </c>
      <c r="Y2">
        <f>IF(O2=MAX($M2:$O2),-1,IF(O2=MIN($M2:$O2),1,0))</f>
        <v>-1</v>
      </c>
      <c r="AG2">
        <f>ABS(W2-W1)</f>
        <v>1</v>
      </c>
      <c r="AH2">
        <f t="shared" ref="AH2:AI2" si="1">ABS(X2-X1)</f>
        <v>0</v>
      </c>
      <c r="AI2">
        <f t="shared" si="1"/>
        <v>1</v>
      </c>
      <c r="AK2" s="25">
        <f>AK1*AG1</f>
        <v>3975.6200000000003</v>
      </c>
      <c r="AL2" s="25">
        <f t="shared" ref="AL2:AM2" si="2">AL1*AH1</f>
        <v>1669.8</v>
      </c>
      <c r="AM2" s="25">
        <f t="shared" si="2"/>
        <v>940</v>
      </c>
    </row>
    <row r="3" spans="1:43" x14ac:dyDescent="0.3">
      <c r="A3" s="1">
        <f>'ALL 3 2024+'!E255</f>
        <v>45660</v>
      </c>
      <c r="B3" s="1">
        <f>'ALL 3 2024+'!F255</f>
        <v>45660</v>
      </c>
      <c r="C3" s="1">
        <f>'ALL 3 2024+'!G255</f>
        <v>45660</v>
      </c>
      <c r="D3" s="1"/>
      <c r="E3" s="2">
        <f>'ALL 3 2024+'!I255</f>
        <v>21.48</v>
      </c>
      <c r="F3" s="2">
        <f>'ALL 3 2024+'!J255</f>
        <v>45.24</v>
      </c>
      <c r="G3" s="2">
        <f>'ALL 3 2024+'!K255</f>
        <v>91.48</v>
      </c>
      <c r="H3" s="2"/>
      <c r="I3" s="19">
        <f>'ALL 3 2024+'!Q255</f>
        <v>2.1018229330551339</v>
      </c>
      <c r="J3" s="19">
        <f>'ALL 3 2024+'!R255</f>
        <v>2.022868944531754</v>
      </c>
      <c r="K3" s="19">
        <f>'ALL 3 2024+'!S255</f>
        <v>4.2517089216301063</v>
      </c>
      <c r="M3" s="18">
        <f t="shared" ref="M3:M66" si="3">E3*K3</f>
        <v>91.326707636614685</v>
      </c>
      <c r="N3" s="18">
        <f t="shared" ref="N3:N66" si="4">J3*F3</f>
        <v>91.514591050616559</v>
      </c>
      <c r="O3" s="18">
        <f t="shared" ref="O3:O66" si="5">G3</f>
        <v>91.48</v>
      </c>
      <c r="Q3" s="27">
        <f t="shared" ref="Q3:Q66" si="6">MAX(M3:O3)-MIN(M3:O3)</f>
        <v>0.18788341400187392</v>
      </c>
      <c r="S3" s="20">
        <f>M3-M2</f>
        <v>-0.25549832117479809</v>
      </c>
      <c r="T3" s="20">
        <f>N3-N2</f>
        <v>-8.2784473801211789E-2</v>
      </c>
      <c r="U3" s="20">
        <f>O3-O2</f>
        <v>-0.11999999999999034</v>
      </c>
      <c r="W3">
        <f>IF(M3=MAX($M3:$O3),-1,IF(M3=MIN($M3:$O3),1,0))</f>
        <v>1</v>
      </c>
      <c r="X3">
        <f>IF(N3=MAX($M3:$O3),-1,IF(N3=MIN($M3:$O3),1,0))</f>
        <v>-1</v>
      </c>
      <c r="Y3">
        <f>IF(O3=MAX($M3:$O3),-1,IF(O3=MIN($M3:$O3),1,0))</f>
        <v>0</v>
      </c>
      <c r="AA3" s="21">
        <f>W2*S3</f>
        <v>-0.25549832117479809</v>
      </c>
      <c r="AB3" s="17">
        <f>X2*T3</f>
        <v>0</v>
      </c>
      <c r="AC3" s="17">
        <f>Y2*U3</f>
        <v>0.11999999999999034</v>
      </c>
      <c r="AE3" s="21">
        <f>SUM(AA3:AC3)</f>
        <v>-0.13549832117480776</v>
      </c>
      <c r="AG3">
        <f t="shared" ref="AG3:AG66" si="7">ABS(W3-W2)</f>
        <v>0</v>
      </c>
      <c r="AH3">
        <f t="shared" ref="AH3:AH66" si="8">ABS(X3-X2)</f>
        <v>1</v>
      </c>
      <c r="AI3">
        <f t="shared" ref="AI3:AI66" si="9">ABS(Y3-Y2)</f>
        <v>1</v>
      </c>
      <c r="AM3" s="25">
        <f>SUM(AK2:AM2)</f>
        <v>6585.42</v>
      </c>
      <c r="AO3" s="17">
        <f>AO1-AM3</f>
        <v>5194.6899566438697</v>
      </c>
    </row>
    <row r="4" spans="1:43" x14ac:dyDescent="0.3">
      <c r="A4" s="1">
        <f>'ALL 3 2024+'!E256</f>
        <v>45663</v>
      </c>
      <c r="B4" s="1">
        <f>'ALL 3 2024+'!F256</f>
        <v>45663</v>
      </c>
      <c r="C4" s="1">
        <f>'ALL 3 2024+'!G256</f>
        <v>45663</v>
      </c>
      <c r="D4" s="1"/>
      <c r="E4" s="2">
        <f>'ALL 3 2024+'!I256</f>
        <v>21.47</v>
      </c>
      <c r="F4" s="2">
        <f>'ALL 3 2024+'!J256</f>
        <v>45.19</v>
      </c>
      <c r="G4" s="2">
        <f>'ALL 3 2024+'!K256</f>
        <v>91.38</v>
      </c>
      <c r="H4" s="2"/>
      <c r="I4" s="19">
        <f>'ALL 3 2024+'!Q256</f>
        <v>2.1024223331169258</v>
      </c>
      <c r="J4" s="19">
        <f>'ALL 3 2024+'!R256</f>
        <v>2.0227099247692863</v>
      </c>
      <c r="K4" s="19">
        <f>'ALL 3 2024+'!S256</f>
        <v>4.2525875774376134</v>
      </c>
      <c r="M4" s="18">
        <f t="shared" si="3"/>
        <v>91.303055287585551</v>
      </c>
      <c r="N4" s="18">
        <f t="shared" si="4"/>
        <v>91.40626150032405</v>
      </c>
      <c r="O4" s="18">
        <f t="shared" si="5"/>
        <v>91.38</v>
      </c>
      <c r="Q4" s="28">
        <f t="shared" si="6"/>
        <v>0.10320621273849895</v>
      </c>
      <c r="S4" s="20">
        <f>M4-M3</f>
        <v>-2.3652349029134712E-2</v>
      </c>
      <c r="T4" s="20">
        <f>N4-N3</f>
        <v>-0.10832955029250968</v>
      </c>
      <c r="U4" s="20">
        <f>O4-O3</f>
        <v>-0.10000000000000853</v>
      </c>
      <c r="W4">
        <f>IF(M4=MAX($M4:$O4),-1,IF(M4=MIN($M4:$O4),1,0))</f>
        <v>1</v>
      </c>
      <c r="X4">
        <f>IF(N4=MAX($M4:$O4),-1,IF(N4=MIN($M4:$O4),1,0))</f>
        <v>-1</v>
      </c>
      <c r="Y4">
        <f>IF(O4=MAX($M4:$O4),-1,IF(O4=MIN($M4:$O4),1,0))</f>
        <v>0</v>
      </c>
      <c r="AA4" s="21">
        <f t="shared" ref="AA4:AA67" si="10">W3*S4</f>
        <v>-2.3652349029134712E-2</v>
      </c>
      <c r="AB4" s="17">
        <f t="shared" ref="AB4:AB67" si="11">X3*T4</f>
        <v>0.10832955029250968</v>
      </c>
      <c r="AC4" s="17">
        <f t="shared" ref="AC4:AC67" si="12">Y3*U4</f>
        <v>0</v>
      </c>
      <c r="AE4" s="21">
        <f t="shared" ref="AE4:AE67" si="13">SUM(AA4:AC4)</f>
        <v>8.4677201263374968E-2</v>
      </c>
      <c r="AG4">
        <f t="shared" si="7"/>
        <v>0</v>
      </c>
      <c r="AH4">
        <f t="shared" si="8"/>
        <v>0</v>
      </c>
      <c r="AI4">
        <f t="shared" si="9"/>
        <v>0</v>
      </c>
      <c r="AO4">
        <v>32000</v>
      </c>
    </row>
    <row r="5" spans="1:43" x14ac:dyDescent="0.3">
      <c r="A5" s="1">
        <f>'ALL 3 2024+'!E257</f>
        <v>45664</v>
      </c>
      <c r="B5" s="1">
        <f>'ALL 3 2024+'!F257</f>
        <v>45664</v>
      </c>
      <c r="C5" s="1">
        <f>'ALL 3 2024+'!G257</f>
        <v>45664</v>
      </c>
      <c r="D5" s="1"/>
      <c r="E5" s="2">
        <f>'ALL 3 2024+'!I257</f>
        <v>21.38</v>
      </c>
      <c r="F5" s="2">
        <f>'ALL 3 2024+'!J257</f>
        <v>45.06</v>
      </c>
      <c r="G5" s="2">
        <f>'ALL 3 2024+'!K257</f>
        <v>91.12</v>
      </c>
      <c r="H5" s="2"/>
      <c r="I5" s="19">
        <f>'ALL 3 2024+'!Q257</f>
        <v>2.1027306812199593</v>
      </c>
      <c r="J5" s="19">
        <f>'ALL 3 2024+'!R257</f>
        <v>2.022552766593789</v>
      </c>
      <c r="K5" s="19">
        <f>'ALL 3 2024+'!S257</f>
        <v>4.2528810862468944</v>
      </c>
      <c r="M5" s="18">
        <f t="shared" si="3"/>
        <v>90.9265976239586</v>
      </c>
      <c r="N5" s="18">
        <f t="shared" si="4"/>
        <v>91.136227662716138</v>
      </c>
      <c r="O5" s="18">
        <f t="shared" si="5"/>
        <v>91.12</v>
      </c>
      <c r="Q5" s="28">
        <f t="shared" si="6"/>
        <v>0.20963003875753827</v>
      </c>
      <c r="S5" s="20">
        <f>M5-M4</f>
        <v>-0.37645766362695099</v>
      </c>
      <c r="T5" s="20">
        <f>N5-N4</f>
        <v>-0.27003383760791166</v>
      </c>
      <c r="U5" s="20">
        <f>O5-O4</f>
        <v>-0.25999999999999091</v>
      </c>
      <c r="W5">
        <f>IF(M5=MAX($M5:$O5),-1,IF(M5=MIN($M5:$O5),1,0))</f>
        <v>1</v>
      </c>
      <c r="X5">
        <f>IF(N5=MAX($M5:$O5),-1,IF(N5=MIN($M5:$O5),1,0))</f>
        <v>-1</v>
      </c>
      <c r="Y5">
        <f>IF(O5=MAX($M5:$O5),-1,IF(O5=MIN($M5:$O5),1,0))</f>
        <v>0</v>
      </c>
      <c r="AA5" s="21">
        <f t="shared" si="10"/>
        <v>-0.37645766362695099</v>
      </c>
      <c r="AB5" s="17">
        <f t="shared" si="11"/>
        <v>0.27003383760791166</v>
      </c>
      <c r="AC5" s="17">
        <f t="shared" si="12"/>
        <v>0</v>
      </c>
      <c r="AE5" s="21">
        <f t="shared" si="13"/>
        <v>-0.10642382601903932</v>
      </c>
      <c r="AG5">
        <f t="shared" si="7"/>
        <v>0</v>
      </c>
      <c r="AH5">
        <f t="shared" si="8"/>
        <v>0</v>
      </c>
      <c r="AI5">
        <f t="shared" si="9"/>
        <v>0</v>
      </c>
      <c r="AO5">
        <f>+AO3/AO4</f>
        <v>0.16233406114512092</v>
      </c>
    </row>
    <row r="6" spans="1:43" x14ac:dyDescent="0.3">
      <c r="A6" s="1">
        <f>'ALL 3 2024+'!E258</f>
        <v>45665</v>
      </c>
      <c r="B6" s="1">
        <f>'ALL 3 2024+'!F258</f>
        <v>45665</v>
      </c>
      <c r="C6" s="1">
        <f>'ALL 3 2024+'!G258</f>
        <v>45665</v>
      </c>
      <c r="D6" s="1"/>
      <c r="E6" s="2">
        <f>'ALL 3 2024+'!I258</f>
        <v>21.4</v>
      </c>
      <c r="F6" s="2">
        <f>'ALL 3 2024+'!J258</f>
        <v>45.08</v>
      </c>
      <c r="G6" s="2">
        <f>'ALL 3 2024+'!K258</f>
        <v>91.17</v>
      </c>
      <c r="H6" s="2"/>
      <c r="I6" s="19">
        <f>'ALL 3 2024+'!Q258</f>
        <v>2.1031476935671014</v>
      </c>
      <c r="J6" s="19">
        <f>'ALL 3 2024+'!R258</f>
        <v>2.0224725435509066</v>
      </c>
      <c r="K6" s="19">
        <f>'ALL 3 2024+'!S258</f>
        <v>4.2535558245526648</v>
      </c>
      <c r="M6" s="18">
        <f t="shared" si="3"/>
        <v>91.026094645427023</v>
      </c>
      <c r="N6" s="18">
        <f t="shared" si="4"/>
        <v>91.173062263274858</v>
      </c>
      <c r="O6" s="18">
        <f t="shared" si="5"/>
        <v>91.17</v>
      </c>
      <c r="Q6" s="28">
        <f t="shared" si="6"/>
        <v>0.14696761784783519</v>
      </c>
      <c r="S6" s="20">
        <f>M6-M5</f>
        <v>9.9497021468422986E-2</v>
      </c>
      <c r="T6" s="20">
        <f>N6-N5</f>
        <v>3.6834600558719899E-2</v>
      </c>
      <c r="U6" s="20">
        <f>O6-O5</f>
        <v>4.9999999999997158E-2</v>
      </c>
      <c r="W6">
        <f>IF(M6=MAX($M6:$O6),-1,IF(M6=MIN($M6:$O6),1,0))</f>
        <v>1</v>
      </c>
      <c r="X6">
        <f>IF(N6=MAX($M6:$O6),-1,IF(N6=MIN($M6:$O6),1,0))</f>
        <v>-1</v>
      </c>
      <c r="Y6">
        <f>IF(O6=MAX($M6:$O6),-1,IF(O6=MIN($M6:$O6),1,0))</f>
        <v>0</v>
      </c>
      <c r="AA6" s="21">
        <f t="shared" si="10"/>
        <v>9.9497021468422986E-2</v>
      </c>
      <c r="AB6" s="17">
        <f t="shared" si="11"/>
        <v>-3.6834600558719899E-2</v>
      </c>
      <c r="AC6" s="17">
        <f t="shared" si="12"/>
        <v>0</v>
      </c>
      <c r="AE6" s="21">
        <f t="shared" si="13"/>
        <v>6.2662420909703087E-2</v>
      </c>
      <c r="AG6">
        <f t="shared" si="7"/>
        <v>0</v>
      </c>
      <c r="AH6">
        <f t="shared" si="8"/>
        <v>0</v>
      </c>
      <c r="AI6">
        <f t="shared" si="9"/>
        <v>0</v>
      </c>
      <c r="AK6" s="26">
        <v>0.15</v>
      </c>
      <c r="AL6" s="26">
        <v>0.15</v>
      </c>
      <c r="AM6" s="26">
        <v>0.15</v>
      </c>
    </row>
    <row r="7" spans="1:43" ht="15" thickBot="1" x14ac:dyDescent="0.35">
      <c r="A7" s="1">
        <f>'ALL 3 2024+'!E259</f>
        <v>45667</v>
      </c>
      <c r="B7" s="1">
        <f>'ALL 3 2024+'!F259</f>
        <v>45667</v>
      </c>
      <c r="C7" s="1">
        <f>'ALL 3 2024+'!G259</f>
        <v>45667</v>
      </c>
      <c r="D7" s="1"/>
      <c r="E7" s="2">
        <f>'ALL 3 2024+'!I259</f>
        <v>21.28</v>
      </c>
      <c r="F7" s="2">
        <f>'ALL 3 2024+'!J259</f>
        <v>44.77</v>
      </c>
      <c r="G7" s="2">
        <f>'ALL 3 2024+'!K259</f>
        <v>90.52</v>
      </c>
      <c r="H7" s="2"/>
      <c r="I7" s="19">
        <f>'ALL 3 2024+'!Q259</f>
        <v>2.1036246301479995</v>
      </c>
      <c r="J7" s="19">
        <f>'ALL 3 2024+'!R259</f>
        <v>2.0223596455890371</v>
      </c>
      <c r="K7" s="19">
        <f>'ALL 3 2024+'!S259</f>
        <v>4.254283420512432</v>
      </c>
      <c r="M7" s="18">
        <f t="shared" si="3"/>
        <v>90.531151188504552</v>
      </c>
      <c r="N7" s="18">
        <f t="shared" si="4"/>
        <v>90.541041333021198</v>
      </c>
      <c r="O7" s="18">
        <f t="shared" si="5"/>
        <v>90.52</v>
      </c>
      <c r="P7" s="17">
        <f>M7-M3</f>
        <v>-0.79555644811013337</v>
      </c>
      <c r="Q7" s="29">
        <f t="shared" si="6"/>
        <v>2.1041333021202036E-2</v>
      </c>
      <c r="R7" s="17">
        <f>N3-N7</f>
        <v>0.97354971759536113</v>
      </c>
      <c r="S7" s="20">
        <f>M7-M6</f>
        <v>-0.49494345692247066</v>
      </c>
      <c r="T7" s="20">
        <f>N7-N6</f>
        <v>-0.63202093025365969</v>
      </c>
      <c r="U7" s="20">
        <f>O7-O6</f>
        <v>-0.65000000000000568</v>
      </c>
      <c r="W7">
        <f>IF(M7=MAX($M7:$O7),-1,IF(M7=MIN($M7:$O7),1,0))</f>
        <v>0</v>
      </c>
      <c r="X7">
        <f>IF(N7=MAX($M7:$O7),-1,IF(N7=MIN($M7:$O7),1,0))</f>
        <v>-1</v>
      </c>
      <c r="Y7">
        <f>IF(O7=MAX($M7:$O7),-1,IF(O7=MIN($M7:$O7),1,0))</f>
        <v>1</v>
      </c>
      <c r="AA7" s="21">
        <f t="shared" si="10"/>
        <v>-0.49494345692247066</v>
      </c>
      <c r="AB7" s="17">
        <f t="shared" si="11"/>
        <v>0.63202093025365969</v>
      </c>
      <c r="AC7" s="17">
        <f t="shared" si="12"/>
        <v>0</v>
      </c>
      <c r="AE7" s="21">
        <f t="shared" si="13"/>
        <v>0.13707747333118903</v>
      </c>
      <c r="AG7">
        <f t="shared" si="7"/>
        <v>1</v>
      </c>
      <c r="AH7">
        <f t="shared" si="8"/>
        <v>0</v>
      </c>
      <c r="AI7">
        <f t="shared" si="9"/>
        <v>1</v>
      </c>
      <c r="AM7" s="17">
        <f>AM6*O2*1000</f>
        <v>13739.999999999998</v>
      </c>
    </row>
    <row r="8" spans="1:43" x14ac:dyDescent="0.3">
      <c r="A8" s="1">
        <f>'ALL 3 2024+'!E260</f>
        <v>45670</v>
      </c>
      <c r="B8" s="1">
        <f>'ALL 3 2024+'!F260</f>
        <v>45670</v>
      </c>
      <c r="C8" s="1">
        <f>'ALL 3 2024+'!G260</f>
        <v>45670</v>
      </c>
      <c r="D8" s="1"/>
      <c r="E8" s="2">
        <f>'ALL 3 2024+'!I260</f>
        <v>21.23</v>
      </c>
      <c r="F8" s="2">
        <f>'ALL 3 2024+'!J260</f>
        <v>44.68</v>
      </c>
      <c r="G8" s="2">
        <f>'ALL 3 2024+'!K260</f>
        <v>90.37</v>
      </c>
      <c r="H8" s="2"/>
      <c r="I8" s="19">
        <f>'ALL 3 2024+'!Q260</f>
        <v>2.103930718543352</v>
      </c>
      <c r="J8" s="19">
        <f>'ALL 3 2024+'!R260</f>
        <v>2.0221463262194876</v>
      </c>
      <c r="K8" s="19">
        <f>'ALL 3 2024+'!S260</f>
        <v>4.2544545495094592</v>
      </c>
      <c r="M8" s="18">
        <f t="shared" si="3"/>
        <v>90.322070086085816</v>
      </c>
      <c r="N8" s="18">
        <f t="shared" si="4"/>
        <v>90.349497855486703</v>
      </c>
      <c r="O8" s="18">
        <f t="shared" si="5"/>
        <v>90.37</v>
      </c>
      <c r="Q8" s="17">
        <f t="shared" si="6"/>
        <v>4.792991391418866E-2</v>
      </c>
      <c r="S8" s="20">
        <f>M8-M7</f>
        <v>-0.20908110241873601</v>
      </c>
      <c r="T8" s="20">
        <f>N8-N7</f>
        <v>-0.19154347753449485</v>
      </c>
      <c r="U8" s="20">
        <f>O8-O7</f>
        <v>-0.14999999999999147</v>
      </c>
      <c r="W8">
        <f>IF(M8=MAX($M8:$O8),-1,IF(M8=MIN($M8:$O8),1,0))</f>
        <v>1</v>
      </c>
      <c r="X8">
        <f>IF(N8=MAX($M8:$O8),-1,IF(N8=MIN($M8:$O8),1,0))</f>
        <v>0</v>
      </c>
      <c r="Y8">
        <f>IF(O8=MAX($M8:$O8),-1,IF(O8=MIN($M8:$O8),1,0))</f>
        <v>-1</v>
      </c>
      <c r="AA8" s="21">
        <f t="shared" si="10"/>
        <v>0</v>
      </c>
      <c r="AB8" s="17">
        <f t="shared" si="11"/>
        <v>0.19154347753449485</v>
      </c>
      <c r="AC8" s="17">
        <f t="shared" si="12"/>
        <v>-0.14999999999999147</v>
      </c>
      <c r="AE8" s="21">
        <f t="shared" si="13"/>
        <v>4.1543477534503381E-2</v>
      </c>
      <c r="AG8">
        <f t="shared" si="7"/>
        <v>1</v>
      </c>
      <c r="AH8">
        <f t="shared" si="8"/>
        <v>1</v>
      </c>
      <c r="AI8">
        <f t="shared" si="9"/>
        <v>2</v>
      </c>
    </row>
    <row r="9" spans="1:43" x14ac:dyDescent="0.3">
      <c r="A9" s="1">
        <f>'ALL 3 2024+'!E261</f>
        <v>45671</v>
      </c>
      <c r="B9" s="1">
        <f>'ALL 3 2024+'!F261</f>
        <v>45671</v>
      </c>
      <c r="C9" s="1">
        <f>'ALL 3 2024+'!G261</f>
        <v>45671</v>
      </c>
      <c r="D9" s="1"/>
      <c r="E9" s="2">
        <f>'ALL 3 2024+'!I261</f>
        <v>21.25</v>
      </c>
      <c r="F9" s="2">
        <f>'ALL 3 2024+'!J261</f>
        <v>44.77</v>
      </c>
      <c r="G9" s="2">
        <f>'ALL 3 2024+'!K261</f>
        <v>90.46</v>
      </c>
      <c r="H9" s="2"/>
      <c r="I9" s="19">
        <f>'ALL 3 2024+'!Q261</f>
        <v>2.1042958992604603</v>
      </c>
      <c r="J9" s="19">
        <f>'ALL 3 2024+'!R261</f>
        <v>2.0220281513998146</v>
      </c>
      <c r="K9" s="19">
        <f>'ALL 3 2024+'!S261</f>
        <v>4.2549451493439348</v>
      </c>
      <c r="M9" s="18">
        <f t="shared" si="3"/>
        <v>90.417584423558608</v>
      </c>
      <c r="N9" s="18">
        <f t="shared" si="4"/>
        <v>90.526200338169701</v>
      </c>
      <c r="O9" s="18">
        <f t="shared" si="5"/>
        <v>90.46</v>
      </c>
      <c r="Q9" s="17">
        <f t="shared" si="6"/>
        <v>0.10861591461109299</v>
      </c>
      <c r="S9" s="20">
        <f>M9-M8</f>
        <v>9.5514337472792477E-2</v>
      </c>
      <c r="T9" s="20">
        <f>N9-N8</f>
        <v>0.17670248268299815</v>
      </c>
      <c r="U9" s="20">
        <f>O9-O8</f>
        <v>8.99999999999892E-2</v>
      </c>
      <c r="W9">
        <f>IF(M9=MAX($M9:$O9),-1,IF(M9=MIN($M9:$O9),1,0))</f>
        <v>1</v>
      </c>
      <c r="X9">
        <f>IF(N9=MAX($M9:$O9),-1,IF(N9=MIN($M9:$O9),1,0))</f>
        <v>-1</v>
      </c>
      <c r="Y9">
        <f>IF(O9=MAX($M9:$O9),-1,IF(O9=MIN($M9:$O9),1,0))</f>
        <v>0</v>
      </c>
      <c r="AA9" s="21">
        <f t="shared" si="10"/>
        <v>9.5514337472792477E-2</v>
      </c>
      <c r="AB9" s="17">
        <f t="shared" si="11"/>
        <v>0</v>
      </c>
      <c r="AC9" s="17">
        <f t="shared" si="12"/>
        <v>-8.99999999999892E-2</v>
      </c>
      <c r="AE9" s="21">
        <f t="shared" si="13"/>
        <v>5.5143374728032768E-3</v>
      </c>
      <c r="AG9">
        <f t="shared" si="7"/>
        <v>0</v>
      </c>
      <c r="AH9">
        <f t="shared" si="8"/>
        <v>1</v>
      </c>
      <c r="AI9">
        <f t="shared" si="9"/>
        <v>1</v>
      </c>
    </row>
    <row r="10" spans="1:43" x14ac:dyDescent="0.3">
      <c r="A10" s="1">
        <f>'ALL 3 2024+'!E262</f>
        <v>45672</v>
      </c>
      <c r="B10" s="1">
        <f>'ALL 3 2024+'!F262</f>
        <v>45672</v>
      </c>
      <c r="C10" s="1">
        <f>'ALL 3 2024+'!G262</f>
        <v>45672</v>
      </c>
      <c r="D10" s="1"/>
      <c r="E10" s="2">
        <f>'ALL 3 2024+'!I262</f>
        <v>21.48</v>
      </c>
      <c r="F10" s="2">
        <f>'ALL 3 2024+'!J262</f>
        <v>45.2</v>
      </c>
      <c r="G10" s="2">
        <f>'ALL 3 2024+'!K262</f>
        <v>91.41</v>
      </c>
      <c r="H10" s="2"/>
      <c r="I10" s="19">
        <f>'ALL 3 2024+'!Q262</f>
        <v>2.1046566405391389</v>
      </c>
      <c r="J10" s="19">
        <f>'ALL 3 2024+'!R262</f>
        <v>2.0218707090448254</v>
      </c>
      <c r="K10" s="19">
        <f>'ALL 3 2024+'!S262</f>
        <v>4.2553432504225004</v>
      </c>
      <c r="M10" s="18">
        <f t="shared" si="3"/>
        <v>91.404773019075307</v>
      </c>
      <c r="N10" s="18">
        <f t="shared" si="4"/>
        <v>91.388556048826118</v>
      </c>
      <c r="O10" s="18">
        <f t="shared" si="5"/>
        <v>91.41</v>
      </c>
      <c r="Q10" s="17">
        <f t="shared" si="6"/>
        <v>2.1443951173878872E-2</v>
      </c>
      <c r="S10" s="20">
        <f>M10-M9</f>
        <v>0.9871885955166988</v>
      </c>
      <c r="T10" s="20">
        <f>N10-N9</f>
        <v>0.86235571065641636</v>
      </c>
      <c r="U10" s="20">
        <f>O10-O9</f>
        <v>0.95000000000000284</v>
      </c>
      <c r="W10">
        <f>IF(M10=MAX($M10:$O10),-1,IF(M10=MIN($M10:$O10),1,0))</f>
        <v>0</v>
      </c>
      <c r="X10">
        <f>IF(N10=MAX($M10:$O10),-1,IF(N10=MIN($M10:$O10),1,0))</f>
        <v>1</v>
      </c>
      <c r="Y10">
        <f>IF(O10=MAX($M10:$O10),-1,IF(O10=MIN($M10:$O10),1,0))</f>
        <v>-1</v>
      </c>
      <c r="AA10" s="21">
        <f t="shared" si="10"/>
        <v>0.9871885955166988</v>
      </c>
      <c r="AB10" s="17">
        <f t="shared" si="11"/>
        <v>-0.86235571065641636</v>
      </c>
      <c r="AC10" s="17">
        <f t="shared" si="12"/>
        <v>0</v>
      </c>
      <c r="AE10" s="21">
        <f t="shared" si="13"/>
        <v>0.12483288486028243</v>
      </c>
      <c r="AG10">
        <f t="shared" si="7"/>
        <v>1</v>
      </c>
      <c r="AH10">
        <f t="shared" si="8"/>
        <v>2</v>
      </c>
      <c r="AI10">
        <f t="shared" si="9"/>
        <v>1</v>
      </c>
    </row>
    <row r="11" spans="1:43" x14ac:dyDescent="0.3">
      <c r="A11" s="1">
        <f>'ALL 3 2024+'!E263</f>
        <v>45673</v>
      </c>
      <c r="B11" s="1">
        <f>'ALL 3 2024+'!F263</f>
        <v>45673</v>
      </c>
      <c r="C11" s="1">
        <f>'ALL 3 2024+'!G263</f>
        <v>45673</v>
      </c>
      <c r="D11" s="1"/>
      <c r="E11" s="2">
        <f>'ALL 3 2024+'!I263</f>
        <v>21.51</v>
      </c>
      <c r="F11" s="2">
        <f>'ALL 3 2024+'!J263</f>
        <v>45.31</v>
      </c>
      <c r="G11" s="2">
        <f>'ALL 3 2024+'!K263</f>
        <v>91.66</v>
      </c>
      <c r="H11" s="2"/>
      <c r="I11" s="19">
        <f>'ALL 3 2024+'!Q263</f>
        <v>2.1046830630320188</v>
      </c>
      <c r="J11" s="19">
        <f>'ALL 3 2024+'!R263</f>
        <v>2.0219839683515519</v>
      </c>
      <c r="K11" s="19">
        <f>'ALL 3 2024+'!S263</f>
        <v>4.2556349675807326</v>
      </c>
      <c r="M11" s="18">
        <f t="shared" si="3"/>
        <v>91.53870815266157</v>
      </c>
      <c r="N11" s="18">
        <f t="shared" si="4"/>
        <v>91.616093606008818</v>
      </c>
      <c r="O11" s="18">
        <f t="shared" si="5"/>
        <v>91.66</v>
      </c>
      <c r="Q11" s="17">
        <f t="shared" si="6"/>
        <v>0.12129184733842635</v>
      </c>
      <c r="S11" s="20">
        <f>M11-M10</f>
        <v>0.13393513358626308</v>
      </c>
      <c r="T11" s="20">
        <f>N11-N10</f>
        <v>0.22753755718269986</v>
      </c>
      <c r="U11" s="20">
        <f>O11-O10</f>
        <v>0.25</v>
      </c>
      <c r="W11">
        <f>IF(M11=MAX($M11:$O11),-1,IF(M11=MIN($M11:$O11),1,0))</f>
        <v>1</v>
      </c>
      <c r="X11">
        <f>IF(N11=MAX($M11:$O11),-1,IF(N11=MIN($M11:$O11),1,0))</f>
        <v>0</v>
      </c>
      <c r="Y11">
        <f>IF(O11=MAX($M11:$O11),-1,IF(O11=MIN($M11:$O11),1,0))</f>
        <v>-1</v>
      </c>
      <c r="AA11" s="21">
        <f t="shared" si="10"/>
        <v>0</v>
      </c>
      <c r="AB11" s="17">
        <f t="shared" si="11"/>
        <v>0.22753755718269986</v>
      </c>
      <c r="AC11" s="17">
        <f t="shared" si="12"/>
        <v>-0.25</v>
      </c>
      <c r="AE11" s="21">
        <f t="shared" si="13"/>
        <v>-2.2462442817300143E-2</v>
      </c>
      <c r="AG11">
        <f t="shared" si="7"/>
        <v>1</v>
      </c>
      <c r="AH11">
        <f t="shared" si="8"/>
        <v>1</v>
      </c>
      <c r="AI11">
        <f t="shared" si="9"/>
        <v>0</v>
      </c>
    </row>
    <row r="12" spans="1:43" x14ac:dyDescent="0.3">
      <c r="A12" s="1">
        <f>'ALL 3 2024+'!E264</f>
        <v>45674</v>
      </c>
      <c r="B12" s="1">
        <f>'ALL 3 2024+'!F264</f>
        <v>45674</v>
      </c>
      <c r="C12" s="1">
        <f>'ALL 3 2024+'!G264</f>
        <v>45674</v>
      </c>
      <c r="D12" s="1"/>
      <c r="E12" s="2">
        <f>'ALL 3 2024+'!I264</f>
        <v>21.51</v>
      </c>
      <c r="F12" s="2">
        <f>'ALL 3 2024+'!J264</f>
        <v>45.31</v>
      </c>
      <c r="G12" s="2">
        <f>'ALL 3 2024+'!K264</f>
        <v>91.59</v>
      </c>
      <c r="H12" s="2"/>
      <c r="I12" s="19">
        <f>'ALL 3 2024+'!Q264</f>
        <v>2.1050296054978657</v>
      </c>
      <c r="J12" s="19">
        <f>'ALL 3 2024+'!R264</f>
        <v>2.0220266088610357</v>
      </c>
      <c r="K12" s="19">
        <f>'ALL 3 2024+'!S264</f>
        <v>4.2564255908880062</v>
      </c>
      <c r="M12" s="18">
        <f t="shared" si="3"/>
        <v>91.555714460001013</v>
      </c>
      <c r="N12" s="18">
        <f t="shared" si="4"/>
        <v>91.618025647493525</v>
      </c>
      <c r="O12" s="18">
        <f t="shared" si="5"/>
        <v>91.59</v>
      </c>
      <c r="Q12" s="17">
        <f t="shared" si="6"/>
        <v>6.2311187492511522E-2</v>
      </c>
      <c r="S12" s="20">
        <f>M12-M11</f>
        <v>1.7006307339443083E-2</v>
      </c>
      <c r="T12" s="20">
        <f>N12-N11</f>
        <v>1.9320414847072698E-3</v>
      </c>
      <c r="U12" s="20">
        <f>O12-O11</f>
        <v>-6.9999999999993179E-2</v>
      </c>
      <c r="W12">
        <f>IF(M12=MAX($M12:$O12),-1,IF(M12=MIN($M12:$O12),1,0))</f>
        <v>1</v>
      </c>
      <c r="X12">
        <f>IF(N12=MAX($M12:$O12),-1,IF(N12=MIN($M12:$O12),1,0))</f>
        <v>-1</v>
      </c>
      <c r="Y12">
        <f>IF(O12=MAX($M12:$O12),-1,IF(O12=MIN($M12:$O12),1,0))</f>
        <v>0</v>
      </c>
      <c r="AA12" s="21">
        <f t="shared" si="10"/>
        <v>1.7006307339443083E-2</v>
      </c>
      <c r="AB12" s="17">
        <f t="shared" si="11"/>
        <v>0</v>
      </c>
      <c r="AC12" s="17">
        <f t="shared" si="12"/>
        <v>6.9999999999993179E-2</v>
      </c>
      <c r="AE12" s="21">
        <f t="shared" si="13"/>
        <v>8.7006307339436262E-2</v>
      </c>
      <c r="AG12">
        <f t="shared" si="7"/>
        <v>0</v>
      </c>
      <c r="AH12">
        <f t="shared" si="8"/>
        <v>1</v>
      </c>
      <c r="AI12">
        <f t="shared" si="9"/>
        <v>1</v>
      </c>
    </row>
    <row r="13" spans="1:43" x14ac:dyDescent="0.3">
      <c r="A13" s="1">
        <f>'ALL 3 2024+'!E265</f>
        <v>45678</v>
      </c>
      <c r="B13" s="1">
        <f>'ALL 3 2024+'!F265</f>
        <v>45678</v>
      </c>
      <c r="C13" s="1">
        <f>'ALL 3 2024+'!G265</f>
        <v>45678</v>
      </c>
      <c r="D13" s="1"/>
      <c r="E13" s="2">
        <f>'ALL 3 2024+'!I265</f>
        <v>21.59</v>
      </c>
      <c r="F13" s="2">
        <f>'ALL 3 2024+'!J265</f>
        <v>45.46</v>
      </c>
      <c r="G13" s="2">
        <f>'ALL 3 2024+'!K265</f>
        <v>91.92</v>
      </c>
      <c r="H13" s="2"/>
      <c r="I13" s="19">
        <f>'ALL 3 2024+'!Q265</f>
        <v>2.1053188085141716</v>
      </c>
      <c r="J13" s="19">
        <f>'ALL 3 2024+'!R265</f>
        <v>2.0220415015383879</v>
      </c>
      <c r="K13" s="19">
        <f>'ALL 3 2024+'!S265</f>
        <v>4.2570414901497102</v>
      </c>
      <c r="M13" s="18">
        <f t="shared" si="3"/>
        <v>91.909525772332245</v>
      </c>
      <c r="N13" s="18">
        <f t="shared" si="4"/>
        <v>91.922006659935121</v>
      </c>
      <c r="O13" s="18">
        <f t="shared" si="5"/>
        <v>91.92</v>
      </c>
      <c r="Q13" s="17">
        <f t="shared" si="6"/>
        <v>1.2480887602876578E-2</v>
      </c>
      <c r="S13" s="20">
        <f>M13-M12</f>
        <v>0.35381131233123142</v>
      </c>
      <c r="T13" s="20">
        <f>N13-N12</f>
        <v>0.30398101244159648</v>
      </c>
      <c r="U13" s="20">
        <f>O13-O12</f>
        <v>0.32999999999999829</v>
      </c>
      <c r="W13">
        <f>IF(M13=MAX($M13:$O13),-1,IF(M13=MIN($M13:$O13),1,0))</f>
        <v>1</v>
      </c>
      <c r="X13">
        <f>IF(N13=MAX($M13:$O13),-1,IF(N13=MIN($M13:$O13),1,0))</f>
        <v>-1</v>
      </c>
      <c r="Y13">
        <f>IF(O13=MAX($M13:$O13),-1,IF(O13=MIN($M13:$O13),1,0))</f>
        <v>0</v>
      </c>
      <c r="AA13" s="21">
        <f t="shared" si="10"/>
        <v>0.35381131233123142</v>
      </c>
      <c r="AB13" s="17">
        <f t="shared" si="11"/>
        <v>-0.30398101244159648</v>
      </c>
      <c r="AC13" s="17">
        <f t="shared" si="12"/>
        <v>0</v>
      </c>
      <c r="AE13" s="21">
        <f t="shared" si="13"/>
        <v>4.9830299889634944E-2</v>
      </c>
      <c r="AG13">
        <f t="shared" si="7"/>
        <v>0</v>
      </c>
      <c r="AH13">
        <f t="shared" si="8"/>
        <v>0</v>
      </c>
      <c r="AI13">
        <f t="shared" si="9"/>
        <v>0</v>
      </c>
    </row>
    <row r="14" spans="1:43" x14ac:dyDescent="0.3">
      <c r="A14" s="1">
        <f>'ALL 3 2024+'!E266</f>
        <v>45679</v>
      </c>
      <c r="B14" s="1">
        <f>'ALL 3 2024+'!F266</f>
        <v>45679</v>
      </c>
      <c r="C14" s="1">
        <f>'ALL 3 2024+'!G266</f>
        <v>45679</v>
      </c>
      <c r="D14" s="1"/>
      <c r="E14" s="2">
        <f>'ALL 3 2024+'!I266</f>
        <v>21.55</v>
      </c>
      <c r="F14" s="2">
        <f>'ALL 3 2024+'!J266</f>
        <v>45.36</v>
      </c>
      <c r="G14" s="2">
        <f>'ALL 3 2024+'!K266</f>
        <v>91.77</v>
      </c>
      <c r="H14" s="2"/>
      <c r="I14" s="19">
        <f>'ALL 3 2024+'!Q266</f>
        <v>2.105335610748809</v>
      </c>
      <c r="J14" s="19">
        <f>'ALL 3 2024+'!R266</f>
        <v>2.0220389049959393</v>
      </c>
      <c r="K14" s="19">
        <f>'ALL 3 2024+'!S266</f>
        <v>4.2570700279468046</v>
      </c>
      <c r="M14" s="18">
        <f t="shared" si="3"/>
        <v>91.739859102253646</v>
      </c>
      <c r="N14" s="18">
        <f t="shared" si="4"/>
        <v>91.719684730615811</v>
      </c>
      <c r="O14" s="18">
        <f t="shared" si="5"/>
        <v>91.77</v>
      </c>
      <c r="Q14" s="17">
        <f t="shared" si="6"/>
        <v>5.0315269384185513E-2</v>
      </c>
      <c r="S14" s="20">
        <f>M14-M13</f>
        <v>-0.16966667007859826</v>
      </c>
      <c r="T14" s="20">
        <f>N14-N13</f>
        <v>-0.20232192931931081</v>
      </c>
      <c r="U14" s="20">
        <f>O14-O13</f>
        <v>-0.15000000000000568</v>
      </c>
      <c r="W14">
        <f>IF(M14=MAX($M14:$O14),-1,IF(M14=MIN($M14:$O14),1,0))</f>
        <v>0</v>
      </c>
      <c r="X14">
        <f>IF(N14=MAX($M14:$O14),-1,IF(N14=MIN($M14:$O14),1,0))</f>
        <v>1</v>
      </c>
      <c r="Y14">
        <f>IF(O14=MAX($M14:$O14),-1,IF(O14=MIN($M14:$O14),1,0))</f>
        <v>-1</v>
      </c>
      <c r="AA14" s="21">
        <f t="shared" si="10"/>
        <v>-0.16966667007859826</v>
      </c>
      <c r="AB14" s="17">
        <f t="shared" si="11"/>
        <v>0.20232192931931081</v>
      </c>
      <c r="AC14" s="17">
        <f t="shared" si="12"/>
        <v>0</v>
      </c>
      <c r="AE14" s="21">
        <f t="shared" si="13"/>
        <v>3.2655259240712553E-2</v>
      </c>
      <c r="AG14">
        <f t="shared" si="7"/>
        <v>1</v>
      </c>
      <c r="AH14">
        <f t="shared" si="8"/>
        <v>2</v>
      </c>
      <c r="AI14">
        <f t="shared" si="9"/>
        <v>1</v>
      </c>
    </row>
    <row r="15" spans="1:43" x14ac:dyDescent="0.3">
      <c r="A15" s="1">
        <f>'ALL 3 2024+'!E267</f>
        <v>45680</v>
      </c>
      <c r="B15" s="1">
        <f>'ALL 3 2024+'!F267</f>
        <v>45680</v>
      </c>
      <c r="C15" s="1">
        <f>'ALL 3 2024+'!G267</f>
        <v>45680</v>
      </c>
      <c r="D15" s="1"/>
      <c r="E15" s="2">
        <f>'ALL 3 2024+'!I267</f>
        <v>21.48</v>
      </c>
      <c r="F15" s="2">
        <f>'ALL 3 2024+'!J267</f>
        <v>45.26</v>
      </c>
      <c r="G15" s="2">
        <f>'ALL 3 2024+'!K267</f>
        <v>91.53</v>
      </c>
      <c r="H15" s="2"/>
      <c r="I15" s="19">
        <f>'ALL 3 2024+'!Q267</f>
        <v>2.1053098762511633</v>
      </c>
      <c r="J15" s="19">
        <f>'ALL 3 2024+'!R267</f>
        <v>2.0221005296155061</v>
      </c>
      <c r="K15" s="19">
        <f>'ALL 3 2024+'!S267</f>
        <v>4.2571477306994376</v>
      </c>
      <c r="M15" s="18">
        <f t="shared" si="3"/>
        <v>91.443533255423915</v>
      </c>
      <c r="N15" s="18">
        <f t="shared" si="4"/>
        <v>91.520269970397806</v>
      </c>
      <c r="O15" s="18">
        <f t="shared" si="5"/>
        <v>91.53</v>
      </c>
      <c r="Q15" s="17">
        <f t="shared" si="6"/>
        <v>8.646674457608583E-2</v>
      </c>
      <c r="S15" s="20">
        <f>M15-M14</f>
        <v>-0.29632584682973118</v>
      </c>
      <c r="T15" s="20">
        <f>N15-N14</f>
        <v>-0.19941476021800497</v>
      </c>
      <c r="U15" s="20">
        <f>O15-O14</f>
        <v>-0.23999999999999488</v>
      </c>
      <c r="W15">
        <f>IF(M15=MAX($M15:$O15),-1,IF(M15=MIN($M15:$O15),1,0))</f>
        <v>1</v>
      </c>
      <c r="X15">
        <f>IF(N15=MAX($M15:$O15),-1,IF(N15=MIN($M15:$O15),1,0))</f>
        <v>0</v>
      </c>
      <c r="Y15">
        <f>IF(O15=MAX($M15:$O15),-1,IF(O15=MIN($M15:$O15),1,0))</f>
        <v>-1</v>
      </c>
      <c r="AA15" s="21">
        <f t="shared" si="10"/>
        <v>0</v>
      </c>
      <c r="AB15" s="17">
        <f t="shared" si="11"/>
        <v>-0.19941476021800497</v>
      </c>
      <c r="AC15" s="17">
        <f t="shared" si="12"/>
        <v>0.23999999999999488</v>
      </c>
      <c r="AE15" s="21">
        <f t="shared" si="13"/>
        <v>4.0585239781989912E-2</v>
      </c>
      <c r="AG15">
        <f t="shared" si="7"/>
        <v>1</v>
      </c>
      <c r="AH15">
        <f t="shared" si="8"/>
        <v>1</v>
      </c>
      <c r="AI15">
        <f t="shared" si="9"/>
        <v>0</v>
      </c>
    </row>
    <row r="16" spans="1:43" x14ac:dyDescent="0.3">
      <c r="A16" s="1">
        <f>'ALL 3 2024+'!E268</f>
        <v>45681</v>
      </c>
      <c r="B16" s="1">
        <f>'ALL 3 2024+'!F268</f>
        <v>45681</v>
      </c>
      <c r="C16" s="1">
        <f>'ALL 3 2024+'!G268</f>
        <v>45681</v>
      </c>
      <c r="D16" s="1"/>
      <c r="E16" s="2">
        <f>'ALL 3 2024+'!I268</f>
        <v>21.52</v>
      </c>
      <c r="F16" s="2">
        <f>'ALL 3 2024+'!J268</f>
        <v>45.32</v>
      </c>
      <c r="G16" s="2">
        <f>'ALL 3 2024+'!K268</f>
        <v>91.65</v>
      </c>
      <c r="H16" s="2"/>
      <c r="I16" s="19">
        <f>'ALL 3 2024+'!Q268</f>
        <v>2.1054028485586342</v>
      </c>
      <c r="J16" s="19">
        <f>'ALL 3 2024+'!R268</f>
        <v>2.022111844392819</v>
      </c>
      <c r="K16" s="19">
        <f>'ALL 3 2024+'!S268</f>
        <v>4.257359596681443</v>
      </c>
      <c r="M16" s="18">
        <f t="shared" si="3"/>
        <v>91.618378520584656</v>
      </c>
      <c r="N16" s="18">
        <f t="shared" si="4"/>
        <v>91.642108787882563</v>
      </c>
      <c r="O16" s="18">
        <f t="shared" si="5"/>
        <v>91.65</v>
      </c>
      <c r="Q16" s="17">
        <f t="shared" si="6"/>
        <v>3.162147941534954E-2</v>
      </c>
      <c r="S16" s="20">
        <f>M16-M15</f>
        <v>0.17484526516074084</v>
      </c>
      <c r="T16" s="20">
        <f>N16-N15</f>
        <v>0.12183881748475756</v>
      </c>
      <c r="U16" s="20">
        <f>O16-O15</f>
        <v>0.12000000000000455</v>
      </c>
      <c r="W16">
        <f>IF(M16=MAX($M16:$O16),-1,IF(M16=MIN($M16:$O16),1,0))</f>
        <v>1</v>
      </c>
      <c r="X16">
        <f>IF(N16=MAX($M16:$O16),-1,IF(N16=MIN($M16:$O16),1,0))</f>
        <v>0</v>
      </c>
      <c r="Y16">
        <f>IF(O16=MAX($M16:$O16),-1,IF(O16=MIN($M16:$O16),1,0))</f>
        <v>-1</v>
      </c>
      <c r="AA16" s="21">
        <f t="shared" si="10"/>
        <v>0.17484526516074084</v>
      </c>
      <c r="AB16" s="17">
        <f t="shared" si="11"/>
        <v>0</v>
      </c>
      <c r="AC16" s="17">
        <f t="shared" si="12"/>
        <v>-0.12000000000000455</v>
      </c>
      <c r="AE16" s="21">
        <f t="shared" si="13"/>
        <v>5.484526516073629E-2</v>
      </c>
      <c r="AG16">
        <f t="shared" si="7"/>
        <v>0</v>
      </c>
      <c r="AH16">
        <f t="shared" si="8"/>
        <v>0</v>
      </c>
      <c r="AI16">
        <f t="shared" si="9"/>
        <v>0</v>
      </c>
    </row>
    <row r="17" spans="1:35" x14ac:dyDescent="0.3">
      <c r="A17" s="1">
        <f>'ALL 3 2024+'!E269</f>
        <v>45684</v>
      </c>
      <c r="B17" s="1">
        <f>'ALL 3 2024+'!F269</f>
        <v>45684</v>
      </c>
      <c r="C17" s="1">
        <f>'ALL 3 2024+'!G269</f>
        <v>45684</v>
      </c>
      <c r="D17" s="1"/>
      <c r="E17" s="2">
        <f>'ALL 3 2024+'!I269</f>
        <v>21.66</v>
      </c>
      <c r="F17" s="2">
        <f>'ALL 3 2024+'!J269</f>
        <v>45.58</v>
      </c>
      <c r="G17" s="2">
        <f>'ALL 3 2024+'!K269</f>
        <v>92.17</v>
      </c>
      <c r="H17" s="2"/>
      <c r="I17" s="19">
        <f>'ALL 3 2024+'!Q269</f>
        <v>2.1054301039002192</v>
      </c>
      <c r="J17" s="19">
        <f>'ALL 3 2024+'!R269</f>
        <v>2.0221205504962141</v>
      </c>
      <c r="K17" s="19">
        <f>'ALL 3 2024+'!S269</f>
        <v>4.2574330666614975</v>
      </c>
      <c r="M17" s="18">
        <f t="shared" si="3"/>
        <v>92.216000223888031</v>
      </c>
      <c r="N17" s="18">
        <f t="shared" si="4"/>
        <v>92.168254691617435</v>
      </c>
      <c r="O17" s="18">
        <f t="shared" si="5"/>
        <v>92.17</v>
      </c>
      <c r="Q17" s="17">
        <f t="shared" si="6"/>
        <v>4.7745532270596414E-2</v>
      </c>
      <c r="S17" s="20">
        <f>M17-M16</f>
        <v>0.59762170330337483</v>
      </c>
      <c r="T17" s="20">
        <f>N17-N16</f>
        <v>0.52614590373487147</v>
      </c>
      <c r="U17" s="20">
        <f>O17-O16</f>
        <v>0.51999999999999602</v>
      </c>
      <c r="W17">
        <f>IF(M17=MAX($M17:$O17),-1,IF(M17=MIN($M17:$O17),1,0))</f>
        <v>-1</v>
      </c>
      <c r="X17">
        <f>IF(N17=MAX($M17:$O17),-1,IF(N17=MIN($M17:$O17),1,0))</f>
        <v>1</v>
      </c>
      <c r="Y17">
        <f>IF(O17=MAX($M17:$O17),-1,IF(O17=MIN($M17:$O17),1,0))</f>
        <v>0</v>
      </c>
      <c r="AA17" s="21">
        <f t="shared" si="10"/>
        <v>0.59762170330337483</v>
      </c>
      <c r="AB17" s="17">
        <f t="shared" si="11"/>
        <v>0</v>
      </c>
      <c r="AC17" s="17">
        <f t="shared" si="12"/>
        <v>-0.51999999999999602</v>
      </c>
      <c r="AE17" s="21">
        <f t="shared" si="13"/>
        <v>7.7621703303378808E-2</v>
      </c>
      <c r="AG17">
        <f t="shared" si="7"/>
        <v>2</v>
      </c>
      <c r="AH17">
        <f t="shared" si="8"/>
        <v>1</v>
      </c>
      <c r="AI17">
        <f t="shared" si="9"/>
        <v>1</v>
      </c>
    </row>
    <row r="18" spans="1:35" x14ac:dyDescent="0.3">
      <c r="A18" s="1">
        <f>'ALL 3 2024+'!E270</f>
        <v>45685</v>
      </c>
      <c r="B18" s="1">
        <f>'ALL 3 2024+'!F270</f>
        <v>45685</v>
      </c>
      <c r="C18" s="1">
        <f>'ALL 3 2024+'!G270</f>
        <v>45685</v>
      </c>
      <c r="D18" s="1"/>
      <c r="E18" s="2">
        <f>'ALL 3 2024+'!I270</f>
        <v>21.66</v>
      </c>
      <c r="F18" s="2">
        <f>'ALL 3 2024+'!J270</f>
        <v>45.55</v>
      </c>
      <c r="G18" s="2">
        <f>'ALL 3 2024+'!K270</f>
        <v>92.17</v>
      </c>
      <c r="H18" s="2"/>
      <c r="I18" s="19">
        <f>'ALL 3 2024+'!Q270</f>
        <v>2.1053557184518725</v>
      </c>
      <c r="J18" s="19">
        <f>'ALL 3 2024+'!R270</f>
        <v>2.0221658403732841</v>
      </c>
      <c r="K18" s="19">
        <f>'ALL 3 2024+'!S270</f>
        <v>4.2573780201383071</v>
      </c>
      <c r="M18" s="18">
        <f t="shared" si="3"/>
        <v>92.214807916195738</v>
      </c>
      <c r="N18" s="18">
        <f t="shared" si="4"/>
        <v>92.109654029003082</v>
      </c>
      <c r="O18" s="18">
        <f t="shared" si="5"/>
        <v>92.17</v>
      </c>
      <c r="Q18" s="17">
        <f t="shared" si="6"/>
        <v>0.10515388719265673</v>
      </c>
      <c r="S18" s="20">
        <f>M18-M17</f>
        <v>-1.1923076922926157E-3</v>
      </c>
      <c r="T18" s="20">
        <f>N18-N17</f>
        <v>-5.8600662614352927E-2</v>
      </c>
      <c r="U18" s="20">
        <f>O18-O17</f>
        <v>0</v>
      </c>
      <c r="W18">
        <f>IF(M18=MAX($M18:$O18),-1,IF(M18=MIN($M18:$O18),1,0))</f>
        <v>-1</v>
      </c>
      <c r="X18">
        <f>IF(N18=MAX($M18:$O18),-1,IF(N18=MIN($M18:$O18),1,0))</f>
        <v>1</v>
      </c>
      <c r="Y18">
        <f>IF(O18=MAX($M18:$O18),-1,IF(O18=MIN($M18:$O18),1,0))</f>
        <v>0</v>
      </c>
      <c r="AA18" s="21">
        <f t="shared" si="10"/>
        <v>1.1923076922926157E-3</v>
      </c>
      <c r="AB18" s="17">
        <f t="shared" si="11"/>
        <v>-5.8600662614352927E-2</v>
      </c>
      <c r="AC18" s="17">
        <f t="shared" si="12"/>
        <v>0</v>
      </c>
      <c r="AE18" s="21">
        <f t="shared" si="13"/>
        <v>-5.7408354922060312E-2</v>
      </c>
      <c r="AG18">
        <f t="shared" si="7"/>
        <v>0</v>
      </c>
      <c r="AH18">
        <f t="shared" si="8"/>
        <v>0</v>
      </c>
      <c r="AI18">
        <f t="shared" si="9"/>
        <v>0</v>
      </c>
    </row>
    <row r="19" spans="1:35" x14ac:dyDescent="0.3">
      <c r="A19" s="1">
        <f>'ALL 3 2024+'!E271</f>
        <v>45686</v>
      </c>
      <c r="B19" s="1">
        <f>'ALL 3 2024+'!F271</f>
        <v>45686</v>
      </c>
      <c r="C19" s="1">
        <f>'ALL 3 2024+'!G271</f>
        <v>45686</v>
      </c>
      <c r="D19" s="1"/>
      <c r="E19" s="2">
        <f>'ALL 3 2024+'!I271</f>
        <v>21.67</v>
      </c>
      <c r="F19" s="2">
        <f>'ALL 3 2024+'!J271</f>
        <v>45.6</v>
      </c>
      <c r="G19" s="2">
        <f>'ALL 3 2024+'!K271</f>
        <v>92.2</v>
      </c>
      <c r="H19" s="2"/>
      <c r="I19" s="19">
        <f>'ALL 3 2024+'!Q271</f>
        <v>2.1052941538917578</v>
      </c>
      <c r="J19" s="19">
        <f>'ALL 3 2024+'!R271</f>
        <v>2.0222351572305191</v>
      </c>
      <c r="K19" s="19">
        <f>'ALL 3 2024+'!S271</f>
        <v>4.2573993003891184</v>
      </c>
      <c r="M19" s="18">
        <f t="shared" si="3"/>
        <v>92.2578428394322</v>
      </c>
      <c r="N19" s="18">
        <f t="shared" si="4"/>
        <v>92.213923169711677</v>
      </c>
      <c r="O19" s="18">
        <f t="shared" si="5"/>
        <v>92.2</v>
      </c>
      <c r="Q19" s="17">
        <f t="shared" si="6"/>
        <v>5.7842839432197479E-2</v>
      </c>
      <c r="S19" s="20">
        <f>M19-M18</f>
        <v>4.3034923236461964E-2</v>
      </c>
      <c r="T19" s="20">
        <f>N19-N18</f>
        <v>0.10426914070859539</v>
      </c>
      <c r="U19" s="20">
        <f>O19-O18</f>
        <v>3.0000000000001137E-2</v>
      </c>
      <c r="W19">
        <f>IF(M19=MAX($M19:$O19),-1,IF(M19=MIN($M19:$O19),1,0))</f>
        <v>-1</v>
      </c>
      <c r="X19">
        <f>IF(N19=MAX($M19:$O19),-1,IF(N19=MIN($M19:$O19),1,0))</f>
        <v>0</v>
      </c>
      <c r="Y19">
        <f>IF(O19=MAX($M19:$O19),-1,IF(O19=MIN($M19:$O19),1,0))</f>
        <v>1</v>
      </c>
      <c r="AA19" s="21">
        <f t="shared" si="10"/>
        <v>-4.3034923236461964E-2</v>
      </c>
      <c r="AB19" s="17">
        <f t="shared" si="11"/>
        <v>0.10426914070859539</v>
      </c>
      <c r="AC19" s="17">
        <f t="shared" si="12"/>
        <v>0</v>
      </c>
      <c r="AE19" s="21">
        <f t="shared" si="13"/>
        <v>6.1234217472133423E-2</v>
      </c>
      <c r="AG19">
        <f t="shared" si="7"/>
        <v>0</v>
      </c>
      <c r="AH19">
        <f t="shared" si="8"/>
        <v>1</v>
      </c>
      <c r="AI19">
        <f t="shared" si="9"/>
        <v>1</v>
      </c>
    </row>
    <row r="20" spans="1:35" x14ac:dyDescent="0.3">
      <c r="A20" s="1">
        <f>'ALL 3 2024+'!E272</f>
        <v>45687</v>
      </c>
      <c r="B20" s="1">
        <f>'ALL 3 2024+'!F272</f>
        <v>45687</v>
      </c>
      <c r="C20" s="1">
        <f>'ALL 3 2024+'!G272</f>
        <v>45687</v>
      </c>
      <c r="D20" s="1"/>
      <c r="E20" s="2">
        <f>'ALL 3 2024+'!I272</f>
        <v>21.69</v>
      </c>
      <c r="F20" s="2">
        <f>'ALL 3 2024+'!J272</f>
        <v>45.64</v>
      </c>
      <c r="G20" s="2">
        <f>'ALL 3 2024+'!K272</f>
        <v>92.33</v>
      </c>
      <c r="H20" s="2"/>
      <c r="I20" s="19">
        <f>'ALL 3 2024+'!Q272</f>
        <v>2.1051033308582947</v>
      </c>
      <c r="J20" s="19">
        <f>'ALL 3 2024+'!R272</f>
        <v>2.0222706405010298</v>
      </c>
      <c r="K20" s="19">
        <f>'ALL 3 2024+'!S272</f>
        <v>4.2570882721768122</v>
      </c>
      <c r="M20" s="18">
        <f t="shared" si="3"/>
        <v>92.336244623515057</v>
      </c>
      <c r="N20" s="18">
        <f t="shared" si="4"/>
        <v>92.296432032466996</v>
      </c>
      <c r="O20" s="18">
        <f t="shared" si="5"/>
        <v>92.33</v>
      </c>
      <c r="Q20" s="17">
        <f t="shared" si="6"/>
        <v>3.9812591048061563E-2</v>
      </c>
      <c r="S20" s="20">
        <f>M20-M19</f>
        <v>7.8401784082856807E-2</v>
      </c>
      <c r="T20" s="20">
        <f>N20-N19</f>
        <v>8.2508862755318546E-2</v>
      </c>
      <c r="U20" s="20">
        <f>O20-O19</f>
        <v>0.12999999999999545</v>
      </c>
      <c r="W20">
        <f>IF(M20=MAX($M20:$O20),-1,IF(M20=MIN($M20:$O20),1,0))</f>
        <v>-1</v>
      </c>
      <c r="X20">
        <f>IF(N20=MAX($M20:$O20),-1,IF(N20=MIN($M20:$O20),1,0))</f>
        <v>1</v>
      </c>
      <c r="Y20">
        <f>IF(O20=MAX($M20:$O20),-1,IF(O20=MIN($M20:$O20),1,0))</f>
        <v>0</v>
      </c>
      <c r="AA20" s="21">
        <f t="shared" si="10"/>
        <v>-7.8401784082856807E-2</v>
      </c>
      <c r="AB20" s="17">
        <f t="shared" si="11"/>
        <v>0</v>
      </c>
      <c r="AC20" s="17">
        <f t="shared" si="12"/>
        <v>0.12999999999999545</v>
      </c>
      <c r="AE20" s="21">
        <f t="shared" si="13"/>
        <v>5.1598215917138646E-2</v>
      </c>
      <c r="AG20">
        <f t="shared" si="7"/>
        <v>0</v>
      </c>
      <c r="AH20">
        <f t="shared" si="8"/>
        <v>1</v>
      </c>
      <c r="AI20">
        <f t="shared" si="9"/>
        <v>1</v>
      </c>
    </row>
    <row r="21" spans="1:35" x14ac:dyDescent="0.3">
      <c r="A21" s="1">
        <f>'ALL 3 2024+'!E273</f>
        <v>45688</v>
      </c>
      <c r="B21" s="1">
        <f>'ALL 3 2024+'!F273</f>
        <v>45688</v>
      </c>
      <c r="C21" s="1">
        <f>'ALL 3 2024+'!G273</f>
        <v>45688</v>
      </c>
      <c r="D21" s="1"/>
      <c r="E21" s="2">
        <f>'ALL 3 2024+'!I273</f>
        <v>21.63</v>
      </c>
      <c r="F21" s="2">
        <f>'ALL 3 2024+'!J273</f>
        <v>45.6</v>
      </c>
      <c r="G21" s="2">
        <f>'ALL 3 2024+'!K273</f>
        <v>92.19</v>
      </c>
      <c r="H21" s="2"/>
      <c r="I21" s="19">
        <f>'ALL 3 2024+'!Q273</f>
        <v>2.1051438884433327</v>
      </c>
      <c r="J21" s="19">
        <f>'ALL 3 2024+'!R273</f>
        <v>2.0222968564405917</v>
      </c>
      <c r="K21" s="19">
        <f>'ALL 3 2024+'!S273</f>
        <v>4.2572254626166357</v>
      </c>
      <c r="M21" s="18">
        <f t="shared" si="3"/>
        <v>92.083786756397828</v>
      </c>
      <c r="N21" s="18">
        <f t="shared" si="4"/>
        <v>92.216736653690987</v>
      </c>
      <c r="O21" s="18">
        <f t="shared" si="5"/>
        <v>92.19</v>
      </c>
      <c r="Q21" s="17">
        <f t="shared" si="6"/>
        <v>0.13294989729315887</v>
      </c>
      <c r="S21" s="20">
        <f>M21-M20</f>
        <v>-0.25245786711722928</v>
      </c>
      <c r="T21" s="20">
        <f>N21-N20</f>
        <v>-7.9695378776008852E-2</v>
      </c>
      <c r="U21" s="20">
        <f>O21-O20</f>
        <v>-0.14000000000000057</v>
      </c>
      <c r="W21" s="23">
        <v>0</v>
      </c>
      <c r="X21" s="23">
        <v>0</v>
      </c>
      <c r="Y21" s="23">
        <v>0</v>
      </c>
      <c r="AA21" s="21">
        <f t="shared" si="10"/>
        <v>0.25245786711722928</v>
      </c>
      <c r="AB21" s="17">
        <f t="shared" si="11"/>
        <v>-7.9695378776008852E-2</v>
      </c>
      <c r="AC21" s="17">
        <f t="shared" si="12"/>
        <v>0</v>
      </c>
      <c r="AE21" s="21">
        <f t="shared" si="13"/>
        <v>0.17276248834122043</v>
      </c>
      <c r="AG21">
        <f t="shared" si="7"/>
        <v>1</v>
      </c>
      <c r="AH21">
        <f t="shared" si="8"/>
        <v>1</v>
      </c>
      <c r="AI21">
        <f t="shared" si="9"/>
        <v>0</v>
      </c>
    </row>
    <row r="22" spans="1:35" x14ac:dyDescent="0.3">
      <c r="A22" s="1">
        <f>'ALL 3 2024+'!E274</f>
        <v>45691</v>
      </c>
      <c r="B22" s="1">
        <f>'ALL 3 2024+'!F274</f>
        <v>45691</v>
      </c>
      <c r="C22" s="1">
        <f>'ALL 3 2024+'!G274</f>
        <v>45691</v>
      </c>
      <c r="D22" s="1"/>
      <c r="E22" s="2">
        <f>'ALL 3 2024+'!I274</f>
        <v>21.58</v>
      </c>
      <c r="F22" s="2">
        <f>'ALL 3 2024+'!J274</f>
        <v>45.45</v>
      </c>
      <c r="G22" s="2">
        <f>'ALL 3 2024+'!K274</f>
        <v>91.8</v>
      </c>
      <c r="H22" s="2"/>
      <c r="I22" s="19">
        <f>'ALL 3 2024+'!Q274</f>
        <v>2.1053558266189141</v>
      </c>
      <c r="J22" s="19">
        <f>'ALL 3 2024+'!R274</f>
        <v>2.0222796037532929</v>
      </c>
      <c r="K22" s="19">
        <f>'ALL 3 2024+'!S274</f>
        <v>4.2576176415637672</v>
      </c>
      <c r="M22" s="18">
        <f t="shared" si="3"/>
        <v>91.879388704946095</v>
      </c>
      <c r="N22" s="18">
        <f t="shared" si="4"/>
        <v>91.912607990587162</v>
      </c>
      <c r="O22" s="18">
        <f t="shared" si="5"/>
        <v>91.8</v>
      </c>
      <c r="Q22" s="17">
        <f t="shared" si="6"/>
        <v>0.11260799058716486</v>
      </c>
      <c r="S22" s="20">
        <f>M22-M21</f>
        <v>-0.20439805145173295</v>
      </c>
      <c r="T22" s="20">
        <f>N22-N21</f>
        <v>-0.30412866310382469</v>
      </c>
      <c r="U22" s="20">
        <f>O22-O21</f>
        <v>-0.39000000000000057</v>
      </c>
      <c r="W22">
        <f>IF(M22=MAX($M22:$O22),-1,IF(M22=MIN($M22:$O22),1,0))</f>
        <v>0</v>
      </c>
      <c r="X22">
        <f>IF(N22=MAX($M22:$O22),-1,IF(N22=MIN($M22:$O22),1,0))</f>
        <v>-1</v>
      </c>
      <c r="Y22">
        <f>IF(O22=MAX($M22:$O22),-1,IF(O22=MIN($M22:$O22),1,0))</f>
        <v>1</v>
      </c>
      <c r="AA22" s="21">
        <f t="shared" si="10"/>
        <v>0</v>
      </c>
      <c r="AB22" s="17">
        <f t="shared" si="11"/>
        <v>0</v>
      </c>
      <c r="AC22" s="17">
        <f t="shared" si="12"/>
        <v>0</v>
      </c>
      <c r="AE22" s="21">
        <f t="shared" si="13"/>
        <v>0</v>
      </c>
      <c r="AG22">
        <f t="shared" si="7"/>
        <v>0</v>
      </c>
      <c r="AH22">
        <f t="shared" si="8"/>
        <v>1</v>
      </c>
      <c r="AI22">
        <f t="shared" si="9"/>
        <v>1</v>
      </c>
    </row>
    <row r="23" spans="1:35" x14ac:dyDescent="0.3">
      <c r="A23" s="1">
        <f>'ALL 3 2024+'!E275</f>
        <v>45692</v>
      </c>
      <c r="B23" s="1">
        <f>'ALL 3 2024+'!F275</f>
        <v>45692</v>
      </c>
      <c r="C23" s="1">
        <f>'ALL 3 2024+'!G275</f>
        <v>45692</v>
      </c>
      <c r="D23" s="1"/>
      <c r="E23" s="2">
        <f>'ALL 3 2024+'!I275</f>
        <v>21.61</v>
      </c>
      <c r="F23" s="2">
        <f>'ALL 3 2024+'!J275</f>
        <v>45.49</v>
      </c>
      <c r="G23" s="2">
        <f>'ALL 3 2024+'!K275</f>
        <v>91.97</v>
      </c>
      <c r="H23" s="2"/>
      <c r="I23" s="19">
        <f>'ALL 3 2024+'!Q275</f>
        <v>2.1055548872712082</v>
      </c>
      <c r="J23" s="19">
        <f>'ALL 3 2024+'!R275</f>
        <v>2.0221212928692007</v>
      </c>
      <c r="K23" s="19">
        <f>'ALL 3 2024+'!S275</f>
        <v>4.2576869137241902</v>
      </c>
      <c r="M23" s="18">
        <f t="shared" si="3"/>
        <v>92.008614205579747</v>
      </c>
      <c r="N23" s="18">
        <f t="shared" si="4"/>
        <v>91.98629761261995</v>
      </c>
      <c r="O23" s="18">
        <f t="shared" si="5"/>
        <v>91.97</v>
      </c>
      <c r="Q23" s="17">
        <f t="shared" si="6"/>
        <v>3.8614205579747818E-2</v>
      </c>
      <c r="S23" s="20">
        <f>M23-M22</f>
        <v>0.12922550063365179</v>
      </c>
      <c r="T23" s="20">
        <f>N23-N22</f>
        <v>7.3689622032787838E-2</v>
      </c>
      <c r="U23" s="20">
        <f>O23-O22</f>
        <v>0.17000000000000171</v>
      </c>
      <c r="W23">
        <f>IF(M23=MAX($M23:$O23),-1,IF(M23=MIN($M23:$O23),1,0))</f>
        <v>-1</v>
      </c>
      <c r="X23">
        <f>IF(N23=MAX($M23:$O23),-1,IF(N23=MIN($M23:$O23),1,0))</f>
        <v>0</v>
      </c>
      <c r="Y23">
        <f>IF(O23=MAX($M23:$O23),-1,IF(O23=MIN($M23:$O23),1,0))</f>
        <v>1</v>
      </c>
      <c r="AA23" s="21">
        <f t="shared" si="10"/>
        <v>0</v>
      </c>
      <c r="AB23" s="17">
        <f t="shared" si="11"/>
        <v>-7.3689622032787838E-2</v>
      </c>
      <c r="AC23" s="17">
        <f t="shared" si="12"/>
        <v>0.17000000000000171</v>
      </c>
      <c r="AE23" s="21">
        <f t="shared" si="13"/>
        <v>9.6310377967213867E-2</v>
      </c>
      <c r="AG23">
        <f t="shared" si="7"/>
        <v>1</v>
      </c>
      <c r="AH23">
        <f t="shared" si="8"/>
        <v>1</v>
      </c>
      <c r="AI23">
        <f t="shared" si="9"/>
        <v>0</v>
      </c>
    </row>
    <row r="24" spans="1:35" ht="15" thickBot="1" x14ac:dyDescent="0.35">
      <c r="A24" s="1">
        <f>'ALL 3 2024+'!E276</f>
        <v>45693</v>
      </c>
      <c r="B24" s="1">
        <f>'ALL 3 2024+'!F276</f>
        <v>45693</v>
      </c>
      <c r="C24" s="1">
        <f>'ALL 3 2024+'!G276</f>
        <v>45693</v>
      </c>
      <c r="D24" s="1"/>
      <c r="E24" s="2">
        <f>'ALL 3 2024+'!I276</f>
        <v>21.74</v>
      </c>
      <c r="F24" s="2">
        <f>'ALL 3 2024+'!J276</f>
        <v>45.71</v>
      </c>
      <c r="G24" s="2">
        <f>'ALL 3 2024+'!K276</f>
        <v>92.48</v>
      </c>
      <c r="H24" s="2"/>
      <c r="I24" s="19">
        <f>'ALL 3 2024+'!Q276</f>
        <v>2.1054998227578308</v>
      </c>
      <c r="J24" s="19">
        <f>'ALL 3 2024+'!R276</f>
        <v>2.0221042274887742</v>
      </c>
      <c r="K24" s="19">
        <f>'ALL 3 2024+'!S276</f>
        <v>4.2575396441571147</v>
      </c>
      <c r="M24" s="18">
        <f t="shared" si="3"/>
        <v>92.558911863975666</v>
      </c>
      <c r="N24" s="18">
        <f t="shared" si="4"/>
        <v>92.430384238511863</v>
      </c>
      <c r="O24" s="18">
        <f t="shared" si="5"/>
        <v>92.48</v>
      </c>
      <c r="Q24" s="17">
        <f t="shared" si="6"/>
        <v>0.12852762546380347</v>
      </c>
      <c r="S24" s="20">
        <f>M24-M23</f>
        <v>0.5502976583959196</v>
      </c>
      <c r="T24" s="20">
        <f>N24-N23</f>
        <v>0.44408662589191295</v>
      </c>
      <c r="U24" s="20">
        <f>O24-O23</f>
        <v>0.51000000000000512</v>
      </c>
      <c r="W24">
        <f>IF(M24=MAX($M24:$O24),-1,IF(M24=MIN($M24:$O24),1,0))</f>
        <v>-1</v>
      </c>
      <c r="X24">
        <f>IF(N24=MAX($M24:$O24),-1,IF(N24=MIN($M24:$O24),1,0))</f>
        <v>1</v>
      </c>
      <c r="Y24">
        <f>IF(O24=MAX($M24:$O24),-1,IF(O24=MIN($M24:$O24),1,0))</f>
        <v>0</v>
      </c>
      <c r="AA24" s="21">
        <f t="shared" si="10"/>
        <v>-0.5502976583959196</v>
      </c>
      <c r="AB24" s="17">
        <f t="shared" si="11"/>
        <v>0</v>
      </c>
      <c r="AC24" s="17">
        <f t="shared" si="12"/>
        <v>0.51000000000000512</v>
      </c>
      <c r="AE24" s="21">
        <f t="shared" si="13"/>
        <v>-4.0297658395914482E-2</v>
      </c>
      <c r="AG24">
        <f t="shared" si="7"/>
        <v>0</v>
      </c>
      <c r="AH24">
        <f t="shared" si="8"/>
        <v>1</v>
      </c>
      <c r="AI24">
        <f t="shared" si="9"/>
        <v>1</v>
      </c>
    </row>
    <row r="25" spans="1:35" x14ac:dyDescent="0.3">
      <c r="A25" s="1">
        <f>'ALL 3 2024+'!E277</f>
        <v>45694</v>
      </c>
      <c r="B25" s="1">
        <f>'ALL 3 2024+'!F277</f>
        <v>45694</v>
      </c>
      <c r="C25" s="1">
        <f>'ALL 3 2024+'!G277</f>
        <v>45694</v>
      </c>
      <c r="D25" s="1"/>
      <c r="E25" s="2">
        <f>'ALL 3 2024+'!I277</f>
        <v>21.73</v>
      </c>
      <c r="F25" s="2">
        <f>'ALL 3 2024+'!J277</f>
        <v>45.66</v>
      </c>
      <c r="G25" s="2">
        <f>'ALL 3 2024+'!K277</f>
        <v>92.39</v>
      </c>
      <c r="H25" s="2"/>
      <c r="I25" s="19">
        <f>'ALL 3 2024+'!Q277</f>
        <v>2.1053887480205686</v>
      </c>
      <c r="J25" s="19">
        <f>'ALL 3 2024+'!R277</f>
        <v>2.0221572717126106</v>
      </c>
      <c r="K25" s="19">
        <f>'ALL 3 2024+'!S277</f>
        <v>4.2574265662396158</v>
      </c>
      <c r="M25" s="18">
        <f t="shared" si="3"/>
        <v>92.51387928438686</v>
      </c>
      <c r="N25" s="18">
        <f t="shared" si="4"/>
        <v>92.331701026397795</v>
      </c>
      <c r="O25" s="18">
        <f t="shared" si="5"/>
        <v>92.39</v>
      </c>
      <c r="Q25" s="27">
        <f t="shared" si="6"/>
        <v>0.18217825798906517</v>
      </c>
      <c r="S25" s="20">
        <f>M25-M24</f>
        <v>-4.5032579588806243E-2</v>
      </c>
      <c r="T25" s="20">
        <f>N25-N24</f>
        <v>-9.8683212114067942E-2</v>
      </c>
      <c r="U25" s="20">
        <f>O25-O24</f>
        <v>-9.0000000000003411E-2</v>
      </c>
      <c r="W25">
        <f>IF(M25=MAX($M25:$O25),-1,IF(M25=MIN($M25:$O25),1,0))</f>
        <v>-1</v>
      </c>
      <c r="X25">
        <f>IF(N25=MAX($M25:$O25),-1,IF(N25=MIN($M25:$O25),1,0))</f>
        <v>1</v>
      </c>
      <c r="Y25">
        <f>IF(O25=MAX($M25:$O25),-1,IF(O25=MIN($M25:$O25),1,0))</f>
        <v>0</v>
      </c>
      <c r="AA25" s="21">
        <f t="shared" si="10"/>
        <v>4.5032579588806243E-2</v>
      </c>
      <c r="AB25" s="17">
        <f t="shared" si="11"/>
        <v>-9.8683212114067942E-2</v>
      </c>
      <c r="AC25" s="17">
        <f t="shared" si="12"/>
        <v>0</v>
      </c>
      <c r="AE25" s="21">
        <f t="shared" si="13"/>
        <v>-5.3650632525261699E-2</v>
      </c>
      <c r="AG25">
        <f t="shared" si="7"/>
        <v>0</v>
      </c>
      <c r="AH25">
        <f t="shared" si="8"/>
        <v>0</v>
      </c>
      <c r="AI25">
        <f t="shared" si="9"/>
        <v>0</v>
      </c>
    </row>
    <row r="26" spans="1:35" x14ac:dyDescent="0.3">
      <c r="A26" s="1">
        <f>'ALL 3 2024+'!E278</f>
        <v>45695</v>
      </c>
      <c r="B26" s="1">
        <f>'ALL 3 2024+'!F278</f>
        <v>45695</v>
      </c>
      <c r="C26" s="1">
        <f>'ALL 3 2024+'!G278</f>
        <v>45695</v>
      </c>
      <c r="D26" s="1"/>
      <c r="E26" s="2">
        <f>'ALL 3 2024+'!I278</f>
        <v>21.67</v>
      </c>
      <c r="F26" s="2">
        <f>'ALL 3 2024+'!J278</f>
        <v>45.56</v>
      </c>
      <c r="G26" s="2">
        <f>'ALL 3 2024+'!K278</f>
        <v>92.18</v>
      </c>
      <c r="H26" s="2"/>
      <c r="I26" s="19">
        <f>'ALL 3 2024+'!Q278</f>
        <v>2.1050720153670355</v>
      </c>
      <c r="J26" s="19">
        <f>'ALL 3 2024+'!R278</f>
        <v>2.0222193440086818</v>
      </c>
      <c r="K26" s="19">
        <f>'ALL 3 2024+'!S278</f>
        <v>4.2569165007492469</v>
      </c>
      <c r="M26" s="18">
        <f t="shared" si="3"/>
        <v>92.247380571236192</v>
      </c>
      <c r="N26" s="18">
        <f t="shared" si="4"/>
        <v>92.132313313035539</v>
      </c>
      <c r="O26" s="18">
        <f t="shared" si="5"/>
        <v>92.18</v>
      </c>
      <c r="Q26" s="28">
        <f t="shared" si="6"/>
        <v>0.11506725820065355</v>
      </c>
      <c r="S26" s="20">
        <f>M26-M25</f>
        <v>-0.26649871315066775</v>
      </c>
      <c r="T26" s="20">
        <f>N26-N25</f>
        <v>-0.19938771336225614</v>
      </c>
      <c r="U26" s="20">
        <f>O26-O25</f>
        <v>-0.20999999999999375</v>
      </c>
      <c r="W26">
        <f>IF(M26=MAX($M26:$O26),-1,IF(M26=MIN($M26:$O26),1,0))</f>
        <v>-1</v>
      </c>
      <c r="X26">
        <f>IF(N26=MAX($M26:$O26),-1,IF(N26=MIN($M26:$O26),1,0))</f>
        <v>1</v>
      </c>
      <c r="Y26">
        <f>IF(O26=MAX($M26:$O26),-1,IF(O26=MIN($M26:$O26),1,0))</f>
        <v>0</v>
      </c>
      <c r="AA26" s="21">
        <f t="shared" si="10"/>
        <v>0.26649871315066775</v>
      </c>
      <c r="AB26" s="17">
        <f t="shared" si="11"/>
        <v>-0.19938771336225614</v>
      </c>
      <c r="AC26" s="17">
        <f t="shared" si="12"/>
        <v>0</v>
      </c>
      <c r="AE26" s="21">
        <f t="shared" si="13"/>
        <v>6.7110999788411618E-2</v>
      </c>
      <c r="AG26">
        <f t="shared" si="7"/>
        <v>0</v>
      </c>
      <c r="AH26">
        <f t="shared" si="8"/>
        <v>0</v>
      </c>
      <c r="AI26">
        <f t="shared" si="9"/>
        <v>0</v>
      </c>
    </row>
    <row r="27" spans="1:35" x14ac:dyDescent="0.3">
      <c r="A27" s="1">
        <f>'ALL 3 2024+'!E279</f>
        <v>45698</v>
      </c>
      <c r="B27" s="1">
        <f>'ALL 3 2024+'!F279</f>
        <v>45698</v>
      </c>
      <c r="C27" s="1">
        <f>'ALL 3 2024+'!G279</f>
        <v>45698</v>
      </c>
      <c r="D27" s="1"/>
      <c r="E27" s="2">
        <f>'ALL 3 2024+'!I279</f>
        <v>21.68</v>
      </c>
      <c r="F27" s="2">
        <f>'ALL 3 2024+'!J279</f>
        <v>45.55</v>
      </c>
      <c r="G27" s="2">
        <f>'ALL 3 2024+'!K279</f>
        <v>92.2</v>
      </c>
      <c r="H27" s="2"/>
      <c r="I27" s="19">
        <f>'ALL 3 2024+'!Q279</f>
        <v>2.1048672014419316</v>
      </c>
      <c r="J27" s="19">
        <f>'ALL 3 2024+'!R279</f>
        <v>2.0222624144490582</v>
      </c>
      <c r="K27" s="19">
        <f>'ALL 3 2024+'!S279</f>
        <v>4.2565928373876067</v>
      </c>
      <c r="M27" s="18">
        <f t="shared" si="3"/>
        <v>92.282932714563316</v>
      </c>
      <c r="N27" s="18">
        <f t="shared" si="4"/>
        <v>92.114052978154589</v>
      </c>
      <c r="O27" s="18">
        <f t="shared" si="5"/>
        <v>92.2</v>
      </c>
      <c r="Q27" s="28">
        <f t="shared" si="6"/>
        <v>0.16887973640872644</v>
      </c>
      <c r="S27" s="20">
        <f>M27-M26</f>
        <v>3.5552143327123531E-2</v>
      </c>
      <c r="T27" s="20">
        <f>N27-N26</f>
        <v>-1.8260334880949358E-2</v>
      </c>
      <c r="U27" s="20">
        <f>O27-O26</f>
        <v>1.9999999999996021E-2</v>
      </c>
      <c r="W27">
        <f>IF(M27=MAX($M27:$O27),-1,IF(M27=MIN($M27:$O27),1,0))</f>
        <v>-1</v>
      </c>
      <c r="X27">
        <f>IF(N27=MAX($M27:$O27),-1,IF(N27=MIN($M27:$O27),1,0))</f>
        <v>1</v>
      </c>
      <c r="Y27">
        <f>IF(O27=MAX($M27:$O27),-1,IF(O27=MIN($M27:$O27),1,0))</f>
        <v>0</v>
      </c>
      <c r="AA27" s="21">
        <f t="shared" si="10"/>
        <v>-3.5552143327123531E-2</v>
      </c>
      <c r="AB27" s="17">
        <f t="shared" si="11"/>
        <v>-1.8260334880949358E-2</v>
      </c>
      <c r="AC27" s="17">
        <f t="shared" si="12"/>
        <v>0</v>
      </c>
      <c r="AE27" s="21">
        <f t="shared" si="13"/>
        <v>-5.3812478208072889E-2</v>
      </c>
      <c r="AG27">
        <f t="shared" si="7"/>
        <v>0</v>
      </c>
      <c r="AH27">
        <f t="shared" si="8"/>
        <v>0</v>
      </c>
      <c r="AI27">
        <f t="shared" si="9"/>
        <v>0</v>
      </c>
    </row>
    <row r="28" spans="1:35" x14ac:dyDescent="0.3">
      <c r="A28" s="1">
        <f>'ALL 3 2024+'!E280</f>
        <v>45699</v>
      </c>
      <c r="B28" s="1">
        <f>'ALL 3 2024+'!F280</f>
        <v>45699</v>
      </c>
      <c r="C28" s="1">
        <f>'ALL 3 2024+'!G280</f>
        <v>45699</v>
      </c>
      <c r="D28" s="1"/>
      <c r="E28" s="2">
        <f>'ALL 3 2024+'!I280</f>
        <v>21.64</v>
      </c>
      <c r="F28" s="2">
        <f>'ALL 3 2024+'!J280</f>
        <v>45.47</v>
      </c>
      <c r="G28" s="2">
        <f>'ALL 3 2024+'!K280</f>
        <v>91.95</v>
      </c>
      <c r="H28" s="2"/>
      <c r="I28" s="19">
        <f>'ALL 3 2024+'!Q280</f>
        <v>2.1047252702763788</v>
      </c>
      <c r="J28" s="19">
        <f>'ALL 3 2024+'!R280</f>
        <v>2.0223753958613111</v>
      </c>
      <c r="K28" s="19">
        <f>'ALL 3 2024+'!S280</f>
        <v>4.2565432438465587</v>
      </c>
      <c r="M28" s="18">
        <f t="shared" si="3"/>
        <v>92.111595796839538</v>
      </c>
      <c r="N28" s="18">
        <f t="shared" si="4"/>
        <v>91.957409249813807</v>
      </c>
      <c r="O28" s="18">
        <f t="shared" si="5"/>
        <v>91.95</v>
      </c>
      <c r="Q28" s="28">
        <f t="shared" si="6"/>
        <v>0.16159579683953496</v>
      </c>
      <c r="S28" s="20">
        <f>M28-M27</f>
        <v>-0.17133691772377801</v>
      </c>
      <c r="T28" s="20">
        <f>N28-N27</f>
        <v>-0.15664372834078222</v>
      </c>
      <c r="U28" s="20">
        <f>O28-O27</f>
        <v>-0.25</v>
      </c>
      <c r="W28">
        <f>IF(M28=MAX($M28:$O28),-1,IF(M28=MIN($M28:$O28),1,0))</f>
        <v>-1</v>
      </c>
      <c r="X28">
        <f>IF(N28=MAX($M28:$O28),-1,IF(N28=MIN($M28:$O28),1,0))</f>
        <v>0</v>
      </c>
      <c r="Y28">
        <f>IF(O28=MAX($M28:$O28),-1,IF(O28=MIN($M28:$O28),1,0))</f>
        <v>1</v>
      </c>
      <c r="AA28" s="21">
        <f t="shared" si="10"/>
        <v>0.17133691772377801</v>
      </c>
      <c r="AB28" s="17">
        <f t="shared" si="11"/>
        <v>-0.15664372834078222</v>
      </c>
      <c r="AC28" s="17">
        <f t="shared" si="12"/>
        <v>0</v>
      </c>
      <c r="AE28" s="21">
        <f t="shared" si="13"/>
        <v>1.4693189382995797E-2</v>
      </c>
      <c r="AG28">
        <f t="shared" si="7"/>
        <v>0</v>
      </c>
      <c r="AH28">
        <f t="shared" si="8"/>
        <v>1</v>
      </c>
      <c r="AI28">
        <f t="shared" si="9"/>
        <v>1</v>
      </c>
    </row>
    <row r="29" spans="1:35" x14ac:dyDescent="0.3">
      <c r="A29" s="1">
        <f>'ALL 3 2024+'!E281</f>
        <v>45700</v>
      </c>
      <c r="B29" s="1">
        <f>'ALL 3 2024+'!F281</f>
        <v>45700</v>
      </c>
      <c r="C29" s="1">
        <f>'ALL 3 2024+'!G281</f>
        <v>45700</v>
      </c>
      <c r="D29" s="1"/>
      <c r="E29" s="2">
        <f>'ALL 3 2024+'!I281</f>
        <v>21.51</v>
      </c>
      <c r="F29" s="2">
        <f>'ALL 3 2024+'!J281</f>
        <v>45.25</v>
      </c>
      <c r="G29" s="2">
        <f>'ALL 3 2024+'!K281</f>
        <v>91.44</v>
      </c>
      <c r="H29" s="2"/>
      <c r="I29" s="19">
        <f>'ALL 3 2024+'!Q281</f>
        <v>2.104556893907362</v>
      </c>
      <c r="J29" s="19">
        <f>'ALL 3 2024+'!R281</f>
        <v>2.0223557586257064</v>
      </c>
      <c r="K29" s="19">
        <f>'ALL 3 2024+'!S281</f>
        <v>4.2561614231398019</v>
      </c>
      <c r="M29" s="18">
        <f t="shared" si="3"/>
        <v>91.550032211737147</v>
      </c>
      <c r="N29" s="18">
        <f t="shared" si="4"/>
        <v>91.511598077813218</v>
      </c>
      <c r="O29" s="18">
        <f t="shared" si="5"/>
        <v>91.44</v>
      </c>
      <c r="Q29" s="28">
        <f t="shared" si="6"/>
        <v>0.11003221173714905</v>
      </c>
      <c r="S29" s="20">
        <f>M29-M28</f>
        <v>-0.56156358510239102</v>
      </c>
      <c r="T29" s="20">
        <f>N29-N28</f>
        <v>-0.44581117200058884</v>
      </c>
      <c r="U29" s="20">
        <f>O29-O28</f>
        <v>-0.51000000000000512</v>
      </c>
      <c r="W29">
        <f>IF(M29=MAX($M29:$O29),-1,IF(M29=MIN($M29:$O29),1,0))</f>
        <v>-1</v>
      </c>
      <c r="X29">
        <f>IF(N29=MAX($M29:$O29),-1,IF(N29=MIN($M29:$O29),1,0))</f>
        <v>0</v>
      </c>
      <c r="Y29">
        <f>IF(O29=MAX($M29:$O29),-1,IF(O29=MIN($M29:$O29),1,0))</f>
        <v>1</v>
      </c>
      <c r="AA29" s="21">
        <f t="shared" si="10"/>
        <v>0.56156358510239102</v>
      </c>
      <c r="AB29" s="17">
        <f t="shared" si="11"/>
        <v>0</v>
      </c>
      <c r="AC29" s="17">
        <f t="shared" si="12"/>
        <v>-0.51000000000000512</v>
      </c>
      <c r="AE29" s="21">
        <f t="shared" si="13"/>
        <v>5.15635851023859E-2</v>
      </c>
      <c r="AG29">
        <f t="shared" si="7"/>
        <v>0</v>
      </c>
      <c r="AH29">
        <f t="shared" si="8"/>
        <v>0</v>
      </c>
      <c r="AI29">
        <f t="shared" si="9"/>
        <v>0</v>
      </c>
    </row>
    <row r="30" spans="1:35" ht="15" thickBot="1" x14ac:dyDescent="0.35">
      <c r="A30" s="1">
        <f>'ALL 3 2024+'!E282</f>
        <v>45701</v>
      </c>
      <c r="B30" s="1">
        <f>'ALL 3 2024+'!F282</f>
        <v>45701</v>
      </c>
      <c r="C30" s="1">
        <f>'ALL 3 2024+'!G282</f>
        <v>45701</v>
      </c>
      <c r="D30" s="1"/>
      <c r="E30" s="2">
        <f>'ALL 3 2024+'!I282</f>
        <v>21.64</v>
      </c>
      <c r="F30" s="2">
        <f>'ALL 3 2024+'!J282</f>
        <v>45.54</v>
      </c>
      <c r="G30" s="2">
        <f>'ALL 3 2024+'!K282</f>
        <v>92.07</v>
      </c>
      <c r="H30" s="2"/>
      <c r="I30" s="19">
        <f>'ALL 3 2024+'!Q282</f>
        <v>2.1043993529551375</v>
      </c>
      <c r="J30" s="19">
        <f>'ALL 3 2024+'!R282</f>
        <v>2.0223669589041089</v>
      </c>
      <c r="K30" s="19">
        <f>'ALL 3 2024+'!S282</f>
        <v>4.2558666655715029</v>
      </c>
      <c r="M30" s="18">
        <f t="shared" si="3"/>
        <v>92.096954642967333</v>
      </c>
      <c r="N30" s="18">
        <f t="shared" si="4"/>
        <v>92.098591308493113</v>
      </c>
      <c r="O30" s="18">
        <f t="shared" si="5"/>
        <v>92.07</v>
      </c>
      <c r="P30" s="17">
        <f>M25-M30</f>
        <v>0.41692464141952712</v>
      </c>
      <c r="Q30" s="29">
        <f t="shared" si="6"/>
        <v>2.8591308493119527E-2</v>
      </c>
      <c r="R30" s="17">
        <f>N30-N25</f>
        <v>-0.23310971790468216</v>
      </c>
      <c r="S30" s="20">
        <f>M30-M29</f>
        <v>0.54692243123018613</v>
      </c>
      <c r="T30" s="20">
        <f>N30-N29</f>
        <v>0.5869932306798944</v>
      </c>
      <c r="U30" s="20">
        <f>O30-O29</f>
        <v>0.62999999999999545</v>
      </c>
      <c r="W30">
        <f>IF(M30=MAX($M30:$O30),-1,IF(M30=MIN($M30:$O30),1,0))</f>
        <v>0</v>
      </c>
      <c r="X30">
        <f>IF(N30=MAX($M30:$O30),-1,IF(N30=MIN($M30:$O30),1,0))</f>
        <v>-1</v>
      </c>
      <c r="Y30">
        <f>IF(O30=MAX($M30:$O30),-1,IF(O30=MIN($M30:$O30),1,0))</f>
        <v>1</v>
      </c>
      <c r="AA30" s="21">
        <f t="shared" si="10"/>
        <v>-0.54692243123018613</v>
      </c>
      <c r="AB30" s="17">
        <f t="shared" si="11"/>
        <v>0</v>
      </c>
      <c r="AC30" s="17">
        <f t="shared" si="12"/>
        <v>0.62999999999999545</v>
      </c>
      <c r="AE30" s="21">
        <f t="shared" si="13"/>
        <v>8.3077568769809318E-2</v>
      </c>
      <c r="AG30">
        <f t="shared" si="7"/>
        <v>1</v>
      </c>
      <c r="AH30">
        <f t="shared" si="8"/>
        <v>1</v>
      </c>
      <c r="AI30">
        <f t="shared" si="9"/>
        <v>0</v>
      </c>
    </row>
    <row r="31" spans="1:35" x14ac:dyDescent="0.3">
      <c r="A31" s="1">
        <f>'ALL 3 2024+'!E283</f>
        <v>45702</v>
      </c>
      <c r="B31" s="1">
        <f>'ALL 3 2024+'!F283</f>
        <v>45702</v>
      </c>
      <c r="C31" s="1">
        <f>'ALL 3 2024+'!G283</f>
        <v>45702</v>
      </c>
      <c r="D31" s="1"/>
      <c r="E31" s="2">
        <f>'ALL 3 2024+'!I283</f>
        <v>21.74</v>
      </c>
      <c r="F31" s="2">
        <f>'ALL 3 2024+'!J283</f>
        <v>45.73</v>
      </c>
      <c r="G31" s="2">
        <f>'ALL 3 2024+'!K283</f>
        <v>92.43</v>
      </c>
      <c r="H31" s="2"/>
      <c r="I31" s="19">
        <f>'ALL 3 2024+'!Q283</f>
        <v>2.1044070117152103</v>
      </c>
      <c r="J31" s="19">
        <f>'ALL 3 2024+'!R283</f>
        <v>2.0223366587886802</v>
      </c>
      <c r="K31" s="19">
        <f>'ALL 3 2024+'!S283</f>
        <v>4.2558183895670014</v>
      </c>
      <c r="M31" s="18">
        <f t="shared" si="3"/>
        <v>92.521491789186598</v>
      </c>
      <c r="N31" s="18">
        <f t="shared" si="4"/>
        <v>92.48145540640634</v>
      </c>
      <c r="O31" s="18">
        <f t="shared" si="5"/>
        <v>92.43</v>
      </c>
      <c r="Q31" s="17">
        <f t="shared" si="6"/>
        <v>9.1491789186591177E-2</v>
      </c>
      <c r="S31" s="20">
        <f>M31-M30</f>
        <v>0.42453714621926508</v>
      </c>
      <c r="T31" s="20">
        <f>N31-N30</f>
        <v>0.3828640979132274</v>
      </c>
      <c r="U31" s="20">
        <f>O31-O30</f>
        <v>0.36000000000001364</v>
      </c>
      <c r="W31">
        <f>IF(M31=MAX($M31:$O31),-1,IF(M31=MIN($M31:$O31),1,0))</f>
        <v>-1</v>
      </c>
      <c r="X31">
        <f>IF(N31=MAX($M31:$O31),-1,IF(N31=MIN($M31:$O31),1,0))</f>
        <v>0</v>
      </c>
      <c r="Y31">
        <f>IF(O31=MAX($M31:$O31),-1,IF(O31=MIN($M31:$O31),1,0))</f>
        <v>1</v>
      </c>
      <c r="AA31" s="21">
        <f t="shared" si="10"/>
        <v>0</v>
      </c>
      <c r="AB31" s="17">
        <f t="shared" si="11"/>
        <v>-0.3828640979132274</v>
      </c>
      <c r="AC31" s="17">
        <f t="shared" si="12"/>
        <v>0.36000000000001364</v>
      </c>
      <c r="AE31" s="21">
        <f t="shared" si="13"/>
        <v>-2.2864097913213755E-2</v>
      </c>
      <c r="AG31">
        <f t="shared" si="7"/>
        <v>1</v>
      </c>
      <c r="AH31">
        <f t="shared" si="8"/>
        <v>1</v>
      </c>
      <c r="AI31">
        <f t="shared" si="9"/>
        <v>0</v>
      </c>
    </row>
    <row r="32" spans="1:35" x14ac:dyDescent="0.3">
      <c r="A32" s="1">
        <f>'ALL 3 2024+'!E284</f>
        <v>45706</v>
      </c>
      <c r="B32" s="1">
        <f>'ALL 3 2024+'!F284</f>
        <v>45706</v>
      </c>
      <c r="C32" s="1">
        <f>'ALL 3 2024+'!G284</f>
        <v>45706</v>
      </c>
      <c r="D32" s="1"/>
      <c r="E32" s="2">
        <f>'ALL 3 2024+'!I284</f>
        <v>21.64</v>
      </c>
      <c r="F32" s="2">
        <f>'ALL 3 2024+'!J284</f>
        <v>45.52</v>
      </c>
      <c r="G32" s="2">
        <f>'ALL 3 2024+'!K284</f>
        <v>91.99</v>
      </c>
      <c r="H32" s="2"/>
      <c r="I32" s="19">
        <f>'ALL 3 2024+'!Q284</f>
        <v>2.1042586991911794</v>
      </c>
      <c r="J32" s="19">
        <f>'ALL 3 2024+'!R284</f>
        <v>2.0222495821912445</v>
      </c>
      <c r="K32" s="19">
        <f>'ALL 3 2024+'!S284</f>
        <v>4.255335195040761</v>
      </c>
      <c r="M32" s="18">
        <f t="shared" si="3"/>
        <v>92.085453620682074</v>
      </c>
      <c r="N32" s="18">
        <f t="shared" si="4"/>
        <v>92.052800981345456</v>
      </c>
      <c r="O32" s="18">
        <f t="shared" si="5"/>
        <v>91.99</v>
      </c>
      <c r="Q32" s="17">
        <f t="shared" si="6"/>
        <v>9.5453620682079077E-2</v>
      </c>
      <c r="S32" s="20">
        <f>M32-M31</f>
        <v>-0.43603816850452404</v>
      </c>
      <c r="T32" s="20">
        <f>N32-N31</f>
        <v>-0.42865442506088414</v>
      </c>
      <c r="U32" s="20">
        <f>O32-O31</f>
        <v>-0.44000000000001194</v>
      </c>
      <c r="W32">
        <f>IF(M32=MAX($M32:$O32),-1,IF(M32=MIN($M32:$O32),1,0))</f>
        <v>-1</v>
      </c>
      <c r="X32">
        <f>IF(N32=MAX($M32:$O32),-1,IF(N32=MIN($M32:$O32),1,0))</f>
        <v>0</v>
      </c>
      <c r="Y32">
        <f>IF(O32=MAX($M32:$O32),-1,IF(O32=MIN($M32:$O32),1,0))</f>
        <v>1</v>
      </c>
      <c r="AA32" s="21">
        <f t="shared" si="10"/>
        <v>0.43603816850452404</v>
      </c>
      <c r="AB32" s="17">
        <f t="shared" si="11"/>
        <v>0</v>
      </c>
      <c r="AC32" s="17">
        <f t="shared" si="12"/>
        <v>-0.44000000000001194</v>
      </c>
      <c r="AE32" s="21">
        <f t="shared" si="13"/>
        <v>-3.9618314954878997E-3</v>
      </c>
      <c r="AG32">
        <f t="shared" si="7"/>
        <v>0</v>
      </c>
      <c r="AH32">
        <f t="shared" si="8"/>
        <v>0</v>
      </c>
      <c r="AI32">
        <f t="shared" si="9"/>
        <v>0</v>
      </c>
    </row>
    <row r="33" spans="1:35" x14ac:dyDescent="0.3">
      <c r="A33" s="1">
        <f>'ALL 3 2024+'!E285</f>
        <v>45707</v>
      </c>
      <c r="B33" s="1">
        <f>'ALL 3 2024+'!F285</f>
        <v>45707</v>
      </c>
      <c r="C33" s="1">
        <f>'ALL 3 2024+'!G285</f>
        <v>45707</v>
      </c>
      <c r="D33" s="1"/>
      <c r="E33" s="2">
        <f>'ALL 3 2024+'!I285</f>
        <v>21.69</v>
      </c>
      <c r="F33" s="2">
        <f>'ALL 3 2024+'!J285</f>
        <v>45.6</v>
      </c>
      <c r="G33" s="2">
        <f>'ALL 3 2024+'!K285</f>
        <v>92.13</v>
      </c>
      <c r="H33" s="2"/>
      <c r="I33" s="19">
        <f>'ALL 3 2024+'!Q285</f>
        <v>2.1041111943982407</v>
      </c>
      <c r="J33" s="19">
        <f>'ALL 3 2024+'!R285</f>
        <v>2.0222226756706885</v>
      </c>
      <c r="K33" s="19">
        <f>'ALL 3 2024+'!S285</f>
        <v>4.2549804294715505</v>
      </c>
      <c r="M33" s="18">
        <f t="shared" si="3"/>
        <v>92.290525515237931</v>
      </c>
      <c r="N33" s="18">
        <f t="shared" si="4"/>
        <v>92.213354010583402</v>
      </c>
      <c r="O33" s="18">
        <f t="shared" si="5"/>
        <v>92.13</v>
      </c>
      <c r="Q33" s="17">
        <f t="shared" si="6"/>
        <v>0.16052551523793568</v>
      </c>
      <c r="S33" s="20">
        <f>M33-M32</f>
        <v>0.20507189455585717</v>
      </c>
      <c r="T33" s="20">
        <f>N33-N32</f>
        <v>0.16055302923794557</v>
      </c>
      <c r="U33" s="20">
        <f>O33-O32</f>
        <v>0.14000000000000057</v>
      </c>
      <c r="W33">
        <f>IF(M33=MAX($M33:$O33),-1,IF(M33=MIN($M33:$O33),1,0))</f>
        <v>-1</v>
      </c>
      <c r="X33">
        <f>IF(N33=MAX($M33:$O33),-1,IF(N33=MIN($M33:$O33),1,0))</f>
        <v>0</v>
      </c>
      <c r="Y33">
        <f>IF(O33=MAX($M33:$O33),-1,IF(O33=MIN($M33:$O33),1,0))</f>
        <v>1</v>
      </c>
      <c r="AA33" s="21">
        <f t="shared" si="10"/>
        <v>-0.20507189455585717</v>
      </c>
      <c r="AB33" s="17">
        <f t="shared" si="11"/>
        <v>0</v>
      </c>
      <c r="AC33" s="17">
        <f t="shared" si="12"/>
        <v>0.14000000000000057</v>
      </c>
      <c r="AE33" s="21">
        <f t="shared" si="13"/>
        <v>-6.5071894555856602E-2</v>
      </c>
      <c r="AG33">
        <f t="shared" si="7"/>
        <v>0</v>
      </c>
      <c r="AH33">
        <f t="shared" si="8"/>
        <v>0</v>
      </c>
      <c r="AI33">
        <f t="shared" si="9"/>
        <v>0</v>
      </c>
    </row>
    <row r="34" spans="1:35" x14ac:dyDescent="0.3">
      <c r="A34" s="1">
        <f>'ALL 3 2024+'!E286</f>
        <v>45708</v>
      </c>
      <c r="B34" s="1">
        <f>'ALL 3 2024+'!F286</f>
        <v>45708</v>
      </c>
      <c r="C34" s="1">
        <f>'ALL 3 2024+'!G286</f>
        <v>45708</v>
      </c>
      <c r="D34" s="1"/>
      <c r="E34" s="2">
        <f>'ALL 3 2024+'!I286</f>
        <v>21.74</v>
      </c>
      <c r="F34" s="2">
        <f>'ALL 3 2024+'!J286</f>
        <v>45.7</v>
      </c>
      <c r="G34" s="2">
        <f>'ALL 3 2024+'!K286</f>
        <v>92.38</v>
      </c>
      <c r="H34" s="2"/>
      <c r="I34" s="19">
        <f>'ALL 3 2024+'!Q286</f>
        <v>2.1039485377715685</v>
      </c>
      <c r="J34" s="19">
        <f>'ALL 3 2024+'!R286</f>
        <v>2.0221425444969556</v>
      </c>
      <c r="K34" s="19">
        <f>'ALL 3 2024+'!S286</f>
        <v>4.254483074323395</v>
      </c>
      <c r="M34" s="18">
        <f t="shared" si="3"/>
        <v>92.492462035790595</v>
      </c>
      <c r="N34" s="18">
        <f t="shared" si="4"/>
        <v>92.411914283510882</v>
      </c>
      <c r="O34" s="18">
        <f t="shared" si="5"/>
        <v>92.38</v>
      </c>
      <c r="Q34" s="17">
        <f t="shared" si="6"/>
        <v>0.11246203579059966</v>
      </c>
      <c r="S34" s="20">
        <f>M34-M33</f>
        <v>0.20193652055266398</v>
      </c>
      <c r="T34" s="20">
        <f>N34-N33</f>
        <v>0.19856027292748024</v>
      </c>
      <c r="U34" s="20">
        <f>O34-O33</f>
        <v>0.25</v>
      </c>
      <c r="W34">
        <f>IF(M34=MAX($M34:$O34),-1,IF(M34=MIN($M34:$O34),1,0))</f>
        <v>-1</v>
      </c>
      <c r="X34">
        <f>IF(N34=MAX($M34:$O34),-1,IF(N34=MIN($M34:$O34),1,0))</f>
        <v>0</v>
      </c>
      <c r="Y34">
        <f>IF(O34=MAX($M34:$O34),-1,IF(O34=MIN($M34:$O34),1,0))</f>
        <v>1</v>
      </c>
      <c r="AA34" s="21">
        <f t="shared" si="10"/>
        <v>-0.20193652055266398</v>
      </c>
      <c r="AB34" s="17">
        <f t="shared" si="11"/>
        <v>0</v>
      </c>
      <c r="AC34" s="17">
        <f t="shared" si="12"/>
        <v>0.25</v>
      </c>
      <c r="AE34" s="21">
        <f t="shared" si="13"/>
        <v>4.8063479447336022E-2</v>
      </c>
      <c r="AG34">
        <f t="shared" si="7"/>
        <v>0</v>
      </c>
      <c r="AH34">
        <f t="shared" si="8"/>
        <v>0</v>
      </c>
      <c r="AI34">
        <f t="shared" si="9"/>
        <v>0</v>
      </c>
    </row>
    <row r="35" spans="1:35" x14ac:dyDescent="0.3">
      <c r="A35" s="1">
        <f>'ALL 3 2024+'!E287</f>
        <v>45709</v>
      </c>
      <c r="B35" s="1">
        <f>'ALL 3 2024+'!F287</f>
        <v>45709</v>
      </c>
      <c r="C35" s="1">
        <f>'ALL 3 2024+'!G287</f>
        <v>45709</v>
      </c>
      <c r="D35" s="1"/>
      <c r="E35" s="2">
        <f>'ALL 3 2024+'!I287</f>
        <v>21.83</v>
      </c>
      <c r="F35" s="2">
        <f>'ALL 3 2024+'!J287</f>
        <v>45.94</v>
      </c>
      <c r="G35" s="2">
        <f>'ALL 3 2024+'!K287</f>
        <v>92.87</v>
      </c>
      <c r="H35" s="2"/>
      <c r="I35" s="19">
        <f>'ALL 3 2024+'!Q287</f>
        <v>2.1038107140501787</v>
      </c>
      <c r="J35" s="19">
        <f>'ALL 3 2024+'!R287</f>
        <v>2.0220573471551941</v>
      </c>
      <c r="K35" s="19">
        <f>'ALL 3 2024+'!S287</f>
        <v>4.2540251418286292</v>
      </c>
      <c r="M35" s="18">
        <f t="shared" si="3"/>
        <v>92.865368846118969</v>
      </c>
      <c r="N35" s="18">
        <f t="shared" si="4"/>
        <v>92.893314528309617</v>
      </c>
      <c r="O35" s="18">
        <f t="shared" si="5"/>
        <v>92.87</v>
      </c>
      <c r="Q35" s="17">
        <f t="shared" si="6"/>
        <v>2.7945682190647858E-2</v>
      </c>
      <c r="S35" s="20">
        <f>M35-M34</f>
        <v>0.37290681032837369</v>
      </c>
      <c r="T35" s="20">
        <f>N35-N34</f>
        <v>0.48140024479873489</v>
      </c>
      <c r="U35" s="20">
        <f>O35-O34</f>
        <v>0.49000000000000909</v>
      </c>
      <c r="W35">
        <f>IF(M35=MAX($M35:$O35),-1,IF(M35=MIN($M35:$O35),1,0))</f>
        <v>1</v>
      </c>
      <c r="X35">
        <f>IF(N35=MAX($M35:$O35),-1,IF(N35=MIN($M35:$O35),1,0))</f>
        <v>-1</v>
      </c>
      <c r="Y35">
        <f>IF(O35=MAX($M35:$O35),-1,IF(O35=MIN($M35:$O35),1,0))</f>
        <v>0</v>
      </c>
      <c r="AA35" s="21">
        <f t="shared" si="10"/>
        <v>-0.37290681032837369</v>
      </c>
      <c r="AB35" s="17">
        <f t="shared" si="11"/>
        <v>0</v>
      </c>
      <c r="AC35" s="17">
        <f t="shared" si="12"/>
        <v>0.49000000000000909</v>
      </c>
      <c r="AE35" s="21">
        <f t="shared" si="13"/>
        <v>0.1170931896716354</v>
      </c>
      <c r="AG35">
        <f t="shared" si="7"/>
        <v>2</v>
      </c>
      <c r="AH35">
        <f t="shared" si="8"/>
        <v>1</v>
      </c>
      <c r="AI35">
        <f t="shared" si="9"/>
        <v>1</v>
      </c>
    </row>
    <row r="36" spans="1:35" x14ac:dyDescent="0.3">
      <c r="A36" s="1">
        <f>'ALL 3 2024+'!E288</f>
        <v>45712</v>
      </c>
      <c r="B36" s="1">
        <f>'ALL 3 2024+'!F288</f>
        <v>45712</v>
      </c>
      <c r="C36" s="1">
        <f>'ALL 3 2024+'!G288</f>
        <v>45712</v>
      </c>
      <c r="D36" s="1"/>
      <c r="E36" s="2">
        <f>'ALL 3 2024+'!I288</f>
        <v>21.84</v>
      </c>
      <c r="F36" s="2">
        <f>'ALL 3 2024+'!J288</f>
        <v>45.98</v>
      </c>
      <c r="G36" s="2">
        <f>'ALL 3 2024+'!K288</f>
        <v>92.99</v>
      </c>
      <c r="H36" s="2"/>
      <c r="I36" s="19">
        <f>'ALL 3 2024+'!Q288</f>
        <v>2.1036790678693893</v>
      </c>
      <c r="J36" s="19">
        <f>'ALL 3 2024+'!R288</f>
        <v>2.0220190640173388</v>
      </c>
      <c r="K36" s="19">
        <f>'ALL 3 2024+'!S288</f>
        <v>4.2536783470175319</v>
      </c>
      <c r="M36" s="18">
        <f t="shared" si="3"/>
        <v>92.900335098862897</v>
      </c>
      <c r="N36" s="18">
        <f t="shared" si="4"/>
        <v>92.972436563517235</v>
      </c>
      <c r="O36" s="18">
        <f t="shared" si="5"/>
        <v>92.99</v>
      </c>
      <c r="Q36" s="17">
        <f t="shared" si="6"/>
        <v>8.9664901137098241E-2</v>
      </c>
      <c r="S36" s="20">
        <f>M36-M35</f>
        <v>3.4966252743927839E-2</v>
      </c>
      <c r="T36" s="20">
        <f>N36-N35</f>
        <v>7.9122035207618069E-2</v>
      </c>
      <c r="U36" s="20">
        <f>O36-O35</f>
        <v>0.11999999999999034</v>
      </c>
      <c r="W36">
        <f>IF(M36=MAX($M36:$O36),-1,IF(M36=MIN($M36:$O36),1,0))</f>
        <v>1</v>
      </c>
      <c r="X36">
        <f>IF(N36=MAX($M36:$O36),-1,IF(N36=MIN($M36:$O36),1,0))</f>
        <v>0</v>
      </c>
      <c r="Y36">
        <f>IF(O36=MAX($M36:$O36),-1,IF(O36=MIN($M36:$O36),1,0))</f>
        <v>-1</v>
      </c>
      <c r="AA36" s="21">
        <f t="shared" si="10"/>
        <v>3.4966252743927839E-2</v>
      </c>
      <c r="AB36" s="17">
        <f t="shared" si="11"/>
        <v>-7.9122035207618069E-2</v>
      </c>
      <c r="AC36" s="17">
        <f t="shared" si="12"/>
        <v>0</v>
      </c>
      <c r="AE36" s="21">
        <f t="shared" si="13"/>
        <v>-4.415578246369023E-2</v>
      </c>
      <c r="AG36">
        <f t="shared" si="7"/>
        <v>0</v>
      </c>
      <c r="AH36">
        <f t="shared" si="8"/>
        <v>1</v>
      </c>
      <c r="AI36">
        <f t="shared" si="9"/>
        <v>1</v>
      </c>
    </row>
    <row r="37" spans="1:35" x14ac:dyDescent="0.3">
      <c r="A37" s="1">
        <f>'ALL 3 2024+'!E289</f>
        <v>45713</v>
      </c>
      <c r="B37" s="1">
        <f>'ALL 3 2024+'!F289</f>
        <v>45713</v>
      </c>
      <c r="C37" s="1">
        <f>'ALL 3 2024+'!G289</f>
        <v>45713</v>
      </c>
      <c r="D37" s="1"/>
      <c r="E37" s="2">
        <f>'ALL 3 2024+'!I289</f>
        <v>22.01</v>
      </c>
      <c r="F37" s="2">
        <f>'ALL 3 2024+'!J289</f>
        <v>46.28</v>
      </c>
      <c r="G37" s="2">
        <f>'ALL 3 2024+'!K289</f>
        <v>93.54</v>
      </c>
      <c r="H37" s="2"/>
      <c r="I37" s="19">
        <f>'ALL 3 2024+'!Q289</f>
        <v>2.1036472378654407</v>
      </c>
      <c r="J37" s="19">
        <f>'ALL 3 2024+'!R289</f>
        <v>2.0220248178909097</v>
      </c>
      <c r="K37" s="19">
        <f>'ALL 3 2024+'!S289</f>
        <v>4.2536260913426007</v>
      </c>
      <c r="M37" s="18">
        <f t="shared" si="3"/>
        <v>93.622310270450654</v>
      </c>
      <c r="N37" s="18">
        <f t="shared" si="4"/>
        <v>93.579308571991305</v>
      </c>
      <c r="O37" s="18">
        <f t="shared" si="5"/>
        <v>93.54</v>
      </c>
      <c r="Q37" s="17">
        <f t="shared" si="6"/>
        <v>8.2310270450648204E-2</v>
      </c>
      <c r="S37" s="20">
        <f>M37-M36</f>
        <v>0.72197517158775781</v>
      </c>
      <c r="T37" s="20">
        <f>N37-N36</f>
        <v>0.60687200847407041</v>
      </c>
      <c r="U37" s="20">
        <f>O37-O36</f>
        <v>0.55000000000001137</v>
      </c>
      <c r="W37">
        <f>IF(M37=MAX($M37:$O37),-1,IF(M37=MIN($M37:$O37),1,0))</f>
        <v>-1</v>
      </c>
      <c r="X37">
        <f>IF(N37=MAX($M37:$O37),-1,IF(N37=MIN($M37:$O37),1,0))</f>
        <v>0</v>
      </c>
      <c r="Y37">
        <f>IF(O37=MAX($M37:$O37),-1,IF(O37=MIN($M37:$O37),1,0))</f>
        <v>1</v>
      </c>
      <c r="AA37" s="21">
        <f t="shared" si="10"/>
        <v>0.72197517158775781</v>
      </c>
      <c r="AB37" s="17">
        <f t="shared" si="11"/>
        <v>0</v>
      </c>
      <c r="AC37" s="17">
        <f t="shared" si="12"/>
        <v>-0.55000000000001137</v>
      </c>
      <c r="AE37" s="21">
        <f t="shared" si="13"/>
        <v>0.17197517158774644</v>
      </c>
      <c r="AG37">
        <f t="shared" si="7"/>
        <v>2</v>
      </c>
      <c r="AH37">
        <f t="shared" si="8"/>
        <v>0</v>
      </c>
      <c r="AI37">
        <f t="shared" si="9"/>
        <v>2</v>
      </c>
    </row>
    <row r="38" spans="1:35" x14ac:dyDescent="0.3">
      <c r="A38" s="1">
        <f>'ALL 3 2024+'!E290</f>
        <v>45714</v>
      </c>
      <c r="B38" s="1">
        <f>'ALL 3 2024+'!F290</f>
        <v>45714</v>
      </c>
      <c r="C38" s="1">
        <f>'ALL 3 2024+'!G290</f>
        <v>45714</v>
      </c>
      <c r="D38" s="1"/>
      <c r="E38" s="2">
        <f>'ALL 3 2024+'!I290</f>
        <v>22.05</v>
      </c>
      <c r="F38" s="2">
        <f>'ALL 3 2024+'!J290</f>
        <v>46.34</v>
      </c>
      <c r="G38" s="2">
        <f>'ALL 3 2024+'!K290</f>
        <v>93.8</v>
      </c>
      <c r="H38" s="2"/>
      <c r="I38" s="19">
        <f>'ALL 3 2024+'!Q290</f>
        <v>2.1035642780087818</v>
      </c>
      <c r="J38" s="19">
        <f>'ALL 3 2024+'!R290</f>
        <v>2.0219756484990361</v>
      </c>
      <c r="K38" s="19">
        <f>'ALL 3 2024+'!S290</f>
        <v>4.2533549458085664</v>
      </c>
      <c r="M38" s="18">
        <f t="shared" si="3"/>
        <v>93.786476555078892</v>
      </c>
      <c r="N38" s="18">
        <f t="shared" si="4"/>
        <v>93.698351551445342</v>
      </c>
      <c r="O38" s="18">
        <f t="shared" si="5"/>
        <v>93.8</v>
      </c>
      <c r="Q38" s="17">
        <f t="shared" si="6"/>
        <v>0.1016484485546556</v>
      </c>
      <c r="S38" s="20">
        <f>M38-M37</f>
        <v>0.16416628462823724</v>
      </c>
      <c r="T38" s="20">
        <f>N38-N37</f>
        <v>0.11904297945403641</v>
      </c>
      <c r="U38" s="20">
        <f>O38-O37</f>
        <v>0.25999999999999091</v>
      </c>
      <c r="W38">
        <f>IF(M38=MAX($M38:$O38),-1,IF(M38=MIN($M38:$O38),1,0))</f>
        <v>0</v>
      </c>
      <c r="X38">
        <f>IF(N38=MAX($M38:$O38),-1,IF(N38=MIN($M38:$O38),1,0))</f>
        <v>1</v>
      </c>
      <c r="Y38">
        <f>IF(O38=MAX($M38:$O38),-1,IF(O38=MIN($M38:$O38),1,0))</f>
        <v>-1</v>
      </c>
      <c r="AA38" s="21">
        <f t="shared" si="10"/>
        <v>-0.16416628462823724</v>
      </c>
      <c r="AB38" s="17">
        <f t="shared" si="11"/>
        <v>0</v>
      </c>
      <c r="AC38" s="17">
        <f t="shared" si="12"/>
        <v>0.25999999999999091</v>
      </c>
      <c r="AE38" s="21">
        <f t="shared" si="13"/>
        <v>9.5833715371753669E-2</v>
      </c>
      <c r="AG38">
        <f t="shared" si="7"/>
        <v>1</v>
      </c>
      <c r="AH38">
        <f t="shared" si="8"/>
        <v>1</v>
      </c>
      <c r="AI38">
        <f t="shared" si="9"/>
        <v>2</v>
      </c>
    </row>
    <row r="39" spans="1:35" x14ac:dyDescent="0.3">
      <c r="A39" s="1">
        <f>'ALL 3 2024+'!E291</f>
        <v>45715</v>
      </c>
      <c r="B39" s="1">
        <f>'ALL 3 2024+'!F291</f>
        <v>45715</v>
      </c>
      <c r="C39" s="1">
        <f>'ALL 3 2024+'!G291</f>
        <v>45715</v>
      </c>
      <c r="D39" s="1"/>
      <c r="E39" s="2">
        <f>'ALL 3 2024+'!I291</f>
        <v>22.04</v>
      </c>
      <c r="F39" s="2">
        <f>'ALL 3 2024+'!J291</f>
        <v>46.28</v>
      </c>
      <c r="G39" s="2">
        <f>'ALL 3 2024+'!K291</f>
        <v>93.67</v>
      </c>
      <c r="H39" s="2"/>
      <c r="I39" s="19">
        <f>'ALL 3 2024+'!Q291</f>
        <v>2.1034959053226805</v>
      </c>
      <c r="J39" s="19">
        <f>'ALL 3 2024+'!R291</f>
        <v>2.0220095742338451</v>
      </c>
      <c r="K39" s="19">
        <f>'ALL 3 2024+'!S291</f>
        <v>4.2532878922096575</v>
      </c>
      <c r="M39" s="18">
        <f t="shared" si="3"/>
        <v>93.742465144300851</v>
      </c>
      <c r="N39" s="18">
        <f t="shared" si="4"/>
        <v>93.578603095542348</v>
      </c>
      <c r="O39" s="18">
        <f t="shared" si="5"/>
        <v>93.67</v>
      </c>
      <c r="Q39" s="17">
        <f t="shared" si="6"/>
        <v>0.16386204875850297</v>
      </c>
      <c r="S39" s="20">
        <f>M39-M38</f>
        <v>-4.4011410778040272E-2</v>
      </c>
      <c r="T39" s="20">
        <f>N39-N38</f>
        <v>-0.1197484559029931</v>
      </c>
      <c r="U39" s="20">
        <f>O39-O38</f>
        <v>-0.12999999999999545</v>
      </c>
      <c r="W39">
        <f>IF(M39=MAX($M39:$O39),-1,IF(M39=MIN($M39:$O39),1,0))</f>
        <v>-1</v>
      </c>
      <c r="X39">
        <f>IF(N39=MAX($M39:$O39),-1,IF(N39=MIN($M39:$O39),1,0))</f>
        <v>1</v>
      </c>
      <c r="Y39">
        <f>IF(O39=MAX($M39:$O39),-1,IF(O39=MIN($M39:$O39),1,0))</f>
        <v>0</v>
      </c>
      <c r="AA39" s="21">
        <f t="shared" si="10"/>
        <v>0</v>
      </c>
      <c r="AB39" s="17">
        <f t="shared" si="11"/>
        <v>-0.1197484559029931</v>
      </c>
      <c r="AC39" s="17">
        <f t="shared" si="12"/>
        <v>0.12999999999999545</v>
      </c>
      <c r="AE39" s="21">
        <f t="shared" si="13"/>
        <v>1.0251544097002352E-2</v>
      </c>
      <c r="AG39">
        <f t="shared" si="7"/>
        <v>1</v>
      </c>
      <c r="AH39">
        <f t="shared" si="8"/>
        <v>0</v>
      </c>
      <c r="AI39">
        <f t="shared" si="9"/>
        <v>1</v>
      </c>
    </row>
    <row r="40" spans="1:35" x14ac:dyDescent="0.3">
      <c r="A40" s="1">
        <f>'ALL 3 2024+'!E292</f>
        <v>45716</v>
      </c>
      <c r="B40" s="1">
        <f>'ALL 3 2024+'!F292</f>
        <v>45716</v>
      </c>
      <c r="C40" s="1">
        <f>'ALL 3 2024+'!G292</f>
        <v>45716</v>
      </c>
      <c r="D40" s="1"/>
      <c r="E40" s="2">
        <f>'ALL 3 2024+'!I292</f>
        <v>22.14</v>
      </c>
      <c r="F40" s="2">
        <f>'ALL 3 2024+'!J292</f>
        <v>46.49</v>
      </c>
      <c r="G40" s="2">
        <f>'ALL 3 2024+'!K292</f>
        <v>94.08</v>
      </c>
      <c r="H40" s="2"/>
      <c r="I40" s="19">
        <f>'ALL 3 2024+'!Q292</f>
        <v>2.1032722485405744</v>
      </c>
      <c r="J40" s="19">
        <f>'ALL 3 2024+'!R292</f>
        <v>2.0221123051319632</v>
      </c>
      <c r="K40" s="19">
        <f>'ALL 3 2024+'!S292</f>
        <v>4.253051390133054</v>
      </c>
      <c r="M40" s="18">
        <f t="shared" si="3"/>
        <v>94.162557777545814</v>
      </c>
      <c r="N40" s="18">
        <f t="shared" si="4"/>
        <v>94.008001065584978</v>
      </c>
      <c r="O40" s="18">
        <f t="shared" si="5"/>
        <v>94.08</v>
      </c>
      <c r="Q40" s="17">
        <f t="shared" si="6"/>
        <v>0.15455671196083642</v>
      </c>
      <c r="S40" s="20">
        <f>M40-M39</f>
        <v>0.4200926332449626</v>
      </c>
      <c r="T40" s="20">
        <f>N40-N39</f>
        <v>0.42939797004262914</v>
      </c>
      <c r="U40" s="20">
        <f>O40-O39</f>
        <v>0.40999999999999659</v>
      </c>
      <c r="W40" s="23">
        <v>0</v>
      </c>
      <c r="X40" s="23">
        <v>0</v>
      </c>
      <c r="Y40" s="23">
        <v>0</v>
      </c>
      <c r="AA40" s="21">
        <f t="shared" si="10"/>
        <v>-0.4200926332449626</v>
      </c>
      <c r="AB40" s="17">
        <f t="shared" si="11"/>
        <v>0.42939797004262914</v>
      </c>
      <c r="AC40" s="17">
        <f t="shared" si="12"/>
        <v>0</v>
      </c>
      <c r="AE40" s="21">
        <f t="shared" si="13"/>
        <v>9.3053367976665413E-3</v>
      </c>
      <c r="AG40">
        <f t="shared" si="7"/>
        <v>1</v>
      </c>
      <c r="AH40">
        <f t="shared" si="8"/>
        <v>1</v>
      </c>
      <c r="AI40">
        <f t="shared" si="9"/>
        <v>0</v>
      </c>
    </row>
    <row r="41" spans="1:35" x14ac:dyDescent="0.3">
      <c r="A41" s="1">
        <f>'ALL 3 2024+'!E293</f>
        <v>45719</v>
      </c>
      <c r="B41" s="1">
        <f>'ALL 3 2024+'!F293</f>
        <v>45719</v>
      </c>
      <c r="C41" s="1">
        <f>'ALL 3 2024+'!G293</f>
        <v>45719</v>
      </c>
      <c r="D41" s="1"/>
      <c r="E41" s="2">
        <f>'ALL 3 2024+'!I293</f>
        <v>22.1</v>
      </c>
      <c r="F41" s="2">
        <f>'ALL 3 2024+'!J293</f>
        <v>46.41</v>
      </c>
      <c r="G41" s="2">
        <f>'ALL 3 2024+'!K293</f>
        <v>93.89</v>
      </c>
      <c r="H41" s="2"/>
      <c r="I41" s="19">
        <f>'ALL 3 2024+'!Q293</f>
        <v>2.1030534410274644</v>
      </c>
      <c r="J41" s="19">
        <f>'ALL 3 2024+'!R293</f>
        <v>2.0221450485018018</v>
      </c>
      <c r="K41" s="19">
        <f>'ALL 3 2024+'!S293</f>
        <v>4.2526774963526215</v>
      </c>
      <c r="M41" s="18">
        <f t="shared" si="3"/>
        <v>93.984172669392947</v>
      </c>
      <c r="N41" s="18">
        <f t="shared" si="4"/>
        <v>93.847751700968615</v>
      </c>
      <c r="O41" s="18">
        <f t="shared" si="5"/>
        <v>93.89</v>
      </c>
      <c r="Q41" s="17">
        <f t="shared" si="6"/>
        <v>0.13642096842433205</v>
      </c>
      <c r="S41" s="20">
        <f>M41-M40</f>
        <v>-0.17838510815286668</v>
      </c>
      <c r="T41" s="20">
        <f>N41-N40</f>
        <v>-0.1602493646163623</v>
      </c>
      <c r="U41" s="20">
        <f>O41-O40</f>
        <v>-0.18999999999999773</v>
      </c>
      <c r="W41">
        <f>IF(M41=MAX($M41:$O41),-1,IF(M41=MIN($M41:$O41),1,0))</f>
        <v>-1</v>
      </c>
      <c r="X41">
        <f>IF(N41=MAX($M41:$O41),-1,IF(N41=MIN($M41:$O41),1,0))</f>
        <v>1</v>
      </c>
      <c r="Y41">
        <f>IF(O41=MAX($M41:$O41),-1,IF(O41=MIN($M41:$O41),1,0))</f>
        <v>0</v>
      </c>
      <c r="AA41" s="21">
        <f t="shared" si="10"/>
        <v>0</v>
      </c>
      <c r="AB41" s="17">
        <f t="shared" si="11"/>
        <v>0</v>
      </c>
      <c r="AC41" s="17">
        <f t="shared" si="12"/>
        <v>0</v>
      </c>
      <c r="AE41" s="21">
        <f t="shared" si="13"/>
        <v>0</v>
      </c>
      <c r="AG41">
        <f t="shared" si="7"/>
        <v>1</v>
      </c>
      <c r="AH41">
        <f t="shared" si="8"/>
        <v>1</v>
      </c>
      <c r="AI41">
        <f t="shared" si="9"/>
        <v>0</v>
      </c>
    </row>
    <row r="42" spans="1:35" x14ac:dyDescent="0.3">
      <c r="A42" s="1">
        <f>'ALL 3 2024+'!E294</f>
        <v>45720</v>
      </c>
      <c r="B42" s="1">
        <f>'ALL 3 2024+'!F294</f>
        <v>45720</v>
      </c>
      <c r="C42" s="1">
        <f>'ALL 3 2024+'!G294</f>
        <v>45720</v>
      </c>
      <c r="D42" s="1"/>
      <c r="E42" s="2">
        <f>'ALL 3 2024+'!I294</f>
        <v>22</v>
      </c>
      <c r="F42" s="2">
        <f>'ALL 3 2024+'!J294</f>
        <v>46.24</v>
      </c>
      <c r="G42" s="2">
        <f>'ALL 3 2024+'!K294</f>
        <v>93.61</v>
      </c>
      <c r="H42" s="2"/>
      <c r="I42" s="19">
        <f>'ALL 3 2024+'!Q294</f>
        <v>2.1026442870746207</v>
      </c>
      <c r="J42" s="19">
        <f>'ALL 3 2024+'!R294</f>
        <v>2.0222122909858404</v>
      </c>
      <c r="K42" s="19">
        <f>'ALL 3 2024+'!S294</f>
        <v>4.2519915147157548</v>
      </c>
      <c r="M42" s="18">
        <f t="shared" si="3"/>
        <v>93.543813323746605</v>
      </c>
      <c r="N42" s="18">
        <f t="shared" si="4"/>
        <v>93.507096335185267</v>
      </c>
      <c r="O42" s="18">
        <f t="shared" si="5"/>
        <v>93.61</v>
      </c>
      <c r="Q42" s="17">
        <f t="shared" si="6"/>
        <v>0.10290366481473256</v>
      </c>
      <c r="S42" s="20">
        <f>M42-M41</f>
        <v>-0.4403593456463426</v>
      </c>
      <c r="T42" s="20">
        <f>N42-N41</f>
        <v>-0.34065536578334843</v>
      </c>
      <c r="U42" s="20">
        <f>O42-O41</f>
        <v>-0.28000000000000114</v>
      </c>
      <c r="W42">
        <f>IF(M42=MAX($M42:$O42),-1,IF(M42=MIN($M42:$O42),1,0))</f>
        <v>0</v>
      </c>
      <c r="X42">
        <f>IF(N42=MAX($M42:$O42),-1,IF(N42=MIN($M42:$O42),1,0))</f>
        <v>1</v>
      </c>
      <c r="Y42">
        <f>IF(O42=MAX($M42:$O42),-1,IF(O42=MIN($M42:$O42),1,0))</f>
        <v>-1</v>
      </c>
      <c r="AA42" s="21">
        <f t="shared" si="10"/>
        <v>0.4403593456463426</v>
      </c>
      <c r="AB42" s="17">
        <f t="shared" si="11"/>
        <v>-0.34065536578334843</v>
      </c>
      <c r="AC42" s="17">
        <f t="shared" si="12"/>
        <v>0</v>
      </c>
      <c r="AE42" s="21">
        <f t="shared" si="13"/>
        <v>9.9703979862994174E-2</v>
      </c>
      <c r="AG42">
        <f t="shared" si="7"/>
        <v>1</v>
      </c>
      <c r="AH42">
        <f t="shared" si="8"/>
        <v>0</v>
      </c>
      <c r="AI42">
        <f t="shared" si="9"/>
        <v>1</v>
      </c>
    </row>
    <row r="43" spans="1:35" x14ac:dyDescent="0.3">
      <c r="A43" s="1">
        <f>'ALL 3 2024+'!E295</f>
        <v>45721</v>
      </c>
      <c r="B43" s="1">
        <f>'ALL 3 2024+'!F295</f>
        <v>45721</v>
      </c>
      <c r="C43" s="1">
        <f>'ALL 3 2024+'!G295</f>
        <v>45721</v>
      </c>
      <c r="D43" s="1"/>
      <c r="E43" s="2">
        <f>'ALL 3 2024+'!I295</f>
        <v>21.93</v>
      </c>
      <c r="F43" s="2">
        <f>'ALL 3 2024+'!J295</f>
        <v>46.09</v>
      </c>
      <c r="G43" s="2">
        <f>'ALL 3 2024+'!K295</f>
        <v>93.22</v>
      </c>
      <c r="H43" s="2"/>
      <c r="I43" s="19">
        <f>'ALL 3 2024+'!Q295</f>
        <v>2.1024293574259563</v>
      </c>
      <c r="J43" s="19">
        <f>'ALL 3 2024+'!R295</f>
        <v>2.0224440777890882</v>
      </c>
      <c r="K43" s="19">
        <f>'ALL 3 2024+'!S295</f>
        <v>4.2520445731031504</v>
      </c>
      <c r="M43" s="18">
        <f t="shared" si="3"/>
        <v>93.247337488152084</v>
      </c>
      <c r="N43" s="18">
        <f t="shared" si="4"/>
        <v>93.21444754529908</v>
      </c>
      <c r="O43" s="18">
        <f t="shared" si="5"/>
        <v>93.22</v>
      </c>
      <c r="Q43" s="17">
        <f t="shared" si="6"/>
        <v>3.2889942853003618E-2</v>
      </c>
      <c r="S43" s="20">
        <f>M43-M42</f>
        <v>-0.29647583559452073</v>
      </c>
      <c r="T43" s="20">
        <f>N43-N42</f>
        <v>-0.29264878988618648</v>
      </c>
      <c r="U43" s="20">
        <f>O43-O42</f>
        <v>-0.39000000000000057</v>
      </c>
      <c r="W43">
        <f>IF(M43=MAX($M43:$O43),-1,IF(M43=MIN($M43:$O43),1,0))</f>
        <v>-1</v>
      </c>
      <c r="X43">
        <f>IF(N43=MAX($M43:$O43),-1,IF(N43=MIN($M43:$O43),1,0))</f>
        <v>1</v>
      </c>
      <c r="Y43">
        <f>IF(O43=MAX($M43:$O43),-1,IF(O43=MIN($M43:$O43),1,0))</f>
        <v>0</v>
      </c>
      <c r="AA43" s="21">
        <f t="shared" si="10"/>
        <v>0</v>
      </c>
      <c r="AB43" s="17">
        <f t="shared" si="11"/>
        <v>-0.29264878988618648</v>
      </c>
      <c r="AC43" s="17">
        <f t="shared" si="12"/>
        <v>0.39000000000000057</v>
      </c>
      <c r="AE43" s="21">
        <f t="shared" si="13"/>
        <v>9.7351210113814091E-2</v>
      </c>
      <c r="AG43">
        <f t="shared" si="7"/>
        <v>1</v>
      </c>
      <c r="AH43">
        <f t="shared" si="8"/>
        <v>0</v>
      </c>
      <c r="AI43">
        <f t="shared" si="9"/>
        <v>1</v>
      </c>
    </row>
    <row r="44" spans="1:35" x14ac:dyDescent="0.3">
      <c r="A44" s="1">
        <f>'ALL 3 2024+'!E296</f>
        <v>45722</v>
      </c>
      <c r="B44" s="1">
        <f>'ALL 3 2024+'!F296</f>
        <v>45722</v>
      </c>
      <c r="C44" s="1">
        <f>'ALL 3 2024+'!G296</f>
        <v>45722</v>
      </c>
      <c r="D44" s="1"/>
      <c r="E44" s="2">
        <f>'ALL 3 2024+'!I296</f>
        <v>21.94</v>
      </c>
      <c r="F44" s="2">
        <f>'ALL 3 2024+'!J296</f>
        <v>46.08</v>
      </c>
      <c r="G44" s="2">
        <f>'ALL 3 2024+'!K296</f>
        <v>93.2</v>
      </c>
      <c r="H44" s="2"/>
      <c r="I44" s="19">
        <f>'ALL 3 2024+'!Q296</f>
        <v>2.1022615186946263</v>
      </c>
      <c r="J44" s="19">
        <f>'ALL 3 2024+'!R296</f>
        <v>2.0224841539282674</v>
      </c>
      <c r="K44" s="19">
        <f>'ALL 3 2024+'!S296</f>
        <v>4.2517894704702091</v>
      </c>
      <c r="M44" s="18">
        <f t="shared" si="3"/>
        <v>93.284260982116393</v>
      </c>
      <c r="N44" s="18">
        <f t="shared" si="4"/>
        <v>93.19606981301456</v>
      </c>
      <c r="O44" s="18">
        <f t="shared" si="5"/>
        <v>93.2</v>
      </c>
      <c r="Q44" s="17">
        <f t="shared" si="6"/>
        <v>8.8191169101833111E-2</v>
      </c>
      <c r="S44" s="20">
        <f>M44-M43</f>
        <v>3.6923493964309273E-2</v>
      </c>
      <c r="T44" s="20">
        <f>N44-N43</f>
        <v>-1.8377732284520221E-2</v>
      </c>
      <c r="U44" s="20">
        <f>O44-O43</f>
        <v>-1.9999999999996021E-2</v>
      </c>
      <c r="W44">
        <f>IF(M44=MAX($M44:$O44),-1,IF(M44=MIN($M44:$O44),1,0))</f>
        <v>-1</v>
      </c>
      <c r="X44">
        <f>IF(N44=MAX($M44:$O44),-1,IF(N44=MIN($M44:$O44),1,0))</f>
        <v>1</v>
      </c>
      <c r="Y44">
        <f>IF(O44=MAX($M44:$O44),-1,IF(O44=MIN($M44:$O44),1,0))</f>
        <v>0</v>
      </c>
      <c r="AA44" s="21">
        <f t="shared" si="10"/>
        <v>-3.6923493964309273E-2</v>
      </c>
      <c r="AB44" s="17">
        <f t="shared" si="11"/>
        <v>-1.8377732284520221E-2</v>
      </c>
      <c r="AC44" s="17">
        <f t="shared" si="12"/>
        <v>0</v>
      </c>
      <c r="AE44" s="21">
        <f t="shared" si="13"/>
        <v>-5.5301226248829494E-2</v>
      </c>
      <c r="AG44">
        <f t="shared" si="7"/>
        <v>0</v>
      </c>
      <c r="AH44">
        <f t="shared" si="8"/>
        <v>0</v>
      </c>
      <c r="AI44">
        <f t="shared" si="9"/>
        <v>0</v>
      </c>
    </row>
    <row r="45" spans="1:35" x14ac:dyDescent="0.3">
      <c r="A45" s="1">
        <f>'ALL 3 2024+'!E297</f>
        <v>45723</v>
      </c>
      <c r="B45" s="1">
        <f>'ALL 3 2024+'!F297</f>
        <v>45723</v>
      </c>
      <c r="C45" s="1">
        <f>'ALL 3 2024+'!G297</f>
        <v>45723</v>
      </c>
      <c r="D45" s="1"/>
      <c r="E45" s="2">
        <f>'ALL 3 2024+'!I297</f>
        <v>21.9</v>
      </c>
      <c r="F45" s="2">
        <f>'ALL 3 2024+'!J297</f>
        <v>46.02</v>
      </c>
      <c r="G45" s="2">
        <f>'ALL 3 2024+'!K297</f>
        <v>93.13</v>
      </c>
      <c r="H45" s="2"/>
      <c r="I45" s="19">
        <f>'ALL 3 2024+'!Q297</f>
        <v>2.1021463975018442</v>
      </c>
      <c r="J45" s="19">
        <f>'ALL 3 2024+'!R297</f>
        <v>2.0224531424488932</v>
      </c>
      <c r="K45" s="19">
        <f>'ALL 3 2024+'!S297</f>
        <v>4.2514914258742182</v>
      </c>
      <c r="M45" s="18">
        <f t="shared" si="3"/>
        <v>93.107662226645374</v>
      </c>
      <c r="N45" s="18">
        <f t="shared" si="4"/>
        <v>93.073293615498073</v>
      </c>
      <c r="O45" s="18">
        <f t="shared" si="5"/>
        <v>93.13</v>
      </c>
      <c r="Q45" s="17">
        <f t="shared" si="6"/>
        <v>5.6706384501922003E-2</v>
      </c>
      <c r="S45" s="20">
        <f>M45-M44</f>
        <v>-0.17659875547101933</v>
      </c>
      <c r="T45" s="20">
        <f>N45-N44</f>
        <v>-0.12277619751648672</v>
      </c>
      <c r="U45" s="20">
        <f>O45-O44</f>
        <v>-7.000000000000739E-2</v>
      </c>
      <c r="W45">
        <f>IF(M45=MAX($M45:$O45),-1,IF(M45=MIN($M45:$O45),1,0))</f>
        <v>0</v>
      </c>
      <c r="X45">
        <f>IF(N45=MAX($M45:$O45),-1,IF(N45=MIN($M45:$O45),1,0))</f>
        <v>1</v>
      </c>
      <c r="Y45">
        <f>IF(O45=MAX($M45:$O45),-1,IF(O45=MIN($M45:$O45),1,0))</f>
        <v>-1</v>
      </c>
      <c r="AA45" s="21">
        <f t="shared" si="10"/>
        <v>0.17659875547101933</v>
      </c>
      <c r="AB45" s="17">
        <f t="shared" si="11"/>
        <v>-0.12277619751648672</v>
      </c>
      <c r="AC45" s="17">
        <f t="shared" si="12"/>
        <v>0</v>
      </c>
      <c r="AE45" s="21">
        <f t="shared" si="13"/>
        <v>5.3822557954532613E-2</v>
      </c>
      <c r="AG45">
        <f t="shared" si="7"/>
        <v>1</v>
      </c>
      <c r="AH45">
        <f t="shared" si="8"/>
        <v>0</v>
      </c>
      <c r="AI45">
        <f t="shared" si="9"/>
        <v>1</v>
      </c>
    </row>
    <row r="46" spans="1:35" x14ac:dyDescent="0.3">
      <c r="A46" s="1">
        <f>'ALL 3 2024+'!E298</f>
        <v>45726</v>
      </c>
      <c r="B46" s="1">
        <f>'ALL 3 2024+'!F298</f>
        <v>45726</v>
      </c>
      <c r="C46" s="1">
        <f>'ALL 3 2024+'!G298</f>
        <v>45726</v>
      </c>
      <c r="D46" s="1"/>
      <c r="E46" s="2">
        <f>'ALL 3 2024+'!I298</f>
        <v>22.02</v>
      </c>
      <c r="F46" s="2">
        <f>'ALL 3 2024+'!J298</f>
        <v>46.27</v>
      </c>
      <c r="G46" s="2">
        <f>'ALL 3 2024+'!K298</f>
        <v>93.63</v>
      </c>
      <c r="H46" s="2"/>
      <c r="I46" s="19">
        <f>'ALL 3 2024+'!Q298</f>
        <v>2.1021527645595706</v>
      </c>
      <c r="J46" s="19">
        <f>'ALL 3 2024+'!R298</f>
        <v>2.0224657062602054</v>
      </c>
      <c r="K46" s="19">
        <f>'ALL 3 2024+'!S298</f>
        <v>4.2515307104102522</v>
      </c>
      <c r="M46" s="18">
        <f t="shared" si="3"/>
        <v>93.618706243233746</v>
      </c>
      <c r="N46" s="18">
        <f t="shared" si="4"/>
        <v>93.579488228659713</v>
      </c>
      <c r="O46" s="18">
        <f t="shared" si="5"/>
        <v>93.63</v>
      </c>
      <c r="Q46" s="17">
        <f t="shared" si="6"/>
        <v>5.0511771340282507E-2</v>
      </c>
      <c r="S46" s="20">
        <f>M46-M45</f>
        <v>0.51104401658837162</v>
      </c>
      <c r="T46" s="20">
        <f>N46-N45</f>
        <v>0.5061946131616395</v>
      </c>
      <c r="U46" s="20">
        <f>O46-O45</f>
        <v>0.5</v>
      </c>
      <c r="W46">
        <f>IF(M46=MAX($M46:$O46),-1,IF(M46=MIN($M46:$O46),1,0))</f>
        <v>0</v>
      </c>
      <c r="X46">
        <f>IF(N46=MAX($M46:$O46),-1,IF(N46=MIN($M46:$O46),1,0))</f>
        <v>1</v>
      </c>
      <c r="Y46">
        <f>IF(O46=MAX($M46:$O46),-1,IF(O46=MIN($M46:$O46),1,0))</f>
        <v>-1</v>
      </c>
      <c r="AA46" s="21">
        <f t="shared" si="10"/>
        <v>0</v>
      </c>
      <c r="AB46" s="17">
        <f t="shared" si="11"/>
        <v>0.5061946131616395</v>
      </c>
      <c r="AC46" s="17">
        <f t="shared" si="12"/>
        <v>-0.5</v>
      </c>
      <c r="AE46" s="21">
        <f t="shared" si="13"/>
        <v>6.194613161639495E-3</v>
      </c>
      <c r="AG46">
        <f t="shared" si="7"/>
        <v>0</v>
      </c>
      <c r="AH46">
        <f t="shared" si="8"/>
        <v>0</v>
      </c>
      <c r="AI46">
        <f t="shared" si="9"/>
        <v>0</v>
      </c>
    </row>
    <row r="47" spans="1:35" x14ac:dyDescent="0.3">
      <c r="A47" s="1">
        <f>'ALL 3 2024+'!E299</f>
        <v>45727</v>
      </c>
      <c r="B47" s="1">
        <f>'ALL 3 2024+'!F299</f>
        <v>45727</v>
      </c>
      <c r="C47" s="1">
        <f>'ALL 3 2024+'!G299</f>
        <v>45727</v>
      </c>
      <c r="D47" s="1"/>
      <c r="E47" s="2">
        <f>'ALL 3 2024+'!I299</f>
        <v>21.96</v>
      </c>
      <c r="F47" s="2">
        <f>'ALL 3 2024+'!J299</f>
        <v>46.09</v>
      </c>
      <c r="G47" s="2">
        <f>'ALL 3 2024+'!K299</f>
        <v>93.27</v>
      </c>
      <c r="H47" s="2"/>
      <c r="I47" s="19">
        <f>'ALL 3 2024+'!Q299</f>
        <v>2.1020940542458773</v>
      </c>
      <c r="J47" s="19">
        <f>'ALL 3 2024+'!R299</f>
        <v>2.022480274148462</v>
      </c>
      <c r="K47" s="19">
        <f>'ALL 3 2024+'!S299</f>
        <v>4.2514425349168166</v>
      </c>
      <c r="M47" s="18">
        <f t="shared" si="3"/>
        <v>93.361678066773294</v>
      </c>
      <c r="N47" s="18">
        <f t="shared" si="4"/>
        <v>93.21611583550262</v>
      </c>
      <c r="O47" s="18">
        <f t="shared" si="5"/>
        <v>93.27</v>
      </c>
      <c r="Q47" s="17">
        <f t="shared" si="6"/>
        <v>0.14556223127067369</v>
      </c>
      <c r="S47" s="20">
        <f>M47-M46</f>
        <v>-0.25702817646045162</v>
      </c>
      <c r="T47" s="20">
        <f>N47-N46</f>
        <v>-0.36337239315709269</v>
      </c>
      <c r="U47" s="20">
        <f>O47-O46</f>
        <v>-0.35999999999999943</v>
      </c>
      <c r="W47">
        <f>IF(M47=MAX($M47:$O47),-1,IF(M47=MIN($M47:$O47),1,0))</f>
        <v>-1</v>
      </c>
      <c r="X47">
        <f>IF(N47=MAX($M47:$O47),-1,IF(N47=MIN($M47:$O47),1,0))</f>
        <v>1</v>
      </c>
      <c r="Y47">
        <f>IF(O47=MAX($M47:$O47),-1,IF(O47=MIN($M47:$O47),1,0))</f>
        <v>0</v>
      </c>
      <c r="AA47" s="21">
        <f t="shared" si="10"/>
        <v>0</v>
      </c>
      <c r="AB47" s="17">
        <f t="shared" si="11"/>
        <v>-0.36337239315709269</v>
      </c>
      <c r="AC47" s="17">
        <f t="shared" si="12"/>
        <v>0.35999999999999943</v>
      </c>
      <c r="AE47" s="21">
        <f t="shared" si="13"/>
        <v>-3.3723931570932564E-3</v>
      </c>
      <c r="AG47">
        <f t="shared" si="7"/>
        <v>1</v>
      </c>
      <c r="AH47">
        <f t="shared" si="8"/>
        <v>0</v>
      </c>
      <c r="AI47">
        <f t="shared" si="9"/>
        <v>1</v>
      </c>
    </row>
    <row r="48" spans="1:35" x14ac:dyDescent="0.3">
      <c r="A48" s="1">
        <f>'ALL 3 2024+'!E300</f>
        <v>45728</v>
      </c>
      <c r="B48" s="1">
        <f>'ALL 3 2024+'!F300</f>
        <v>45728</v>
      </c>
      <c r="C48" s="1">
        <f>'ALL 3 2024+'!G300</f>
        <v>45728</v>
      </c>
      <c r="D48" s="1"/>
      <c r="E48" s="2">
        <f>'ALL 3 2024+'!I300</f>
        <v>21.88</v>
      </c>
      <c r="F48" s="2">
        <f>'ALL 3 2024+'!J300</f>
        <v>46</v>
      </c>
      <c r="G48" s="2">
        <f>'ALL 3 2024+'!K300</f>
        <v>93.09</v>
      </c>
      <c r="H48" s="2"/>
      <c r="I48" s="19">
        <f>'ALL 3 2024+'!Q300</f>
        <v>2.1019841176956922</v>
      </c>
      <c r="J48" s="19">
        <f>'ALL 3 2024+'!R300</f>
        <v>2.0224552789057748</v>
      </c>
      <c r="K48" s="19">
        <f>'ALL 3 2024+'!S300</f>
        <v>4.2511675465111951</v>
      </c>
      <c r="M48" s="18">
        <f t="shared" si="3"/>
        <v>93.015545917664952</v>
      </c>
      <c r="N48" s="18">
        <f t="shared" si="4"/>
        <v>93.032942829665643</v>
      </c>
      <c r="O48" s="18">
        <f t="shared" si="5"/>
        <v>93.09</v>
      </c>
      <c r="Q48" s="17">
        <f t="shared" si="6"/>
        <v>7.4454082335051908E-2</v>
      </c>
      <c r="S48" s="20">
        <f>M48-M47</f>
        <v>-0.34613214910834245</v>
      </c>
      <c r="T48" s="20">
        <f>N48-N47</f>
        <v>-0.18317300583697715</v>
      </c>
      <c r="U48" s="20">
        <f>O48-O47</f>
        <v>-0.17999999999999261</v>
      </c>
      <c r="W48">
        <f>IF(M48=MAX($M48:$O48),-1,IF(M48=MIN($M48:$O48),1,0))</f>
        <v>1</v>
      </c>
      <c r="X48">
        <f>IF(N48=MAX($M48:$O48),-1,IF(N48=MIN($M48:$O48),1,0))</f>
        <v>0</v>
      </c>
      <c r="Y48">
        <f>IF(O48=MAX($M48:$O48),-1,IF(O48=MIN($M48:$O48),1,0))</f>
        <v>-1</v>
      </c>
      <c r="AA48" s="21">
        <f t="shared" si="10"/>
        <v>0.34613214910834245</v>
      </c>
      <c r="AB48" s="17">
        <f t="shared" si="11"/>
        <v>-0.18317300583697715</v>
      </c>
      <c r="AC48" s="17">
        <f t="shared" si="12"/>
        <v>0</v>
      </c>
      <c r="AE48" s="21">
        <f t="shared" si="13"/>
        <v>0.16295914327136529</v>
      </c>
      <c r="AG48">
        <f t="shared" si="7"/>
        <v>2</v>
      </c>
      <c r="AH48">
        <f t="shared" si="8"/>
        <v>1</v>
      </c>
      <c r="AI48">
        <f t="shared" si="9"/>
        <v>1</v>
      </c>
    </row>
    <row r="49" spans="1:35" x14ac:dyDescent="0.3">
      <c r="A49" s="1">
        <f>'ALL 3 2024+'!E301</f>
        <v>45729</v>
      </c>
      <c r="B49" s="1">
        <f>'ALL 3 2024+'!F301</f>
        <v>45729</v>
      </c>
      <c r="C49" s="1">
        <f>'ALL 3 2024+'!G301</f>
        <v>45729</v>
      </c>
      <c r="D49" s="1"/>
      <c r="E49" s="2">
        <f>'ALL 3 2024+'!I301</f>
        <v>21.92</v>
      </c>
      <c r="F49" s="2">
        <f>'ALL 3 2024+'!J301</f>
        <v>46.14</v>
      </c>
      <c r="G49" s="2">
        <f>'ALL 3 2024+'!K301</f>
        <v>93.28</v>
      </c>
      <c r="H49" s="2"/>
      <c r="I49" s="19">
        <f>'ALL 3 2024+'!Q301</f>
        <v>2.102042873740257</v>
      </c>
      <c r="J49" s="19">
        <f>'ALL 3 2024+'!R301</f>
        <v>2.0225294391260826</v>
      </c>
      <c r="K49" s="19">
        <f>'ALL 3 2024+'!S301</f>
        <v>4.2514422764276949</v>
      </c>
      <c r="M49" s="18">
        <f t="shared" si="3"/>
        <v>93.191614699295073</v>
      </c>
      <c r="N49" s="18">
        <f t="shared" si="4"/>
        <v>93.319508321277453</v>
      </c>
      <c r="O49" s="18">
        <f t="shared" si="5"/>
        <v>93.28</v>
      </c>
      <c r="Q49" s="17">
        <f t="shared" si="6"/>
        <v>0.12789362198238052</v>
      </c>
      <c r="S49" s="20">
        <f>M49-M48</f>
        <v>0.17606878163012141</v>
      </c>
      <c r="T49" s="20">
        <f>N49-N48</f>
        <v>0.28656549161181033</v>
      </c>
      <c r="U49" s="20">
        <f>O49-O48</f>
        <v>0.18999999999999773</v>
      </c>
      <c r="W49">
        <f>IF(M49=MAX($M49:$O49),-1,IF(M49=MIN($M49:$O49),1,0))</f>
        <v>1</v>
      </c>
      <c r="X49">
        <f>IF(N49=MAX($M49:$O49),-1,IF(N49=MIN($M49:$O49),1,0))</f>
        <v>-1</v>
      </c>
      <c r="Y49">
        <f>IF(O49=MAX($M49:$O49),-1,IF(O49=MIN($M49:$O49),1,0))</f>
        <v>0</v>
      </c>
      <c r="AA49" s="21">
        <f t="shared" si="10"/>
        <v>0.17606878163012141</v>
      </c>
      <c r="AB49" s="17">
        <f t="shared" si="11"/>
        <v>0</v>
      </c>
      <c r="AC49" s="17">
        <f t="shared" si="12"/>
        <v>-0.18999999999999773</v>
      </c>
      <c r="AE49" s="21">
        <f t="shared" si="13"/>
        <v>-1.3931218369876319E-2</v>
      </c>
      <c r="AG49">
        <f t="shared" si="7"/>
        <v>0</v>
      </c>
      <c r="AH49">
        <f t="shared" si="8"/>
        <v>1</v>
      </c>
      <c r="AI49">
        <f t="shared" si="9"/>
        <v>1</v>
      </c>
    </row>
    <row r="50" spans="1:35" x14ac:dyDescent="0.3">
      <c r="A50" s="1">
        <f>'ALL 3 2024+'!E302</f>
        <v>45730</v>
      </c>
      <c r="B50" s="1">
        <f>'ALL 3 2024+'!F302</f>
        <v>45730</v>
      </c>
      <c r="C50" s="1">
        <f>'ALL 3 2024+'!G302</f>
        <v>45730</v>
      </c>
      <c r="D50" s="1"/>
      <c r="E50" s="2">
        <f>'ALL 3 2024+'!I302</f>
        <v>21.89</v>
      </c>
      <c r="F50" s="2">
        <f>'ALL 3 2024+'!J302</f>
        <v>45.98</v>
      </c>
      <c r="G50" s="2">
        <f>'ALL 3 2024+'!K302</f>
        <v>93</v>
      </c>
      <c r="H50" s="2"/>
      <c r="I50" s="19">
        <f>'ALL 3 2024+'!Q302</f>
        <v>2.1021055885868565</v>
      </c>
      <c r="J50" s="19">
        <f>'ALL 3 2024+'!R302</f>
        <v>2.0225744235237961</v>
      </c>
      <c r="K50" s="19">
        <f>'ALL 3 2024+'!S302</f>
        <v>4.2516636978002023</v>
      </c>
      <c r="M50" s="18">
        <f t="shared" si="3"/>
        <v>93.068918344846423</v>
      </c>
      <c r="N50" s="18">
        <f t="shared" si="4"/>
        <v>92.997971993624134</v>
      </c>
      <c r="O50" s="18">
        <f t="shared" si="5"/>
        <v>93</v>
      </c>
      <c r="Q50" s="17">
        <f t="shared" si="6"/>
        <v>7.094635122228965E-2</v>
      </c>
      <c r="S50" s="20">
        <f>M50-M49</f>
        <v>-0.12269635444864946</v>
      </c>
      <c r="T50" s="20">
        <f>N50-N49</f>
        <v>-0.32153632765331963</v>
      </c>
      <c r="U50" s="20">
        <f>O50-O49</f>
        <v>-0.28000000000000114</v>
      </c>
      <c r="W50">
        <f>IF(M50=MAX($M50:$O50),-1,IF(M50=MIN($M50:$O50),1,0))</f>
        <v>-1</v>
      </c>
      <c r="X50">
        <f>IF(N50=MAX($M50:$O50),-1,IF(N50=MIN($M50:$O50),1,0))</f>
        <v>1</v>
      </c>
      <c r="Y50">
        <f>IF(O50=MAX($M50:$O50),-1,IF(O50=MIN($M50:$O50),1,0))</f>
        <v>0</v>
      </c>
      <c r="AA50" s="21">
        <f t="shared" si="10"/>
        <v>-0.12269635444864946</v>
      </c>
      <c r="AB50" s="17">
        <f t="shared" si="11"/>
        <v>0.32153632765331963</v>
      </c>
      <c r="AC50" s="17">
        <f t="shared" si="12"/>
        <v>0</v>
      </c>
      <c r="AE50" s="21">
        <f t="shared" si="13"/>
        <v>0.19883997320467017</v>
      </c>
      <c r="AG50">
        <f t="shared" si="7"/>
        <v>2</v>
      </c>
      <c r="AH50">
        <f t="shared" si="8"/>
        <v>2</v>
      </c>
      <c r="AI50">
        <f t="shared" si="9"/>
        <v>0</v>
      </c>
    </row>
    <row r="51" spans="1:35" ht="15" thickBot="1" x14ac:dyDescent="0.35">
      <c r="A51" s="1">
        <f>'ALL 3 2024+'!E303</f>
        <v>45733</v>
      </c>
      <c r="B51" s="1">
        <f>'ALL 3 2024+'!F303</f>
        <v>45733</v>
      </c>
      <c r="C51" s="1">
        <f>'ALL 3 2024+'!G303</f>
        <v>45733</v>
      </c>
      <c r="D51" s="1"/>
      <c r="E51" s="2">
        <f>'ALL 3 2024+'!I303</f>
        <v>21.93</v>
      </c>
      <c r="F51" s="2">
        <f>'ALL 3 2024+'!J303</f>
        <v>46.07</v>
      </c>
      <c r="G51" s="2">
        <f>'ALL 3 2024+'!K303</f>
        <v>93.2</v>
      </c>
      <c r="H51" s="2"/>
      <c r="I51" s="19">
        <f>'ALL 3 2024+'!Q303</f>
        <v>2.1019089027547384</v>
      </c>
      <c r="J51" s="19">
        <f>'ALL 3 2024+'!R303</f>
        <v>2.0226183934918351</v>
      </c>
      <c r="K51" s="19">
        <f>'ALL 3 2024+'!S303</f>
        <v>4.2513584093853503</v>
      </c>
      <c r="M51" s="18">
        <f t="shared" si="3"/>
        <v>93.232289917820736</v>
      </c>
      <c r="N51" s="18">
        <f t="shared" si="4"/>
        <v>93.182029388168843</v>
      </c>
      <c r="O51" s="18">
        <f t="shared" si="5"/>
        <v>93.2</v>
      </c>
      <c r="Q51" s="17">
        <f t="shared" si="6"/>
        <v>5.0260529651893648E-2</v>
      </c>
      <c r="S51" s="20">
        <f>M51-M50</f>
        <v>0.16337157297431304</v>
      </c>
      <c r="T51" s="20">
        <f>N51-N50</f>
        <v>0.18405739454470904</v>
      </c>
      <c r="U51" s="20">
        <f>O51-O50</f>
        <v>0.20000000000000284</v>
      </c>
      <c r="W51">
        <f>IF(M51=MAX($M51:$O51),-1,IF(M51=MIN($M51:$O51),1,0))</f>
        <v>-1</v>
      </c>
      <c r="X51">
        <f>IF(N51=MAX($M51:$O51),-1,IF(N51=MIN($M51:$O51),1,0))</f>
        <v>1</v>
      </c>
      <c r="Y51">
        <f>IF(O51=MAX($M51:$O51),-1,IF(O51=MIN($M51:$O51),1,0))</f>
        <v>0</v>
      </c>
      <c r="AA51" s="21">
        <f t="shared" si="10"/>
        <v>-0.16337157297431304</v>
      </c>
      <c r="AB51" s="17">
        <f t="shared" si="11"/>
        <v>0.18405739454470904</v>
      </c>
      <c r="AC51" s="17">
        <f t="shared" si="12"/>
        <v>0</v>
      </c>
      <c r="AE51" s="21">
        <f t="shared" si="13"/>
        <v>2.0685821570396001E-2</v>
      </c>
      <c r="AG51">
        <f t="shared" si="7"/>
        <v>0</v>
      </c>
      <c r="AH51">
        <f t="shared" si="8"/>
        <v>0</v>
      </c>
      <c r="AI51">
        <f t="shared" si="9"/>
        <v>0</v>
      </c>
    </row>
    <row r="52" spans="1:35" x14ac:dyDescent="0.3">
      <c r="A52" s="1">
        <f>'ALL 3 2024+'!E304</f>
        <v>45734</v>
      </c>
      <c r="B52" s="1">
        <f>'ALL 3 2024+'!F304</f>
        <v>45734</v>
      </c>
      <c r="C52" s="1">
        <f>'ALL 3 2024+'!G304</f>
        <v>45734</v>
      </c>
      <c r="D52" s="1"/>
      <c r="E52" s="2">
        <f>'ALL 3 2024+'!I304</f>
        <v>21.99</v>
      </c>
      <c r="F52" s="2">
        <f>'ALL 3 2024+'!J304</f>
        <v>46.11</v>
      </c>
      <c r="G52" s="2">
        <f>'ALL 3 2024+'!K304</f>
        <v>93.29</v>
      </c>
      <c r="H52" s="2"/>
      <c r="I52" s="19">
        <f>'ALL 3 2024+'!Q304</f>
        <v>2.1017728694363815</v>
      </c>
      <c r="J52" s="19">
        <f>'ALL 3 2024+'!R304</f>
        <v>2.0227082438327177</v>
      </c>
      <c r="K52" s="19">
        <f>'ALL 3 2024+'!S304</f>
        <v>4.2512722126508216</v>
      </c>
      <c r="M52" s="18">
        <f t="shared" si="3"/>
        <v>93.485475956191564</v>
      </c>
      <c r="N52" s="18">
        <f t="shared" si="4"/>
        <v>93.267077123126612</v>
      </c>
      <c r="O52" s="18">
        <f t="shared" si="5"/>
        <v>93.29</v>
      </c>
      <c r="Q52" s="27">
        <f t="shared" si="6"/>
        <v>0.21839883306495267</v>
      </c>
      <c r="S52" s="20">
        <f>M52-M51</f>
        <v>0.25318603837082776</v>
      </c>
      <c r="T52" s="20">
        <f>N52-N51</f>
        <v>8.5047734957768739E-2</v>
      </c>
      <c r="U52" s="20">
        <f>O52-O51</f>
        <v>9.0000000000003411E-2</v>
      </c>
      <c r="W52">
        <f>IF(M52=MAX($M52:$O52),-1,IF(M52=MIN($M52:$O52),1,0))</f>
        <v>-1</v>
      </c>
      <c r="X52">
        <f>IF(N52=MAX($M52:$O52),-1,IF(N52=MIN($M52:$O52),1,0))</f>
        <v>1</v>
      </c>
      <c r="Y52">
        <f>IF(O52=MAX($M52:$O52),-1,IF(O52=MIN($M52:$O52),1,0))</f>
        <v>0</v>
      </c>
      <c r="AA52" s="21">
        <f t="shared" si="10"/>
        <v>-0.25318603837082776</v>
      </c>
      <c r="AB52" s="17">
        <f t="shared" si="11"/>
        <v>8.5047734957768739E-2</v>
      </c>
      <c r="AC52" s="17">
        <f t="shared" si="12"/>
        <v>0</v>
      </c>
      <c r="AE52" s="21">
        <f t="shared" si="13"/>
        <v>-0.16813830341305902</v>
      </c>
      <c r="AG52">
        <f t="shared" si="7"/>
        <v>0</v>
      </c>
      <c r="AH52">
        <f t="shared" si="8"/>
        <v>0</v>
      </c>
      <c r="AI52">
        <f t="shared" si="9"/>
        <v>0</v>
      </c>
    </row>
    <row r="53" spans="1:35" x14ac:dyDescent="0.3">
      <c r="A53" s="1">
        <f>'ALL 3 2024+'!E305</f>
        <v>45735</v>
      </c>
      <c r="B53" s="1">
        <f>'ALL 3 2024+'!F305</f>
        <v>45735</v>
      </c>
      <c r="C53" s="1">
        <f>'ALL 3 2024+'!G305</f>
        <v>45735</v>
      </c>
      <c r="D53" s="1"/>
      <c r="E53" s="2">
        <f>'ALL 3 2024+'!I305</f>
        <v>22</v>
      </c>
      <c r="F53" s="2">
        <f>'ALL 3 2024+'!J305</f>
        <v>46.18</v>
      </c>
      <c r="G53" s="2">
        <f>'ALL 3 2024+'!K305</f>
        <v>93.51</v>
      </c>
      <c r="H53" s="2"/>
      <c r="I53" s="19">
        <f>'ALL 3 2024+'!Q305</f>
        <v>2.1014403792017853</v>
      </c>
      <c r="J53" s="19">
        <f>'ALL 3 2024+'!R305</f>
        <v>2.0228250153910645</v>
      </c>
      <c r="K53" s="19">
        <f>'ALL 3 2024+'!S305</f>
        <v>4.2508451469958723</v>
      </c>
      <c r="M53" s="18">
        <f t="shared" si="3"/>
        <v>93.518593233909186</v>
      </c>
      <c r="N53" s="18">
        <f t="shared" si="4"/>
        <v>93.414059210759362</v>
      </c>
      <c r="O53" s="18">
        <f t="shared" si="5"/>
        <v>93.51</v>
      </c>
      <c r="Q53" s="28">
        <f t="shared" si="6"/>
        <v>0.10453402314982441</v>
      </c>
      <c r="S53" s="20">
        <f>M53-M52</f>
        <v>3.3117277717622073E-2</v>
      </c>
      <c r="T53" s="20">
        <f>N53-N52</f>
        <v>0.14698208763275034</v>
      </c>
      <c r="U53" s="20">
        <f>O53-O52</f>
        <v>0.21999999999999886</v>
      </c>
      <c r="W53">
        <f>IF(M53=MAX($M53:$O53),-1,IF(M53=MIN($M53:$O53),1,0))</f>
        <v>-1</v>
      </c>
      <c r="X53">
        <f>IF(N53=MAX($M53:$O53),-1,IF(N53=MIN($M53:$O53),1,0))</f>
        <v>1</v>
      </c>
      <c r="Y53">
        <f>IF(O53=MAX($M53:$O53),-1,IF(O53=MIN($M53:$O53),1,0))</f>
        <v>0</v>
      </c>
      <c r="AA53" s="21">
        <f t="shared" si="10"/>
        <v>-3.3117277717622073E-2</v>
      </c>
      <c r="AB53" s="17">
        <f t="shared" si="11"/>
        <v>0.14698208763275034</v>
      </c>
      <c r="AC53" s="17">
        <f t="shared" si="12"/>
        <v>0</v>
      </c>
      <c r="AE53" s="21">
        <f t="shared" si="13"/>
        <v>0.11386480991512826</v>
      </c>
      <c r="AG53">
        <f t="shared" si="7"/>
        <v>0</v>
      </c>
      <c r="AH53">
        <f t="shared" si="8"/>
        <v>0</v>
      </c>
      <c r="AI53">
        <f t="shared" si="9"/>
        <v>0</v>
      </c>
    </row>
    <row r="54" spans="1:35" x14ac:dyDescent="0.3">
      <c r="A54" s="1">
        <f>'ALL 3 2024+'!E306</f>
        <v>45736</v>
      </c>
      <c r="B54" s="1">
        <f>'ALL 3 2024+'!F306</f>
        <v>45736</v>
      </c>
      <c r="C54" s="1">
        <f>'ALL 3 2024+'!G306</f>
        <v>45736</v>
      </c>
      <c r="D54" s="1"/>
      <c r="E54" s="2">
        <f>'ALL 3 2024+'!I306</f>
        <v>22.02</v>
      </c>
      <c r="F54" s="2">
        <f>'ALL 3 2024+'!J306</f>
        <v>46.25</v>
      </c>
      <c r="G54" s="2">
        <f>'ALL 3 2024+'!K306</f>
        <v>93.61</v>
      </c>
      <c r="H54" s="2"/>
      <c r="I54" s="19">
        <f>'ALL 3 2024+'!Q306</f>
        <v>2.1012773589578519</v>
      </c>
      <c r="J54" s="19">
        <f>'ALL 3 2024+'!R306</f>
        <v>2.0230504063098946</v>
      </c>
      <c r="K54" s="19">
        <f>'ALL 3 2024+'!S306</f>
        <v>4.2509888977817401</v>
      </c>
      <c r="M54" s="18">
        <f t="shared" si="3"/>
        <v>93.606775529153907</v>
      </c>
      <c r="N54" s="18">
        <f t="shared" si="4"/>
        <v>93.566081291832631</v>
      </c>
      <c r="O54" s="18">
        <f t="shared" si="5"/>
        <v>93.61</v>
      </c>
      <c r="Q54" s="28">
        <f t="shared" si="6"/>
        <v>4.3918708167367981E-2</v>
      </c>
      <c r="S54" s="20">
        <f>M54-M53</f>
        <v>8.8182295244720876E-2</v>
      </c>
      <c r="T54" s="20">
        <f>N54-N53</f>
        <v>0.15202208107326953</v>
      </c>
      <c r="U54" s="20">
        <f>O54-O53</f>
        <v>9.9999999999994316E-2</v>
      </c>
      <c r="W54">
        <f>IF(M54=MAX($M54:$O54),-1,IF(M54=MIN($M54:$O54),1,0))</f>
        <v>0</v>
      </c>
      <c r="X54">
        <f>IF(N54=MAX($M54:$O54),-1,IF(N54=MIN($M54:$O54),1,0))</f>
        <v>1</v>
      </c>
      <c r="Y54">
        <f>IF(O54=MAX($M54:$O54),-1,IF(O54=MIN($M54:$O54),1,0))</f>
        <v>-1</v>
      </c>
      <c r="AA54" s="21">
        <f t="shared" si="10"/>
        <v>-8.8182295244720876E-2</v>
      </c>
      <c r="AB54" s="17">
        <f t="shared" si="11"/>
        <v>0.15202208107326953</v>
      </c>
      <c r="AC54" s="17">
        <f t="shared" si="12"/>
        <v>0</v>
      </c>
      <c r="AE54" s="21">
        <f t="shared" si="13"/>
        <v>6.3839785828548656E-2</v>
      </c>
      <c r="AG54">
        <f t="shared" si="7"/>
        <v>1</v>
      </c>
      <c r="AH54">
        <f t="shared" si="8"/>
        <v>0</v>
      </c>
      <c r="AI54">
        <f t="shared" si="9"/>
        <v>1</v>
      </c>
    </row>
    <row r="55" spans="1:35" x14ac:dyDescent="0.3">
      <c r="A55" s="1">
        <f>'ALL 3 2024+'!E307</f>
        <v>45737</v>
      </c>
      <c r="B55" s="1">
        <f>'ALL 3 2024+'!F307</f>
        <v>45737</v>
      </c>
      <c r="C55" s="1">
        <f>'ALL 3 2024+'!G307</f>
        <v>45737</v>
      </c>
      <c r="D55" s="1"/>
      <c r="E55" s="2">
        <f>'ALL 3 2024+'!I307</f>
        <v>22</v>
      </c>
      <c r="F55" s="2">
        <f>'ALL 3 2024+'!J307</f>
        <v>46.22</v>
      </c>
      <c r="G55" s="2">
        <f>'ALL 3 2024+'!K307</f>
        <v>93.55</v>
      </c>
      <c r="H55" s="2"/>
      <c r="I55" s="19">
        <f>'ALL 3 2024+'!Q307</f>
        <v>2.1011897284939516</v>
      </c>
      <c r="J55" s="19">
        <f>'ALL 3 2024+'!R307</f>
        <v>2.0231781962442486</v>
      </c>
      <c r="K55" s="19">
        <f>'ALL 3 2024+'!S307</f>
        <v>4.2510801629776349</v>
      </c>
      <c r="M55" s="18">
        <f t="shared" si="3"/>
        <v>93.523763585507965</v>
      </c>
      <c r="N55" s="18">
        <f t="shared" si="4"/>
        <v>93.511296230409172</v>
      </c>
      <c r="O55" s="18">
        <f t="shared" si="5"/>
        <v>93.55</v>
      </c>
      <c r="Q55" s="28">
        <f t="shared" si="6"/>
        <v>3.8703769590824777E-2</v>
      </c>
      <c r="S55" s="20">
        <f>M55-M54</f>
        <v>-8.3011943645942665E-2</v>
      </c>
      <c r="T55" s="20">
        <f>N55-N54</f>
        <v>-5.4785061423459069E-2</v>
      </c>
      <c r="U55" s="20">
        <f>O55-O54</f>
        <v>-6.0000000000002274E-2</v>
      </c>
      <c r="W55">
        <f>IF(M55=MAX($M55:$O55),-1,IF(M55=MIN($M55:$O55),1,0))</f>
        <v>0</v>
      </c>
      <c r="X55">
        <f>IF(N55=MAX($M55:$O55),-1,IF(N55=MIN($M55:$O55),1,0))</f>
        <v>1</v>
      </c>
      <c r="Y55">
        <f>IF(O55=MAX($M55:$O55),-1,IF(O55=MIN($M55:$O55),1,0))</f>
        <v>-1</v>
      </c>
      <c r="AA55" s="21">
        <f t="shared" si="10"/>
        <v>0</v>
      </c>
      <c r="AB55" s="17">
        <f t="shared" si="11"/>
        <v>-5.4785061423459069E-2</v>
      </c>
      <c r="AC55" s="17">
        <f t="shared" si="12"/>
        <v>6.0000000000002274E-2</v>
      </c>
      <c r="AE55" s="21">
        <f t="shared" si="13"/>
        <v>5.2149385765432044E-3</v>
      </c>
      <c r="AG55">
        <f t="shared" si="7"/>
        <v>0</v>
      </c>
      <c r="AH55">
        <f t="shared" si="8"/>
        <v>0</v>
      </c>
      <c r="AI55">
        <f t="shared" si="9"/>
        <v>0</v>
      </c>
    </row>
    <row r="56" spans="1:35" ht="15" thickBot="1" x14ac:dyDescent="0.35">
      <c r="A56" s="1">
        <f>'ALL 3 2024+'!E308</f>
        <v>45740</v>
      </c>
      <c r="B56" s="1">
        <f>'ALL 3 2024+'!F308</f>
        <v>45740</v>
      </c>
      <c r="C56" s="1">
        <f>'ALL 3 2024+'!G308</f>
        <v>45740</v>
      </c>
      <c r="D56" s="1"/>
      <c r="E56" s="2">
        <f>'ALL 3 2024+'!I308</f>
        <v>21.89</v>
      </c>
      <c r="F56" s="2">
        <f>'ALL 3 2024+'!J308</f>
        <v>45.99</v>
      </c>
      <c r="G56" s="2">
        <f>'ALL 3 2024+'!K308</f>
        <v>93.07</v>
      </c>
      <c r="H56" s="2"/>
      <c r="I56" s="19">
        <f>'ALL 3 2024+'!Q308</f>
        <v>2.1010130117155397</v>
      </c>
      <c r="J56" s="19">
        <f>'ALL 3 2024+'!R308</f>
        <v>2.0233014827464819</v>
      </c>
      <c r="K56" s="19">
        <f>'ALL 3 2024+'!S308</f>
        <v>4.2509819349344911</v>
      </c>
      <c r="M56" s="18">
        <f t="shared" si="3"/>
        <v>93.053994555716017</v>
      </c>
      <c r="N56" s="18">
        <f t="shared" si="4"/>
        <v>93.051635191510712</v>
      </c>
      <c r="O56" s="18">
        <f t="shared" si="5"/>
        <v>93.07</v>
      </c>
      <c r="P56" s="17">
        <f>M52-M56</f>
        <v>0.43148140047554762</v>
      </c>
      <c r="Q56" s="29">
        <f t="shared" si="6"/>
        <v>1.8364808489280904E-2</v>
      </c>
      <c r="R56" s="17">
        <f>N56-N52</f>
        <v>-0.21544193161589931</v>
      </c>
      <c r="S56" s="20">
        <f>M56-M55</f>
        <v>-0.4697690297919479</v>
      </c>
      <c r="T56" s="20">
        <f>N56-N55</f>
        <v>-0.45966103889846011</v>
      </c>
      <c r="U56" s="20">
        <f>O56-O55</f>
        <v>-0.48000000000000398</v>
      </c>
      <c r="W56">
        <f>IF(M56=MAX($M56:$O56),-1,IF(M56=MIN($M56:$O56),1,0))</f>
        <v>0</v>
      </c>
      <c r="X56">
        <f>IF(N56=MAX($M56:$O56),-1,IF(N56=MIN($M56:$O56),1,0))</f>
        <v>1</v>
      </c>
      <c r="Y56">
        <f>IF(O56=MAX($M56:$O56),-1,IF(O56=MIN($M56:$O56),1,0))</f>
        <v>-1</v>
      </c>
      <c r="AA56" s="21">
        <f t="shared" si="10"/>
        <v>0</v>
      </c>
      <c r="AB56" s="17">
        <f t="shared" si="11"/>
        <v>-0.45966103889846011</v>
      </c>
      <c r="AC56" s="17">
        <f t="shared" si="12"/>
        <v>0.48000000000000398</v>
      </c>
      <c r="AE56" s="21">
        <f t="shared" si="13"/>
        <v>2.0338961101543873E-2</v>
      </c>
      <c r="AG56">
        <f t="shared" si="7"/>
        <v>0</v>
      </c>
      <c r="AH56">
        <f t="shared" si="8"/>
        <v>0</v>
      </c>
      <c r="AI56">
        <f t="shared" si="9"/>
        <v>0</v>
      </c>
    </row>
    <row r="57" spans="1:35" x14ac:dyDescent="0.3">
      <c r="A57" s="1">
        <f>'ALL 3 2024+'!E309</f>
        <v>45741</v>
      </c>
      <c r="B57" s="1">
        <f>'ALL 3 2024+'!F309</f>
        <v>45741</v>
      </c>
      <c r="C57" s="1">
        <f>'ALL 3 2024+'!G309</f>
        <v>45741</v>
      </c>
      <c r="D57" s="1"/>
      <c r="E57" s="2">
        <f>'ALL 3 2024+'!I309</f>
        <v>21.93</v>
      </c>
      <c r="F57" s="2">
        <f>'ALL 3 2024+'!J309</f>
        <v>46.07</v>
      </c>
      <c r="G57" s="2">
        <f>'ALL 3 2024+'!K309</f>
        <v>93.25</v>
      </c>
      <c r="H57" s="2"/>
      <c r="I57" s="19">
        <f>'ALL 3 2024+'!Q309</f>
        <v>2.100795411058241</v>
      </c>
      <c r="J57" s="19">
        <f>'ALL 3 2024+'!R309</f>
        <v>2.0233664707760104</v>
      </c>
      <c r="K57" s="19">
        <f>'ALL 3 2024+'!S309</f>
        <v>4.2506783963457764</v>
      </c>
      <c r="M57" s="18">
        <f t="shared" si="3"/>
        <v>93.217377231862869</v>
      </c>
      <c r="N57" s="18">
        <f t="shared" si="4"/>
        <v>93.216493308650797</v>
      </c>
      <c r="O57" s="18">
        <f t="shared" si="5"/>
        <v>93.25</v>
      </c>
      <c r="Q57" s="17">
        <f t="shared" si="6"/>
        <v>3.3506691349202811E-2</v>
      </c>
      <c r="S57" s="20">
        <f>M57-M56</f>
        <v>0.16338267614685265</v>
      </c>
      <c r="T57" s="20">
        <f>N57-N56</f>
        <v>0.16485811714008491</v>
      </c>
      <c r="U57" s="20">
        <f>O57-O56</f>
        <v>0.18000000000000682</v>
      </c>
      <c r="W57">
        <f>IF(M57=MAX($M57:$O57),-1,IF(M57=MIN($M57:$O57),1,0))</f>
        <v>0</v>
      </c>
      <c r="X57">
        <f>IF(N57=MAX($M57:$O57),-1,IF(N57=MIN($M57:$O57),1,0))</f>
        <v>1</v>
      </c>
      <c r="Y57">
        <f>IF(O57=MAX($M57:$O57),-1,IF(O57=MIN($M57:$O57),1,0))</f>
        <v>-1</v>
      </c>
      <c r="AA57" s="21">
        <f t="shared" si="10"/>
        <v>0</v>
      </c>
      <c r="AB57" s="17">
        <f t="shared" si="11"/>
        <v>0.16485811714008491</v>
      </c>
      <c r="AC57" s="17">
        <f t="shared" si="12"/>
        <v>-0.18000000000000682</v>
      </c>
      <c r="AE57" s="21">
        <f t="shared" si="13"/>
        <v>-1.5141882859921907E-2</v>
      </c>
      <c r="AG57">
        <f t="shared" si="7"/>
        <v>0</v>
      </c>
      <c r="AH57">
        <f t="shared" si="8"/>
        <v>0</v>
      </c>
      <c r="AI57">
        <f t="shared" si="9"/>
        <v>0</v>
      </c>
    </row>
    <row r="58" spans="1:35" x14ac:dyDescent="0.3">
      <c r="A58" s="1">
        <f>'ALL 3 2024+'!E310</f>
        <v>45742</v>
      </c>
      <c r="B58" s="1">
        <f>'ALL 3 2024+'!F310</f>
        <v>45742</v>
      </c>
      <c r="C58" s="1">
        <f>'ALL 3 2024+'!G310</f>
        <v>45742</v>
      </c>
      <c r="D58" s="1"/>
      <c r="E58" s="2">
        <f>'ALL 3 2024+'!I310</f>
        <v>21.89</v>
      </c>
      <c r="F58" s="2">
        <f>'ALL 3 2024+'!J310</f>
        <v>45.99</v>
      </c>
      <c r="G58" s="2">
        <f>'ALL 3 2024+'!K310</f>
        <v>93.12</v>
      </c>
      <c r="H58" s="2"/>
      <c r="I58" s="19">
        <f>'ALL 3 2024+'!Q310</f>
        <v>2.1007001407617931</v>
      </c>
      <c r="J58" s="19">
        <f>'ALL 3 2024+'!R310</f>
        <v>2.0235123866054976</v>
      </c>
      <c r="K58" s="19">
        <f>'ALL 3 2024+'!S310</f>
        <v>4.2507923747160934</v>
      </c>
      <c r="M58" s="18">
        <f t="shared" si="3"/>
        <v>93.049845082535285</v>
      </c>
      <c r="N58" s="18">
        <f t="shared" si="4"/>
        <v>93.061334659986841</v>
      </c>
      <c r="O58" s="18">
        <f t="shared" si="5"/>
        <v>93.12</v>
      </c>
      <c r="Q58" s="17">
        <f t="shared" si="6"/>
        <v>7.0154917464719802E-2</v>
      </c>
      <c r="S58" s="20">
        <f>M58-M57</f>
        <v>-0.16753214932758453</v>
      </c>
      <c r="T58" s="20">
        <f>N58-N57</f>
        <v>-0.15515864866395646</v>
      </c>
      <c r="U58" s="20">
        <f>O58-O57</f>
        <v>-0.12999999999999545</v>
      </c>
      <c r="W58">
        <f>IF(M58=MAX($M58:$O58),-1,IF(M58=MIN($M58:$O58),1,0))</f>
        <v>1</v>
      </c>
      <c r="X58">
        <f>IF(N58=MAX($M58:$O58),-1,IF(N58=MIN($M58:$O58),1,0))</f>
        <v>0</v>
      </c>
      <c r="Y58">
        <f>IF(O58=MAX($M58:$O58),-1,IF(O58=MIN($M58:$O58),1,0))</f>
        <v>-1</v>
      </c>
      <c r="AA58" s="21">
        <f t="shared" si="10"/>
        <v>0</v>
      </c>
      <c r="AB58" s="17">
        <f t="shared" si="11"/>
        <v>-0.15515864866395646</v>
      </c>
      <c r="AC58" s="17">
        <f t="shared" si="12"/>
        <v>0.12999999999999545</v>
      </c>
      <c r="AE58" s="21">
        <f t="shared" si="13"/>
        <v>-2.5158648663961003E-2</v>
      </c>
      <c r="AG58">
        <f t="shared" si="7"/>
        <v>1</v>
      </c>
      <c r="AH58">
        <f t="shared" si="8"/>
        <v>1</v>
      </c>
      <c r="AI58">
        <f t="shared" si="9"/>
        <v>0</v>
      </c>
    </row>
    <row r="59" spans="1:35" x14ac:dyDescent="0.3">
      <c r="A59" s="1">
        <f>'ALL 3 2024+'!E311</f>
        <v>45743</v>
      </c>
      <c r="B59" s="1">
        <f>'ALL 3 2024+'!F311</f>
        <v>45743</v>
      </c>
      <c r="C59" s="1">
        <f>'ALL 3 2024+'!G311</f>
        <v>45743</v>
      </c>
      <c r="D59" s="1"/>
      <c r="E59" s="2">
        <f>'ALL 3 2024+'!I311</f>
        <v>21.86</v>
      </c>
      <c r="F59" s="2">
        <f>'ALL 3 2024+'!J311</f>
        <v>45.95</v>
      </c>
      <c r="G59" s="2">
        <f>'ALL 3 2024+'!K311</f>
        <v>93.02</v>
      </c>
      <c r="H59" s="2"/>
      <c r="I59" s="19">
        <f>'ALL 3 2024+'!Q311</f>
        <v>2.1006687427906967</v>
      </c>
      <c r="J59" s="19">
        <f>'ALL 3 2024+'!R311</f>
        <v>2.023543327260533</v>
      </c>
      <c r="K59" s="19">
        <f>'ALL 3 2024+'!S311</f>
        <v>4.2507938249688006</v>
      </c>
      <c r="M59" s="18">
        <f t="shared" si="3"/>
        <v>92.922353013817983</v>
      </c>
      <c r="N59" s="18">
        <f t="shared" si="4"/>
        <v>92.981815887621494</v>
      </c>
      <c r="O59" s="18">
        <f t="shared" si="5"/>
        <v>93.02</v>
      </c>
      <c r="Q59" s="17">
        <f t="shared" si="6"/>
        <v>9.7646986182013507E-2</v>
      </c>
      <c r="S59" s="20">
        <f>M59-M58</f>
        <v>-0.12749206871730223</v>
      </c>
      <c r="T59" s="20">
        <f>N59-N58</f>
        <v>-7.951877236534699E-2</v>
      </c>
      <c r="U59" s="20">
        <f>O59-O58</f>
        <v>-0.10000000000000853</v>
      </c>
      <c r="W59">
        <f>IF(M59=MAX($M59:$O59),-1,IF(M59=MIN($M59:$O59),1,0))</f>
        <v>1</v>
      </c>
      <c r="X59">
        <f>IF(N59=MAX($M59:$O59),-1,IF(N59=MIN($M59:$O59),1,0))</f>
        <v>0</v>
      </c>
      <c r="Y59">
        <f>IF(O59=MAX($M59:$O59),-1,IF(O59=MIN($M59:$O59),1,0))</f>
        <v>-1</v>
      </c>
      <c r="AA59" s="21">
        <f t="shared" si="10"/>
        <v>-0.12749206871730223</v>
      </c>
      <c r="AB59" s="17">
        <f t="shared" si="11"/>
        <v>0</v>
      </c>
      <c r="AC59" s="17">
        <f t="shared" si="12"/>
        <v>0.10000000000000853</v>
      </c>
      <c r="AE59" s="21">
        <f t="shared" si="13"/>
        <v>-2.7492068717293705E-2</v>
      </c>
      <c r="AG59">
        <f t="shared" si="7"/>
        <v>0</v>
      </c>
      <c r="AH59">
        <f t="shared" si="8"/>
        <v>0</v>
      </c>
      <c r="AI59">
        <f t="shared" si="9"/>
        <v>0</v>
      </c>
    </row>
    <row r="60" spans="1:35" x14ac:dyDescent="0.3">
      <c r="A60" s="1">
        <f>'ALL 3 2024+'!E312</f>
        <v>45744</v>
      </c>
      <c r="B60" s="1">
        <f>'ALL 3 2024+'!F312</f>
        <v>45744</v>
      </c>
      <c r="C60" s="1">
        <f>'ALL 3 2024+'!G312</f>
        <v>45744</v>
      </c>
      <c r="D60" s="1"/>
      <c r="E60" s="2">
        <f>'ALL 3 2024+'!I312</f>
        <v>22.02</v>
      </c>
      <c r="F60" s="2">
        <f>'ALL 3 2024+'!J312</f>
        <v>46.28</v>
      </c>
      <c r="G60" s="2">
        <f>'ALL 3 2024+'!K312</f>
        <v>93.66</v>
      </c>
      <c r="H60" s="2"/>
      <c r="I60" s="19">
        <f>'ALL 3 2024+'!Q312</f>
        <v>2.1007784576400184</v>
      </c>
      <c r="J60" s="19">
        <f>'ALL 3 2024+'!R312</f>
        <v>2.0235628211299921</v>
      </c>
      <c r="K60" s="19">
        <f>'ALL 3 2024+'!S312</f>
        <v>4.2510568624802367</v>
      </c>
      <c r="M60" s="18">
        <f t="shared" si="3"/>
        <v>93.608272111814813</v>
      </c>
      <c r="N60" s="18">
        <f t="shared" si="4"/>
        <v>93.65048736189604</v>
      </c>
      <c r="O60" s="18">
        <f t="shared" si="5"/>
        <v>93.66</v>
      </c>
      <c r="Q60" s="17">
        <f t="shared" si="6"/>
        <v>5.1727888185183701E-2</v>
      </c>
      <c r="S60" s="20">
        <f>M60-M59</f>
        <v>0.68591909799683037</v>
      </c>
      <c r="T60" s="20">
        <f>N60-N59</f>
        <v>0.66867147427454654</v>
      </c>
      <c r="U60" s="20">
        <f>O60-O59</f>
        <v>0.64000000000000057</v>
      </c>
      <c r="W60">
        <f>IF(M60=MAX($M60:$O60),-1,IF(M60=MIN($M60:$O60),1,0))</f>
        <v>1</v>
      </c>
      <c r="X60">
        <f>IF(N60=MAX($M60:$O60),-1,IF(N60=MIN($M60:$O60),1,0))</f>
        <v>0</v>
      </c>
      <c r="Y60">
        <f>IF(O60=MAX($M60:$O60),-1,IF(O60=MIN($M60:$O60),1,0))</f>
        <v>-1</v>
      </c>
      <c r="AA60" s="21">
        <f t="shared" si="10"/>
        <v>0.68591909799683037</v>
      </c>
      <c r="AB60" s="17">
        <f t="shared" si="11"/>
        <v>0</v>
      </c>
      <c r="AC60" s="17">
        <f t="shared" si="12"/>
        <v>-0.64000000000000057</v>
      </c>
      <c r="AE60" s="21">
        <f t="shared" si="13"/>
        <v>4.5919097996829805E-2</v>
      </c>
      <c r="AG60">
        <f t="shared" si="7"/>
        <v>0</v>
      </c>
      <c r="AH60">
        <f t="shared" si="8"/>
        <v>0</v>
      </c>
      <c r="AI60">
        <f t="shared" si="9"/>
        <v>0</v>
      </c>
    </row>
    <row r="61" spans="1:35" x14ac:dyDescent="0.3">
      <c r="A61" s="1">
        <f>'ALL 3 2024+'!E313</f>
        <v>45747</v>
      </c>
      <c r="B61" s="1">
        <f>'ALL 3 2024+'!F313</f>
        <v>45747</v>
      </c>
      <c r="C61" s="1">
        <f>'ALL 3 2024+'!G313</f>
        <v>45747</v>
      </c>
      <c r="D61" s="1"/>
      <c r="E61" s="2">
        <f>'ALL 3 2024+'!I313</f>
        <v>22.05</v>
      </c>
      <c r="F61" s="2">
        <f>'ALL 3 2024+'!J313</f>
        <v>46.31</v>
      </c>
      <c r="G61" s="2">
        <f>'ALL 3 2024+'!K313</f>
        <v>93.78</v>
      </c>
      <c r="H61" s="2"/>
      <c r="I61" s="19">
        <f>'ALL 3 2024+'!Q313</f>
        <v>2.1008737762589633</v>
      </c>
      <c r="J61" s="19">
        <f>'ALL 3 2024+'!R313</f>
        <v>2.0235681893349371</v>
      </c>
      <c r="K61" s="19">
        <f>'ALL 3 2024+'!S313</f>
        <v>4.2512610375465103</v>
      </c>
      <c r="M61" s="18">
        <f t="shared" si="3"/>
        <v>93.740305877900553</v>
      </c>
      <c r="N61" s="18">
        <f t="shared" si="4"/>
        <v>93.711442848100944</v>
      </c>
      <c r="O61" s="18">
        <f t="shared" si="5"/>
        <v>93.78</v>
      </c>
      <c r="Q61" s="17">
        <f t="shared" si="6"/>
        <v>6.8557151899057089E-2</v>
      </c>
      <c r="S61" s="20">
        <f>M61-M60</f>
        <v>0.13203376608574047</v>
      </c>
      <c r="T61" s="20">
        <f>N61-N60</f>
        <v>6.0955486204903764E-2</v>
      </c>
      <c r="U61" s="20">
        <f>O61-O60</f>
        <v>0.12000000000000455</v>
      </c>
      <c r="W61" s="23">
        <v>0</v>
      </c>
      <c r="X61" s="23">
        <v>0</v>
      </c>
      <c r="Y61" s="23">
        <v>0</v>
      </c>
      <c r="AA61" s="21">
        <f t="shared" si="10"/>
        <v>0.13203376608574047</v>
      </c>
      <c r="AB61" s="17">
        <f t="shared" si="11"/>
        <v>0</v>
      </c>
      <c r="AC61" s="17">
        <f t="shared" si="12"/>
        <v>-0.12000000000000455</v>
      </c>
      <c r="AE61" s="21">
        <f t="shared" si="13"/>
        <v>1.203376608573592E-2</v>
      </c>
      <c r="AG61">
        <f t="shared" si="7"/>
        <v>1</v>
      </c>
      <c r="AH61">
        <f t="shared" si="8"/>
        <v>0</v>
      </c>
      <c r="AI61">
        <f t="shared" si="9"/>
        <v>1</v>
      </c>
    </row>
    <row r="62" spans="1:35" x14ac:dyDescent="0.3">
      <c r="A62" s="1">
        <f>'ALL 3 2024+'!E314</f>
        <v>45748</v>
      </c>
      <c r="B62" s="1">
        <f>'ALL 3 2024+'!F314</f>
        <v>45748</v>
      </c>
      <c r="C62" s="1">
        <f>'ALL 3 2024+'!G314</f>
        <v>45748</v>
      </c>
      <c r="D62" s="1"/>
      <c r="E62" s="2">
        <f>'ALL 3 2024+'!I314</f>
        <v>22.09</v>
      </c>
      <c r="F62" s="2">
        <f>'ALL 3 2024+'!J314</f>
        <v>46.34</v>
      </c>
      <c r="G62" s="2">
        <f>'ALL 3 2024+'!K314</f>
        <v>93.79</v>
      </c>
      <c r="H62" s="2"/>
      <c r="I62" s="19">
        <f>'ALL 3 2024+'!Q314</f>
        <v>2.1008851141274438</v>
      </c>
      <c r="J62" s="19">
        <f>'ALL 3 2024+'!R314</f>
        <v>2.0236678498160425</v>
      </c>
      <c r="K62" s="19">
        <f>'ALL 3 2024+'!S314</f>
        <v>4.251493284291362</v>
      </c>
      <c r="M62" s="18">
        <f t="shared" si="3"/>
        <v>93.915486649996183</v>
      </c>
      <c r="N62" s="18">
        <f t="shared" si="4"/>
        <v>93.776768160475413</v>
      </c>
      <c r="O62" s="18">
        <f t="shared" si="5"/>
        <v>93.79</v>
      </c>
      <c r="Q62" s="17">
        <f t="shared" si="6"/>
        <v>0.13871848952076959</v>
      </c>
      <c r="S62" s="20">
        <f>M62-M61</f>
        <v>0.17518077209562932</v>
      </c>
      <c r="T62" s="20">
        <f>N62-N61</f>
        <v>6.5325312374469036E-2</v>
      </c>
      <c r="U62" s="20">
        <f>O62-O61</f>
        <v>1.0000000000005116E-2</v>
      </c>
      <c r="W62">
        <f>IF(M62=MAX($M62:$O62),-1,IF(M62=MIN($M62:$O62),1,0))</f>
        <v>-1</v>
      </c>
      <c r="X62">
        <f>IF(N62=MAX($M62:$O62),-1,IF(N62=MIN($M62:$O62),1,0))</f>
        <v>1</v>
      </c>
      <c r="Y62">
        <f>IF(O62=MAX($M62:$O62),-1,IF(O62=MIN($M62:$O62),1,0))</f>
        <v>0</v>
      </c>
      <c r="AA62" s="21">
        <f t="shared" si="10"/>
        <v>0</v>
      </c>
      <c r="AB62" s="17">
        <f t="shared" si="11"/>
        <v>0</v>
      </c>
      <c r="AC62" s="17">
        <f t="shared" si="12"/>
        <v>0</v>
      </c>
      <c r="AE62" s="21">
        <f t="shared" si="13"/>
        <v>0</v>
      </c>
      <c r="AG62">
        <f t="shared" si="7"/>
        <v>1</v>
      </c>
      <c r="AH62">
        <f t="shared" si="8"/>
        <v>1</v>
      </c>
      <c r="AI62">
        <f t="shared" si="9"/>
        <v>0</v>
      </c>
    </row>
    <row r="63" spans="1:35" x14ac:dyDescent="0.3">
      <c r="A63" s="1">
        <f>'ALL 3 2024+'!E315</f>
        <v>45749</v>
      </c>
      <c r="B63" s="1">
        <f>'ALL 3 2024+'!F315</f>
        <v>45749</v>
      </c>
      <c r="C63" s="1">
        <f>'ALL 3 2024+'!G315</f>
        <v>45749</v>
      </c>
      <c r="D63" s="1"/>
      <c r="E63" s="2">
        <f>'ALL 3 2024+'!I315</f>
        <v>22.02</v>
      </c>
      <c r="F63" s="2">
        <f>'ALL 3 2024+'!J315</f>
        <v>46.2</v>
      </c>
      <c r="G63" s="2">
        <f>'ALL 3 2024+'!K315</f>
        <v>93.59</v>
      </c>
      <c r="H63" s="2"/>
      <c r="I63" s="19">
        <f>'ALL 3 2024+'!Q315</f>
        <v>2.1006832951225465</v>
      </c>
      <c r="J63" s="19">
        <f>'ALL 3 2024+'!R315</f>
        <v>2.0236436334029801</v>
      </c>
      <c r="K63" s="19">
        <f>'ALL 3 2024+'!S315</f>
        <v>4.2510339135353643</v>
      </c>
      <c r="M63" s="18">
        <f t="shared" si="3"/>
        <v>93.60776677604872</v>
      </c>
      <c r="N63" s="18">
        <f t="shared" si="4"/>
        <v>93.49233586321769</v>
      </c>
      <c r="O63" s="18">
        <f t="shared" si="5"/>
        <v>93.59</v>
      </c>
      <c r="Q63" s="17">
        <f t="shared" si="6"/>
        <v>0.11543091283103024</v>
      </c>
      <c r="S63" s="20">
        <f>M63-M62</f>
        <v>-0.30771987394746247</v>
      </c>
      <c r="T63" s="20">
        <f>N63-N62</f>
        <v>-0.28443229725772312</v>
      </c>
      <c r="U63" s="20">
        <f>O63-O62</f>
        <v>-0.20000000000000284</v>
      </c>
      <c r="W63">
        <f>IF(M63=MAX($M63:$O63),-1,IF(M63=MIN($M63:$O63),1,0))</f>
        <v>-1</v>
      </c>
      <c r="X63">
        <f>IF(N63=MAX($M63:$O63),-1,IF(N63=MIN($M63:$O63),1,0))</f>
        <v>1</v>
      </c>
      <c r="Y63">
        <f>IF(O63=MAX($M63:$O63),-1,IF(O63=MIN($M63:$O63),1,0))</f>
        <v>0</v>
      </c>
      <c r="AA63" s="21">
        <f t="shared" si="10"/>
        <v>0.30771987394746247</v>
      </c>
      <c r="AB63" s="17">
        <f t="shared" si="11"/>
        <v>-0.28443229725772312</v>
      </c>
      <c r="AC63" s="17">
        <f t="shared" si="12"/>
        <v>0</v>
      </c>
      <c r="AE63" s="21">
        <f t="shared" si="13"/>
        <v>2.3287576689739353E-2</v>
      </c>
      <c r="AG63">
        <f t="shared" si="7"/>
        <v>0</v>
      </c>
      <c r="AH63">
        <f t="shared" si="8"/>
        <v>0</v>
      </c>
      <c r="AI63">
        <f t="shared" si="9"/>
        <v>0</v>
      </c>
    </row>
    <row r="64" spans="1:35" ht="15" thickBot="1" x14ac:dyDescent="0.35">
      <c r="A64" s="1">
        <f>'ALL 3 2024+'!E316</f>
        <v>45750</v>
      </c>
      <c r="B64" s="1">
        <f>'ALL 3 2024+'!F316</f>
        <v>45750</v>
      </c>
      <c r="C64" s="1">
        <f>'ALL 3 2024+'!G316</f>
        <v>45750</v>
      </c>
      <c r="D64" s="1"/>
      <c r="E64" s="2">
        <f>'ALL 3 2024+'!I316</f>
        <v>22.17</v>
      </c>
      <c r="F64" s="2">
        <f>'ALL 3 2024+'!J316</f>
        <v>46.52</v>
      </c>
      <c r="G64" s="2">
        <f>'ALL 3 2024+'!K316</f>
        <v>94.22</v>
      </c>
      <c r="H64" s="2"/>
      <c r="I64" s="19">
        <f>'ALL 3 2024+'!Q316</f>
        <v>2.1005035679500099</v>
      </c>
      <c r="J64" s="19">
        <f>'ALL 3 2024+'!R316</f>
        <v>2.0238032848096479</v>
      </c>
      <c r="K64" s="19">
        <f>'ALL 3 2024+'!S316</f>
        <v>4.2510053671697303</v>
      </c>
      <c r="M64" s="18">
        <f t="shared" si="3"/>
        <v>94.244788990152927</v>
      </c>
      <c r="N64" s="18">
        <f t="shared" si="4"/>
        <v>94.147328809344828</v>
      </c>
      <c r="O64" s="18">
        <f t="shared" si="5"/>
        <v>94.22</v>
      </c>
      <c r="Q64" s="17">
        <f t="shared" si="6"/>
        <v>9.7460180808099039E-2</v>
      </c>
      <c r="S64" s="20">
        <f>M64-M63</f>
        <v>0.63702221410420634</v>
      </c>
      <c r="T64" s="20">
        <f>N64-N63</f>
        <v>0.65499294612713754</v>
      </c>
      <c r="U64" s="20">
        <f>O64-O63</f>
        <v>0.62999999999999545</v>
      </c>
      <c r="W64">
        <f>IF(M64=MAX($M64:$O64),-1,IF(M64=MIN($M64:$O64),1,0))</f>
        <v>-1</v>
      </c>
      <c r="X64">
        <f>IF(N64=MAX($M64:$O64),-1,IF(N64=MIN($M64:$O64),1,0))</f>
        <v>1</v>
      </c>
      <c r="Y64">
        <f>IF(O64=MAX($M64:$O64),-1,IF(O64=MIN($M64:$O64),1,0))</f>
        <v>0</v>
      </c>
      <c r="AA64" s="21">
        <f t="shared" si="10"/>
        <v>-0.63702221410420634</v>
      </c>
      <c r="AB64" s="17">
        <f t="shared" si="11"/>
        <v>0.65499294612713754</v>
      </c>
      <c r="AC64" s="17">
        <f t="shared" si="12"/>
        <v>0</v>
      </c>
      <c r="AE64" s="21">
        <f t="shared" si="13"/>
        <v>1.7970732022931202E-2</v>
      </c>
      <c r="AG64">
        <f t="shared" si="7"/>
        <v>0</v>
      </c>
      <c r="AH64">
        <f t="shared" si="8"/>
        <v>0</v>
      </c>
      <c r="AI64">
        <f t="shared" si="9"/>
        <v>0</v>
      </c>
    </row>
    <row r="65" spans="1:35" x14ac:dyDescent="0.3">
      <c r="A65" s="1">
        <f>'ALL 3 2024+'!E317</f>
        <v>45751</v>
      </c>
      <c r="B65" s="1">
        <f>'ALL 3 2024+'!F317</f>
        <v>45751</v>
      </c>
      <c r="C65" s="1">
        <f>'ALL 3 2024+'!G317</f>
        <v>45751</v>
      </c>
      <c r="D65" s="1"/>
      <c r="E65" s="2">
        <f>'ALL 3 2024+'!I317</f>
        <v>22.2</v>
      </c>
      <c r="F65" s="2">
        <f>'ALL 3 2024+'!J317</f>
        <v>46.6</v>
      </c>
      <c r="G65" s="2">
        <f>'ALL 3 2024+'!K317</f>
        <v>94.18</v>
      </c>
      <c r="H65" s="2"/>
      <c r="I65" s="19">
        <f>'ALL 3 2024+'!Q317</f>
        <v>2.1004064481962543</v>
      </c>
      <c r="J65" s="19">
        <f>'ALL 3 2024+'!R317</f>
        <v>2.0239430842985175</v>
      </c>
      <c r="K65" s="19">
        <f>'ALL 3 2024+'!S317</f>
        <v>4.2511022813355224</v>
      </c>
      <c r="M65" s="18">
        <f t="shared" si="3"/>
        <v>94.3744706456486</v>
      </c>
      <c r="N65" s="18">
        <f t="shared" si="4"/>
        <v>94.315747728310924</v>
      </c>
      <c r="O65" s="18">
        <f t="shared" si="5"/>
        <v>94.18</v>
      </c>
      <c r="Q65" s="27">
        <f t="shared" si="6"/>
        <v>0.19447064564859318</v>
      </c>
      <c r="S65" s="20">
        <f>M65-M64</f>
        <v>0.12968165549567345</v>
      </c>
      <c r="T65" s="20">
        <f>N65-N64</f>
        <v>0.16841891896609695</v>
      </c>
      <c r="U65" s="20">
        <f>O65-O64</f>
        <v>-3.9999999999992042E-2</v>
      </c>
      <c r="W65">
        <f>IF(M65=MAX($M65:$O65),-1,IF(M65=MIN($M65:$O65),1,0))</f>
        <v>-1</v>
      </c>
      <c r="X65">
        <f>IF(N65=MAX($M65:$O65),-1,IF(N65=MIN($M65:$O65),1,0))</f>
        <v>0</v>
      </c>
      <c r="Y65">
        <f>IF(O65=MAX($M65:$O65),-1,IF(O65=MIN($M65:$O65),1,0))</f>
        <v>1</v>
      </c>
      <c r="AA65" s="21">
        <f t="shared" si="10"/>
        <v>-0.12968165549567345</v>
      </c>
      <c r="AB65" s="17">
        <f t="shared" si="11"/>
        <v>0.16841891896609695</v>
      </c>
      <c r="AC65" s="17">
        <f t="shared" si="12"/>
        <v>0</v>
      </c>
      <c r="AE65" s="21">
        <f t="shared" si="13"/>
        <v>3.87372634704235E-2</v>
      </c>
      <c r="AG65">
        <f t="shared" si="7"/>
        <v>0</v>
      </c>
      <c r="AH65">
        <f t="shared" si="8"/>
        <v>1</v>
      </c>
      <c r="AI65">
        <f t="shared" si="9"/>
        <v>1</v>
      </c>
    </row>
    <row r="66" spans="1:35" x14ac:dyDescent="0.3">
      <c r="A66" s="1">
        <f>'ALL 3 2024+'!E318</f>
        <v>45754</v>
      </c>
      <c r="B66" s="1">
        <f>'ALL 3 2024+'!F318</f>
        <v>45754</v>
      </c>
      <c r="C66" s="1">
        <f>'ALL 3 2024+'!G318</f>
        <v>45754</v>
      </c>
      <c r="D66" s="1"/>
      <c r="E66" s="2">
        <f>'ALL 3 2024+'!I318</f>
        <v>21.89</v>
      </c>
      <c r="F66" s="2">
        <f>'ALL 3 2024+'!J318</f>
        <v>45.97</v>
      </c>
      <c r="G66" s="2">
        <f>'ALL 3 2024+'!K318</f>
        <v>93.17</v>
      </c>
      <c r="H66" s="2"/>
      <c r="I66" s="19">
        <f>'ALL 3 2024+'!Q318</f>
        <v>2.1002929100005243</v>
      </c>
      <c r="J66" s="19">
        <f>'ALL 3 2024+'!R318</f>
        <v>2.0238103187347489</v>
      </c>
      <c r="K66" s="19">
        <f>'ALL 3 2024+'!S318</f>
        <v>4.2505938276763828</v>
      </c>
      <c r="M66" s="18">
        <f t="shared" si="3"/>
        <v>93.045498887836018</v>
      </c>
      <c r="N66" s="18">
        <f t="shared" si="4"/>
        <v>93.034560352236412</v>
      </c>
      <c r="O66" s="18">
        <f t="shared" si="5"/>
        <v>93.17</v>
      </c>
      <c r="Q66" s="28">
        <f t="shared" si="6"/>
        <v>0.13543964776359019</v>
      </c>
      <c r="S66" s="20">
        <f>M66-M65</f>
        <v>-1.3289717578125817</v>
      </c>
      <c r="T66" s="20">
        <f>N66-N65</f>
        <v>-1.2811873760745129</v>
      </c>
      <c r="U66" s="20">
        <f>O66-O65</f>
        <v>-1.0100000000000051</v>
      </c>
      <c r="W66">
        <f>IF(M66=MAX($M66:$O66),-1,IF(M66=MIN($M66:$O66),1,0))</f>
        <v>0</v>
      </c>
      <c r="X66">
        <f>IF(N66=MAX($M66:$O66),-1,IF(N66=MIN($M66:$O66),1,0))</f>
        <v>1</v>
      </c>
      <c r="Y66">
        <f>IF(O66=MAX($M66:$O66),-1,IF(O66=MIN($M66:$O66),1,0))</f>
        <v>-1</v>
      </c>
      <c r="AA66" s="21">
        <f t="shared" si="10"/>
        <v>1.3289717578125817</v>
      </c>
      <c r="AB66" s="17">
        <f t="shared" si="11"/>
        <v>0</v>
      </c>
      <c r="AC66" s="17">
        <f t="shared" si="12"/>
        <v>-1.0100000000000051</v>
      </c>
      <c r="AE66" s="21">
        <f t="shared" si="13"/>
        <v>0.31897175781257658</v>
      </c>
      <c r="AG66">
        <f t="shared" si="7"/>
        <v>1</v>
      </c>
      <c r="AH66">
        <f t="shared" si="8"/>
        <v>1</v>
      </c>
      <c r="AI66">
        <f t="shared" si="9"/>
        <v>2</v>
      </c>
    </row>
    <row r="67" spans="1:35" x14ac:dyDescent="0.3">
      <c r="A67" s="1">
        <f>'ALL 3 2024+'!E319</f>
        <v>45755</v>
      </c>
      <c r="B67" s="1">
        <f>'ALL 3 2024+'!F319</f>
        <v>45755</v>
      </c>
      <c r="C67" s="1">
        <f>'ALL 3 2024+'!G319</f>
        <v>45755</v>
      </c>
      <c r="D67" s="1"/>
      <c r="E67" s="2">
        <f>'ALL 3 2024+'!I319</f>
        <v>21.78</v>
      </c>
      <c r="F67" s="2">
        <f>'ALL 3 2024+'!J319</f>
        <v>45.71</v>
      </c>
      <c r="G67" s="2">
        <f>'ALL 3 2024+'!K319</f>
        <v>92.58</v>
      </c>
      <c r="H67" s="2"/>
      <c r="I67" s="19">
        <f>'ALL 3 2024+'!Q319</f>
        <v>2.1002316155835965</v>
      </c>
      <c r="J67" s="19">
        <f>'ALL 3 2024+'!R319</f>
        <v>2.0239702787240654</v>
      </c>
      <c r="K67" s="19">
        <f>'ALL 3 2024+'!S319</f>
        <v>4.2508057181916303</v>
      </c>
      <c r="M67" s="18">
        <f t="shared" ref="M67:M130" si="14">E67*K67</f>
        <v>92.582548542213715</v>
      </c>
      <c r="N67" s="18">
        <f t="shared" ref="N67:N130" si="15">J67*F67</f>
        <v>92.515681440477039</v>
      </c>
      <c r="O67" s="18">
        <f t="shared" ref="O67:O130" si="16">G67</f>
        <v>92.58</v>
      </c>
      <c r="Q67" s="28">
        <f t="shared" ref="Q67:Q130" si="17">MAX(M67:O67)-MIN(M67:O67)</f>
        <v>6.6867101736676204E-2</v>
      </c>
      <c r="S67" s="20">
        <f>M67-M66</f>
        <v>-0.46295034562230342</v>
      </c>
      <c r="T67" s="20">
        <f>N67-N66</f>
        <v>-0.51887891175937284</v>
      </c>
      <c r="U67" s="20">
        <f>O67-O66</f>
        <v>-0.59000000000000341</v>
      </c>
      <c r="W67">
        <f>IF(M67=MAX($M67:$O67),-1,IF(M67=MIN($M67:$O67),1,0))</f>
        <v>-1</v>
      </c>
      <c r="X67">
        <f>IF(N67=MAX($M67:$O67),-1,IF(N67=MIN($M67:$O67),1,0))</f>
        <v>1</v>
      </c>
      <c r="Y67">
        <f>IF(O67=MAX($M67:$O67),-1,IF(O67=MIN($M67:$O67),1,0))</f>
        <v>0</v>
      </c>
      <c r="AA67" s="21">
        <f t="shared" si="10"/>
        <v>0</v>
      </c>
      <c r="AB67" s="17">
        <f t="shared" si="11"/>
        <v>-0.51887891175937284</v>
      </c>
      <c r="AC67" s="17">
        <f t="shared" si="12"/>
        <v>0.59000000000000341</v>
      </c>
      <c r="AE67" s="21">
        <f t="shared" si="13"/>
        <v>7.112108824063057E-2</v>
      </c>
      <c r="AG67">
        <f t="shared" ref="AG67:AG130" si="18">ABS(W67-W66)</f>
        <v>1</v>
      </c>
      <c r="AH67">
        <f t="shared" ref="AH67:AH130" si="19">ABS(X67-X66)</f>
        <v>0</v>
      </c>
      <c r="AI67">
        <f t="shared" ref="AI67:AI130" si="20">ABS(Y67-Y66)</f>
        <v>1</v>
      </c>
    </row>
    <row r="68" spans="1:35" ht="15" thickBot="1" x14ac:dyDescent="0.35">
      <c r="A68" s="1">
        <f>'ALL 3 2024+'!E320</f>
        <v>45756</v>
      </c>
      <c r="B68" s="1">
        <f>'ALL 3 2024+'!F320</f>
        <v>45756</v>
      </c>
      <c r="C68" s="1">
        <f>'ALL 3 2024+'!G320</f>
        <v>45756</v>
      </c>
      <c r="D68" s="1"/>
      <c r="E68" s="2">
        <f>'ALL 3 2024+'!I320</f>
        <v>21.8</v>
      </c>
      <c r="F68" s="2">
        <f>'ALL 3 2024+'!J320</f>
        <v>45.77</v>
      </c>
      <c r="G68" s="2">
        <f>'ALL 3 2024+'!K320</f>
        <v>92.62</v>
      </c>
      <c r="H68" s="2"/>
      <c r="I68" s="19">
        <f>'ALL 3 2024+'!Q320</f>
        <v>2.1002265349712133</v>
      </c>
      <c r="J68" s="19">
        <f>'ALL 3 2024+'!R320</f>
        <v>2.0240566785983001</v>
      </c>
      <c r="K68" s="19">
        <f>'ALL 3 2024+'!S320</f>
        <v>4.2509767654751958</v>
      </c>
      <c r="M68" s="18">
        <f t="shared" si="14"/>
        <v>92.671293487359264</v>
      </c>
      <c r="N68" s="18">
        <f t="shared" si="15"/>
        <v>92.641074179444203</v>
      </c>
      <c r="O68" s="18">
        <f t="shared" si="16"/>
        <v>92.62</v>
      </c>
      <c r="P68" s="17">
        <f>M65-M68</f>
        <v>1.7031771582893356</v>
      </c>
      <c r="Q68" s="29">
        <f t="shared" si="17"/>
        <v>5.1293487359259871E-2</v>
      </c>
      <c r="R68" s="17">
        <f>O68-O65</f>
        <v>-1.5600000000000023</v>
      </c>
      <c r="S68" s="20">
        <f>M68-M67</f>
        <v>8.8744945145549536E-2</v>
      </c>
      <c r="T68" s="20">
        <f>N68-N67</f>
        <v>0.12539273896716452</v>
      </c>
      <c r="U68" s="20">
        <f>O68-O67</f>
        <v>4.0000000000006253E-2</v>
      </c>
      <c r="W68">
        <f>IF(M68=MAX($M68:$O68),-1,IF(M68=MIN($M68:$O68),1,0))</f>
        <v>-1</v>
      </c>
      <c r="X68">
        <f>IF(N68=MAX($M68:$O68),-1,IF(N68=MIN($M68:$O68),1,0))</f>
        <v>0</v>
      </c>
      <c r="Y68">
        <f>IF(O68=MAX($M68:$O68),-1,IF(O68=MIN($M68:$O68),1,0))</f>
        <v>1</v>
      </c>
      <c r="AA68" s="21">
        <f t="shared" ref="AA68:AA131" si="21">W67*S68</f>
        <v>-8.8744945145549536E-2</v>
      </c>
      <c r="AB68" s="17">
        <f t="shared" ref="AB68:AB131" si="22">X67*T68</f>
        <v>0.12539273896716452</v>
      </c>
      <c r="AC68" s="17">
        <f t="shared" ref="AC68:AC131" si="23">Y67*U68</f>
        <v>0</v>
      </c>
      <c r="AE68" s="21">
        <f t="shared" ref="AE68:AE131" si="24">SUM(AA68:AC68)</f>
        <v>3.6647793821614982E-2</v>
      </c>
      <c r="AG68">
        <f t="shared" si="18"/>
        <v>0</v>
      </c>
      <c r="AH68">
        <f t="shared" si="19"/>
        <v>1</v>
      </c>
      <c r="AI68">
        <f t="shared" si="20"/>
        <v>1</v>
      </c>
    </row>
    <row r="69" spans="1:35" ht="15" thickBot="1" x14ac:dyDescent="0.35">
      <c r="A69" s="1">
        <f>'ALL 3 2024+'!E321</f>
        <v>45757</v>
      </c>
      <c r="B69" s="1">
        <f>'ALL 3 2024+'!F321</f>
        <v>45757</v>
      </c>
      <c r="C69" s="1">
        <f>'ALL 3 2024+'!G321</f>
        <v>45757</v>
      </c>
      <c r="D69" s="1"/>
      <c r="E69" s="2">
        <f>'ALL 3 2024+'!I321</f>
        <v>21.64</v>
      </c>
      <c r="F69" s="2">
        <f>'ALL 3 2024+'!J321</f>
        <v>45.37</v>
      </c>
      <c r="G69" s="2">
        <f>'ALL 3 2024+'!K321</f>
        <v>91.95</v>
      </c>
      <c r="H69" s="2"/>
      <c r="I69" s="19">
        <f>'ALL 3 2024+'!Q321</f>
        <v>2.1000847692096785</v>
      </c>
      <c r="J69" s="19">
        <f>'ALL 3 2024+'!R321</f>
        <v>2.0240517080936025</v>
      </c>
      <c r="K69" s="19">
        <f>'ALL 3 2024+'!S321</f>
        <v>4.250679438940133</v>
      </c>
      <c r="M69" s="18">
        <f t="shared" si="14"/>
        <v>91.984703058664479</v>
      </c>
      <c r="N69" s="18">
        <f t="shared" si="15"/>
        <v>91.83122599620674</v>
      </c>
      <c r="O69" s="18">
        <f t="shared" si="16"/>
        <v>91.95</v>
      </c>
      <c r="Q69" s="17">
        <f t="shared" si="17"/>
        <v>0.15347706245773907</v>
      </c>
      <c r="S69" s="20">
        <f>M69-M68</f>
        <v>-0.68659042869478526</v>
      </c>
      <c r="T69" s="20">
        <f>N69-N68</f>
        <v>-0.8098481832374631</v>
      </c>
      <c r="U69" s="20">
        <f>O69-O68</f>
        <v>-0.67000000000000171</v>
      </c>
      <c r="W69">
        <f>IF(M69=MAX($M69:$O69),-1,IF(M69=MIN($M69:$O69),1,0))</f>
        <v>-1</v>
      </c>
      <c r="X69">
        <f>IF(N69=MAX($M69:$O69),-1,IF(N69=MIN($M69:$O69),1,0))</f>
        <v>1</v>
      </c>
      <c r="Y69">
        <f>IF(O69=MAX($M69:$O69),-1,IF(O69=MIN($M69:$O69),1,0))</f>
        <v>0</v>
      </c>
      <c r="AA69" s="21">
        <f t="shared" si="21"/>
        <v>0.68659042869478526</v>
      </c>
      <c r="AB69" s="17">
        <f t="shared" si="22"/>
        <v>0</v>
      </c>
      <c r="AC69" s="17">
        <f t="shared" si="23"/>
        <v>-0.67000000000000171</v>
      </c>
      <c r="AE69" s="21">
        <f t="shared" si="24"/>
        <v>1.6590428694783554E-2</v>
      </c>
      <c r="AG69">
        <f t="shared" si="18"/>
        <v>0</v>
      </c>
      <c r="AH69">
        <f t="shared" si="19"/>
        <v>1</v>
      </c>
      <c r="AI69">
        <f t="shared" si="20"/>
        <v>1</v>
      </c>
    </row>
    <row r="70" spans="1:35" x14ac:dyDescent="0.3">
      <c r="A70" s="1">
        <f>'ALL 3 2024+'!E322</f>
        <v>45758</v>
      </c>
      <c r="B70" s="1">
        <f>'ALL 3 2024+'!F322</f>
        <v>45758</v>
      </c>
      <c r="C70" s="1">
        <f>'ALL 3 2024+'!G322</f>
        <v>45758</v>
      </c>
      <c r="D70" s="1"/>
      <c r="E70" s="2">
        <f>'ALL 3 2024+'!I322</f>
        <v>21.55</v>
      </c>
      <c r="F70" s="2">
        <f>'ALL 3 2024+'!J322</f>
        <v>45.2</v>
      </c>
      <c r="G70" s="2">
        <f>'ALL 3 2024+'!K322</f>
        <v>91.91</v>
      </c>
      <c r="H70" s="2"/>
      <c r="I70" s="19">
        <f>'ALL 3 2024+'!Q322</f>
        <v>2.0996674391774328</v>
      </c>
      <c r="J70" s="19">
        <f>'ALL 3 2024+'!R322</f>
        <v>2.0243015299360483</v>
      </c>
      <c r="K70" s="19">
        <f>'ALL 3 2024+'!S322</f>
        <v>4.2503595055915095</v>
      </c>
      <c r="M70" s="18">
        <f t="shared" si="14"/>
        <v>91.595247345497029</v>
      </c>
      <c r="N70" s="18">
        <f t="shared" si="15"/>
        <v>91.498429153109385</v>
      </c>
      <c r="O70" s="18">
        <f t="shared" si="16"/>
        <v>91.91</v>
      </c>
      <c r="Q70" s="27">
        <f t="shared" si="17"/>
        <v>0.41157084689061207</v>
      </c>
      <c r="S70" s="20">
        <f>M70-M69</f>
        <v>-0.38945571316745031</v>
      </c>
      <c r="T70" s="20">
        <f>N70-N69</f>
        <v>-0.33279684309735558</v>
      </c>
      <c r="U70" s="20">
        <f>O70-O69</f>
        <v>-4.0000000000006253E-2</v>
      </c>
      <c r="W70">
        <f>IF(M70=MAX($M70:$O70),-1,IF(M70=MIN($M70:$O70),1,0))</f>
        <v>0</v>
      </c>
      <c r="X70">
        <f>IF(N70=MAX($M70:$O70),-1,IF(N70=MIN($M70:$O70),1,0))</f>
        <v>1</v>
      </c>
      <c r="Y70">
        <f>IF(O70=MAX($M70:$O70),-1,IF(O70=MIN($M70:$O70),1,0))</f>
        <v>-1</v>
      </c>
      <c r="AA70" s="21">
        <f t="shared" si="21"/>
        <v>0.38945571316745031</v>
      </c>
      <c r="AB70" s="17">
        <f t="shared" si="22"/>
        <v>-0.33279684309735558</v>
      </c>
      <c r="AC70" s="17">
        <f t="shared" si="23"/>
        <v>0</v>
      </c>
      <c r="AE70" s="21">
        <f t="shared" si="24"/>
        <v>5.6658870070094736E-2</v>
      </c>
      <c r="AG70">
        <f t="shared" si="18"/>
        <v>1</v>
      </c>
      <c r="AH70">
        <f t="shared" si="19"/>
        <v>0</v>
      </c>
      <c r="AI70">
        <f t="shared" si="20"/>
        <v>1</v>
      </c>
    </row>
    <row r="71" spans="1:35" ht="15" thickBot="1" x14ac:dyDescent="0.35">
      <c r="A71" s="1">
        <f>'ALL 3 2024+'!E323</f>
        <v>45761</v>
      </c>
      <c r="B71" s="1">
        <f>'ALL 3 2024+'!F323</f>
        <v>45761</v>
      </c>
      <c r="C71" s="1">
        <f>'ALL 3 2024+'!G323</f>
        <v>45761</v>
      </c>
      <c r="D71" s="1"/>
      <c r="E71" s="2">
        <f>'ALL 3 2024+'!I323</f>
        <v>21.76</v>
      </c>
      <c r="F71" s="2">
        <f>'ALL 3 2024+'!J323</f>
        <v>45.73</v>
      </c>
      <c r="G71" s="2">
        <f>'ALL 3 2024+'!K323</f>
        <v>92.57</v>
      </c>
      <c r="H71" s="2"/>
      <c r="I71" s="19">
        <f>'ALL 3 2024+'!Q323</f>
        <v>2.0995147033404749</v>
      </c>
      <c r="J71" s="19">
        <f>'ALL 3 2024+'!R323</f>
        <v>2.0248409574285708</v>
      </c>
      <c r="K71" s="19">
        <f>'ALL 3 2024+'!S323</f>
        <v>4.2511820002627134</v>
      </c>
      <c r="M71" s="18">
        <f t="shared" si="14"/>
        <v>92.505720325716652</v>
      </c>
      <c r="N71" s="18">
        <f t="shared" si="15"/>
        <v>92.595976983208544</v>
      </c>
      <c r="O71" s="18">
        <f t="shared" si="16"/>
        <v>92.57</v>
      </c>
      <c r="P71" s="17">
        <f>N71-N70</f>
        <v>1.0975478300991597</v>
      </c>
      <c r="Q71" s="29">
        <f t="shared" si="17"/>
        <v>9.0256657491892156E-2</v>
      </c>
      <c r="R71" s="17">
        <f>O70-O71</f>
        <v>-0.65999999999999659</v>
      </c>
      <c r="S71" s="20">
        <f>M71-M70</f>
        <v>0.9104729802196232</v>
      </c>
      <c r="T71" s="20">
        <f>N71-N70</f>
        <v>1.0975478300991597</v>
      </c>
      <c r="U71" s="20">
        <f>O71-O70</f>
        <v>0.65999999999999659</v>
      </c>
      <c r="W71">
        <f>IF(M71=MAX($M71:$O71),-1,IF(M71=MIN($M71:$O71),1,0))</f>
        <v>1</v>
      </c>
      <c r="X71">
        <f>IF(N71=MAX($M71:$O71),-1,IF(N71=MIN($M71:$O71),1,0))</f>
        <v>-1</v>
      </c>
      <c r="Y71">
        <f>IF(O71=MAX($M71:$O71),-1,IF(O71=MIN($M71:$O71),1,0))</f>
        <v>0</v>
      </c>
      <c r="AA71" s="21">
        <f t="shared" si="21"/>
        <v>0</v>
      </c>
      <c r="AB71" s="17">
        <f t="shared" si="22"/>
        <v>1.0975478300991597</v>
      </c>
      <c r="AC71" s="17">
        <f t="shared" si="23"/>
        <v>-0.65999999999999659</v>
      </c>
      <c r="AE71" s="21">
        <f t="shared" si="24"/>
        <v>0.43754783009916309</v>
      </c>
      <c r="AG71">
        <f t="shared" si="18"/>
        <v>1</v>
      </c>
      <c r="AH71">
        <f t="shared" si="19"/>
        <v>2</v>
      </c>
      <c r="AI71">
        <f t="shared" si="20"/>
        <v>1</v>
      </c>
    </row>
    <row r="72" spans="1:35" ht="15" thickBot="1" x14ac:dyDescent="0.35">
      <c r="A72" s="1">
        <f>'ALL 3 2024+'!E324</f>
        <v>45762</v>
      </c>
      <c r="B72" s="1">
        <f>'ALL 3 2024+'!F324</f>
        <v>45762</v>
      </c>
      <c r="C72" s="1">
        <f>'ALL 3 2024+'!G324</f>
        <v>45762</v>
      </c>
      <c r="D72" s="1"/>
      <c r="E72" s="2">
        <f>'ALL 3 2024+'!I324</f>
        <v>21.8</v>
      </c>
      <c r="F72" s="2">
        <f>'ALL 3 2024+'!J324</f>
        <v>45.8</v>
      </c>
      <c r="G72" s="2">
        <f>'ALL 3 2024+'!K324</f>
        <v>92.61</v>
      </c>
      <c r="H72" s="2"/>
      <c r="I72" s="19">
        <f>'ALL 3 2024+'!Q324</f>
        <v>2.0995540686505527</v>
      </c>
      <c r="J72" s="19">
        <f>'ALL 3 2024+'!R324</f>
        <v>2.0249041794690572</v>
      </c>
      <c r="K72" s="19">
        <f>'ALL 3 2024+'!S324</f>
        <v>4.2513945016877015</v>
      </c>
      <c r="M72" s="18">
        <f t="shared" si="14"/>
        <v>92.680400136791889</v>
      </c>
      <c r="N72" s="18">
        <f t="shared" si="15"/>
        <v>92.740611419682821</v>
      </c>
      <c r="O72" s="18">
        <f t="shared" si="16"/>
        <v>92.61</v>
      </c>
      <c r="Q72" s="17">
        <f t="shared" si="17"/>
        <v>0.13061141968282186</v>
      </c>
      <c r="S72" s="20">
        <f>M72-M71</f>
        <v>0.17467981107523656</v>
      </c>
      <c r="T72" s="20">
        <f>N72-N71</f>
        <v>0.14463443647427709</v>
      </c>
      <c r="U72" s="20">
        <f>O72-O71</f>
        <v>4.0000000000006253E-2</v>
      </c>
      <c r="W72">
        <f>IF(M72=MAX($M72:$O72),-1,IF(M72=MIN($M72:$O72),1,0))</f>
        <v>0</v>
      </c>
      <c r="X72">
        <f>IF(N72=MAX($M72:$O72),-1,IF(N72=MIN($M72:$O72),1,0))</f>
        <v>-1</v>
      </c>
      <c r="Y72">
        <f>IF(O72=MAX($M72:$O72),-1,IF(O72=MIN($M72:$O72),1,0))</f>
        <v>1</v>
      </c>
      <c r="AA72" s="21">
        <f t="shared" si="21"/>
        <v>0.17467981107523656</v>
      </c>
      <c r="AB72" s="17">
        <f t="shared" si="22"/>
        <v>-0.14463443647427709</v>
      </c>
      <c r="AC72" s="17">
        <f t="shared" si="23"/>
        <v>0</v>
      </c>
      <c r="AE72" s="21">
        <f t="shared" si="24"/>
        <v>3.0045374600959462E-2</v>
      </c>
      <c r="AG72">
        <f t="shared" si="18"/>
        <v>1</v>
      </c>
      <c r="AH72">
        <f t="shared" si="19"/>
        <v>0</v>
      </c>
      <c r="AI72">
        <f t="shared" si="20"/>
        <v>1</v>
      </c>
    </row>
    <row r="73" spans="1:35" x14ac:dyDescent="0.3">
      <c r="A73" s="1">
        <f>'ALL 3 2024+'!E325</f>
        <v>45763</v>
      </c>
      <c r="B73" s="1">
        <f>'ALL 3 2024+'!F325</f>
        <v>45763</v>
      </c>
      <c r="C73" s="1">
        <f>'ALL 3 2024+'!G325</f>
        <v>45763</v>
      </c>
      <c r="D73" s="1"/>
      <c r="E73" s="2">
        <f>'ALL 3 2024+'!I325</f>
        <v>21.85</v>
      </c>
      <c r="F73" s="2">
        <f>'ALL 3 2024+'!J325</f>
        <v>45.92</v>
      </c>
      <c r="G73" s="2">
        <f>'ALL 3 2024+'!K325</f>
        <v>92.79</v>
      </c>
      <c r="H73" s="2"/>
      <c r="I73" s="19">
        <f>'ALL 3 2024+'!Q325</f>
        <v>2.0997568297054103</v>
      </c>
      <c r="J73" s="19">
        <f>'ALL 3 2024+'!R325</f>
        <v>2.0248465306342505</v>
      </c>
      <c r="K73" s="19">
        <f>'ALL 3 2024+'!S325</f>
        <v>4.2516836135024967</v>
      </c>
      <c r="M73" s="18">
        <f t="shared" si="14"/>
        <v>92.899286955029552</v>
      </c>
      <c r="N73" s="18">
        <f t="shared" si="15"/>
        <v>92.980952686724791</v>
      </c>
      <c r="O73" s="18">
        <f t="shared" si="16"/>
        <v>92.79</v>
      </c>
      <c r="Q73" s="27">
        <f t="shared" si="17"/>
        <v>0.19095268672478483</v>
      </c>
      <c r="S73" s="20">
        <f>M73-M72</f>
        <v>0.21888681823766376</v>
      </c>
      <c r="T73" s="20">
        <f>N73-N72</f>
        <v>0.24034126704196979</v>
      </c>
      <c r="U73" s="20">
        <f>O73-O72</f>
        <v>0.18000000000000682</v>
      </c>
      <c r="W73">
        <f>IF(M73=MAX($M73:$O73),-1,IF(M73=MIN($M73:$O73),1,0))</f>
        <v>0</v>
      </c>
      <c r="X73">
        <f>IF(N73=MAX($M73:$O73),-1,IF(N73=MIN($M73:$O73),1,0))</f>
        <v>-1</v>
      </c>
      <c r="Y73">
        <f>IF(O73=MAX($M73:$O73),-1,IF(O73=MIN($M73:$O73),1,0))</f>
        <v>1</v>
      </c>
      <c r="AA73" s="21">
        <f t="shared" si="21"/>
        <v>0</v>
      </c>
      <c r="AB73" s="17">
        <f t="shared" si="22"/>
        <v>-0.24034126704196979</v>
      </c>
      <c r="AC73" s="17">
        <f t="shared" si="23"/>
        <v>0.18000000000000682</v>
      </c>
      <c r="AE73" s="21">
        <f t="shared" si="24"/>
        <v>-6.0341267041962965E-2</v>
      </c>
      <c r="AG73">
        <f t="shared" si="18"/>
        <v>0</v>
      </c>
      <c r="AH73">
        <f t="shared" si="19"/>
        <v>0</v>
      </c>
      <c r="AI73">
        <f t="shared" si="20"/>
        <v>0</v>
      </c>
    </row>
    <row r="74" spans="1:35" x14ac:dyDescent="0.3">
      <c r="A74" s="1">
        <f>'ALL 3 2024+'!E326</f>
        <v>45764</v>
      </c>
      <c r="B74" s="1">
        <f>'ALL 3 2024+'!F326</f>
        <v>45764</v>
      </c>
      <c r="C74" s="1">
        <f>'ALL 3 2024+'!G326</f>
        <v>45764</v>
      </c>
      <c r="D74" s="1"/>
      <c r="E74" s="2">
        <f>'ALL 3 2024+'!I326</f>
        <v>21.77</v>
      </c>
      <c r="F74" s="2">
        <f>'ALL 3 2024+'!J326</f>
        <v>45.74</v>
      </c>
      <c r="G74" s="2">
        <f>'ALL 3 2024+'!K326</f>
        <v>92.48</v>
      </c>
      <c r="H74" s="2"/>
      <c r="I74" s="19">
        <f>'ALL 3 2024+'!Q326</f>
        <v>2.0998823757840461</v>
      </c>
      <c r="J74" s="19">
        <f>'ALL 3 2024+'!R326</f>
        <v>2.0246358105388205</v>
      </c>
      <c r="K74" s="19">
        <f>'ALL 3 2024+'!S326</f>
        <v>4.2514949823396098</v>
      </c>
      <c r="M74" s="18">
        <f t="shared" si="14"/>
        <v>92.555045765533308</v>
      </c>
      <c r="N74" s="18">
        <f t="shared" si="15"/>
        <v>92.606841974045651</v>
      </c>
      <c r="O74" s="18">
        <f t="shared" si="16"/>
        <v>92.48</v>
      </c>
      <c r="Q74" s="28">
        <f t="shared" si="17"/>
        <v>0.12684197404564657</v>
      </c>
      <c r="S74" s="20">
        <f>M74-M73</f>
        <v>-0.34424118949624471</v>
      </c>
      <c r="T74" s="20">
        <f>N74-N73</f>
        <v>-0.37411071267914053</v>
      </c>
      <c r="U74" s="20">
        <f>O74-O73</f>
        <v>-0.31000000000000227</v>
      </c>
      <c r="W74">
        <f>IF(M74=MAX($M74:$O74),-1,IF(M74=MIN($M74:$O74),1,0))</f>
        <v>0</v>
      </c>
      <c r="X74">
        <f>IF(N74=MAX($M74:$O74),-1,IF(N74=MIN($M74:$O74),1,0))</f>
        <v>-1</v>
      </c>
      <c r="Y74">
        <f>IF(O74=MAX($M74:$O74),-1,IF(O74=MIN($M74:$O74),1,0))</f>
        <v>1</v>
      </c>
      <c r="AA74" s="21">
        <f t="shared" si="21"/>
        <v>0</v>
      </c>
      <c r="AB74" s="17">
        <f t="shared" si="22"/>
        <v>0.37411071267914053</v>
      </c>
      <c r="AC74" s="17">
        <f t="shared" si="23"/>
        <v>-0.31000000000000227</v>
      </c>
      <c r="AE74" s="21">
        <f t="shared" si="24"/>
        <v>6.411071267913826E-2</v>
      </c>
      <c r="AG74">
        <f t="shared" si="18"/>
        <v>0</v>
      </c>
      <c r="AH74">
        <f t="shared" si="19"/>
        <v>0</v>
      </c>
      <c r="AI74">
        <f t="shared" si="20"/>
        <v>0</v>
      </c>
    </row>
    <row r="75" spans="1:35" x14ac:dyDescent="0.3">
      <c r="A75" s="1">
        <f>'ALL 3 2024+'!E327</f>
        <v>45768</v>
      </c>
      <c r="B75" s="1">
        <f>'ALL 3 2024+'!F327</f>
        <v>45768</v>
      </c>
      <c r="C75" s="1">
        <f>'ALL 3 2024+'!G327</f>
        <v>45768</v>
      </c>
      <c r="D75" s="1"/>
      <c r="E75" s="2">
        <f>'ALL 3 2024+'!I327</f>
        <v>21.63</v>
      </c>
      <c r="F75" s="2">
        <f>'ALL 3 2024+'!J327</f>
        <v>45.43</v>
      </c>
      <c r="G75" s="2">
        <f>'ALL 3 2024+'!K327</f>
        <v>91.84</v>
      </c>
      <c r="H75" s="2"/>
      <c r="I75" s="19">
        <f>'ALL 3 2024+'!Q327</f>
        <v>2.0999170354682937</v>
      </c>
      <c r="J75" s="19">
        <f>'ALL 3 2024+'!R327</f>
        <v>2.0245289456503199</v>
      </c>
      <c r="K75" s="19">
        <f>'ALL 3 2024+'!S327</f>
        <v>4.2513406043719462</v>
      </c>
      <c r="M75" s="18">
        <f t="shared" si="14"/>
        <v>91.956497272565187</v>
      </c>
      <c r="N75" s="18">
        <f t="shared" si="15"/>
        <v>91.974350000894034</v>
      </c>
      <c r="O75" s="18">
        <f t="shared" si="16"/>
        <v>91.84</v>
      </c>
      <c r="Q75" s="28">
        <f t="shared" si="17"/>
        <v>0.13435000089403104</v>
      </c>
      <c r="S75" s="20">
        <f>M75-M74</f>
        <v>-0.59854849296812063</v>
      </c>
      <c r="T75" s="20">
        <f>N75-N74</f>
        <v>-0.63249197315161609</v>
      </c>
      <c r="U75" s="20">
        <f>O75-O74</f>
        <v>-0.64000000000000057</v>
      </c>
      <c r="W75">
        <f>IF(M75=MAX($M75:$O75),-1,IF(M75=MIN($M75:$O75),1,0))</f>
        <v>0</v>
      </c>
      <c r="X75">
        <f>IF(N75=MAX($M75:$O75),-1,IF(N75=MIN($M75:$O75),1,0))</f>
        <v>-1</v>
      </c>
      <c r="Y75">
        <f>IF(O75=MAX($M75:$O75),-1,IF(O75=MIN($M75:$O75),1,0))</f>
        <v>1</v>
      </c>
      <c r="AA75" s="21">
        <f t="shared" si="21"/>
        <v>0</v>
      </c>
      <c r="AB75" s="17">
        <f t="shared" si="22"/>
        <v>0.63249197315161609</v>
      </c>
      <c r="AC75" s="17">
        <f t="shared" si="23"/>
        <v>-0.64000000000000057</v>
      </c>
      <c r="AE75" s="21">
        <f t="shared" si="24"/>
        <v>-7.5080268483844748E-3</v>
      </c>
      <c r="AG75">
        <f t="shared" si="18"/>
        <v>0</v>
      </c>
      <c r="AH75">
        <f t="shared" si="19"/>
        <v>0</v>
      </c>
      <c r="AI75">
        <f t="shared" si="20"/>
        <v>0</v>
      </c>
    </row>
    <row r="76" spans="1:35" x14ac:dyDescent="0.3">
      <c r="A76" s="1">
        <f>'ALL 3 2024+'!E328</f>
        <v>45769</v>
      </c>
      <c r="B76" s="1">
        <f>'ALL 3 2024+'!F328</f>
        <v>45769</v>
      </c>
      <c r="C76" s="1">
        <f>'ALL 3 2024+'!G328</f>
        <v>45769</v>
      </c>
      <c r="D76" s="1"/>
      <c r="E76" s="2">
        <f>'ALL 3 2024+'!I328</f>
        <v>21.67</v>
      </c>
      <c r="F76" s="2">
        <f>'ALL 3 2024+'!J328</f>
        <v>45.53</v>
      </c>
      <c r="G76" s="2">
        <f>'ALL 3 2024+'!K328</f>
        <v>92.08</v>
      </c>
      <c r="H76" s="2"/>
      <c r="I76" s="19">
        <f>'ALL 3 2024+'!Q328</f>
        <v>2.0998877621526124</v>
      </c>
      <c r="J76" s="19">
        <f>'ALL 3 2024+'!R328</f>
        <v>2.0244067492012343</v>
      </c>
      <c r="K76" s="19">
        <f>'ALL 3 2024+'!S328</f>
        <v>4.2510247026361414</v>
      </c>
      <c r="M76" s="18">
        <f t="shared" si="14"/>
        <v>92.119705306125198</v>
      </c>
      <c r="N76" s="18">
        <f t="shared" si="15"/>
        <v>92.171239291132196</v>
      </c>
      <c r="O76" s="18">
        <f t="shared" si="16"/>
        <v>92.08</v>
      </c>
      <c r="Q76" s="28">
        <f t="shared" si="17"/>
        <v>9.1239291132197309E-2</v>
      </c>
      <c r="S76" s="20">
        <f>M76-M75</f>
        <v>0.16320803356001079</v>
      </c>
      <c r="T76" s="20">
        <f>N76-N75</f>
        <v>0.19688929023816115</v>
      </c>
      <c r="U76" s="20">
        <f>O76-O75</f>
        <v>0.23999999999999488</v>
      </c>
      <c r="W76">
        <f>IF(M76=MAX($M76:$O76),-1,IF(M76=MIN($M76:$O76),1,0))</f>
        <v>0</v>
      </c>
      <c r="X76">
        <f>IF(N76=MAX($M76:$O76),-1,IF(N76=MIN($M76:$O76),1,0))</f>
        <v>-1</v>
      </c>
      <c r="Y76">
        <f>IF(O76=MAX($M76:$O76),-1,IF(O76=MIN($M76:$O76),1,0))</f>
        <v>1</v>
      </c>
      <c r="AA76" s="21">
        <f t="shared" si="21"/>
        <v>0</v>
      </c>
      <c r="AB76" s="17">
        <f t="shared" si="22"/>
        <v>-0.19688929023816115</v>
      </c>
      <c r="AC76" s="17">
        <f t="shared" si="23"/>
        <v>0.23999999999999488</v>
      </c>
      <c r="AE76" s="21">
        <f t="shared" si="24"/>
        <v>4.3110709761833732E-2</v>
      </c>
      <c r="AG76">
        <f t="shared" si="18"/>
        <v>0</v>
      </c>
      <c r="AH76">
        <f t="shared" si="19"/>
        <v>0</v>
      </c>
      <c r="AI76">
        <f t="shared" si="20"/>
        <v>0</v>
      </c>
    </row>
    <row r="77" spans="1:35" x14ac:dyDescent="0.3">
      <c r="A77" s="1">
        <f>'ALL 3 2024+'!E329</f>
        <v>45770</v>
      </c>
      <c r="B77" s="1">
        <f>'ALL 3 2024+'!F329</f>
        <v>45770</v>
      </c>
      <c r="C77" s="1">
        <f>'ALL 3 2024+'!G329</f>
        <v>45770</v>
      </c>
      <c r="D77" s="1"/>
      <c r="E77" s="2">
        <f>'ALL 3 2024+'!I329</f>
        <v>21.7</v>
      </c>
      <c r="F77" s="2">
        <f>'ALL 3 2024+'!J329</f>
        <v>45.66</v>
      </c>
      <c r="G77" s="2">
        <f>'ALL 3 2024+'!K329</f>
        <v>92.38</v>
      </c>
      <c r="H77" s="2"/>
      <c r="I77" s="19">
        <f>'ALL 3 2024+'!Q329</f>
        <v>2.0998928638029968</v>
      </c>
      <c r="J77" s="19">
        <f>'ALL 3 2024+'!R329</f>
        <v>2.0243418495417576</v>
      </c>
      <c r="K77" s="19">
        <f>'ALL 3 2024+'!S329</f>
        <v>4.2508986686823391</v>
      </c>
      <c r="M77" s="18">
        <f t="shared" si="14"/>
        <v>92.244501110406759</v>
      </c>
      <c r="N77" s="18">
        <f t="shared" si="15"/>
        <v>92.431448850076649</v>
      </c>
      <c r="O77" s="18">
        <f t="shared" si="16"/>
        <v>92.38</v>
      </c>
      <c r="Q77" s="28">
        <f t="shared" si="17"/>
        <v>0.18694773966988976</v>
      </c>
      <c r="S77" s="20">
        <f>M77-M76</f>
        <v>0.12479580428156112</v>
      </c>
      <c r="T77" s="20">
        <f>N77-N76</f>
        <v>0.26020955894445308</v>
      </c>
      <c r="U77" s="20">
        <f>O77-O76</f>
        <v>0.29999999999999716</v>
      </c>
      <c r="W77">
        <f>IF(M77=MAX($M77:$O77),-1,IF(M77=MIN($M77:$O77),1,0))</f>
        <v>1</v>
      </c>
      <c r="X77">
        <f>IF(N77=MAX($M77:$O77),-1,IF(N77=MIN($M77:$O77),1,0))</f>
        <v>-1</v>
      </c>
      <c r="Y77">
        <f>IF(O77=MAX($M77:$O77),-1,IF(O77=MIN($M77:$O77),1,0))</f>
        <v>0</v>
      </c>
      <c r="AA77" s="21">
        <f t="shared" si="21"/>
        <v>0</v>
      </c>
      <c r="AB77" s="17">
        <f t="shared" si="22"/>
        <v>-0.26020955894445308</v>
      </c>
      <c r="AC77" s="17">
        <f t="shared" si="23"/>
        <v>0.29999999999999716</v>
      </c>
      <c r="AE77" s="21">
        <f t="shared" si="24"/>
        <v>3.9790441055544079E-2</v>
      </c>
      <c r="AG77">
        <f t="shared" si="18"/>
        <v>1</v>
      </c>
      <c r="AH77">
        <f t="shared" si="19"/>
        <v>0</v>
      </c>
      <c r="AI77">
        <f t="shared" si="20"/>
        <v>1</v>
      </c>
    </row>
    <row r="78" spans="1:35" x14ac:dyDescent="0.3">
      <c r="A78" s="1">
        <f>'ALL 3 2024+'!E330</f>
        <v>45771</v>
      </c>
      <c r="B78" s="1">
        <f>'ALL 3 2024+'!F330</f>
        <v>45771</v>
      </c>
      <c r="C78" s="1">
        <f>'ALL 3 2024+'!G330</f>
        <v>45771</v>
      </c>
      <c r="D78" s="1"/>
      <c r="E78" s="2">
        <f>'ALL 3 2024+'!I330</f>
        <v>21.84</v>
      </c>
      <c r="F78" s="2">
        <f>'ALL 3 2024+'!J330</f>
        <v>45.94</v>
      </c>
      <c r="G78" s="2">
        <f>'ALL 3 2024+'!K330</f>
        <v>92.91</v>
      </c>
      <c r="H78" s="2"/>
      <c r="I78" s="19">
        <f>'ALL 3 2024+'!Q330</f>
        <v>2.1000614773849633</v>
      </c>
      <c r="J78" s="19">
        <f>'ALL 3 2024+'!R330</f>
        <v>2.0242979144189404</v>
      </c>
      <c r="K78" s="19">
        <f>'ALL 3 2024+'!S330</f>
        <v>4.2511475124058746</v>
      </c>
      <c r="M78" s="18">
        <f t="shared" si="14"/>
        <v>92.845061670944304</v>
      </c>
      <c r="N78" s="18">
        <f t="shared" si="15"/>
        <v>92.996246188406118</v>
      </c>
      <c r="O78" s="18">
        <f t="shared" si="16"/>
        <v>92.91</v>
      </c>
      <c r="Q78" s="28">
        <f t="shared" si="17"/>
        <v>0.15118451746181449</v>
      </c>
      <c r="S78" s="20">
        <f>M78-M77</f>
        <v>0.60056056053754503</v>
      </c>
      <c r="T78" s="20">
        <f>N78-N77</f>
        <v>0.56479733832946977</v>
      </c>
      <c r="U78" s="20">
        <f>O78-O77</f>
        <v>0.53000000000000114</v>
      </c>
      <c r="W78">
        <f>IF(M78=MAX($M78:$O78),-1,IF(M78=MIN($M78:$O78),1,0))</f>
        <v>1</v>
      </c>
      <c r="X78">
        <f>IF(N78=MAX($M78:$O78),-1,IF(N78=MIN($M78:$O78),1,0))</f>
        <v>-1</v>
      </c>
      <c r="Y78">
        <f>IF(O78=MAX($M78:$O78),-1,IF(O78=MIN($M78:$O78),1,0))</f>
        <v>0</v>
      </c>
      <c r="AA78" s="21">
        <f t="shared" si="21"/>
        <v>0.60056056053754503</v>
      </c>
      <c r="AB78" s="17">
        <f t="shared" si="22"/>
        <v>-0.56479733832946977</v>
      </c>
      <c r="AC78" s="17">
        <f t="shared" si="23"/>
        <v>0</v>
      </c>
      <c r="AE78" s="21">
        <f t="shared" si="24"/>
        <v>3.5763222208075263E-2</v>
      </c>
      <c r="AG78">
        <f t="shared" si="18"/>
        <v>0</v>
      </c>
      <c r="AH78">
        <f t="shared" si="19"/>
        <v>0</v>
      </c>
      <c r="AI78">
        <f t="shared" si="20"/>
        <v>0</v>
      </c>
    </row>
    <row r="79" spans="1:35" x14ac:dyDescent="0.3">
      <c r="A79" s="1">
        <f>'ALL 3 2024+'!E331</f>
        <v>45772</v>
      </c>
      <c r="B79" s="1">
        <f>'ALL 3 2024+'!F331</f>
        <v>45772</v>
      </c>
      <c r="C79" s="1">
        <f>'ALL 3 2024+'!G331</f>
        <v>45772</v>
      </c>
      <c r="D79" s="1"/>
      <c r="E79" s="2">
        <f>'ALL 3 2024+'!I331</f>
        <v>21.92</v>
      </c>
      <c r="F79" s="2">
        <f>'ALL 3 2024+'!J331</f>
        <v>46.12</v>
      </c>
      <c r="G79" s="2">
        <f>'ALL 3 2024+'!K331</f>
        <v>93.27</v>
      </c>
      <c r="H79" s="2"/>
      <c r="I79" s="19">
        <f>'ALL 3 2024+'!Q331</f>
        <v>2.1001875029506873</v>
      </c>
      <c r="J79" s="19">
        <f>'ALL 3 2024+'!R331</f>
        <v>2.0241795419764825</v>
      </c>
      <c r="K79" s="19">
        <f>'ALL 3 2024+'!S331</f>
        <v>4.2511536934108003</v>
      </c>
      <c r="M79" s="18">
        <f t="shared" si="14"/>
        <v>93.185288959564744</v>
      </c>
      <c r="N79" s="18">
        <f t="shared" si="15"/>
        <v>93.355160475955373</v>
      </c>
      <c r="O79" s="18">
        <f t="shared" si="16"/>
        <v>93.27</v>
      </c>
      <c r="Q79" s="28">
        <f t="shared" si="17"/>
        <v>0.16987151639062859</v>
      </c>
      <c r="S79" s="20">
        <f>M79-M78</f>
        <v>0.34022728862044005</v>
      </c>
      <c r="T79" s="20">
        <f>N79-N78</f>
        <v>0.35891428754925414</v>
      </c>
      <c r="U79" s="20">
        <f>O79-O78</f>
        <v>0.35999999999999943</v>
      </c>
      <c r="W79">
        <f>IF(M79=MAX($M79:$O79),-1,IF(M79=MIN($M79:$O79),1,0))</f>
        <v>1</v>
      </c>
      <c r="X79">
        <f>IF(N79=MAX($M79:$O79),-1,IF(N79=MIN($M79:$O79),1,0))</f>
        <v>-1</v>
      </c>
      <c r="Y79">
        <f>IF(O79=MAX($M79:$O79),-1,IF(O79=MIN($M79:$O79),1,0))</f>
        <v>0</v>
      </c>
      <c r="AA79" s="21">
        <f t="shared" si="21"/>
        <v>0.34022728862044005</v>
      </c>
      <c r="AB79" s="17">
        <f t="shared" si="22"/>
        <v>-0.35891428754925414</v>
      </c>
      <c r="AC79" s="17">
        <f t="shared" si="23"/>
        <v>0</v>
      </c>
      <c r="AE79" s="21">
        <f t="shared" si="24"/>
        <v>-1.8686998928814091E-2</v>
      </c>
      <c r="AG79">
        <f t="shared" si="18"/>
        <v>0</v>
      </c>
      <c r="AH79">
        <f t="shared" si="19"/>
        <v>0</v>
      </c>
      <c r="AI79">
        <f t="shared" si="20"/>
        <v>0</v>
      </c>
    </row>
    <row r="80" spans="1:35" x14ac:dyDescent="0.3">
      <c r="A80" s="1">
        <f>'ALL 3 2024+'!E332</f>
        <v>45775</v>
      </c>
      <c r="B80" s="1">
        <f>'ALL 3 2024+'!F332</f>
        <v>45775</v>
      </c>
      <c r="C80" s="1">
        <f>'ALL 3 2024+'!G332</f>
        <v>45775</v>
      </c>
      <c r="D80" s="1"/>
      <c r="E80" s="2">
        <f>'ALL 3 2024+'!I332</f>
        <v>21.98</v>
      </c>
      <c r="F80" s="2">
        <f>'ALL 3 2024+'!J332</f>
        <v>46.22</v>
      </c>
      <c r="G80" s="2">
        <f>'ALL 3 2024+'!K332</f>
        <v>93.51</v>
      </c>
      <c r="H80" s="2"/>
      <c r="I80" s="19">
        <f>'ALL 3 2024+'!Q332</f>
        <v>2.1002875924385362</v>
      </c>
      <c r="J80" s="19">
        <f>'ALL 3 2024+'!R332</f>
        <v>2.0240774781924569</v>
      </c>
      <c r="K80" s="19">
        <f>'ALL 3 2024+'!S332</f>
        <v>4.2511415683081228</v>
      </c>
      <c r="M80" s="18">
        <f t="shared" si="14"/>
        <v>93.440091671412546</v>
      </c>
      <c r="N80" s="18">
        <f t="shared" si="15"/>
        <v>93.552861042055355</v>
      </c>
      <c r="O80" s="18">
        <f t="shared" si="16"/>
        <v>93.51</v>
      </c>
      <c r="Q80" s="28">
        <f t="shared" si="17"/>
        <v>0.11276937064280901</v>
      </c>
      <c r="S80" s="20">
        <f>M80-M79</f>
        <v>0.25480271184780179</v>
      </c>
      <c r="T80" s="20">
        <f>N80-N79</f>
        <v>0.19770056609998221</v>
      </c>
      <c r="U80" s="20">
        <f>O80-O79</f>
        <v>0.24000000000000909</v>
      </c>
      <c r="W80">
        <f>IF(M80=MAX($M80:$O80),-1,IF(M80=MIN($M80:$O80),1,0))</f>
        <v>1</v>
      </c>
      <c r="X80">
        <f>IF(N80=MAX($M80:$O80),-1,IF(N80=MIN($M80:$O80),1,0))</f>
        <v>-1</v>
      </c>
      <c r="Y80">
        <f>IF(O80=MAX($M80:$O80),-1,IF(O80=MIN($M80:$O80),1,0))</f>
        <v>0</v>
      </c>
      <c r="AA80" s="21">
        <f t="shared" si="21"/>
        <v>0.25480271184780179</v>
      </c>
      <c r="AB80" s="17">
        <f t="shared" si="22"/>
        <v>-0.19770056609998221</v>
      </c>
      <c r="AC80" s="17">
        <f t="shared" si="23"/>
        <v>0</v>
      </c>
      <c r="AE80" s="21">
        <f t="shared" si="24"/>
        <v>5.7102145747819577E-2</v>
      </c>
      <c r="AG80">
        <f t="shared" si="18"/>
        <v>0</v>
      </c>
      <c r="AH80">
        <f t="shared" si="19"/>
        <v>0</v>
      </c>
      <c r="AI80">
        <f t="shared" si="20"/>
        <v>0</v>
      </c>
    </row>
    <row r="81" spans="1:35" x14ac:dyDescent="0.3">
      <c r="A81" s="1">
        <f>'ALL 3 2024+'!E333</f>
        <v>45776</v>
      </c>
      <c r="B81" s="1">
        <f>'ALL 3 2024+'!F333</f>
        <v>45776</v>
      </c>
      <c r="C81" s="1">
        <f>'ALL 3 2024+'!G333</f>
        <v>45776</v>
      </c>
      <c r="D81" s="1"/>
      <c r="E81" s="2">
        <f>'ALL 3 2024+'!I333</f>
        <v>22.03</v>
      </c>
      <c r="F81" s="2">
        <f>'ALL 3 2024+'!J333</f>
        <v>46.32</v>
      </c>
      <c r="G81" s="2">
        <f>'ALL 3 2024+'!K333</f>
        <v>93.76</v>
      </c>
      <c r="H81" s="2"/>
      <c r="I81" s="19">
        <f>'ALL 3 2024+'!Q333</f>
        <v>2.1003423445499014</v>
      </c>
      <c r="J81" s="19">
        <f>'ALL 3 2024+'!R333</f>
        <v>2.0240465674416868</v>
      </c>
      <c r="K81" s="19">
        <f>'ALL 3 2024+'!S333</f>
        <v>4.2511873741311019</v>
      </c>
      <c r="M81" s="18">
        <f t="shared" si="14"/>
        <v>93.653657852108182</v>
      </c>
      <c r="N81" s="18">
        <f t="shared" si="15"/>
        <v>93.753837003898937</v>
      </c>
      <c r="O81" s="18">
        <f t="shared" si="16"/>
        <v>93.76</v>
      </c>
      <c r="Q81" s="28">
        <f t="shared" si="17"/>
        <v>0.10634214789182295</v>
      </c>
      <c r="S81" s="20">
        <f>M81-M80</f>
        <v>0.21356618069563638</v>
      </c>
      <c r="T81" s="20">
        <f>N81-N80</f>
        <v>0.20097596184358224</v>
      </c>
      <c r="U81" s="20">
        <f>O81-O80</f>
        <v>0.25</v>
      </c>
      <c r="W81">
        <f>IF(M81=MAX($M81:$O81),-1,IF(M81=MIN($M81:$O81),1,0))</f>
        <v>1</v>
      </c>
      <c r="X81">
        <f>IF(N81=MAX($M81:$O81),-1,IF(N81=MIN($M81:$O81),1,0))</f>
        <v>0</v>
      </c>
      <c r="Y81">
        <f>IF(O81=MAX($M81:$O81),-1,IF(O81=MIN($M81:$O81),1,0))</f>
        <v>-1</v>
      </c>
      <c r="AA81" s="21">
        <f t="shared" si="21"/>
        <v>0.21356618069563638</v>
      </c>
      <c r="AB81" s="17">
        <f t="shared" si="22"/>
        <v>-0.20097596184358224</v>
      </c>
      <c r="AC81" s="17">
        <f t="shared" si="23"/>
        <v>0</v>
      </c>
      <c r="AE81" s="21">
        <f t="shared" si="24"/>
        <v>1.2590218852054136E-2</v>
      </c>
      <c r="AG81">
        <f t="shared" si="18"/>
        <v>0</v>
      </c>
      <c r="AH81">
        <f t="shared" si="19"/>
        <v>1</v>
      </c>
      <c r="AI81">
        <f t="shared" si="20"/>
        <v>1</v>
      </c>
    </row>
    <row r="82" spans="1:35" ht="15" thickBot="1" x14ac:dyDescent="0.35">
      <c r="A82" s="1">
        <f>'ALL 3 2024+'!E334</f>
        <v>45777</v>
      </c>
      <c r="B82" s="1">
        <f>'ALL 3 2024+'!F334</f>
        <v>45777</v>
      </c>
      <c r="C82" s="1">
        <f>'ALL 3 2024+'!G334</f>
        <v>45777</v>
      </c>
      <c r="D82" s="1"/>
      <c r="E82" s="2">
        <f>'ALL 3 2024+'!I334</f>
        <v>22.04</v>
      </c>
      <c r="F82" s="2">
        <f>'ALL 3 2024+'!J334</f>
        <v>46.32</v>
      </c>
      <c r="G82" s="2">
        <f>'ALL 3 2024+'!K334</f>
        <v>93.79</v>
      </c>
      <c r="H82" s="2"/>
      <c r="I82" s="19">
        <f>'ALL 3 2024+'!Q334</f>
        <v>2.1004603757236358</v>
      </c>
      <c r="J82" s="19">
        <f>'ALL 3 2024+'!R334</f>
        <v>2.0240031191624812</v>
      </c>
      <c r="K82" s="19">
        <f>'ALL 3 2024+'!S334</f>
        <v>4.2513350391889553</v>
      </c>
      <c r="M82" s="18">
        <f t="shared" si="14"/>
        <v>93.699424263724566</v>
      </c>
      <c r="N82" s="18">
        <f t="shared" si="15"/>
        <v>93.751824479606128</v>
      </c>
      <c r="O82" s="18">
        <f t="shared" si="16"/>
        <v>93.79</v>
      </c>
      <c r="P82" s="17">
        <f>N73-N82</f>
        <v>-0.77087179288133711</v>
      </c>
      <c r="Q82" s="29">
        <f t="shared" si="17"/>
        <v>9.0575736275440022E-2</v>
      </c>
      <c r="R82" s="21">
        <f>O82-O73</f>
        <v>1</v>
      </c>
      <c r="S82" s="20">
        <f>M82-M81</f>
        <v>4.5766411616384062E-2</v>
      </c>
      <c r="T82" s="20">
        <f>N82-N81</f>
        <v>-2.0125242928088483E-3</v>
      </c>
      <c r="U82" s="20">
        <f>O82-O81</f>
        <v>3.0000000000001137E-2</v>
      </c>
      <c r="W82" s="23">
        <v>0</v>
      </c>
      <c r="X82" s="23">
        <v>0</v>
      </c>
      <c r="Y82" s="23">
        <v>0</v>
      </c>
      <c r="AA82" s="21">
        <f t="shared" si="21"/>
        <v>4.5766411616384062E-2</v>
      </c>
      <c r="AB82" s="17">
        <f t="shared" si="22"/>
        <v>0</v>
      </c>
      <c r="AC82" s="17">
        <f t="shared" si="23"/>
        <v>-3.0000000000001137E-2</v>
      </c>
      <c r="AE82" s="21">
        <f t="shared" si="24"/>
        <v>1.5766411616382925E-2</v>
      </c>
      <c r="AG82">
        <f t="shared" si="18"/>
        <v>1</v>
      </c>
      <c r="AH82">
        <f t="shared" si="19"/>
        <v>0</v>
      </c>
      <c r="AI82">
        <f t="shared" si="20"/>
        <v>1</v>
      </c>
    </row>
    <row r="83" spans="1:35" x14ac:dyDescent="0.3">
      <c r="A83" s="1">
        <f>'ALL 3 2024+'!E335</f>
        <v>45778</v>
      </c>
      <c r="B83" s="1">
        <f>'ALL 3 2024+'!F335</f>
        <v>45778</v>
      </c>
      <c r="C83" s="1">
        <f>'ALL 3 2024+'!G335</f>
        <v>45778</v>
      </c>
      <c r="D83" s="1"/>
      <c r="E83" s="2">
        <f>'ALL 3 2024+'!I335</f>
        <v>21.93</v>
      </c>
      <c r="F83" s="2">
        <f>'ALL 3 2024+'!J335</f>
        <v>46.02</v>
      </c>
      <c r="G83" s="2">
        <f>'ALL 3 2024+'!K335</f>
        <v>93.13</v>
      </c>
      <c r="H83" s="2"/>
      <c r="I83" s="19">
        <f>'ALL 3 2024+'!Q335</f>
        <v>2.1006529553290938</v>
      </c>
      <c r="J83" s="19">
        <f>'ALL 3 2024+'!R335</f>
        <v>2.0240468141838113</v>
      </c>
      <c r="K83" s="19">
        <f>'ALL 3 2024+'!S335</f>
        <v>4.251816642249854</v>
      </c>
      <c r="M83" s="18">
        <f t="shared" si="14"/>
        <v>93.2423389645393</v>
      </c>
      <c r="N83" s="18">
        <f t="shared" si="15"/>
        <v>93.146634388739002</v>
      </c>
      <c r="O83" s="18">
        <f t="shared" si="16"/>
        <v>93.13</v>
      </c>
      <c r="Q83" s="17">
        <f t="shared" si="17"/>
        <v>0.1123389645393047</v>
      </c>
      <c r="S83" s="20">
        <f>M83-M82</f>
        <v>-0.45708529918526608</v>
      </c>
      <c r="T83" s="20">
        <f>N83-N82</f>
        <v>-0.60519009086712572</v>
      </c>
      <c r="U83" s="20">
        <f>O83-O82</f>
        <v>-0.6600000000000108</v>
      </c>
      <c r="W83">
        <f>IF(M83=MAX($M83:$O83),-1,IF(M83=MIN($M83:$O83),1,0))</f>
        <v>-1</v>
      </c>
      <c r="X83">
        <f>IF(N83=MAX($M83:$O83),-1,IF(N83=MIN($M83:$O83),1,0))</f>
        <v>0</v>
      </c>
      <c r="Y83">
        <f>IF(O83=MAX($M83:$O83),-1,IF(O83=MIN($M83:$O83),1,0))</f>
        <v>1</v>
      </c>
      <c r="AA83" s="21">
        <f t="shared" si="21"/>
        <v>0</v>
      </c>
      <c r="AB83" s="17">
        <f t="shared" si="22"/>
        <v>0</v>
      </c>
      <c r="AC83" s="17">
        <f t="shared" si="23"/>
        <v>0</v>
      </c>
      <c r="AE83" s="21">
        <f t="shared" si="24"/>
        <v>0</v>
      </c>
      <c r="AG83">
        <f t="shared" si="18"/>
        <v>1</v>
      </c>
      <c r="AH83">
        <f t="shared" si="19"/>
        <v>0</v>
      </c>
      <c r="AI83">
        <f t="shared" si="20"/>
        <v>1</v>
      </c>
    </row>
    <row r="84" spans="1:35" x14ac:dyDescent="0.3">
      <c r="A84" s="1">
        <f>'ALL 3 2024+'!E336</f>
        <v>45779</v>
      </c>
      <c r="B84" s="1">
        <f>'ALL 3 2024+'!F336</f>
        <v>45779</v>
      </c>
      <c r="C84" s="1">
        <f>'ALL 3 2024+'!G336</f>
        <v>45779</v>
      </c>
      <c r="D84" s="1"/>
      <c r="E84" s="2">
        <f>'ALL 3 2024+'!I336</f>
        <v>21.8</v>
      </c>
      <c r="F84" s="2">
        <f>'ALL 3 2024+'!J336</f>
        <v>45.73</v>
      </c>
      <c r="G84" s="2">
        <f>'ALL 3 2024+'!K336</f>
        <v>92.62</v>
      </c>
      <c r="H84" s="2"/>
      <c r="I84" s="19">
        <f>'ALL 3 2024+'!Q336</f>
        <v>2.1006730837784202</v>
      </c>
      <c r="J84" s="19">
        <f>'ALL 3 2024+'!R336</f>
        <v>2.0239432031056239</v>
      </c>
      <c r="K84" s="19">
        <f>'ALL 3 2024+'!S336</f>
        <v>4.2516399902570745</v>
      </c>
      <c r="M84" s="18">
        <f t="shared" si="14"/>
        <v>92.685751787604232</v>
      </c>
      <c r="N84" s="18">
        <f t="shared" si="15"/>
        <v>92.554922678020176</v>
      </c>
      <c r="O84" s="18">
        <f t="shared" si="16"/>
        <v>92.62</v>
      </c>
      <c r="Q84" s="17">
        <f t="shared" si="17"/>
        <v>0.13082910958405591</v>
      </c>
      <c r="S84" s="20">
        <f>M84-M83</f>
        <v>-0.55658717693506787</v>
      </c>
      <c r="T84" s="20">
        <f>N84-N83</f>
        <v>-0.59171171071882611</v>
      </c>
      <c r="U84" s="20">
        <f>O84-O83</f>
        <v>-0.50999999999999091</v>
      </c>
      <c r="W84">
        <f>IF(M84=MAX($M84:$O84),-1,IF(M84=MIN($M84:$O84),1,0))</f>
        <v>-1</v>
      </c>
      <c r="X84">
        <f>IF(N84=MAX($M84:$O84),-1,IF(N84=MIN($M84:$O84),1,0))</f>
        <v>1</v>
      </c>
      <c r="Y84">
        <f>IF(O84=MAX($M84:$O84),-1,IF(O84=MIN($M84:$O84),1,0))</f>
        <v>0</v>
      </c>
      <c r="AA84" s="21">
        <f t="shared" si="21"/>
        <v>0.55658717693506787</v>
      </c>
      <c r="AB84" s="17">
        <f t="shared" si="22"/>
        <v>0</v>
      </c>
      <c r="AC84" s="17">
        <f t="shared" si="23"/>
        <v>-0.50999999999999091</v>
      </c>
      <c r="AE84" s="21">
        <f t="shared" si="24"/>
        <v>4.6587176935076968E-2</v>
      </c>
      <c r="AG84">
        <f t="shared" si="18"/>
        <v>0</v>
      </c>
      <c r="AH84">
        <f t="shared" si="19"/>
        <v>1</v>
      </c>
      <c r="AI84">
        <f t="shared" si="20"/>
        <v>1</v>
      </c>
    </row>
    <row r="85" spans="1:35" x14ac:dyDescent="0.3">
      <c r="A85" s="1">
        <f>'ALL 3 2024+'!E337</f>
        <v>45782</v>
      </c>
      <c r="B85" s="1">
        <f>'ALL 3 2024+'!F337</f>
        <v>45782</v>
      </c>
      <c r="C85" s="1">
        <f>'ALL 3 2024+'!G337</f>
        <v>45782</v>
      </c>
      <c r="D85" s="1"/>
      <c r="E85" s="2">
        <f>'ALL 3 2024+'!I337</f>
        <v>21.74</v>
      </c>
      <c r="F85" s="2">
        <f>'ALL 3 2024+'!J337</f>
        <v>45.64</v>
      </c>
      <c r="G85" s="2">
        <f>'ALL 3 2024+'!K337</f>
        <v>92.41</v>
      </c>
      <c r="H85" s="2"/>
      <c r="I85" s="19">
        <f>'ALL 3 2024+'!Q337</f>
        <v>2.1006418509776692</v>
      </c>
      <c r="J85" s="19">
        <f>'ALL 3 2024+'!R337</f>
        <v>2.0239432454115884</v>
      </c>
      <c r="K85" s="19">
        <f>'ALL 3 2024+'!S337</f>
        <v>4.2515768211675127</v>
      </c>
      <c r="M85" s="18">
        <f t="shared" si="14"/>
        <v>92.429280092181713</v>
      </c>
      <c r="N85" s="18">
        <f t="shared" si="15"/>
        <v>92.372769720584898</v>
      </c>
      <c r="O85" s="18">
        <f t="shared" si="16"/>
        <v>92.41</v>
      </c>
      <c r="Q85" s="17">
        <f t="shared" si="17"/>
        <v>5.6510371596814934E-2</v>
      </c>
      <c r="S85" s="20">
        <f>M85-M84</f>
        <v>-0.25647169542251902</v>
      </c>
      <c r="T85" s="20">
        <f>N85-N84</f>
        <v>-0.18215295743527804</v>
      </c>
      <c r="U85" s="20">
        <f>O85-O84</f>
        <v>-0.21000000000000796</v>
      </c>
      <c r="W85">
        <f>IF(M85=MAX($M85:$O85),-1,IF(M85=MIN($M85:$O85),1,0))</f>
        <v>-1</v>
      </c>
      <c r="X85">
        <f>IF(N85=MAX($M85:$O85),-1,IF(N85=MIN($M85:$O85),1,0))</f>
        <v>1</v>
      </c>
      <c r="Y85">
        <f>IF(O85=MAX($M85:$O85),-1,IF(O85=MIN($M85:$O85),1,0))</f>
        <v>0</v>
      </c>
      <c r="AA85" s="21">
        <f t="shared" si="21"/>
        <v>0.25647169542251902</v>
      </c>
      <c r="AB85" s="17">
        <f t="shared" si="22"/>
        <v>-0.18215295743527804</v>
      </c>
      <c r="AC85" s="17">
        <f t="shared" si="23"/>
        <v>0</v>
      </c>
      <c r="AE85" s="21">
        <f t="shared" si="24"/>
        <v>7.4318737987240979E-2</v>
      </c>
      <c r="AG85">
        <f t="shared" si="18"/>
        <v>0</v>
      </c>
      <c r="AH85">
        <f t="shared" si="19"/>
        <v>0</v>
      </c>
      <c r="AI85">
        <f t="shared" si="20"/>
        <v>0</v>
      </c>
    </row>
    <row r="86" spans="1:35" x14ac:dyDescent="0.3">
      <c r="A86" s="1">
        <f>'ALL 3 2024+'!E338</f>
        <v>45783</v>
      </c>
      <c r="B86" s="1">
        <f>'ALL 3 2024+'!F338</f>
        <v>45783</v>
      </c>
      <c r="C86" s="1">
        <f>'ALL 3 2024+'!G338</f>
        <v>45783</v>
      </c>
      <c r="D86" s="1"/>
      <c r="E86" s="2">
        <f>'ALL 3 2024+'!I338</f>
        <v>21.83</v>
      </c>
      <c r="F86" s="2">
        <f>'ALL 3 2024+'!J338</f>
        <v>45.83</v>
      </c>
      <c r="G86" s="2">
        <f>'ALL 3 2024+'!K338</f>
        <v>92.8</v>
      </c>
      <c r="H86" s="2"/>
      <c r="I86" s="19">
        <f>'ALL 3 2024+'!Q338</f>
        <v>2.1006546973106626</v>
      </c>
      <c r="J86" s="19">
        <f>'ALL 3 2024+'!R338</f>
        <v>2.0241296924330627</v>
      </c>
      <c r="K86" s="19">
        <f>'ALL 3 2024+'!S338</f>
        <v>4.2519942026704509</v>
      </c>
      <c r="M86" s="18">
        <f t="shared" si="14"/>
        <v>92.821033444295935</v>
      </c>
      <c r="N86" s="18">
        <f t="shared" si="15"/>
        <v>92.765863804207257</v>
      </c>
      <c r="O86" s="18">
        <f t="shared" si="16"/>
        <v>92.8</v>
      </c>
      <c r="Q86" s="17">
        <f t="shared" si="17"/>
        <v>5.5169640088678307E-2</v>
      </c>
      <c r="S86" s="20">
        <f>M86-M85</f>
        <v>0.3917533521142218</v>
      </c>
      <c r="T86" s="20">
        <f>N86-N85</f>
        <v>0.39309408362235843</v>
      </c>
      <c r="U86" s="20">
        <f>O86-O85</f>
        <v>0.39000000000000057</v>
      </c>
      <c r="W86">
        <f>IF(M86=MAX($M86:$O86),-1,IF(M86=MIN($M86:$O86),1,0))</f>
        <v>-1</v>
      </c>
      <c r="X86">
        <f>IF(N86=MAX($M86:$O86),-1,IF(N86=MIN($M86:$O86),1,0))</f>
        <v>1</v>
      </c>
      <c r="Y86">
        <f>IF(O86=MAX($M86:$O86),-1,IF(O86=MIN($M86:$O86),1,0))</f>
        <v>0</v>
      </c>
      <c r="AA86" s="21">
        <f t="shared" si="21"/>
        <v>-0.3917533521142218</v>
      </c>
      <c r="AB86" s="17">
        <f t="shared" si="22"/>
        <v>0.39309408362235843</v>
      </c>
      <c r="AC86" s="17">
        <f t="shared" si="23"/>
        <v>0</v>
      </c>
      <c r="AE86" s="21">
        <f t="shared" si="24"/>
        <v>1.3407315081366278E-3</v>
      </c>
      <c r="AG86">
        <f t="shared" si="18"/>
        <v>0</v>
      </c>
      <c r="AH86">
        <f t="shared" si="19"/>
        <v>0</v>
      </c>
      <c r="AI86">
        <f t="shared" si="20"/>
        <v>0</v>
      </c>
    </row>
    <row r="87" spans="1:35" x14ac:dyDescent="0.3">
      <c r="A87" s="1">
        <f>'ALL 3 2024+'!E339</f>
        <v>45784</v>
      </c>
      <c r="B87" s="1">
        <f>'ALL 3 2024+'!F339</f>
        <v>45784</v>
      </c>
      <c r="C87" s="1">
        <f>'ALL 3 2024+'!G339</f>
        <v>45784</v>
      </c>
      <c r="D87" s="1"/>
      <c r="E87" s="2">
        <f>'ALL 3 2024+'!I339</f>
        <v>21.89</v>
      </c>
      <c r="F87" s="2">
        <f>'ALL 3 2024+'!J339</f>
        <v>45.94</v>
      </c>
      <c r="G87" s="2">
        <f>'ALL 3 2024+'!K339</f>
        <v>93.05</v>
      </c>
      <c r="H87" s="2"/>
      <c r="I87" s="19">
        <f>'ALL 3 2024+'!Q339</f>
        <v>2.1006226376243999</v>
      </c>
      <c r="J87" s="19">
        <f>'ALL 3 2024+'!R339</f>
        <v>2.0240355902306328</v>
      </c>
      <c r="K87" s="19">
        <f>'ALL 3 2024+'!S339</f>
        <v>4.2517316669041252</v>
      </c>
      <c r="M87" s="18">
        <f t="shared" si="14"/>
        <v>93.070406188531308</v>
      </c>
      <c r="N87" s="18">
        <f t="shared" si="15"/>
        <v>92.984195015195269</v>
      </c>
      <c r="O87" s="18">
        <f t="shared" si="16"/>
        <v>93.05</v>
      </c>
      <c r="Q87" s="17">
        <f t="shared" si="17"/>
        <v>8.6211173336039337E-2</v>
      </c>
      <c r="S87" s="20">
        <f>M87-M86</f>
        <v>0.24937274423537303</v>
      </c>
      <c r="T87" s="20">
        <f>N87-N86</f>
        <v>0.218331210988012</v>
      </c>
      <c r="U87" s="20">
        <f>O87-O86</f>
        <v>0.25</v>
      </c>
      <c r="W87">
        <f>IF(M87=MAX($M87:$O87),-1,IF(M87=MIN($M87:$O87),1,0))</f>
        <v>-1</v>
      </c>
      <c r="X87">
        <f>IF(N87=MAX($M87:$O87),-1,IF(N87=MIN($M87:$O87),1,0))</f>
        <v>1</v>
      </c>
      <c r="Y87">
        <f>IF(O87=MAX($M87:$O87),-1,IF(O87=MIN($M87:$O87),1,0))</f>
        <v>0</v>
      </c>
      <c r="AA87" s="21">
        <f t="shared" si="21"/>
        <v>-0.24937274423537303</v>
      </c>
      <c r="AB87" s="17">
        <f t="shared" si="22"/>
        <v>0.218331210988012</v>
      </c>
      <c r="AC87" s="17">
        <f t="shared" si="23"/>
        <v>0</v>
      </c>
      <c r="AE87" s="21">
        <f t="shared" si="24"/>
        <v>-3.1041533247361031E-2</v>
      </c>
      <c r="AG87">
        <f t="shared" si="18"/>
        <v>0</v>
      </c>
      <c r="AH87">
        <f t="shared" si="19"/>
        <v>0</v>
      </c>
      <c r="AI87">
        <f t="shared" si="20"/>
        <v>0</v>
      </c>
    </row>
    <row r="88" spans="1:35" x14ac:dyDescent="0.3">
      <c r="A88" s="1">
        <f>'ALL 3 2024+'!E340</f>
        <v>45785</v>
      </c>
      <c r="B88" s="1">
        <f>'ALL 3 2024+'!F340</f>
        <v>45785</v>
      </c>
      <c r="C88" s="1">
        <f>'ALL 3 2024+'!G340</f>
        <v>45785</v>
      </c>
      <c r="D88" s="1"/>
      <c r="E88" s="2">
        <f>'ALL 3 2024+'!I340</f>
        <v>21.77</v>
      </c>
      <c r="F88" s="2">
        <f>'ALL 3 2024+'!J340</f>
        <v>45.65</v>
      </c>
      <c r="G88" s="2">
        <f>'ALL 3 2024+'!K340</f>
        <v>92.48</v>
      </c>
      <c r="H88" s="2"/>
      <c r="I88" s="19">
        <f>'ALL 3 2024+'!Q340</f>
        <v>2.1006206764872171</v>
      </c>
      <c r="J88" s="19">
        <f>'ALL 3 2024+'!R340</f>
        <v>2.0240401213612378</v>
      </c>
      <c r="K88" s="19">
        <f>'ALL 3 2024+'!S340</f>
        <v>4.2517372042326418</v>
      </c>
      <c r="M88" s="18">
        <f t="shared" si="14"/>
        <v>92.560318936144611</v>
      </c>
      <c r="N88" s="18">
        <f t="shared" si="15"/>
        <v>92.397431540140502</v>
      </c>
      <c r="O88" s="18">
        <f t="shared" si="16"/>
        <v>92.48</v>
      </c>
      <c r="Q88" s="17">
        <f t="shared" si="17"/>
        <v>0.16288739600410906</v>
      </c>
      <c r="S88" s="20">
        <f>M88-M87</f>
        <v>-0.51008725238669683</v>
      </c>
      <c r="T88" s="20">
        <f>N88-N87</f>
        <v>-0.58676347505476656</v>
      </c>
      <c r="U88" s="20">
        <f>O88-O87</f>
        <v>-0.56999999999999318</v>
      </c>
      <c r="W88">
        <f>IF(M88=MAX($M88:$O88),-1,IF(M88=MIN($M88:$O88),1,0))</f>
        <v>-1</v>
      </c>
      <c r="X88">
        <f>IF(N88=MAX($M88:$O88),-1,IF(N88=MIN($M88:$O88),1,0))</f>
        <v>1</v>
      </c>
      <c r="Y88">
        <f>IF(O88=MAX($M88:$O88),-1,IF(O88=MIN($M88:$O88),1,0))</f>
        <v>0</v>
      </c>
      <c r="AA88" s="21">
        <f t="shared" si="21"/>
        <v>0.51008725238669683</v>
      </c>
      <c r="AB88" s="17">
        <f t="shared" si="22"/>
        <v>-0.58676347505476656</v>
      </c>
      <c r="AC88" s="17">
        <f t="shared" si="23"/>
        <v>0</v>
      </c>
      <c r="AE88" s="21">
        <f t="shared" si="24"/>
        <v>-7.6676222668069727E-2</v>
      </c>
      <c r="AG88">
        <f t="shared" si="18"/>
        <v>0</v>
      </c>
      <c r="AH88">
        <f t="shared" si="19"/>
        <v>0</v>
      </c>
      <c r="AI88">
        <f t="shared" si="20"/>
        <v>0</v>
      </c>
    </row>
    <row r="89" spans="1:35" ht="15" thickBot="1" x14ac:dyDescent="0.35">
      <c r="A89" s="1">
        <f>'ALL 3 2024+'!E341</f>
        <v>45786</v>
      </c>
      <c r="B89" s="1">
        <f>'ALL 3 2024+'!F341</f>
        <v>45786</v>
      </c>
      <c r="C89" s="1">
        <f>'ALL 3 2024+'!G341</f>
        <v>45786</v>
      </c>
      <c r="D89" s="1"/>
      <c r="E89" s="2">
        <f>'ALL 3 2024+'!I341</f>
        <v>21.8</v>
      </c>
      <c r="F89" s="2">
        <f>'ALL 3 2024+'!J341</f>
        <v>45.74</v>
      </c>
      <c r="G89" s="2">
        <f>'ALL 3 2024+'!K341</f>
        <v>92.68</v>
      </c>
      <c r="H89" s="2"/>
      <c r="I89" s="19">
        <f>'ALL 3 2024+'!Q341</f>
        <v>2.1004897307787473</v>
      </c>
      <c r="J89" s="19">
        <f>'ALL 3 2024+'!R341</f>
        <v>2.0241527517545017</v>
      </c>
      <c r="K89" s="19">
        <f>'ALL 3 2024+'!S341</f>
        <v>4.2517084001802674</v>
      </c>
      <c r="M89" s="18">
        <f t="shared" si="14"/>
        <v>92.687243123929832</v>
      </c>
      <c r="N89" s="18">
        <f t="shared" si="15"/>
        <v>92.584746865250906</v>
      </c>
      <c r="O89" s="18">
        <f t="shared" si="16"/>
        <v>92.68</v>
      </c>
      <c r="Q89" s="17">
        <f t="shared" si="17"/>
        <v>0.10249625867892576</v>
      </c>
      <c r="S89" s="20">
        <f>M89-M88</f>
        <v>0.12692418778522097</v>
      </c>
      <c r="T89" s="20">
        <f>N89-N88</f>
        <v>0.18731532511040427</v>
      </c>
      <c r="U89" s="20">
        <f>O89-O88</f>
        <v>0.20000000000000284</v>
      </c>
      <c r="W89">
        <f>IF(M89=MAX($M89:$O89),-1,IF(M89=MIN($M89:$O89),1,0))</f>
        <v>-1</v>
      </c>
      <c r="X89">
        <f>IF(N89=MAX($M89:$O89),-1,IF(N89=MIN($M89:$O89),1,0))</f>
        <v>1</v>
      </c>
      <c r="Y89">
        <f>IF(O89=MAX($M89:$O89),-1,IF(O89=MIN($M89:$O89),1,0))</f>
        <v>0</v>
      </c>
      <c r="AA89" s="21">
        <f t="shared" si="21"/>
        <v>-0.12692418778522097</v>
      </c>
      <c r="AB89" s="17">
        <f t="shared" si="22"/>
        <v>0.18731532511040427</v>
      </c>
      <c r="AC89" s="17">
        <f t="shared" si="23"/>
        <v>0</v>
      </c>
      <c r="AE89" s="21">
        <f t="shared" si="24"/>
        <v>6.0391137325183308E-2</v>
      </c>
      <c r="AG89">
        <f t="shared" si="18"/>
        <v>0</v>
      </c>
      <c r="AH89">
        <f t="shared" si="19"/>
        <v>0</v>
      </c>
      <c r="AI89">
        <f t="shared" si="20"/>
        <v>0</v>
      </c>
    </row>
    <row r="90" spans="1:35" x14ac:dyDescent="0.3">
      <c r="A90" s="1">
        <f>'ALL 3 2024+'!E342</f>
        <v>45789</v>
      </c>
      <c r="B90" s="1">
        <f>'ALL 3 2024+'!F342</f>
        <v>45789</v>
      </c>
      <c r="C90" s="1">
        <f>'ALL 3 2024+'!G342</f>
        <v>45789</v>
      </c>
      <c r="D90" s="1"/>
      <c r="E90" s="2">
        <f>'ALL 3 2024+'!I342</f>
        <v>21.71</v>
      </c>
      <c r="F90" s="2">
        <f>'ALL 3 2024+'!J342</f>
        <v>45.5</v>
      </c>
      <c r="G90" s="2">
        <f>'ALL 3 2024+'!K342</f>
        <v>92.16</v>
      </c>
      <c r="H90" s="2"/>
      <c r="I90" s="19">
        <f>'ALL 3 2024+'!Q342</f>
        <v>2.100568967326764</v>
      </c>
      <c r="J90" s="19">
        <f>'ALL 3 2024+'!R342</f>
        <v>2.0241310336149931</v>
      </c>
      <c r="K90" s="19">
        <f>'ALL 3 2024+'!S342</f>
        <v>4.2518234182406029</v>
      </c>
      <c r="M90" s="18">
        <f t="shared" si="14"/>
        <v>92.307086410003492</v>
      </c>
      <c r="N90" s="18">
        <f t="shared" si="15"/>
        <v>92.09796202948219</v>
      </c>
      <c r="O90" s="18">
        <f t="shared" si="16"/>
        <v>92.16</v>
      </c>
      <c r="Q90" s="27">
        <f t="shared" si="17"/>
        <v>0.20912438052130256</v>
      </c>
      <c r="S90" s="20">
        <f>M90-M89</f>
        <v>-0.38015671392633976</v>
      </c>
      <c r="T90" s="20">
        <f>N90-N89</f>
        <v>-0.48678483576871656</v>
      </c>
      <c r="U90" s="20">
        <f>O90-O89</f>
        <v>-0.52000000000001023</v>
      </c>
      <c r="W90">
        <f>IF(M90=MAX($M90:$O90),-1,IF(M90=MIN($M90:$O90),1,0))</f>
        <v>-1</v>
      </c>
      <c r="X90">
        <f>IF(N90=MAX($M90:$O90),-1,IF(N90=MIN($M90:$O90),1,0))</f>
        <v>1</v>
      </c>
      <c r="Y90">
        <f>IF(O90=MAX($M90:$O90),-1,IF(O90=MIN($M90:$O90),1,0))</f>
        <v>0</v>
      </c>
      <c r="AA90" s="21">
        <f t="shared" si="21"/>
        <v>0.38015671392633976</v>
      </c>
      <c r="AB90" s="17">
        <f t="shared" si="22"/>
        <v>-0.48678483576871656</v>
      </c>
      <c r="AC90" s="17">
        <f t="shared" si="23"/>
        <v>0</v>
      </c>
      <c r="AE90" s="21">
        <f t="shared" si="24"/>
        <v>-0.1066281218423768</v>
      </c>
      <c r="AG90">
        <f t="shared" si="18"/>
        <v>0</v>
      </c>
      <c r="AH90">
        <f t="shared" si="19"/>
        <v>0</v>
      </c>
      <c r="AI90">
        <f t="shared" si="20"/>
        <v>0</v>
      </c>
    </row>
    <row r="91" spans="1:35" x14ac:dyDescent="0.3">
      <c r="A91" s="1">
        <f>'ALL 3 2024+'!E343</f>
        <v>45790</v>
      </c>
      <c r="B91" s="1">
        <f>'ALL 3 2024+'!F343</f>
        <v>45790</v>
      </c>
      <c r="C91" s="1">
        <f>'ALL 3 2024+'!G343</f>
        <v>45790</v>
      </c>
      <c r="D91" s="1"/>
      <c r="E91" s="2">
        <f>'ALL 3 2024+'!I343</f>
        <v>21.69</v>
      </c>
      <c r="F91" s="2">
        <f>'ALL 3 2024+'!J343</f>
        <v>45.5</v>
      </c>
      <c r="G91" s="2">
        <f>'ALL 3 2024+'!K343</f>
        <v>92.07</v>
      </c>
      <c r="H91" s="2"/>
      <c r="I91" s="19">
        <f>'ALL 3 2024+'!Q343</f>
        <v>2.1004869966972572</v>
      </c>
      <c r="J91" s="19">
        <f>'ALL 3 2024+'!R343</f>
        <v>2.0237354049074172</v>
      </c>
      <c r="K91" s="19">
        <f>'ALL 3 2024+'!S343</f>
        <v>4.2508275766202566</v>
      </c>
      <c r="M91" s="18">
        <f t="shared" si="14"/>
        <v>92.200450136893366</v>
      </c>
      <c r="N91" s="18">
        <f t="shared" si="15"/>
        <v>92.079960923287487</v>
      </c>
      <c r="O91" s="18">
        <f t="shared" si="16"/>
        <v>92.07</v>
      </c>
      <c r="Q91" s="28">
        <f t="shared" si="17"/>
        <v>0.13045013689337281</v>
      </c>
      <c r="S91" s="20">
        <f>M91-M90</f>
        <v>-0.10663627311012647</v>
      </c>
      <c r="T91" s="20">
        <f>N91-N90</f>
        <v>-1.8001106194702743E-2</v>
      </c>
      <c r="U91" s="20">
        <f>O91-O90</f>
        <v>-9.0000000000003411E-2</v>
      </c>
      <c r="W91">
        <f>IF(M91=MAX($M91:$O91),-1,IF(M91=MIN($M91:$O91),1,0))</f>
        <v>-1</v>
      </c>
      <c r="X91">
        <f>IF(N91=MAX($M91:$O91),-1,IF(N91=MIN($M91:$O91),1,0))</f>
        <v>0</v>
      </c>
      <c r="Y91">
        <f>IF(O91=MAX($M91:$O91),-1,IF(O91=MIN($M91:$O91),1,0))</f>
        <v>1</v>
      </c>
      <c r="AA91" s="21">
        <f t="shared" si="21"/>
        <v>0.10663627311012647</v>
      </c>
      <c r="AB91" s="17">
        <f t="shared" si="22"/>
        <v>-1.8001106194702743E-2</v>
      </c>
      <c r="AC91" s="17">
        <f t="shared" si="23"/>
        <v>0</v>
      </c>
      <c r="AE91" s="21">
        <f t="shared" si="24"/>
        <v>8.8635166915423724E-2</v>
      </c>
      <c r="AG91">
        <f t="shared" si="18"/>
        <v>0</v>
      </c>
      <c r="AH91">
        <f t="shared" si="19"/>
        <v>1</v>
      </c>
      <c r="AI91">
        <f t="shared" si="20"/>
        <v>1</v>
      </c>
    </row>
    <row r="92" spans="1:35" x14ac:dyDescent="0.3">
      <c r="A92" s="1">
        <f>'ALL 3 2024+'!E344</f>
        <v>45791</v>
      </c>
      <c r="B92" s="1">
        <f>'ALL 3 2024+'!F344</f>
        <v>45791</v>
      </c>
      <c r="C92" s="1">
        <f>'ALL 3 2024+'!G344</f>
        <v>45791</v>
      </c>
      <c r="D92" s="1"/>
      <c r="E92" s="2">
        <f>'ALL 3 2024+'!I344</f>
        <v>21.57</v>
      </c>
      <c r="F92" s="2">
        <f>'ALL 3 2024+'!J344</f>
        <v>45.34</v>
      </c>
      <c r="G92" s="2">
        <f>'ALL 3 2024+'!K344</f>
        <v>91.66</v>
      </c>
      <c r="H92" s="2"/>
      <c r="I92" s="19">
        <f>'ALL 3 2024+'!Q344</f>
        <v>2.1002959164183266</v>
      </c>
      <c r="J92" s="19">
        <f>'ALL 3 2024+'!R344</f>
        <v>2.0236975837738163</v>
      </c>
      <c r="K92" s="19">
        <f>'ALL 3 2024+'!S344</f>
        <v>4.2503614390500832</v>
      </c>
      <c r="M92" s="18">
        <f t="shared" si="14"/>
        <v>91.680296240310298</v>
      </c>
      <c r="N92" s="18">
        <f t="shared" si="15"/>
        <v>91.754448448304842</v>
      </c>
      <c r="O92" s="18">
        <f t="shared" si="16"/>
        <v>91.66</v>
      </c>
      <c r="Q92" s="28">
        <f t="shared" si="17"/>
        <v>9.4448448304845556E-2</v>
      </c>
      <c r="S92" s="20">
        <f>M92-M91</f>
        <v>-0.52015389658306788</v>
      </c>
      <c r="T92" s="20">
        <f>N92-N91</f>
        <v>-0.32551247498264502</v>
      </c>
      <c r="U92" s="20">
        <f>O92-O91</f>
        <v>-0.40999999999999659</v>
      </c>
      <c r="W92">
        <f>IF(M92=MAX($M92:$O92),-1,IF(M92=MIN($M92:$O92),1,0))</f>
        <v>0</v>
      </c>
      <c r="X92">
        <f>IF(N92=MAX($M92:$O92),-1,IF(N92=MIN($M92:$O92),1,0))</f>
        <v>-1</v>
      </c>
      <c r="Y92">
        <f>IF(O92=MAX($M92:$O92),-1,IF(O92=MIN($M92:$O92),1,0))</f>
        <v>1</v>
      </c>
      <c r="AA92" s="21">
        <f t="shared" si="21"/>
        <v>0.52015389658306788</v>
      </c>
      <c r="AB92" s="17">
        <f t="shared" si="22"/>
        <v>0</v>
      </c>
      <c r="AC92" s="17">
        <f t="shared" si="23"/>
        <v>-0.40999999999999659</v>
      </c>
      <c r="AE92" s="21">
        <f t="shared" si="24"/>
        <v>0.11015389658307129</v>
      </c>
      <c r="AG92">
        <f t="shared" si="18"/>
        <v>1</v>
      </c>
      <c r="AH92">
        <f t="shared" si="19"/>
        <v>1</v>
      </c>
      <c r="AI92">
        <f t="shared" si="20"/>
        <v>0</v>
      </c>
    </row>
    <row r="93" spans="1:35" x14ac:dyDescent="0.3">
      <c r="A93" s="1">
        <f>'ALL 3 2024+'!E345</f>
        <v>45792</v>
      </c>
      <c r="B93" s="1">
        <f>'ALL 3 2024+'!F345</f>
        <v>45792</v>
      </c>
      <c r="C93" s="1">
        <f>'ALL 3 2024+'!G345</f>
        <v>45792</v>
      </c>
      <c r="D93" s="1"/>
      <c r="E93" s="2">
        <f>'ALL 3 2024+'!I345</f>
        <v>21.73</v>
      </c>
      <c r="F93" s="2">
        <f>'ALL 3 2024+'!J345</f>
        <v>45.66</v>
      </c>
      <c r="G93" s="2">
        <f>'ALL 3 2024+'!K345</f>
        <v>92.33</v>
      </c>
      <c r="H93" s="2"/>
      <c r="I93" s="19">
        <f>'ALL 3 2024+'!Q345</f>
        <v>2.1003497203338908</v>
      </c>
      <c r="J93" s="19">
        <f>'ALL 3 2024+'!R345</f>
        <v>2.0236756871095061</v>
      </c>
      <c r="K93" s="19">
        <f>'ALL 3 2024+'!S345</f>
        <v>4.2504242067405116</v>
      </c>
      <c r="M93" s="18">
        <f t="shared" si="14"/>
        <v>92.361718012471314</v>
      </c>
      <c r="N93" s="18">
        <f t="shared" si="15"/>
        <v>92.401031873420038</v>
      </c>
      <c r="O93" s="18">
        <f t="shared" si="16"/>
        <v>92.33</v>
      </c>
      <c r="Q93" s="28">
        <f t="shared" si="17"/>
        <v>7.1031873420039915E-2</v>
      </c>
      <c r="S93" s="20">
        <f>M93-M92</f>
        <v>0.68142177216101629</v>
      </c>
      <c r="T93" s="20">
        <f>N93-N92</f>
        <v>0.64658342511519606</v>
      </c>
      <c r="U93" s="20">
        <f>O93-O92</f>
        <v>0.67000000000000171</v>
      </c>
      <c r="W93">
        <f>IF(M93=MAX($M93:$O93),-1,IF(M93=MIN($M93:$O93),1,0))</f>
        <v>0</v>
      </c>
      <c r="X93">
        <f>IF(N93=MAX($M93:$O93),-1,IF(N93=MIN($M93:$O93),1,0))</f>
        <v>-1</v>
      </c>
      <c r="Y93">
        <f>IF(O93=MAX($M93:$O93),-1,IF(O93=MIN($M93:$O93),1,0))</f>
        <v>1</v>
      </c>
      <c r="AA93" s="21">
        <f t="shared" si="21"/>
        <v>0</v>
      </c>
      <c r="AB93" s="17">
        <f t="shared" si="22"/>
        <v>-0.64658342511519606</v>
      </c>
      <c r="AC93" s="17">
        <f t="shared" si="23"/>
        <v>0.67000000000000171</v>
      </c>
      <c r="AE93" s="21">
        <f t="shared" si="24"/>
        <v>2.3416574884805641E-2</v>
      </c>
      <c r="AG93">
        <f t="shared" si="18"/>
        <v>0</v>
      </c>
      <c r="AH93">
        <f t="shared" si="19"/>
        <v>0</v>
      </c>
      <c r="AI93">
        <f t="shared" si="20"/>
        <v>0</v>
      </c>
    </row>
    <row r="94" spans="1:35" ht="15" thickBot="1" x14ac:dyDescent="0.35">
      <c r="A94" s="1">
        <f>'ALL 3 2024+'!E346</f>
        <v>45793</v>
      </c>
      <c r="B94" s="1">
        <f>'ALL 3 2024+'!F346</f>
        <v>45793</v>
      </c>
      <c r="C94" s="1">
        <f>'ALL 3 2024+'!G346</f>
        <v>45793</v>
      </c>
      <c r="D94" s="1"/>
      <c r="E94" s="2">
        <f>'ALL 3 2024+'!I346</f>
        <v>21.73</v>
      </c>
      <c r="F94" s="2">
        <f>'ALL 3 2024+'!J346</f>
        <v>45.64</v>
      </c>
      <c r="G94" s="2">
        <f>'ALL 3 2024+'!K346</f>
        <v>92.37</v>
      </c>
      <c r="H94" s="2"/>
      <c r="I94" s="19">
        <f>'ALL 3 2024+'!Q346</f>
        <v>2.1003317548936691</v>
      </c>
      <c r="J94" s="19">
        <f>'ALL 3 2024+'!R346</f>
        <v>2.0237472803200411</v>
      </c>
      <c r="K94" s="19">
        <f>'ALL 3 2024+'!S346</f>
        <v>4.2505383388865399</v>
      </c>
      <c r="M94" s="18">
        <f t="shared" si="14"/>
        <v>92.364198104004515</v>
      </c>
      <c r="N94" s="18">
        <f t="shared" si="15"/>
        <v>92.363825873806675</v>
      </c>
      <c r="O94" s="18">
        <f t="shared" si="16"/>
        <v>92.37</v>
      </c>
      <c r="P94" s="17">
        <f>M90-M94</f>
        <v>-5.7111694001022784E-2</v>
      </c>
      <c r="Q94" s="29">
        <f t="shared" si="17"/>
        <v>6.1741261933292435E-3</v>
      </c>
      <c r="R94" s="17">
        <f>N94-N90</f>
        <v>0.2658638443244854</v>
      </c>
      <c r="S94" s="20">
        <f>M94-M93</f>
        <v>2.4800915332008344E-3</v>
      </c>
      <c r="T94" s="20">
        <f>N94-N93</f>
        <v>-3.7205999613362906E-2</v>
      </c>
      <c r="U94" s="20">
        <f>O94-O93</f>
        <v>4.0000000000006253E-2</v>
      </c>
      <c r="W94">
        <f>IF(M94=MAX($M94:$O94),-1,IF(M94=MIN($M94:$O94),1,0))</f>
        <v>0</v>
      </c>
      <c r="X94">
        <f>IF(N94=MAX($M94:$O94),-1,IF(N94=MIN($M94:$O94),1,0))</f>
        <v>1</v>
      </c>
      <c r="Y94">
        <f>IF(O94=MAX($M94:$O94),-1,IF(O94=MIN($M94:$O94),1,0))</f>
        <v>-1</v>
      </c>
      <c r="AA94" s="21">
        <f t="shared" si="21"/>
        <v>0</v>
      </c>
      <c r="AB94" s="17">
        <f t="shared" si="22"/>
        <v>3.7205999613362906E-2</v>
      </c>
      <c r="AC94" s="17">
        <f t="shared" si="23"/>
        <v>4.0000000000006253E-2</v>
      </c>
      <c r="AE94" s="21">
        <f t="shared" si="24"/>
        <v>7.7205999613369158E-2</v>
      </c>
      <c r="AG94">
        <f t="shared" si="18"/>
        <v>0</v>
      </c>
      <c r="AH94">
        <f t="shared" si="19"/>
        <v>2</v>
      </c>
      <c r="AI94">
        <f t="shared" si="20"/>
        <v>2</v>
      </c>
    </row>
    <row r="95" spans="1:35" x14ac:dyDescent="0.3">
      <c r="A95" s="1">
        <f>'ALL 3 2024+'!E347</f>
        <v>45796</v>
      </c>
      <c r="B95" s="1">
        <f>'ALL 3 2024+'!F347</f>
        <v>45796</v>
      </c>
      <c r="C95" s="1">
        <f>'ALL 3 2024+'!G347</f>
        <v>45796</v>
      </c>
      <c r="D95" s="1"/>
      <c r="E95" s="2">
        <f>'ALL 3 2024+'!I347</f>
        <v>21.72</v>
      </c>
      <c r="F95" s="2">
        <f>'ALL 3 2024+'!J347</f>
        <v>45.55</v>
      </c>
      <c r="G95" s="2">
        <f>'ALL 3 2024+'!K347</f>
        <v>92.31</v>
      </c>
      <c r="H95" s="2"/>
      <c r="I95" s="19">
        <f>'ALL 3 2024+'!Q347</f>
        <v>2.1002950366699933</v>
      </c>
      <c r="J95" s="19">
        <f>'ALL 3 2024+'!R347</f>
        <v>2.0238482731664731</v>
      </c>
      <c r="K95" s="19">
        <f>'ALL 3 2024+'!S347</f>
        <v>4.2506762171904668</v>
      </c>
      <c r="M95" s="18">
        <f t="shared" si="14"/>
        <v>92.324687437376937</v>
      </c>
      <c r="N95" s="18">
        <f t="shared" si="15"/>
        <v>92.18628884273285</v>
      </c>
      <c r="O95" s="18">
        <f t="shared" si="16"/>
        <v>92.31</v>
      </c>
      <c r="Q95" s="17">
        <f t="shared" si="17"/>
        <v>0.13839859464408732</v>
      </c>
      <c r="S95" s="20">
        <f>M95-M94</f>
        <v>-3.9510666627577962E-2</v>
      </c>
      <c r="T95" s="20">
        <f>N95-N94</f>
        <v>-0.17753703107382535</v>
      </c>
      <c r="U95" s="20">
        <f>O95-O94</f>
        <v>-6.0000000000002274E-2</v>
      </c>
      <c r="W95">
        <f>IF(M95=MAX($M95:$O95),-1,IF(M95=MIN($M95:$O95),1,0))</f>
        <v>-1</v>
      </c>
      <c r="X95">
        <f>IF(N95=MAX($M95:$O95),-1,IF(N95=MIN($M95:$O95),1,0))</f>
        <v>1</v>
      </c>
      <c r="Y95">
        <f>IF(O95=MAX($M95:$O95),-1,IF(O95=MIN($M95:$O95),1,0))</f>
        <v>0</v>
      </c>
      <c r="AA95" s="21">
        <f t="shared" si="21"/>
        <v>0</v>
      </c>
      <c r="AB95" s="17">
        <f t="shared" si="22"/>
        <v>-0.17753703107382535</v>
      </c>
      <c r="AC95" s="17">
        <f t="shared" si="23"/>
        <v>6.0000000000002274E-2</v>
      </c>
      <c r="AE95" s="21">
        <f t="shared" si="24"/>
        <v>-0.11753703107382307</v>
      </c>
      <c r="AG95">
        <f t="shared" si="18"/>
        <v>1</v>
      </c>
      <c r="AH95">
        <f t="shared" si="19"/>
        <v>0</v>
      </c>
      <c r="AI95">
        <f t="shared" si="20"/>
        <v>1</v>
      </c>
    </row>
    <row r="96" spans="1:35" x14ac:dyDescent="0.3">
      <c r="A96" s="1">
        <f>'ALL 3 2024+'!E348</f>
        <v>45797</v>
      </c>
      <c r="B96" s="1">
        <f>'ALL 3 2024+'!F348</f>
        <v>45797</v>
      </c>
      <c r="C96" s="1">
        <f>'ALL 3 2024+'!G348</f>
        <v>45797</v>
      </c>
      <c r="D96" s="1"/>
      <c r="E96" s="2">
        <f>'ALL 3 2024+'!I348</f>
        <v>21.67</v>
      </c>
      <c r="F96" s="2">
        <f>'ALL 3 2024+'!J348</f>
        <v>45.46</v>
      </c>
      <c r="G96" s="2">
        <f>'ALL 3 2024+'!K348</f>
        <v>92.05</v>
      </c>
      <c r="H96" s="2"/>
      <c r="I96" s="19">
        <f>'ALL 3 2024+'!Q348</f>
        <v>2.1001361298416938</v>
      </c>
      <c r="J96" s="19">
        <f>'ALL 3 2024+'!R348</f>
        <v>2.0240979014893679</v>
      </c>
      <c r="K96" s="19">
        <f>'ALL 3 2024+'!S348</f>
        <v>4.2508784825626353</v>
      </c>
      <c r="M96" s="18">
        <f t="shared" si="14"/>
        <v>92.11653671713232</v>
      </c>
      <c r="N96" s="18">
        <f t="shared" si="15"/>
        <v>92.015490601706659</v>
      </c>
      <c r="O96" s="18">
        <f t="shared" si="16"/>
        <v>92.05</v>
      </c>
      <c r="Q96" s="17">
        <f t="shared" si="17"/>
        <v>0.10104611542566033</v>
      </c>
      <c r="S96" s="20">
        <f>M96-M95</f>
        <v>-0.20815072024461756</v>
      </c>
      <c r="T96" s="20">
        <f>N96-N95</f>
        <v>-0.17079824102619057</v>
      </c>
      <c r="U96" s="20">
        <f>O96-O95</f>
        <v>-0.26000000000000512</v>
      </c>
      <c r="W96">
        <f>IF(M96=MAX($M96:$O96),-1,IF(M96=MIN($M96:$O96),1,0))</f>
        <v>-1</v>
      </c>
      <c r="X96">
        <f>IF(N96=MAX($M96:$O96),-1,IF(N96=MIN($M96:$O96),1,0))</f>
        <v>1</v>
      </c>
      <c r="Y96">
        <f>IF(O96=MAX($M96:$O96),-1,IF(O96=MIN($M96:$O96),1,0))</f>
        <v>0</v>
      </c>
      <c r="AA96" s="21">
        <f t="shared" si="21"/>
        <v>0.20815072024461756</v>
      </c>
      <c r="AB96" s="17">
        <f t="shared" si="22"/>
        <v>-0.17079824102619057</v>
      </c>
      <c r="AC96" s="17">
        <f t="shared" si="23"/>
        <v>0</v>
      </c>
      <c r="AE96" s="21">
        <f t="shared" si="24"/>
        <v>3.7352479218426993E-2</v>
      </c>
      <c r="AG96">
        <f t="shared" si="18"/>
        <v>0</v>
      </c>
      <c r="AH96">
        <f t="shared" si="19"/>
        <v>0</v>
      </c>
      <c r="AI96">
        <f t="shared" si="20"/>
        <v>0</v>
      </c>
    </row>
    <row r="97" spans="1:35" x14ac:dyDescent="0.3">
      <c r="A97" s="1">
        <f>'ALL 3 2024+'!E349</f>
        <v>45798</v>
      </c>
      <c r="B97" s="1">
        <f>'ALL 3 2024+'!F349</f>
        <v>45798</v>
      </c>
      <c r="C97" s="1">
        <f>'ALL 3 2024+'!G349</f>
        <v>45798</v>
      </c>
      <c r="D97" s="1"/>
      <c r="E97" s="2">
        <f>'ALL 3 2024+'!I349</f>
        <v>21.52</v>
      </c>
      <c r="F97" s="2">
        <f>'ALL 3 2024+'!J349</f>
        <v>45.15</v>
      </c>
      <c r="G97" s="2">
        <f>'ALL 3 2024+'!K349</f>
        <v>91.41</v>
      </c>
      <c r="H97" s="2"/>
      <c r="I97" s="19">
        <f>'ALL 3 2024+'!Q349</f>
        <v>2.099974616228403</v>
      </c>
      <c r="J97" s="19">
        <f>'ALL 3 2024+'!R349</f>
        <v>2.0242206117806067</v>
      </c>
      <c r="K97" s="19">
        <f>'ALL 3 2024+'!S349</f>
        <v>4.2508092624426528</v>
      </c>
      <c r="M97" s="18">
        <f t="shared" si="14"/>
        <v>91.477415327765883</v>
      </c>
      <c r="N97" s="18">
        <f t="shared" si="15"/>
        <v>91.393560621894395</v>
      </c>
      <c r="O97" s="18">
        <f t="shared" si="16"/>
        <v>91.41</v>
      </c>
      <c r="Q97" s="17">
        <f t="shared" si="17"/>
        <v>8.3854705871488022E-2</v>
      </c>
      <c r="S97" s="20">
        <f>M97-M96</f>
        <v>-0.63912138936643714</v>
      </c>
      <c r="T97" s="20">
        <f>N97-N96</f>
        <v>-0.62192997981226483</v>
      </c>
      <c r="U97" s="20">
        <f>O97-O96</f>
        <v>-0.64000000000000057</v>
      </c>
      <c r="W97">
        <f>IF(M97=MAX($M97:$O97),-1,IF(M97=MIN($M97:$O97),1,0))</f>
        <v>-1</v>
      </c>
      <c r="X97">
        <f>IF(N97=MAX($M97:$O97),-1,IF(N97=MIN($M97:$O97),1,0))</f>
        <v>1</v>
      </c>
      <c r="Y97">
        <f>IF(O97=MAX($M97:$O97),-1,IF(O97=MIN($M97:$O97),1,0))</f>
        <v>0</v>
      </c>
      <c r="AA97" s="21">
        <f t="shared" si="21"/>
        <v>0.63912138936643714</v>
      </c>
      <c r="AB97" s="17">
        <f t="shared" si="22"/>
        <v>-0.62192997981226483</v>
      </c>
      <c r="AC97" s="17">
        <f t="shared" si="23"/>
        <v>0</v>
      </c>
      <c r="AE97" s="21">
        <f t="shared" si="24"/>
        <v>1.719140955417231E-2</v>
      </c>
      <c r="AG97">
        <f t="shared" si="18"/>
        <v>0</v>
      </c>
      <c r="AH97">
        <f t="shared" si="19"/>
        <v>0</v>
      </c>
      <c r="AI97">
        <f t="shared" si="20"/>
        <v>0</v>
      </c>
    </row>
    <row r="98" spans="1:35" x14ac:dyDescent="0.3">
      <c r="A98" s="1">
        <f>'ALL 3 2024+'!E350</f>
        <v>45799</v>
      </c>
      <c r="B98" s="1">
        <f>'ALL 3 2024+'!F350</f>
        <v>45799</v>
      </c>
      <c r="C98" s="1">
        <f>'ALL 3 2024+'!G350</f>
        <v>45799</v>
      </c>
      <c r="D98" s="1"/>
      <c r="E98" s="2">
        <f>'ALL 3 2024+'!I350</f>
        <v>21.55</v>
      </c>
      <c r="F98" s="2">
        <f>'ALL 3 2024+'!J350</f>
        <v>45.23</v>
      </c>
      <c r="G98" s="2">
        <f>'ALL 3 2024+'!K350</f>
        <v>91.58</v>
      </c>
      <c r="H98" s="2"/>
      <c r="I98" s="19">
        <f>'ALL 3 2024+'!Q350</f>
        <v>2.0996696593133914</v>
      </c>
      <c r="J98" s="19">
        <f>'ALL 3 2024+'!R350</f>
        <v>2.0242890942663485</v>
      </c>
      <c r="K98" s="19">
        <f>'ALL 3 2024+'!S350</f>
        <v>4.2503359485817942</v>
      </c>
      <c r="M98" s="18">
        <f t="shared" si="14"/>
        <v>91.594739691937662</v>
      </c>
      <c r="N98" s="18">
        <f t="shared" si="15"/>
        <v>91.558595733666934</v>
      </c>
      <c r="O98" s="18">
        <f t="shared" si="16"/>
        <v>91.58</v>
      </c>
      <c r="Q98" s="17">
        <f t="shared" si="17"/>
        <v>3.6143958270727694E-2</v>
      </c>
      <c r="S98" s="20">
        <f>M98-M97</f>
        <v>0.11732436417177894</v>
      </c>
      <c r="T98" s="20">
        <f>N98-N97</f>
        <v>0.16503511177253927</v>
      </c>
      <c r="U98" s="20">
        <f>O98-O97</f>
        <v>0.17000000000000171</v>
      </c>
      <c r="W98">
        <f>IF(M98=MAX($M98:$O98),-1,IF(M98=MIN($M98:$O98),1,0))</f>
        <v>-1</v>
      </c>
      <c r="X98">
        <f>IF(N98=MAX($M98:$O98),-1,IF(N98=MIN($M98:$O98),1,0))</f>
        <v>1</v>
      </c>
      <c r="Y98">
        <f>IF(O98=MAX($M98:$O98),-1,IF(O98=MIN($M98:$O98),1,0))</f>
        <v>0</v>
      </c>
      <c r="AA98" s="21">
        <f t="shared" si="21"/>
        <v>-0.11732436417177894</v>
      </c>
      <c r="AB98" s="17">
        <f t="shared" si="22"/>
        <v>0.16503511177253927</v>
      </c>
      <c r="AC98" s="17">
        <f t="shared" si="23"/>
        <v>0</v>
      </c>
      <c r="AE98" s="21">
        <f t="shared" si="24"/>
        <v>4.7710747600760328E-2</v>
      </c>
      <c r="AG98">
        <f t="shared" si="18"/>
        <v>0</v>
      </c>
      <c r="AH98">
        <f t="shared" si="19"/>
        <v>0</v>
      </c>
      <c r="AI98">
        <f t="shared" si="20"/>
        <v>0</v>
      </c>
    </row>
    <row r="99" spans="1:35" x14ac:dyDescent="0.3">
      <c r="A99" s="1">
        <f>'ALL 3 2024+'!E351</f>
        <v>45800</v>
      </c>
      <c r="B99" s="1">
        <f>'ALL 3 2024+'!F351</f>
        <v>45800</v>
      </c>
      <c r="C99" s="1">
        <f>'ALL 3 2024+'!G351</f>
        <v>45800</v>
      </c>
      <c r="D99" s="1"/>
      <c r="E99" s="2">
        <f>'ALL 3 2024+'!I351</f>
        <v>21.61</v>
      </c>
      <c r="F99" s="2">
        <f>'ALL 3 2024+'!J351</f>
        <v>45.34</v>
      </c>
      <c r="G99" s="2">
        <f>'ALL 3 2024+'!K351</f>
        <v>91.82</v>
      </c>
      <c r="H99" s="2"/>
      <c r="I99" s="19">
        <f>'ALL 3 2024+'!Q351</f>
        <v>2.0994376619990276</v>
      </c>
      <c r="J99" s="19">
        <f>'ALL 3 2024+'!R351</f>
        <v>2.0244061831337645</v>
      </c>
      <c r="K99" s="19">
        <f>'ALL 3 2024+'!S351</f>
        <v>4.2501125032336393</v>
      </c>
      <c r="M99" s="18">
        <f t="shared" si="14"/>
        <v>91.844931194878939</v>
      </c>
      <c r="N99" s="18">
        <f t="shared" si="15"/>
        <v>91.786576343284892</v>
      </c>
      <c r="O99" s="18">
        <f t="shared" si="16"/>
        <v>91.82</v>
      </c>
      <c r="Q99" s="17">
        <f t="shared" si="17"/>
        <v>5.8354851594046409E-2</v>
      </c>
      <c r="S99" s="20">
        <f>M99-M98</f>
        <v>0.25019150294127712</v>
      </c>
      <c r="T99" s="20">
        <f>N99-N98</f>
        <v>0.22798060961795841</v>
      </c>
      <c r="U99" s="20">
        <f>O99-O98</f>
        <v>0.23999999999999488</v>
      </c>
      <c r="W99">
        <f>IF(M99=MAX($M99:$O99),-1,IF(M99=MIN($M99:$O99),1,0))</f>
        <v>-1</v>
      </c>
      <c r="X99">
        <f>IF(N99=MAX($M99:$O99),-1,IF(N99=MIN($M99:$O99),1,0))</f>
        <v>1</v>
      </c>
      <c r="Y99">
        <f>IF(O99=MAX($M99:$O99),-1,IF(O99=MIN($M99:$O99),1,0))</f>
        <v>0</v>
      </c>
      <c r="AA99" s="21">
        <f t="shared" si="21"/>
        <v>-0.25019150294127712</v>
      </c>
      <c r="AB99" s="17">
        <f t="shared" si="22"/>
        <v>0.22798060961795841</v>
      </c>
      <c r="AC99" s="17">
        <f t="shared" si="23"/>
        <v>0</v>
      </c>
      <c r="AE99" s="21">
        <f t="shared" si="24"/>
        <v>-2.2210893323318714E-2</v>
      </c>
      <c r="AG99">
        <f t="shared" si="18"/>
        <v>0</v>
      </c>
      <c r="AH99">
        <f t="shared" si="19"/>
        <v>0</v>
      </c>
      <c r="AI99">
        <f t="shared" si="20"/>
        <v>0</v>
      </c>
    </row>
    <row r="100" spans="1:35" x14ac:dyDescent="0.3">
      <c r="A100" s="1">
        <f>'ALL 3 2024+'!E352</f>
        <v>45804</v>
      </c>
      <c r="B100" s="1">
        <f>'ALL 3 2024+'!F352</f>
        <v>45804</v>
      </c>
      <c r="C100" s="1">
        <f>'ALL 3 2024+'!G352</f>
        <v>45804</v>
      </c>
      <c r="D100" s="1"/>
      <c r="E100" s="2">
        <f>'ALL 3 2024+'!I352</f>
        <v>21.66</v>
      </c>
      <c r="F100" s="2">
        <f>'ALL 3 2024+'!J352</f>
        <v>45.5</v>
      </c>
      <c r="G100" s="2">
        <f>'ALL 3 2024+'!K352</f>
        <v>92.15</v>
      </c>
      <c r="H100" s="2"/>
      <c r="I100" s="19">
        <f>'ALL 3 2024+'!Q352</f>
        <v>2.0991420685828945</v>
      </c>
      <c r="J100" s="19">
        <f>'ALL 3 2024+'!R352</f>
        <v>2.0245466989856626</v>
      </c>
      <c r="K100" s="19">
        <f>'ALL 3 2024+'!S352</f>
        <v>4.2498095315930424</v>
      </c>
      <c r="M100" s="18">
        <f t="shared" si="14"/>
        <v>92.050874454305301</v>
      </c>
      <c r="N100" s="18">
        <f t="shared" si="15"/>
        <v>92.116874803847651</v>
      </c>
      <c r="O100" s="18">
        <f t="shared" si="16"/>
        <v>92.15</v>
      </c>
      <c r="Q100" s="17">
        <f t="shared" si="17"/>
        <v>9.9125545694704442E-2</v>
      </c>
      <c r="S100" s="20">
        <f>M100-M99</f>
        <v>0.2059432594263626</v>
      </c>
      <c r="T100" s="20">
        <f>N100-N99</f>
        <v>0.33029846056275858</v>
      </c>
      <c r="U100" s="20">
        <f>O100-O99</f>
        <v>0.33000000000001251</v>
      </c>
      <c r="W100">
        <f>IF(M100=MAX($M100:$O100),-1,IF(M100=MIN($M100:$O100),1,0))</f>
        <v>1</v>
      </c>
      <c r="X100">
        <f>IF(N100=MAX($M100:$O100),-1,IF(N100=MIN($M100:$O100),1,0))</f>
        <v>0</v>
      </c>
      <c r="Y100">
        <f>IF(O100=MAX($M100:$O100),-1,IF(O100=MIN($M100:$O100),1,0))</f>
        <v>-1</v>
      </c>
      <c r="AA100" s="21">
        <f t="shared" si="21"/>
        <v>-0.2059432594263626</v>
      </c>
      <c r="AB100" s="17">
        <f t="shared" si="22"/>
        <v>0.33029846056275858</v>
      </c>
      <c r="AC100" s="17">
        <f t="shared" si="23"/>
        <v>0</v>
      </c>
      <c r="AE100" s="21">
        <f t="shared" si="24"/>
        <v>0.12435520113639598</v>
      </c>
      <c r="AG100">
        <f t="shared" si="18"/>
        <v>2</v>
      </c>
      <c r="AH100">
        <f t="shared" si="19"/>
        <v>1</v>
      </c>
      <c r="AI100">
        <f t="shared" si="20"/>
        <v>1</v>
      </c>
    </row>
    <row r="101" spans="1:35" x14ac:dyDescent="0.3">
      <c r="A101" s="1">
        <f>'ALL 3 2024+'!E353</f>
        <v>45805</v>
      </c>
      <c r="B101" s="1">
        <f>'ALL 3 2024+'!F353</f>
        <v>45805</v>
      </c>
      <c r="C101" s="1">
        <f>'ALL 3 2024+'!G353</f>
        <v>45805</v>
      </c>
      <c r="D101" s="1"/>
      <c r="E101" s="2">
        <f>'ALL 3 2024+'!I353</f>
        <v>21.65</v>
      </c>
      <c r="F101" s="2">
        <f>'ALL 3 2024+'!J353</f>
        <v>45.47</v>
      </c>
      <c r="G101" s="2">
        <f>'ALL 3 2024+'!K353</f>
        <v>92.06</v>
      </c>
      <c r="H101" s="2"/>
      <c r="I101" s="19">
        <f>'ALL 3 2024+'!Q353</f>
        <v>2.0990333489124482</v>
      </c>
      <c r="J101" s="19">
        <f>'ALL 3 2024+'!R353</f>
        <v>2.0246529276769194</v>
      </c>
      <c r="K101" s="19">
        <f>'ALL 3 2024+'!S353</f>
        <v>4.2498127242881552</v>
      </c>
      <c r="M101" s="18">
        <f t="shared" si="14"/>
        <v>92.00844548083856</v>
      </c>
      <c r="N101" s="18">
        <f t="shared" si="15"/>
        <v>92.060968621469527</v>
      </c>
      <c r="O101" s="18">
        <f t="shared" si="16"/>
        <v>92.06</v>
      </c>
      <c r="Q101" s="17">
        <f t="shared" si="17"/>
        <v>5.2523140630967191E-2</v>
      </c>
      <c r="S101" s="20">
        <f>M101-M100</f>
        <v>-4.2428973466741127E-2</v>
      </c>
      <c r="T101" s="20">
        <f>N101-N100</f>
        <v>-5.5906182378123503E-2</v>
      </c>
      <c r="U101" s="20">
        <f>O101-O100</f>
        <v>-9.0000000000003411E-2</v>
      </c>
      <c r="W101">
        <f>IF(M101=MAX($M101:$O101),-1,IF(M101=MIN($M101:$O101),1,0))</f>
        <v>1</v>
      </c>
      <c r="X101">
        <f>IF(N101=MAX($M101:$O101),-1,IF(N101=MIN($M101:$O101),1,0))</f>
        <v>-1</v>
      </c>
      <c r="Y101">
        <f>IF(O101=MAX($M101:$O101),-1,IF(O101=MIN($M101:$O101),1,0))</f>
        <v>0</v>
      </c>
      <c r="AA101" s="21">
        <f t="shared" si="21"/>
        <v>-4.2428973466741127E-2</v>
      </c>
      <c r="AB101" s="17">
        <f t="shared" si="22"/>
        <v>0</v>
      </c>
      <c r="AC101" s="17">
        <f t="shared" si="23"/>
        <v>9.0000000000003411E-2</v>
      </c>
      <c r="AE101" s="21">
        <f t="shared" si="24"/>
        <v>4.7571026533262284E-2</v>
      </c>
      <c r="AG101">
        <f t="shared" si="18"/>
        <v>0</v>
      </c>
      <c r="AH101">
        <f t="shared" si="19"/>
        <v>1</v>
      </c>
      <c r="AI101">
        <f t="shared" si="20"/>
        <v>1</v>
      </c>
    </row>
    <row r="102" spans="1:35" x14ac:dyDescent="0.3">
      <c r="A102" s="1">
        <f>'ALL 3 2024+'!E354</f>
        <v>45806</v>
      </c>
      <c r="B102" s="1">
        <f>'ALL 3 2024+'!F354</f>
        <v>45806</v>
      </c>
      <c r="C102" s="1">
        <f>'ALL 3 2024+'!G354</f>
        <v>45806</v>
      </c>
      <c r="D102" s="1"/>
      <c r="E102" s="2">
        <f>'ALL 3 2024+'!I354</f>
        <v>21.73</v>
      </c>
      <c r="F102" s="2">
        <f>'ALL 3 2024+'!J354</f>
        <v>45.64</v>
      </c>
      <c r="G102" s="2">
        <f>'ALL 3 2024+'!K354</f>
        <v>92.43</v>
      </c>
      <c r="H102" s="2"/>
      <c r="I102" s="19">
        <f>'ALL 3 2024+'!Q354</f>
        <v>2.098915527214344</v>
      </c>
      <c r="J102" s="19">
        <f>'ALL 3 2024+'!R354</f>
        <v>2.0246755279375632</v>
      </c>
      <c r="K102" s="19">
        <f>'ALL 3 2024+'!S354</f>
        <v>4.2496216977748666</v>
      </c>
      <c r="M102" s="18">
        <f t="shared" si="14"/>
        <v>92.344279492647857</v>
      </c>
      <c r="N102" s="18">
        <f t="shared" si="15"/>
        <v>92.406191095070383</v>
      </c>
      <c r="O102" s="18">
        <f t="shared" si="16"/>
        <v>92.43</v>
      </c>
      <c r="Q102" s="17">
        <f t="shared" si="17"/>
        <v>8.5720507352149866E-2</v>
      </c>
      <c r="S102" s="20">
        <f>M102-M101</f>
        <v>0.33583401180929684</v>
      </c>
      <c r="T102" s="20">
        <f>N102-N101</f>
        <v>0.34522247360085601</v>
      </c>
      <c r="U102" s="20">
        <f>O102-O101</f>
        <v>0.37000000000000455</v>
      </c>
      <c r="W102">
        <f>IF(M102=MAX($M102:$O102),-1,IF(M102=MIN($M102:$O102),1,0))</f>
        <v>1</v>
      </c>
      <c r="X102">
        <f>IF(N102=MAX($M102:$O102),-1,IF(N102=MIN($M102:$O102),1,0))</f>
        <v>0</v>
      </c>
      <c r="Y102">
        <f>IF(O102=MAX($M102:$O102),-1,IF(O102=MIN($M102:$O102),1,0))</f>
        <v>-1</v>
      </c>
      <c r="AA102" s="21">
        <f t="shared" si="21"/>
        <v>0.33583401180929684</v>
      </c>
      <c r="AB102" s="17">
        <f t="shared" si="22"/>
        <v>-0.34522247360085601</v>
      </c>
      <c r="AC102" s="17">
        <f t="shared" si="23"/>
        <v>0</v>
      </c>
      <c r="AE102" s="21">
        <f t="shared" si="24"/>
        <v>-9.3884617915591662E-3</v>
      </c>
      <c r="AG102">
        <f t="shared" si="18"/>
        <v>0</v>
      </c>
      <c r="AH102">
        <f t="shared" si="19"/>
        <v>1</v>
      </c>
      <c r="AI102">
        <f t="shared" si="20"/>
        <v>1</v>
      </c>
    </row>
    <row r="103" spans="1:35" x14ac:dyDescent="0.3">
      <c r="A103" s="1">
        <f>'ALL 3 2024+'!E355</f>
        <v>45807</v>
      </c>
      <c r="B103" s="1">
        <f>'ALL 3 2024+'!F355</f>
        <v>45807</v>
      </c>
      <c r="C103" s="1">
        <f>'ALL 3 2024+'!G355</f>
        <v>45807</v>
      </c>
      <c r="D103" s="1"/>
      <c r="E103" s="2">
        <f>'ALL 3 2024+'!I355</f>
        <v>21.77</v>
      </c>
      <c r="F103" s="2">
        <f>'ALL 3 2024+'!J355</f>
        <v>45.74</v>
      </c>
      <c r="G103" s="2">
        <f>'ALL 3 2024+'!K355</f>
        <v>92.65</v>
      </c>
      <c r="H103" s="2"/>
      <c r="I103" s="19">
        <f>'ALL 3 2024+'!Q355</f>
        <v>2.098849964287715</v>
      </c>
      <c r="J103" s="19">
        <f>'ALL 3 2024+'!R355</f>
        <v>2.0246940232882769</v>
      </c>
      <c r="K103" s="19">
        <f>'ALL 3 2024+'!S355</f>
        <v>4.2495277903664235</v>
      </c>
      <c r="M103" s="18">
        <f t="shared" si="14"/>
        <v>92.51221999627704</v>
      </c>
      <c r="N103" s="18">
        <f t="shared" si="15"/>
        <v>92.609504625205787</v>
      </c>
      <c r="O103" s="18">
        <f t="shared" si="16"/>
        <v>92.65</v>
      </c>
      <c r="Q103" s="17">
        <f t="shared" si="17"/>
        <v>0.13778000372296617</v>
      </c>
      <c r="S103" s="20">
        <f>M103-M102</f>
        <v>0.16794050362918256</v>
      </c>
      <c r="T103" s="20">
        <f>N103-N102</f>
        <v>0.20331353013540365</v>
      </c>
      <c r="U103" s="20">
        <f>O103-O102</f>
        <v>0.21999999999999886</v>
      </c>
      <c r="W103" s="23">
        <v>0</v>
      </c>
      <c r="X103" s="23">
        <v>0</v>
      </c>
      <c r="Y103" s="23">
        <v>0</v>
      </c>
      <c r="AA103" s="21">
        <f t="shared" si="21"/>
        <v>0.16794050362918256</v>
      </c>
      <c r="AB103" s="17">
        <f t="shared" si="22"/>
        <v>0</v>
      </c>
      <c r="AC103" s="17">
        <f t="shared" si="23"/>
        <v>-0.21999999999999886</v>
      </c>
      <c r="AE103" s="21">
        <f t="shared" si="24"/>
        <v>-5.2059496370816305E-2</v>
      </c>
      <c r="AG103">
        <f t="shared" si="18"/>
        <v>1</v>
      </c>
      <c r="AH103">
        <f t="shared" si="19"/>
        <v>0</v>
      </c>
      <c r="AI103">
        <f t="shared" si="20"/>
        <v>1</v>
      </c>
    </row>
    <row r="104" spans="1:35" x14ac:dyDescent="0.3">
      <c r="A104" s="1">
        <f>'ALL 3 2024+'!E356</f>
        <v>45810</v>
      </c>
      <c r="B104" s="1">
        <f>'ALL 3 2024+'!F356</f>
        <v>45810</v>
      </c>
      <c r="C104" s="1">
        <f>'ALL 3 2024+'!G356</f>
        <v>45810</v>
      </c>
      <c r="D104" s="1"/>
      <c r="E104" s="2">
        <f>'ALL 3 2024+'!I356</f>
        <v>21.66</v>
      </c>
      <c r="F104" s="2">
        <f>'ALL 3 2024+'!J356</f>
        <v>45.46</v>
      </c>
      <c r="G104" s="2">
        <f>'ALL 3 2024+'!K356</f>
        <v>92.02</v>
      </c>
      <c r="H104" s="2"/>
      <c r="I104" s="19">
        <f>'ALL 3 2024+'!Q356</f>
        <v>2.098978028674316</v>
      </c>
      <c r="J104" s="19">
        <f>'ALL 3 2024+'!R356</f>
        <v>2.0247887236590398</v>
      </c>
      <c r="K104" s="19">
        <f>'ALL 3 2024+'!S356</f>
        <v>4.249985923219505</v>
      </c>
      <c r="M104" s="18">
        <f t="shared" si="14"/>
        <v>92.054695096934481</v>
      </c>
      <c r="N104" s="18">
        <f t="shared" si="15"/>
        <v>92.046895377539954</v>
      </c>
      <c r="O104" s="18">
        <f t="shared" si="16"/>
        <v>92.02</v>
      </c>
      <c r="Q104" s="17">
        <f t="shared" si="17"/>
        <v>3.4695096934484582E-2</v>
      </c>
      <c r="S104" s="20">
        <f>M104-M103</f>
        <v>-0.45752489934255891</v>
      </c>
      <c r="T104" s="20">
        <f>N104-N103</f>
        <v>-0.56260924766583287</v>
      </c>
      <c r="U104" s="20">
        <f>O104-O103</f>
        <v>-0.63000000000000966</v>
      </c>
      <c r="W104">
        <f>IF(M104=MAX($M104:$O104),-1,IF(M104=MIN($M104:$O104),1,0))</f>
        <v>-1</v>
      </c>
      <c r="X104">
        <f>IF(N104=MAX($M104:$O104),-1,IF(N104=MIN($M104:$O104),1,0))</f>
        <v>0</v>
      </c>
      <c r="Y104">
        <f>IF(O104=MAX($M104:$O104),-1,IF(O104=MIN($M104:$O104),1,0))</f>
        <v>1</v>
      </c>
      <c r="AA104" s="21">
        <f t="shared" si="21"/>
        <v>0</v>
      </c>
      <c r="AB104" s="17">
        <f t="shared" si="22"/>
        <v>0</v>
      </c>
      <c r="AC104" s="17">
        <f t="shared" si="23"/>
        <v>0</v>
      </c>
      <c r="AE104" s="21">
        <f t="shared" si="24"/>
        <v>0</v>
      </c>
      <c r="AG104">
        <f t="shared" si="18"/>
        <v>1</v>
      </c>
      <c r="AH104">
        <f t="shared" si="19"/>
        <v>0</v>
      </c>
      <c r="AI104">
        <f t="shared" si="20"/>
        <v>1</v>
      </c>
    </row>
    <row r="105" spans="1:35" x14ac:dyDescent="0.3">
      <c r="A105" s="1">
        <f>'ALL 3 2024+'!E357</f>
        <v>45811</v>
      </c>
      <c r="B105" s="1">
        <f>'ALL 3 2024+'!F357</f>
        <v>45811</v>
      </c>
      <c r="C105" s="1">
        <f>'ALL 3 2024+'!G357</f>
        <v>45811</v>
      </c>
      <c r="D105" s="1"/>
      <c r="E105" s="2">
        <f>'ALL 3 2024+'!I357</f>
        <v>21.64</v>
      </c>
      <c r="F105" s="2">
        <f>'ALL 3 2024+'!J357</f>
        <v>45.41</v>
      </c>
      <c r="G105" s="2">
        <f>'ALL 3 2024+'!K357</f>
        <v>91.97</v>
      </c>
      <c r="H105" s="2"/>
      <c r="I105" s="19">
        <f>'ALL 3 2024+'!Q357</f>
        <v>2.0990326891061781</v>
      </c>
      <c r="J105" s="19">
        <f>'ALL 3 2024+'!R357</f>
        <v>2.024730264459405</v>
      </c>
      <c r="K105" s="19">
        <f>'ALL 3 2024+'!S357</f>
        <v>4.2499739364684643</v>
      </c>
      <c r="M105" s="18">
        <f t="shared" si="14"/>
        <v>91.969435985177569</v>
      </c>
      <c r="N105" s="18">
        <f t="shared" si="15"/>
        <v>91.943001309101575</v>
      </c>
      <c r="O105" s="18">
        <f t="shared" si="16"/>
        <v>91.97</v>
      </c>
      <c r="Q105" s="17">
        <f t="shared" si="17"/>
        <v>2.6998690898423661E-2</v>
      </c>
      <c r="S105" s="20">
        <f>M105-M104</f>
        <v>-8.5259111756911921E-2</v>
      </c>
      <c r="T105" s="20">
        <f>N105-N104</f>
        <v>-0.10389406843837889</v>
      </c>
      <c r="U105" s="20">
        <f>O105-O104</f>
        <v>-4.9999999999997158E-2</v>
      </c>
      <c r="W105">
        <f>IF(M105=MAX($M105:$O105),-1,IF(M105=MIN($M105:$O105),1,0))</f>
        <v>0</v>
      </c>
      <c r="X105">
        <f>IF(N105=MAX($M105:$O105),-1,IF(N105=MIN($M105:$O105),1,0))</f>
        <v>1</v>
      </c>
      <c r="Y105">
        <f>IF(O105=MAX($M105:$O105),-1,IF(O105=MIN($M105:$O105),1,0))</f>
        <v>-1</v>
      </c>
      <c r="AA105" s="21">
        <f t="shared" si="21"/>
        <v>8.5259111756911921E-2</v>
      </c>
      <c r="AB105" s="17">
        <f t="shared" si="22"/>
        <v>0</v>
      </c>
      <c r="AC105" s="17">
        <f t="shared" si="23"/>
        <v>-4.9999999999997158E-2</v>
      </c>
      <c r="AE105" s="21">
        <f t="shared" si="24"/>
        <v>3.5259111756914763E-2</v>
      </c>
      <c r="AG105">
        <f t="shared" si="18"/>
        <v>1</v>
      </c>
      <c r="AH105">
        <f t="shared" si="19"/>
        <v>1</v>
      </c>
      <c r="AI105">
        <f t="shared" si="20"/>
        <v>2</v>
      </c>
    </row>
    <row r="106" spans="1:35" x14ac:dyDescent="0.3">
      <c r="A106" s="1">
        <f>'ALL 3 2024+'!E358</f>
        <v>45812</v>
      </c>
      <c r="B106" s="1">
        <f>'ALL 3 2024+'!F358</f>
        <v>45812</v>
      </c>
      <c r="C106" s="1">
        <f>'ALL 3 2024+'!G358</f>
        <v>45812</v>
      </c>
      <c r="D106" s="1"/>
      <c r="E106" s="2">
        <f>'ALL 3 2024+'!I358</f>
        <v>21.76</v>
      </c>
      <c r="F106" s="2">
        <f>'ALL 3 2024+'!J358</f>
        <v>45.72</v>
      </c>
      <c r="G106" s="2">
        <f>'ALL 3 2024+'!K358</f>
        <v>92.58</v>
      </c>
      <c r="H106" s="2"/>
      <c r="I106" s="19">
        <f>'ALL 3 2024+'!Q358</f>
        <v>2.0989863295927207</v>
      </c>
      <c r="J106" s="19">
        <f>'ALL 3 2024+'!R358</f>
        <v>2.0247585562081061</v>
      </c>
      <c r="K106" s="19">
        <f>'ALL 3 2024+'!S358</f>
        <v>4.2499394378484094</v>
      </c>
      <c r="M106" s="18">
        <f t="shared" si="14"/>
        <v>92.478682167581397</v>
      </c>
      <c r="N106" s="18">
        <f t="shared" si="15"/>
        <v>92.57196118983461</v>
      </c>
      <c r="O106" s="18">
        <f t="shared" si="16"/>
        <v>92.58</v>
      </c>
      <c r="Q106" s="17">
        <f t="shared" si="17"/>
        <v>0.10131783241860148</v>
      </c>
      <c r="S106" s="20">
        <f>M106-M105</f>
        <v>0.50924618240382813</v>
      </c>
      <c r="T106" s="20">
        <f>N106-N105</f>
        <v>0.62895988073303499</v>
      </c>
      <c r="U106" s="20">
        <f>O106-O105</f>
        <v>0.60999999999999943</v>
      </c>
      <c r="W106">
        <f>IF(M106=MAX($M106:$O106),-1,IF(M106=MIN($M106:$O106),1,0))</f>
        <v>1</v>
      </c>
      <c r="X106">
        <f>IF(N106=MAX($M106:$O106),-1,IF(N106=MIN($M106:$O106),1,0))</f>
        <v>0</v>
      </c>
      <c r="Y106">
        <f>IF(O106=MAX($M106:$O106),-1,IF(O106=MIN($M106:$O106),1,0))</f>
        <v>-1</v>
      </c>
      <c r="AA106" s="21">
        <f t="shared" si="21"/>
        <v>0</v>
      </c>
      <c r="AB106" s="17">
        <f t="shared" si="22"/>
        <v>0.62895988073303499</v>
      </c>
      <c r="AC106" s="17">
        <f t="shared" si="23"/>
        <v>-0.60999999999999943</v>
      </c>
      <c r="AE106" s="21">
        <f t="shared" si="24"/>
        <v>1.8959880733035561E-2</v>
      </c>
      <c r="AG106">
        <f t="shared" si="18"/>
        <v>1</v>
      </c>
      <c r="AH106">
        <f t="shared" si="19"/>
        <v>1</v>
      </c>
      <c r="AI106">
        <f t="shared" si="20"/>
        <v>0</v>
      </c>
    </row>
    <row r="107" spans="1:35" x14ac:dyDescent="0.3">
      <c r="A107" s="1">
        <f>'ALL 3 2024+'!E359</f>
        <v>45813</v>
      </c>
      <c r="B107" s="1">
        <f>'ALL 3 2024+'!F359</f>
        <v>45813</v>
      </c>
      <c r="C107" s="1">
        <f>'ALL 3 2024+'!G359</f>
        <v>45813</v>
      </c>
      <c r="D107" s="1"/>
      <c r="E107" s="2">
        <f>'ALL 3 2024+'!I359</f>
        <v>21.72</v>
      </c>
      <c r="F107" s="2">
        <f>'ALL 3 2024+'!J359</f>
        <v>45.55</v>
      </c>
      <c r="G107" s="2">
        <f>'ALL 3 2024+'!K359</f>
        <v>92.24</v>
      </c>
      <c r="H107" s="2"/>
      <c r="I107" s="19">
        <f>'ALL 3 2024+'!Q359</f>
        <v>2.0990712521897943</v>
      </c>
      <c r="J107" s="19">
        <f>'ALL 3 2024+'!R359</f>
        <v>2.024761548551715</v>
      </c>
      <c r="K107" s="19">
        <f>'ALL 3 2024+'!S359</f>
        <v>4.2501176826747411</v>
      </c>
      <c r="M107" s="18">
        <f t="shared" si="14"/>
        <v>92.312556067695368</v>
      </c>
      <c r="N107" s="18">
        <f t="shared" si="15"/>
        <v>92.227888536530614</v>
      </c>
      <c r="O107" s="18">
        <f t="shared" si="16"/>
        <v>92.24</v>
      </c>
      <c r="Q107" s="17">
        <f t="shared" si="17"/>
        <v>8.466753116475445E-2</v>
      </c>
      <c r="S107" s="20">
        <f>M107-M106</f>
        <v>-0.16612609988602856</v>
      </c>
      <c r="T107" s="20">
        <f>N107-N106</f>
        <v>-0.34407265330399639</v>
      </c>
      <c r="U107" s="20">
        <f>O107-O106</f>
        <v>-0.34000000000000341</v>
      </c>
      <c r="W107">
        <f>IF(M107=MAX($M107:$O107),-1,IF(M107=MIN($M107:$O107),1,0))</f>
        <v>-1</v>
      </c>
      <c r="X107">
        <f>IF(N107=MAX($M107:$O107),-1,IF(N107=MIN($M107:$O107),1,0))</f>
        <v>1</v>
      </c>
      <c r="Y107">
        <f>IF(O107=MAX($M107:$O107),-1,IF(O107=MIN($M107:$O107),1,0))</f>
        <v>0</v>
      </c>
      <c r="AA107" s="21">
        <f t="shared" si="21"/>
        <v>-0.16612609988602856</v>
      </c>
      <c r="AB107" s="17">
        <f t="shared" si="22"/>
        <v>0</v>
      </c>
      <c r="AC107" s="17">
        <f t="shared" si="23"/>
        <v>0.34000000000000341</v>
      </c>
      <c r="AE107" s="21">
        <f t="shared" si="24"/>
        <v>0.17387390011397486</v>
      </c>
      <c r="AG107">
        <f t="shared" si="18"/>
        <v>2</v>
      </c>
      <c r="AH107">
        <f t="shared" si="19"/>
        <v>1</v>
      </c>
      <c r="AI107">
        <f t="shared" si="20"/>
        <v>1</v>
      </c>
    </row>
    <row r="108" spans="1:35" x14ac:dyDescent="0.3">
      <c r="A108" s="1">
        <f>'ALL 3 2024+'!E360</f>
        <v>45814</v>
      </c>
      <c r="B108" s="1">
        <f>'ALL 3 2024+'!F360</f>
        <v>45814</v>
      </c>
      <c r="C108" s="1">
        <f>'ALL 3 2024+'!G360</f>
        <v>45814</v>
      </c>
      <c r="D108" s="1"/>
      <c r="E108" s="2">
        <f>'ALL 3 2024+'!I360</f>
        <v>21.59</v>
      </c>
      <c r="F108" s="2">
        <f>'ALL 3 2024+'!J360</f>
        <v>45.28</v>
      </c>
      <c r="G108" s="2">
        <f>'ALL 3 2024+'!K360</f>
        <v>91.75</v>
      </c>
      <c r="H108" s="2"/>
      <c r="I108" s="19">
        <f>'ALL 3 2024+'!Q360</f>
        <v>2.0989947668836391</v>
      </c>
      <c r="J108" s="19">
        <f>'ALL 3 2024+'!R360</f>
        <v>2.024739520583196</v>
      </c>
      <c r="K108" s="19">
        <f>'ALL 3 2024+'!S360</f>
        <v>4.2499165682797289</v>
      </c>
      <c r="M108" s="18">
        <f t="shared" si="14"/>
        <v>91.755698709159347</v>
      </c>
      <c r="N108" s="18">
        <f t="shared" si="15"/>
        <v>91.680205492007119</v>
      </c>
      <c r="O108" s="18">
        <f t="shared" si="16"/>
        <v>91.75</v>
      </c>
      <c r="Q108" s="17">
        <f t="shared" si="17"/>
        <v>7.5493217152228453E-2</v>
      </c>
      <c r="S108" s="20">
        <f>M108-M107</f>
        <v>-0.55685735853602125</v>
      </c>
      <c r="T108" s="20">
        <f>N108-N107</f>
        <v>-0.54768304452349525</v>
      </c>
      <c r="U108" s="20">
        <f>O108-O107</f>
        <v>-0.48999999999999488</v>
      </c>
      <c r="W108">
        <f>IF(M108=MAX($M108:$O108),-1,IF(M108=MIN($M108:$O108),1,0))</f>
        <v>-1</v>
      </c>
      <c r="X108">
        <f>IF(N108=MAX($M108:$O108),-1,IF(N108=MIN($M108:$O108),1,0))</f>
        <v>1</v>
      </c>
      <c r="Y108">
        <f>IF(O108=MAX($M108:$O108),-1,IF(O108=MIN($M108:$O108),1,0))</f>
        <v>0</v>
      </c>
      <c r="AA108" s="21">
        <f t="shared" si="21"/>
        <v>0.55685735853602125</v>
      </c>
      <c r="AB108" s="17">
        <f t="shared" si="22"/>
        <v>-0.54768304452349525</v>
      </c>
      <c r="AC108" s="17">
        <f t="shared" si="23"/>
        <v>0</v>
      </c>
      <c r="AE108" s="21">
        <f t="shared" si="24"/>
        <v>9.174314012525997E-3</v>
      </c>
      <c r="AG108">
        <f t="shared" si="18"/>
        <v>0</v>
      </c>
      <c r="AH108">
        <f t="shared" si="19"/>
        <v>0</v>
      </c>
      <c r="AI108">
        <f t="shared" si="20"/>
        <v>0</v>
      </c>
    </row>
    <row r="109" spans="1:35" x14ac:dyDescent="0.3">
      <c r="A109" s="1">
        <f>'ALL 3 2024+'!E361</f>
        <v>45817</v>
      </c>
      <c r="B109" s="1">
        <f>'ALL 3 2024+'!F361</f>
        <v>45817</v>
      </c>
      <c r="C109" s="1">
        <f>'ALL 3 2024+'!G361</f>
        <v>45817</v>
      </c>
      <c r="D109" s="1"/>
      <c r="E109" s="2">
        <f>'ALL 3 2024+'!I361</f>
        <v>21.65</v>
      </c>
      <c r="F109" s="2">
        <f>'ALL 3 2024+'!J361</f>
        <v>45.37</v>
      </c>
      <c r="G109" s="2">
        <f>'ALL 3 2024+'!K361</f>
        <v>91.98</v>
      </c>
      <c r="H109" s="2"/>
      <c r="I109" s="19">
        <f>'ALL 3 2024+'!Q361</f>
        <v>2.0990120110398278</v>
      </c>
      <c r="J109" s="19">
        <f>'ALL 3 2024+'!R361</f>
        <v>2.02476112402233</v>
      </c>
      <c r="K109" s="19">
        <f>'ALL 3 2024+'!S361</f>
        <v>4.2499968105191668</v>
      </c>
      <c r="M109" s="18">
        <f t="shared" si="14"/>
        <v>92.012430947739958</v>
      </c>
      <c r="N109" s="18">
        <f t="shared" si="15"/>
        <v>91.863412196893108</v>
      </c>
      <c r="O109" s="18">
        <f t="shared" si="16"/>
        <v>91.98</v>
      </c>
      <c r="Q109" s="17">
        <f t="shared" si="17"/>
        <v>0.14901875084684946</v>
      </c>
      <c r="S109" s="20">
        <f>M109-M108</f>
        <v>0.25673223858061078</v>
      </c>
      <c r="T109" s="20">
        <f>N109-N108</f>
        <v>0.18320670488598978</v>
      </c>
      <c r="U109" s="20">
        <f>O109-O108</f>
        <v>0.23000000000000398</v>
      </c>
      <c r="W109">
        <f>IF(M109=MAX($M109:$O109),-1,IF(M109=MIN($M109:$O109),1,0))</f>
        <v>-1</v>
      </c>
      <c r="X109">
        <f>IF(N109=MAX($M109:$O109),-1,IF(N109=MIN($M109:$O109),1,0))</f>
        <v>1</v>
      </c>
      <c r="Y109">
        <f>IF(O109=MAX($M109:$O109),-1,IF(O109=MIN($M109:$O109),1,0))</f>
        <v>0</v>
      </c>
      <c r="AA109" s="21">
        <f t="shared" si="21"/>
        <v>-0.25673223858061078</v>
      </c>
      <c r="AB109" s="17">
        <f t="shared" si="22"/>
        <v>0.18320670488598978</v>
      </c>
      <c r="AC109" s="17">
        <f t="shared" si="23"/>
        <v>0</v>
      </c>
      <c r="AE109" s="21">
        <f t="shared" si="24"/>
        <v>-7.3525533694621004E-2</v>
      </c>
      <c r="AG109">
        <f t="shared" si="18"/>
        <v>0</v>
      </c>
      <c r="AH109">
        <f t="shared" si="19"/>
        <v>0</v>
      </c>
      <c r="AI109">
        <f t="shared" si="20"/>
        <v>0</v>
      </c>
    </row>
    <row r="110" spans="1:35" x14ac:dyDescent="0.3">
      <c r="A110" s="1">
        <f>'ALL 3 2024+'!E362</f>
        <v>45818</v>
      </c>
      <c r="B110" s="1">
        <f>'ALL 3 2024+'!F362</f>
        <v>45818</v>
      </c>
      <c r="C110" s="1">
        <f>'ALL 3 2024+'!G362</f>
        <v>45818</v>
      </c>
      <c r="D110" s="1"/>
      <c r="E110" s="2">
        <f>'ALL 3 2024+'!I362</f>
        <v>21.7</v>
      </c>
      <c r="F110" s="2">
        <f>'ALL 3 2024+'!J362</f>
        <v>45.53</v>
      </c>
      <c r="G110" s="2">
        <f>'ALL 3 2024+'!K362</f>
        <v>92.27</v>
      </c>
      <c r="H110" s="2"/>
      <c r="I110" s="19">
        <f>'ALL 3 2024+'!Q362</f>
        <v>2.0988843546209872</v>
      </c>
      <c r="J110" s="19">
        <f>'ALL 3 2024+'!R362</f>
        <v>2.0248159036562181</v>
      </c>
      <c r="K110" s="19">
        <f>'ALL 3 2024+'!S362</f>
        <v>4.2498529454429965</v>
      </c>
      <c r="M110" s="18">
        <f t="shared" si="14"/>
        <v>92.221808916113019</v>
      </c>
      <c r="N110" s="18">
        <f t="shared" si="15"/>
        <v>92.189868093467609</v>
      </c>
      <c r="O110" s="18">
        <f t="shared" si="16"/>
        <v>92.27</v>
      </c>
      <c r="Q110" s="17">
        <f t="shared" si="17"/>
        <v>8.0131906532386665E-2</v>
      </c>
      <c r="S110" s="20">
        <f>M110-M109</f>
        <v>0.20937796837306166</v>
      </c>
      <c r="T110" s="20">
        <f>N110-N109</f>
        <v>0.32645589657450103</v>
      </c>
      <c r="U110" s="20">
        <f>O110-O109</f>
        <v>0.28999999999999204</v>
      </c>
      <c r="W110">
        <f>IF(M110=MAX($M110:$O110),-1,IF(M110=MIN($M110:$O110),1,0))</f>
        <v>0</v>
      </c>
      <c r="X110">
        <f>IF(N110=MAX($M110:$O110),-1,IF(N110=MIN($M110:$O110),1,0))</f>
        <v>1</v>
      </c>
      <c r="Y110">
        <f>IF(O110=MAX($M110:$O110),-1,IF(O110=MIN($M110:$O110),1,0))</f>
        <v>-1</v>
      </c>
      <c r="AA110" s="21">
        <f t="shared" si="21"/>
        <v>-0.20937796837306166</v>
      </c>
      <c r="AB110" s="17">
        <f t="shared" si="22"/>
        <v>0.32645589657450103</v>
      </c>
      <c r="AC110" s="17">
        <f t="shared" si="23"/>
        <v>0</v>
      </c>
      <c r="AE110" s="21">
        <f t="shared" si="24"/>
        <v>0.11707792820143936</v>
      </c>
      <c r="AG110">
        <f t="shared" si="18"/>
        <v>1</v>
      </c>
      <c r="AH110">
        <f t="shared" si="19"/>
        <v>0</v>
      </c>
      <c r="AI110">
        <f t="shared" si="20"/>
        <v>1</v>
      </c>
    </row>
    <row r="111" spans="1:35" x14ac:dyDescent="0.3">
      <c r="A111" s="1">
        <f>'ALL 3 2024+'!E363</f>
        <v>45819</v>
      </c>
      <c r="B111" s="1">
        <f>'ALL 3 2024+'!F363</f>
        <v>45819</v>
      </c>
      <c r="C111" s="1">
        <f>'ALL 3 2024+'!G363</f>
        <v>45819</v>
      </c>
      <c r="D111" s="1"/>
      <c r="E111" s="2">
        <f>'ALL 3 2024+'!I363</f>
        <v>21.81</v>
      </c>
      <c r="F111" s="2">
        <f>'ALL 3 2024+'!J363</f>
        <v>45.73</v>
      </c>
      <c r="G111" s="2">
        <f>'ALL 3 2024+'!K363</f>
        <v>92.61</v>
      </c>
      <c r="H111" s="2"/>
      <c r="I111" s="19">
        <f>'ALL 3 2024+'!Q363</f>
        <v>2.0990017695606928</v>
      </c>
      <c r="J111" s="19">
        <f>'ALL 3 2024+'!R363</f>
        <v>2.0248699725831183</v>
      </c>
      <c r="K111" s="19">
        <f>'ALL 3 2024+'!S363</f>
        <v>4.250204213838499</v>
      </c>
      <c r="M111" s="18">
        <f t="shared" si="14"/>
        <v>92.696953903817658</v>
      </c>
      <c r="N111" s="18">
        <f t="shared" si="15"/>
        <v>92.597303846225998</v>
      </c>
      <c r="O111" s="18">
        <f t="shared" si="16"/>
        <v>92.61</v>
      </c>
      <c r="Q111" s="17">
        <f t="shared" si="17"/>
        <v>9.9650057591659902E-2</v>
      </c>
      <c r="S111" s="20">
        <f>M111-M110</f>
        <v>0.47514498770463831</v>
      </c>
      <c r="T111" s="20">
        <f>N111-N110</f>
        <v>0.4074357527583885</v>
      </c>
      <c r="U111" s="20">
        <f>O111-O110</f>
        <v>0.34000000000000341</v>
      </c>
      <c r="W111">
        <f>IF(M111=MAX($M111:$O111),-1,IF(M111=MIN($M111:$O111),1,0))</f>
        <v>-1</v>
      </c>
      <c r="X111">
        <f>IF(N111=MAX($M111:$O111),-1,IF(N111=MIN($M111:$O111),1,0))</f>
        <v>1</v>
      </c>
      <c r="Y111">
        <f>IF(O111=MAX($M111:$O111),-1,IF(O111=MIN($M111:$O111),1,0))</f>
        <v>0</v>
      </c>
      <c r="AA111" s="21">
        <f t="shared" si="21"/>
        <v>0</v>
      </c>
      <c r="AB111" s="17">
        <f t="shared" si="22"/>
        <v>0.4074357527583885</v>
      </c>
      <c r="AC111" s="17">
        <f t="shared" si="23"/>
        <v>-0.34000000000000341</v>
      </c>
      <c r="AE111" s="21">
        <f t="shared" si="24"/>
        <v>6.7435752758385092E-2</v>
      </c>
      <c r="AG111">
        <f t="shared" si="18"/>
        <v>1</v>
      </c>
      <c r="AH111">
        <f t="shared" si="19"/>
        <v>0</v>
      </c>
      <c r="AI111">
        <f t="shared" si="20"/>
        <v>1</v>
      </c>
    </row>
    <row r="112" spans="1:35" x14ac:dyDescent="0.3">
      <c r="A112" s="1">
        <f>'ALL 3 2024+'!E364</f>
        <v>45820</v>
      </c>
      <c r="B112" s="1">
        <f>'ALL 3 2024+'!F364</f>
        <v>45820</v>
      </c>
      <c r="C112" s="1">
        <f>'ALL 3 2024+'!G364</f>
        <v>45820</v>
      </c>
      <c r="D112" s="1"/>
      <c r="E112" s="2">
        <f>'ALL 3 2024+'!I364</f>
        <v>21.88</v>
      </c>
      <c r="F112" s="2">
        <f>'ALL 3 2024+'!J364</f>
        <v>45.87</v>
      </c>
      <c r="G112" s="2">
        <f>'ALL 3 2024+'!K364</f>
        <v>93</v>
      </c>
      <c r="H112" s="2"/>
      <c r="I112" s="19">
        <f>'ALL 3 2024+'!Q364</f>
        <v>2.098951955467776</v>
      </c>
      <c r="J112" s="19">
        <f>'ALL 3 2024+'!R364</f>
        <v>2.0249515286828244</v>
      </c>
      <c r="K112" s="19">
        <f>'ALL 3 2024+'!S364</f>
        <v>4.2502744165130499</v>
      </c>
      <c r="M112" s="18">
        <f t="shared" si="14"/>
        <v>92.996004233305527</v>
      </c>
      <c r="N112" s="18">
        <f t="shared" si="15"/>
        <v>92.884526620681143</v>
      </c>
      <c r="O112" s="18">
        <f t="shared" si="16"/>
        <v>93</v>
      </c>
      <c r="Q112" s="17">
        <f t="shared" si="17"/>
        <v>0.11547337931885693</v>
      </c>
      <c r="S112" s="20">
        <f>M112-M111</f>
        <v>0.29905032948786925</v>
      </c>
      <c r="T112" s="20">
        <f>N112-N111</f>
        <v>0.28722277445514521</v>
      </c>
      <c r="U112" s="20">
        <f>O112-O111</f>
        <v>0.39000000000000057</v>
      </c>
      <c r="W112">
        <f>IF(M112=MAX($M112:$O112),-1,IF(M112=MIN($M112:$O112),1,0))</f>
        <v>0</v>
      </c>
      <c r="X112">
        <f>IF(N112=MAX($M112:$O112),-1,IF(N112=MIN($M112:$O112),1,0))</f>
        <v>1</v>
      </c>
      <c r="Y112">
        <f>IF(O112=MAX($M112:$O112),-1,IF(O112=MIN($M112:$O112),1,0))</f>
        <v>-1</v>
      </c>
      <c r="AA112" s="21">
        <f t="shared" si="21"/>
        <v>-0.29905032948786925</v>
      </c>
      <c r="AB112" s="17">
        <f t="shared" si="22"/>
        <v>0.28722277445514521</v>
      </c>
      <c r="AC112" s="17">
        <f t="shared" si="23"/>
        <v>0</v>
      </c>
      <c r="AE112" s="21">
        <f t="shared" si="24"/>
        <v>-1.1827555032724035E-2</v>
      </c>
      <c r="AG112">
        <f t="shared" si="18"/>
        <v>1</v>
      </c>
      <c r="AH112">
        <f t="shared" si="19"/>
        <v>0</v>
      </c>
      <c r="AI112">
        <f t="shared" si="20"/>
        <v>1</v>
      </c>
    </row>
    <row r="113" spans="1:35" x14ac:dyDescent="0.3">
      <c r="A113" s="1">
        <f>'ALL 3 2024+'!E365</f>
        <v>45821</v>
      </c>
      <c r="B113" s="1">
        <f>'ALL 3 2024+'!F365</f>
        <v>45821</v>
      </c>
      <c r="C113" s="1">
        <f>'ALL 3 2024+'!G365</f>
        <v>45821</v>
      </c>
      <c r="D113" s="1"/>
      <c r="E113" s="2">
        <f>'ALL 3 2024+'!I365</f>
        <v>21.79</v>
      </c>
      <c r="F113" s="2">
        <f>'ALL 3 2024+'!J365</f>
        <v>45.69</v>
      </c>
      <c r="G113" s="2">
        <f>'ALL 3 2024+'!K365</f>
        <v>92.54</v>
      </c>
      <c r="H113" s="2"/>
      <c r="I113" s="19">
        <f>'ALL 3 2024+'!Q365</f>
        <v>2.098674035020001</v>
      </c>
      <c r="J113" s="19">
        <f>'ALL 3 2024+'!R365</f>
        <v>2.0252442519569858</v>
      </c>
      <c r="K113" s="19">
        <f>'ALL 3 2024+'!S365</f>
        <v>4.2503262438614469</v>
      </c>
      <c r="M113" s="18">
        <f t="shared" si="14"/>
        <v>92.614608853740918</v>
      </c>
      <c r="N113" s="18">
        <f t="shared" si="15"/>
        <v>92.533409871914671</v>
      </c>
      <c r="O113" s="18">
        <f t="shared" si="16"/>
        <v>92.54</v>
      </c>
      <c r="Q113" s="17">
        <f t="shared" si="17"/>
        <v>8.1198981826247518E-2</v>
      </c>
      <c r="S113" s="20">
        <f>M113-M112</f>
        <v>-0.38139537956460856</v>
      </c>
      <c r="T113" s="20">
        <f>N113-N112</f>
        <v>-0.35111674876647214</v>
      </c>
      <c r="U113" s="20">
        <f>O113-O112</f>
        <v>-0.45999999999999375</v>
      </c>
      <c r="W113">
        <f>IF(M113=MAX($M113:$O113),-1,IF(M113=MIN($M113:$O113),1,0))</f>
        <v>-1</v>
      </c>
      <c r="X113">
        <f>IF(N113=MAX($M113:$O113),-1,IF(N113=MIN($M113:$O113),1,0))</f>
        <v>1</v>
      </c>
      <c r="Y113">
        <f>IF(O113=MAX($M113:$O113),-1,IF(O113=MIN($M113:$O113),1,0))</f>
        <v>0</v>
      </c>
      <c r="AA113" s="21">
        <f t="shared" si="21"/>
        <v>0</v>
      </c>
      <c r="AB113" s="17">
        <f t="shared" si="22"/>
        <v>-0.35111674876647214</v>
      </c>
      <c r="AC113" s="17">
        <f t="shared" si="23"/>
        <v>0.45999999999999375</v>
      </c>
      <c r="AE113" s="21">
        <f t="shared" si="24"/>
        <v>0.10888325123352161</v>
      </c>
      <c r="AG113">
        <f t="shared" si="18"/>
        <v>1</v>
      </c>
      <c r="AH113">
        <f t="shared" si="19"/>
        <v>0</v>
      </c>
      <c r="AI113">
        <f t="shared" si="20"/>
        <v>1</v>
      </c>
    </row>
    <row r="114" spans="1:35" x14ac:dyDescent="0.3">
      <c r="A114" s="1">
        <f>'ALL 3 2024+'!E366</f>
        <v>45824</v>
      </c>
      <c r="B114" s="1">
        <f>'ALL 3 2024+'!F366</f>
        <v>45824</v>
      </c>
      <c r="C114" s="1">
        <f>'ALL 3 2024+'!G366</f>
        <v>45824</v>
      </c>
      <c r="D114" s="1"/>
      <c r="E114" s="2">
        <f>'ALL 3 2024+'!I366</f>
        <v>21.73</v>
      </c>
      <c r="F114" s="2">
        <f>'ALL 3 2024+'!J366</f>
        <v>45.62</v>
      </c>
      <c r="G114" s="2">
        <f>'ALL 3 2024+'!K366</f>
        <v>92.42</v>
      </c>
      <c r="H114" s="2"/>
      <c r="I114" s="19">
        <f>'ALL 3 2024+'!Q366</f>
        <v>2.0984535794180927</v>
      </c>
      <c r="J114" s="19">
        <f>'ALL 3 2024+'!R366</f>
        <v>2.025407675462648</v>
      </c>
      <c r="K114" s="19">
        <f>'ALL 3 2024+'!S366</f>
        <v>4.2502231280424771</v>
      </c>
      <c r="M114" s="18">
        <f t="shared" si="14"/>
        <v>92.357348572363037</v>
      </c>
      <c r="N114" s="18">
        <f t="shared" si="15"/>
        <v>92.399098154605994</v>
      </c>
      <c r="O114" s="18">
        <f t="shared" si="16"/>
        <v>92.42</v>
      </c>
      <c r="Q114" s="17">
        <f t="shared" si="17"/>
        <v>6.265142763696474E-2</v>
      </c>
      <c r="S114" s="20">
        <f>M114-M113</f>
        <v>-0.25726028137788148</v>
      </c>
      <c r="T114" s="20">
        <f>N114-N113</f>
        <v>-0.13431171730867675</v>
      </c>
      <c r="U114" s="20">
        <f>O114-O113</f>
        <v>-0.12000000000000455</v>
      </c>
      <c r="W114">
        <f>IF(M114=MAX($M114:$O114),-1,IF(M114=MIN($M114:$O114),1,0))</f>
        <v>1</v>
      </c>
      <c r="X114">
        <f>IF(N114=MAX($M114:$O114),-1,IF(N114=MIN($M114:$O114),1,0))</f>
        <v>0</v>
      </c>
      <c r="Y114">
        <f>IF(O114=MAX($M114:$O114),-1,IF(O114=MIN($M114:$O114),1,0))</f>
        <v>-1</v>
      </c>
      <c r="AA114" s="21">
        <f t="shared" si="21"/>
        <v>0.25726028137788148</v>
      </c>
      <c r="AB114" s="17">
        <f t="shared" si="22"/>
        <v>-0.13431171730867675</v>
      </c>
      <c r="AC114" s="17">
        <f t="shared" si="23"/>
        <v>0</v>
      </c>
      <c r="AE114" s="21">
        <f t="shared" si="24"/>
        <v>0.12294856406920474</v>
      </c>
      <c r="AG114">
        <f t="shared" si="18"/>
        <v>2</v>
      </c>
      <c r="AH114">
        <f t="shared" si="19"/>
        <v>1</v>
      </c>
      <c r="AI114">
        <f t="shared" si="20"/>
        <v>1</v>
      </c>
    </row>
    <row r="115" spans="1:35" x14ac:dyDescent="0.3">
      <c r="A115" s="1">
        <f>'ALL 3 2024+'!E367</f>
        <v>45825</v>
      </c>
      <c r="B115" s="1">
        <f>'ALL 3 2024+'!F367</f>
        <v>45825</v>
      </c>
      <c r="C115" s="1">
        <f>'ALL 3 2024+'!G367</f>
        <v>45825</v>
      </c>
      <c r="D115" s="1"/>
      <c r="E115" s="2">
        <f>'ALL 3 2024+'!I367</f>
        <v>21.8</v>
      </c>
      <c r="F115" s="2">
        <f>'ALL 3 2024+'!J367</f>
        <v>45.77</v>
      </c>
      <c r="G115" s="2">
        <f>'ALL 3 2024+'!K367</f>
        <v>92.7</v>
      </c>
      <c r="H115" s="2"/>
      <c r="I115" s="19">
        <f>'ALL 3 2024+'!Q367</f>
        <v>2.0984075600899752</v>
      </c>
      <c r="J115" s="19">
        <f>'ALL 3 2024+'!R367</f>
        <v>2.025506839920324</v>
      </c>
      <c r="K115" s="19">
        <f>'ALL 3 2024+'!S367</f>
        <v>4.2503381763627726</v>
      </c>
      <c r="M115" s="18">
        <f t="shared" si="14"/>
        <v>92.657372244708441</v>
      </c>
      <c r="N115" s="18">
        <f t="shared" si="15"/>
        <v>92.707448063153237</v>
      </c>
      <c r="O115" s="18">
        <f t="shared" si="16"/>
        <v>92.7</v>
      </c>
      <c r="Q115" s="17">
        <f t="shared" si="17"/>
        <v>5.0075818444796028E-2</v>
      </c>
      <c r="S115" s="20">
        <f>M115-M114</f>
        <v>0.30002367234540372</v>
      </c>
      <c r="T115" s="20">
        <f>N115-N114</f>
        <v>0.30834990854724253</v>
      </c>
      <c r="U115" s="20">
        <f>O115-O114</f>
        <v>0.28000000000000114</v>
      </c>
      <c r="W115">
        <f>IF(M115=MAX($M115:$O115),-1,IF(M115=MIN($M115:$O115),1,0))</f>
        <v>1</v>
      </c>
      <c r="X115">
        <f>IF(N115=MAX($M115:$O115),-1,IF(N115=MIN($M115:$O115),1,0))</f>
        <v>-1</v>
      </c>
      <c r="Y115">
        <f>IF(O115=MAX($M115:$O115),-1,IF(O115=MIN($M115:$O115),1,0))</f>
        <v>0</v>
      </c>
      <c r="AA115" s="21">
        <f t="shared" si="21"/>
        <v>0.30002367234540372</v>
      </c>
      <c r="AB115" s="17">
        <f t="shared" si="22"/>
        <v>0</v>
      </c>
      <c r="AC115" s="17">
        <f t="shared" si="23"/>
        <v>-0.28000000000000114</v>
      </c>
      <c r="AE115" s="21">
        <f t="shared" si="24"/>
        <v>2.0023672345402588E-2</v>
      </c>
      <c r="AG115">
        <f t="shared" si="18"/>
        <v>0</v>
      </c>
      <c r="AH115">
        <f t="shared" si="19"/>
        <v>1</v>
      </c>
      <c r="AI115">
        <f t="shared" si="20"/>
        <v>1</v>
      </c>
    </row>
    <row r="116" spans="1:35" x14ac:dyDescent="0.3">
      <c r="A116" s="1">
        <f>'ALL 3 2024+'!E368</f>
        <v>45826</v>
      </c>
      <c r="B116" s="1">
        <f>'ALL 3 2024+'!F368</f>
        <v>45826</v>
      </c>
      <c r="C116" s="1">
        <f>'ALL 3 2024+'!G368</f>
        <v>45826</v>
      </c>
      <c r="D116" s="1"/>
      <c r="E116" s="2">
        <f>'ALL 3 2024+'!I368</f>
        <v>21.84</v>
      </c>
      <c r="F116" s="2">
        <f>'ALL 3 2024+'!J368</f>
        <v>45.8</v>
      </c>
      <c r="G116" s="2">
        <f>'ALL 3 2024+'!K368</f>
        <v>92.74</v>
      </c>
      <c r="H116" s="2"/>
      <c r="I116" s="19">
        <f>'ALL 3 2024+'!Q368</f>
        <v>2.0985273499086858</v>
      </c>
      <c r="J116" s="19">
        <f>'ALL 3 2024+'!R368</f>
        <v>2.025445834756098</v>
      </c>
      <c r="K116" s="19">
        <f>'ALL 3 2024+'!S368</f>
        <v>4.2504528552618543</v>
      </c>
      <c r="M116" s="18">
        <f t="shared" si="14"/>
        <v>92.829890358918902</v>
      </c>
      <c r="N116" s="18">
        <f t="shared" si="15"/>
        <v>92.765419231829284</v>
      </c>
      <c r="O116" s="18">
        <f t="shared" si="16"/>
        <v>92.74</v>
      </c>
      <c r="Q116" s="17">
        <f t="shared" si="17"/>
        <v>8.9890358918907509E-2</v>
      </c>
      <c r="S116" s="20">
        <f>M116-M115</f>
        <v>0.1725181142104617</v>
      </c>
      <c r="T116" s="20">
        <f>N116-N115</f>
        <v>5.7971168676047569E-2</v>
      </c>
      <c r="U116" s="20">
        <f>O116-O115</f>
        <v>3.9999999999992042E-2</v>
      </c>
      <c r="W116">
        <f>IF(M116=MAX($M116:$O116),-1,IF(M116=MIN($M116:$O116),1,0))</f>
        <v>-1</v>
      </c>
      <c r="X116">
        <f>IF(N116=MAX($M116:$O116),-1,IF(N116=MIN($M116:$O116),1,0))</f>
        <v>0</v>
      </c>
      <c r="Y116">
        <f>IF(O116=MAX($M116:$O116),-1,IF(O116=MIN($M116:$O116),1,0))</f>
        <v>1</v>
      </c>
      <c r="AA116" s="21">
        <f t="shared" si="21"/>
        <v>0.1725181142104617</v>
      </c>
      <c r="AB116" s="17">
        <f t="shared" si="22"/>
        <v>-5.7971168676047569E-2</v>
      </c>
      <c r="AC116" s="17">
        <f t="shared" si="23"/>
        <v>0</v>
      </c>
      <c r="AE116" s="21">
        <f t="shared" si="24"/>
        <v>0.11454694553441414</v>
      </c>
      <c r="AG116">
        <f t="shared" si="18"/>
        <v>2</v>
      </c>
      <c r="AH116">
        <f t="shared" si="19"/>
        <v>1</v>
      </c>
      <c r="AI116">
        <f t="shared" si="20"/>
        <v>1</v>
      </c>
    </row>
    <row r="117" spans="1:35" x14ac:dyDescent="0.3">
      <c r="A117" s="1">
        <f>'ALL 3 2024+'!E369</f>
        <v>45828</v>
      </c>
      <c r="B117" s="1">
        <f>'ALL 3 2024+'!F369</f>
        <v>45828</v>
      </c>
      <c r="C117" s="1">
        <f>'ALL 3 2024+'!G369</f>
        <v>45828</v>
      </c>
      <c r="D117" s="1"/>
      <c r="E117" s="2">
        <f>'ALL 3 2024+'!I369</f>
        <v>21.85</v>
      </c>
      <c r="F117" s="2">
        <f>'ALL 3 2024+'!J369</f>
        <v>45.82</v>
      </c>
      <c r="G117" s="2">
        <f>'ALL 3 2024+'!K369</f>
        <v>92.81</v>
      </c>
      <c r="H117" s="2"/>
      <c r="I117" s="19">
        <f>'ALL 3 2024+'!Q369</f>
        <v>2.0984892746168033</v>
      </c>
      <c r="J117" s="19">
        <f>'ALL 3 2024+'!R369</f>
        <v>2.0254475253829169</v>
      </c>
      <c r="K117" s="19">
        <f>'ALL 3 2024+'!S369</f>
        <v>4.2503793036020081</v>
      </c>
      <c r="M117" s="18">
        <f t="shared" si="14"/>
        <v>92.870787783703889</v>
      </c>
      <c r="N117" s="18">
        <f t="shared" si="15"/>
        <v>92.806005613045258</v>
      </c>
      <c r="O117" s="18">
        <f t="shared" si="16"/>
        <v>92.81</v>
      </c>
      <c r="Q117" s="17">
        <f t="shared" si="17"/>
        <v>6.4782170658631344E-2</v>
      </c>
      <c r="S117" s="20">
        <f>M117-M116</f>
        <v>4.0897424784986924E-2</v>
      </c>
      <c r="T117" s="20">
        <f>N117-N116</f>
        <v>4.0586381215973688E-2</v>
      </c>
      <c r="U117" s="20">
        <f>O117-O116</f>
        <v>7.000000000000739E-2</v>
      </c>
      <c r="W117">
        <f>IF(M117=MAX($M117:$O117),-1,IF(M117=MIN($M117:$O117),1,0))</f>
        <v>-1</v>
      </c>
      <c r="X117">
        <f>IF(N117=MAX($M117:$O117),-1,IF(N117=MIN($M117:$O117),1,0))</f>
        <v>1</v>
      </c>
      <c r="Y117">
        <f>IF(O117=MAX($M117:$O117),-1,IF(O117=MIN($M117:$O117),1,0))</f>
        <v>0</v>
      </c>
      <c r="AA117" s="21">
        <f t="shared" si="21"/>
        <v>-4.0897424784986924E-2</v>
      </c>
      <c r="AB117" s="17">
        <f t="shared" si="22"/>
        <v>0</v>
      </c>
      <c r="AC117" s="17">
        <f t="shared" si="23"/>
        <v>7.000000000000739E-2</v>
      </c>
      <c r="AE117" s="21">
        <f t="shared" si="24"/>
        <v>2.9102575215020465E-2</v>
      </c>
      <c r="AG117">
        <f t="shared" si="18"/>
        <v>0</v>
      </c>
      <c r="AH117">
        <f t="shared" si="19"/>
        <v>1</v>
      </c>
      <c r="AI117">
        <f t="shared" si="20"/>
        <v>1</v>
      </c>
    </row>
    <row r="118" spans="1:35" ht="15" thickBot="1" x14ac:dyDescent="0.35">
      <c r="A118" s="1">
        <f>'ALL 3 2024+'!E370</f>
        <v>45831</v>
      </c>
      <c r="B118" s="1">
        <f>'ALL 3 2024+'!F370</f>
        <v>45831</v>
      </c>
      <c r="C118" s="1">
        <f>'ALL 3 2024+'!G370</f>
        <v>45831</v>
      </c>
      <c r="D118" s="1"/>
      <c r="E118" s="2">
        <f>'ALL 3 2024+'!I370</f>
        <v>21.89</v>
      </c>
      <c r="F118" s="2">
        <f>'ALL 3 2024+'!J370</f>
        <v>45.93</v>
      </c>
      <c r="G118" s="2">
        <f>'ALL 3 2024+'!K370</f>
        <v>93.04</v>
      </c>
      <c r="H118" s="2"/>
      <c r="I118" s="19">
        <f>'ALL 3 2024+'!Q370</f>
        <v>2.0984381168411614</v>
      </c>
      <c r="J118" s="19">
        <f>'ALL 3 2024+'!R370</f>
        <v>2.0254950245527152</v>
      </c>
      <c r="K118" s="19">
        <f>'ALL 3 2024+'!S370</f>
        <v>4.2503753373059547</v>
      </c>
      <c r="M118" s="18">
        <f t="shared" si="14"/>
        <v>93.040716133627356</v>
      </c>
      <c r="N118" s="18">
        <f t="shared" si="15"/>
        <v>93.030986477706207</v>
      </c>
      <c r="O118" s="18">
        <f t="shared" si="16"/>
        <v>93.04</v>
      </c>
      <c r="Q118" s="17">
        <f t="shared" si="17"/>
        <v>9.7296559211486056E-3</v>
      </c>
      <c r="S118" s="20">
        <f>M118-M117</f>
        <v>0.16992834992346673</v>
      </c>
      <c r="T118" s="20">
        <f>N118-N117</f>
        <v>0.22498086466094946</v>
      </c>
      <c r="U118" s="20">
        <f>O118-O117</f>
        <v>0.23000000000000398</v>
      </c>
      <c r="W118">
        <f>IF(M118=MAX($M118:$O118),-1,IF(M118=MIN($M118:$O118),1,0))</f>
        <v>-1</v>
      </c>
      <c r="X118">
        <f>IF(N118=MAX($M118:$O118),-1,IF(N118=MIN($M118:$O118),1,0))</f>
        <v>1</v>
      </c>
      <c r="Y118">
        <f>IF(O118=MAX($M118:$O118),-1,IF(O118=MIN($M118:$O118),1,0))</f>
        <v>0</v>
      </c>
      <c r="AA118" s="21">
        <f t="shared" si="21"/>
        <v>-0.16992834992346673</v>
      </c>
      <c r="AB118" s="17">
        <f t="shared" si="22"/>
        <v>0.22498086466094946</v>
      </c>
      <c r="AC118" s="17">
        <f t="shared" si="23"/>
        <v>0</v>
      </c>
      <c r="AE118" s="21">
        <f t="shared" si="24"/>
        <v>5.5052514737482738E-2</v>
      </c>
      <c r="AG118">
        <f t="shared" si="18"/>
        <v>0</v>
      </c>
      <c r="AH118">
        <f t="shared" si="19"/>
        <v>0</v>
      </c>
      <c r="AI118">
        <f t="shared" si="20"/>
        <v>0</v>
      </c>
    </row>
    <row r="119" spans="1:35" x14ac:dyDescent="0.3">
      <c r="A119" s="1">
        <f>'ALL 3 2024+'!E371</f>
        <v>45832</v>
      </c>
      <c r="B119" s="1">
        <f>'ALL 3 2024+'!F371</f>
        <v>45832</v>
      </c>
      <c r="C119" s="1">
        <f>'ALL 3 2024+'!G371</f>
        <v>45832</v>
      </c>
      <c r="D119" s="1"/>
      <c r="E119" s="2">
        <f>'ALL 3 2024+'!I371</f>
        <v>21.95</v>
      </c>
      <c r="F119" s="2">
        <f>'ALL 3 2024+'!J371</f>
        <v>46.1</v>
      </c>
      <c r="G119" s="2">
        <f>'ALL 3 2024+'!K371</f>
        <v>93.52</v>
      </c>
      <c r="H119" s="2"/>
      <c r="I119" s="19">
        <f>'ALL 3 2024+'!Q371</f>
        <v>2.0984070397090338</v>
      </c>
      <c r="J119" s="19">
        <f>'ALL 3 2024+'!R371</f>
        <v>2.0255414717243645</v>
      </c>
      <c r="K119" s="19">
        <f>'ALL 3 2024+'!S371</f>
        <v>4.2504098698081618</v>
      </c>
      <c r="M119" s="18">
        <f t="shared" si="14"/>
        <v>93.296496642289142</v>
      </c>
      <c r="N119" s="18">
        <f t="shared" si="15"/>
        <v>93.377461846493205</v>
      </c>
      <c r="O119" s="18">
        <f t="shared" si="16"/>
        <v>93.52</v>
      </c>
      <c r="Q119" s="27">
        <f t="shared" si="17"/>
        <v>0.22350335771085383</v>
      </c>
      <c r="S119" s="20">
        <f>M119-M118</f>
        <v>0.25578050866178614</v>
      </c>
      <c r="T119" s="20">
        <f>N119-N118</f>
        <v>0.34647536878699725</v>
      </c>
      <c r="U119" s="20">
        <f>O119-O118</f>
        <v>0.47999999999998977</v>
      </c>
      <c r="W119">
        <f>IF(M119=MAX($M119:$O119),-1,IF(M119=MIN($M119:$O119),1,0))</f>
        <v>1</v>
      </c>
      <c r="X119">
        <f>IF(N119=MAX($M119:$O119),-1,IF(N119=MIN($M119:$O119),1,0))</f>
        <v>0</v>
      </c>
      <c r="Y119">
        <f>IF(O119=MAX($M119:$O119),-1,IF(O119=MIN($M119:$O119),1,0))</f>
        <v>-1</v>
      </c>
      <c r="AA119" s="21">
        <f t="shared" si="21"/>
        <v>-0.25578050866178614</v>
      </c>
      <c r="AB119" s="17">
        <f t="shared" si="22"/>
        <v>0.34647536878699725</v>
      </c>
      <c r="AC119" s="17">
        <f t="shared" si="23"/>
        <v>0</v>
      </c>
      <c r="AE119" s="21">
        <f t="shared" si="24"/>
        <v>9.0694860125211108E-2</v>
      </c>
      <c r="AG119">
        <f t="shared" si="18"/>
        <v>2</v>
      </c>
      <c r="AH119">
        <f t="shared" si="19"/>
        <v>1</v>
      </c>
      <c r="AI119">
        <f t="shared" si="20"/>
        <v>1</v>
      </c>
    </row>
    <row r="120" spans="1:35" x14ac:dyDescent="0.3">
      <c r="A120" s="1">
        <f>'ALL 3 2024+'!E372</f>
        <v>45833</v>
      </c>
      <c r="B120" s="1">
        <f>'ALL 3 2024+'!F372</f>
        <v>45833</v>
      </c>
      <c r="C120" s="1">
        <f>'ALL 3 2024+'!G372</f>
        <v>45833</v>
      </c>
      <c r="D120" s="1"/>
      <c r="E120" s="2">
        <f>'ALL 3 2024+'!I372</f>
        <v>22.01</v>
      </c>
      <c r="F120" s="2">
        <f>'ALL 3 2024+'!J372</f>
        <v>46.14</v>
      </c>
      <c r="G120" s="2">
        <f>'ALL 3 2024+'!K372</f>
        <v>93.54</v>
      </c>
      <c r="H120" s="2"/>
      <c r="I120" s="19">
        <f>'ALL 3 2024+'!Q372</f>
        <v>2.0985132927197996</v>
      </c>
      <c r="J120" s="19">
        <f>'ALL 3 2024+'!R372</f>
        <v>2.0257159739428401</v>
      </c>
      <c r="K120" s="19">
        <f>'ALL 3 2024+'!S372</f>
        <v>4.2509915417962629</v>
      </c>
      <c r="M120" s="18">
        <f t="shared" si="14"/>
        <v>93.564323834935749</v>
      </c>
      <c r="N120" s="18">
        <f t="shared" si="15"/>
        <v>93.466535037722636</v>
      </c>
      <c r="O120" s="18">
        <f t="shared" si="16"/>
        <v>93.54</v>
      </c>
      <c r="Q120" s="28">
        <f t="shared" si="17"/>
        <v>9.7788797213112844E-2</v>
      </c>
      <c r="S120" s="20">
        <f>M120-M119</f>
        <v>0.2678271926466067</v>
      </c>
      <c r="T120" s="20">
        <f>N120-N119</f>
        <v>8.9073191229431359E-2</v>
      </c>
      <c r="U120" s="20">
        <f>O120-O119</f>
        <v>2.0000000000010232E-2</v>
      </c>
      <c r="W120">
        <f>IF(M120=MAX($M120:$O120),-1,IF(M120=MIN($M120:$O120),1,0))</f>
        <v>-1</v>
      </c>
      <c r="X120">
        <f>IF(N120=MAX($M120:$O120),-1,IF(N120=MIN($M120:$O120),1,0))</f>
        <v>1</v>
      </c>
      <c r="Y120">
        <f>IF(O120=MAX($M120:$O120),-1,IF(O120=MIN($M120:$O120),1,0))</f>
        <v>0</v>
      </c>
      <c r="AA120" s="21">
        <f t="shared" si="21"/>
        <v>0.2678271926466067</v>
      </c>
      <c r="AB120" s="17">
        <f t="shared" si="22"/>
        <v>0</v>
      </c>
      <c r="AC120" s="17">
        <f t="shared" si="23"/>
        <v>-2.0000000000010232E-2</v>
      </c>
      <c r="AE120" s="21">
        <f t="shared" si="24"/>
        <v>0.24782719264659647</v>
      </c>
      <c r="AG120">
        <f t="shared" si="18"/>
        <v>2</v>
      </c>
      <c r="AH120">
        <f t="shared" si="19"/>
        <v>1</v>
      </c>
      <c r="AI120">
        <f t="shared" si="20"/>
        <v>1</v>
      </c>
    </row>
    <row r="121" spans="1:35" x14ac:dyDescent="0.3">
      <c r="A121" s="1">
        <f>'ALL 3 2024+'!E373</f>
        <v>45834</v>
      </c>
      <c r="B121" s="1">
        <f>'ALL 3 2024+'!F373</f>
        <v>45834</v>
      </c>
      <c r="C121" s="1">
        <f>'ALL 3 2024+'!G373</f>
        <v>45834</v>
      </c>
      <c r="D121" s="1"/>
      <c r="E121" s="2">
        <f>'ALL 3 2024+'!I373</f>
        <v>22.11</v>
      </c>
      <c r="F121" s="2">
        <f>'ALL 3 2024+'!J373</f>
        <v>46.37</v>
      </c>
      <c r="G121" s="2">
        <f>'ALL 3 2024+'!K373</f>
        <v>93.9</v>
      </c>
      <c r="H121" s="2"/>
      <c r="I121" s="19">
        <f>'ALL 3 2024+'!Q373</f>
        <v>2.0982969678141807</v>
      </c>
      <c r="J121" s="19">
        <f>'ALL 3 2024+'!R373</f>
        <v>2.0258176473019907</v>
      </c>
      <c r="K121" s="19">
        <f>'ALL 3 2024+'!S373</f>
        <v>4.2507665643139392</v>
      </c>
      <c r="M121" s="18">
        <f t="shared" si="14"/>
        <v>93.984448736981193</v>
      </c>
      <c r="N121" s="18">
        <f t="shared" si="15"/>
        <v>93.937164305393296</v>
      </c>
      <c r="O121" s="18">
        <f t="shared" si="16"/>
        <v>93.9</v>
      </c>
      <c r="Q121" s="28">
        <f t="shared" si="17"/>
        <v>8.4448736981187267E-2</v>
      </c>
      <c r="S121" s="20">
        <f>M121-M120</f>
        <v>0.42012490204544406</v>
      </c>
      <c r="T121" s="20">
        <f>N121-N120</f>
        <v>0.4706292676706596</v>
      </c>
      <c r="U121" s="20">
        <f>O121-O120</f>
        <v>0.35999999999999943</v>
      </c>
      <c r="W121">
        <f>IF(M121=MAX($M121:$O121),-1,IF(M121=MIN($M121:$O121),1,0))</f>
        <v>-1</v>
      </c>
      <c r="X121">
        <f>IF(N121=MAX($M121:$O121),-1,IF(N121=MIN($M121:$O121),1,0))</f>
        <v>0</v>
      </c>
      <c r="Y121">
        <f>IF(O121=MAX($M121:$O121),-1,IF(O121=MIN($M121:$O121),1,0))</f>
        <v>1</v>
      </c>
      <c r="AA121" s="21">
        <f t="shared" si="21"/>
        <v>-0.42012490204544406</v>
      </c>
      <c r="AB121" s="17">
        <f t="shared" si="22"/>
        <v>0.4706292676706596</v>
      </c>
      <c r="AC121" s="17">
        <f t="shared" si="23"/>
        <v>0</v>
      </c>
      <c r="AE121" s="21">
        <f t="shared" si="24"/>
        <v>5.0504365625215542E-2</v>
      </c>
      <c r="AG121">
        <f t="shared" si="18"/>
        <v>0</v>
      </c>
      <c r="AH121">
        <f t="shared" si="19"/>
        <v>1</v>
      </c>
      <c r="AI121">
        <f t="shared" si="20"/>
        <v>1</v>
      </c>
    </row>
    <row r="122" spans="1:35" x14ac:dyDescent="0.3">
      <c r="A122" s="1">
        <f>'ALL 3 2024+'!E374</f>
        <v>45835</v>
      </c>
      <c r="B122" s="1">
        <f>'ALL 3 2024+'!F374</f>
        <v>45835</v>
      </c>
      <c r="C122" s="1">
        <f>'ALL 3 2024+'!G374</f>
        <v>45835</v>
      </c>
      <c r="D122" s="1"/>
      <c r="E122" s="2">
        <f>'ALL 3 2024+'!I374</f>
        <v>22.03</v>
      </c>
      <c r="F122" s="2">
        <f>'ALL 3 2024+'!J374</f>
        <v>46.19</v>
      </c>
      <c r="G122" s="2">
        <f>'ALL 3 2024+'!K374</f>
        <v>93.53</v>
      </c>
      <c r="H122" s="2"/>
      <c r="I122" s="19">
        <f>'ALL 3 2024+'!Q374</f>
        <v>2.0981474738395858</v>
      </c>
      <c r="J122" s="19">
        <f>'ALL 3 2024+'!R374</f>
        <v>2.0258368747521498</v>
      </c>
      <c r="K122" s="19">
        <f>'ALL 3 2024+'!S374</f>
        <v>4.2505042186832842</v>
      </c>
      <c r="M122" s="18">
        <f t="shared" si="14"/>
        <v>93.638607937592752</v>
      </c>
      <c r="N122" s="18">
        <f t="shared" si="15"/>
        <v>93.573405244801791</v>
      </c>
      <c r="O122" s="18">
        <f t="shared" si="16"/>
        <v>93.53</v>
      </c>
      <c r="Q122" s="28">
        <f t="shared" si="17"/>
        <v>0.10860793759275111</v>
      </c>
      <c r="S122" s="20">
        <f>M122-M121</f>
        <v>-0.3458407993884407</v>
      </c>
      <c r="T122" s="20">
        <f>N122-N121</f>
        <v>-0.36375906059150509</v>
      </c>
      <c r="U122" s="20">
        <f>O122-O121</f>
        <v>-0.37000000000000455</v>
      </c>
      <c r="W122">
        <f>IF(M122=MAX($M122:$O122),-1,IF(M122=MIN($M122:$O122),1,0))</f>
        <v>-1</v>
      </c>
      <c r="X122">
        <f>IF(N122=MAX($M122:$O122),-1,IF(N122=MIN($M122:$O122),1,0))</f>
        <v>0</v>
      </c>
      <c r="Y122">
        <f>IF(O122=MAX($M122:$O122),-1,IF(O122=MIN($M122:$O122),1,0))</f>
        <v>1</v>
      </c>
      <c r="AA122" s="21">
        <f t="shared" si="21"/>
        <v>0.3458407993884407</v>
      </c>
      <c r="AB122" s="17">
        <f t="shared" si="22"/>
        <v>0</v>
      </c>
      <c r="AC122" s="17">
        <f t="shared" si="23"/>
        <v>-0.37000000000000455</v>
      </c>
      <c r="AE122" s="21">
        <f t="shared" si="24"/>
        <v>-2.4159200611563847E-2</v>
      </c>
      <c r="AG122">
        <f t="shared" si="18"/>
        <v>0</v>
      </c>
      <c r="AH122">
        <f t="shared" si="19"/>
        <v>0</v>
      </c>
      <c r="AI122">
        <f t="shared" si="20"/>
        <v>0</v>
      </c>
    </row>
    <row r="123" spans="1:35" ht="15" thickBot="1" x14ac:dyDescent="0.35">
      <c r="A123" s="1">
        <f>'ALL 3 2024+'!E375</f>
        <v>45838</v>
      </c>
      <c r="B123" s="1">
        <f>'ALL 3 2024+'!F375</f>
        <v>45838</v>
      </c>
      <c r="C123" s="1">
        <f>'ALL 3 2024+'!G375</f>
        <v>45838</v>
      </c>
      <c r="D123" s="1"/>
      <c r="E123" s="2">
        <f>'ALL 3 2024+'!I375</f>
        <v>22.1</v>
      </c>
      <c r="F123" s="2">
        <f>'ALL 3 2024+'!J375</f>
        <v>46.34</v>
      </c>
      <c r="G123" s="2">
        <f>'ALL 3 2024+'!K375</f>
        <v>93.89</v>
      </c>
      <c r="H123" s="2"/>
      <c r="I123" s="19">
        <f>'ALL 3 2024+'!Q375</f>
        <v>2.0979656839154162</v>
      </c>
      <c r="J123" s="19">
        <f>'ALL 3 2024+'!R375</f>
        <v>2.0258218731744346</v>
      </c>
      <c r="K123" s="19">
        <f>'ALL 3 2024+'!S375</f>
        <v>4.2501046046356707</v>
      </c>
      <c r="M123" s="18">
        <f t="shared" si="14"/>
        <v>93.927311762448326</v>
      </c>
      <c r="N123" s="18">
        <f t="shared" si="15"/>
        <v>93.876585602903305</v>
      </c>
      <c r="O123" s="18">
        <f t="shared" si="16"/>
        <v>93.89</v>
      </c>
      <c r="P123" s="17">
        <f>M123-M119</f>
        <v>0.63081512015918406</v>
      </c>
      <c r="Q123" s="29">
        <f t="shared" si="17"/>
        <v>5.0726159545021687E-2</v>
      </c>
      <c r="R123" s="17">
        <f>O119-O123</f>
        <v>-0.37000000000000455</v>
      </c>
      <c r="S123" s="20">
        <f>M123-M122</f>
        <v>0.288703824855574</v>
      </c>
      <c r="T123" s="20">
        <f>N123-N122</f>
        <v>0.303180358101514</v>
      </c>
      <c r="U123" s="20">
        <f>O123-O122</f>
        <v>0.35999999999999943</v>
      </c>
      <c r="W123" s="23">
        <v>0</v>
      </c>
      <c r="X123" s="23">
        <v>0</v>
      </c>
      <c r="Y123" s="23">
        <v>0</v>
      </c>
      <c r="AA123" s="21">
        <f t="shared" si="21"/>
        <v>-0.288703824855574</v>
      </c>
      <c r="AB123" s="17">
        <f t="shared" si="22"/>
        <v>0</v>
      </c>
      <c r="AC123" s="17">
        <f t="shared" si="23"/>
        <v>0.35999999999999943</v>
      </c>
      <c r="AE123" s="21">
        <f t="shared" si="24"/>
        <v>7.1296175144425433E-2</v>
      </c>
      <c r="AG123">
        <f t="shared" si="18"/>
        <v>1</v>
      </c>
      <c r="AH123">
        <f t="shared" si="19"/>
        <v>0</v>
      </c>
      <c r="AI123">
        <f t="shared" si="20"/>
        <v>1</v>
      </c>
    </row>
    <row r="124" spans="1:35" x14ac:dyDescent="0.3">
      <c r="A124" s="1">
        <f>'ALL 3 2024+'!E376</f>
        <v>45839</v>
      </c>
      <c r="B124" s="1">
        <f>'ALL 3 2024+'!F376</f>
        <v>45839</v>
      </c>
      <c r="C124" s="1">
        <f>'ALL 3 2024+'!G376</f>
        <v>45839</v>
      </c>
      <c r="D124" s="1"/>
      <c r="E124" s="2">
        <f>'ALL 3 2024+'!I376</f>
        <v>22.01</v>
      </c>
      <c r="F124" s="2">
        <f>'ALL 3 2024+'!J376</f>
        <v>46.15</v>
      </c>
      <c r="G124" s="2">
        <f>'ALL 3 2024+'!K376</f>
        <v>93.47</v>
      </c>
      <c r="H124" s="2"/>
      <c r="I124" s="19">
        <f>'ALL 3 2024+'!Q376</f>
        <v>2.0977544878861765</v>
      </c>
      <c r="J124" s="19">
        <f>'ALL 3 2024+'!R376</f>
        <v>2.0258484726382178</v>
      </c>
      <c r="K124" s="19">
        <f>'ALL 3 2024+'!S376</f>
        <v>4.2497325849398377</v>
      </c>
      <c r="M124" s="18">
        <f t="shared" si="14"/>
        <v>93.536614194525839</v>
      </c>
      <c r="N124" s="18">
        <f t="shared" si="15"/>
        <v>93.492907012253752</v>
      </c>
      <c r="O124" s="18">
        <f t="shared" si="16"/>
        <v>93.47</v>
      </c>
      <c r="Q124" s="17">
        <f t="shared" si="17"/>
        <v>6.6614194525840276E-2</v>
      </c>
      <c r="S124" s="20">
        <f>M124-M123</f>
        <v>-0.39069756792248711</v>
      </c>
      <c r="T124" s="20">
        <f>N124-N123</f>
        <v>-0.38367859064955212</v>
      </c>
      <c r="U124" s="20">
        <f>O124-O123</f>
        <v>-0.42000000000000171</v>
      </c>
      <c r="W124">
        <f>IF(M124=MAX($M124:$O124),-1,IF(M124=MIN($M124:$O124),1,0))</f>
        <v>-1</v>
      </c>
      <c r="X124">
        <f>IF(N124=MAX($M124:$O124),-1,IF(N124=MIN($M124:$O124),1,0))</f>
        <v>0</v>
      </c>
      <c r="Y124">
        <f>IF(O124=MAX($M124:$O124),-1,IF(O124=MIN($M124:$O124),1,0))</f>
        <v>1</v>
      </c>
      <c r="AA124" s="21">
        <f t="shared" si="21"/>
        <v>0</v>
      </c>
      <c r="AB124" s="17">
        <f t="shared" si="22"/>
        <v>0</v>
      </c>
      <c r="AC124" s="17">
        <f t="shared" si="23"/>
        <v>0</v>
      </c>
      <c r="AE124" s="21">
        <f t="shared" si="24"/>
        <v>0</v>
      </c>
      <c r="AG124">
        <f t="shared" si="18"/>
        <v>1</v>
      </c>
      <c r="AH124">
        <f t="shared" si="19"/>
        <v>0</v>
      </c>
      <c r="AI124">
        <f t="shared" si="20"/>
        <v>1</v>
      </c>
    </row>
    <row r="125" spans="1:35" x14ac:dyDescent="0.3">
      <c r="A125" s="1">
        <f>'ALL 3 2024+'!E377</f>
        <v>45840</v>
      </c>
      <c r="B125" s="1">
        <f>'ALL 3 2024+'!F377</f>
        <v>45840</v>
      </c>
      <c r="C125" s="1">
        <f>'ALL 3 2024+'!G377</f>
        <v>45840</v>
      </c>
      <c r="D125" s="1"/>
      <c r="E125" s="2">
        <f>'ALL 3 2024+'!I377</f>
        <v>21.99</v>
      </c>
      <c r="F125" s="2">
        <f>'ALL 3 2024+'!J377</f>
        <v>46.09</v>
      </c>
      <c r="G125" s="2">
        <f>'ALL 3 2024+'!K377</f>
        <v>93.42</v>
      </c>
      <c r="H125" s="2"/>
      <c r="I125" s="19">
        <f>'ALL 3 2024+'!Q377</f>
        <v>2.0976532160308161</v>
      </c>
      <c r="J125" s="19">
        <f>'ALL 3 2024+'!R377</f>
        <v>2.0259062234545984</v>
      </c>
      <c r="K125" s="19">
        <f>'ALL 3 2024+'!S377</f>
        <v>4.2496486811657199</v>
      </c>
      <c r="M125" s="18">
        <f t="shared" si="14"/>
        <v>93.449774498834174</v>
      </c>
      <c r="N125" s="18">
        <f t="shared" si="15"/>
        <v>93.374017839022443</v>
      </c>
      <c r="O125" s="18">
        <f t="shared" si="16"/>
        <v>93.42</v>
      </c>
      <c r="Q125" s="17">
        <f t="shared" si="17"/>
        <v>7.5756659811730742E-2</v>
      </c>
      <c r="S125" s="20">
        <f>M125-M124</f>
        <v>-8.6839695691665497E-2</v>
      </c>
      <c r="T125" s="20">
        <f>N125-N124</f>
        <v>-0.11888917323130954</v>
      </c>
      <c r="U125" s="20">
        <f>O125-O124</f>
        <v>-4.9999999999997158E-2</v>
      </c>
      <c r="W125">
        <f>IF(M125=MAX($M125:$O125),-1,IF(M125=MIN($M125:$O125),1,0))</f>
        <v>-1</v>
      </c>
      <c r="X125">
        <f>IF(N125=MAX($M125:$O125),-1,IF(N125=MIN($M125:$O125),1,0))</f>
        <v>1</v>
      </c>
      <c r="Y125">
        <f>IF(O125=MAX($M125:$O125),-1,IF(O125=MIN($M125:$O125),1,0))</f>
        <v>0</v>
      </c>
      <c r="AA125" s="21">
        <f t="shared" si="21"/>
        <v>8.6839695691665497E-2</v>
      </c>
      <c r="AB125" s="17">
        <f t="shared" si="22"/>
        <v>0</v>
      </c>
      <c r="AC125" s="17">
        <f t="shared" si="23"/>
        <v>-4.9999999999997158E-2</v>
      </c>
      <c r="AE125" s="21">
        <f t="shared" si="24"/>
        <v>3.6839695691668339E-2</v>
      </c>
      <c r="AG125">
        <f t="shared" si="18"/>
        <v>0</v>
      </c>
      <c r="AH125">
        <f t="shared" si="19"/>
        <v>1</v>
      </c>
      <c r="AI125">
        <f t="shared" si="20"/>
        <v>1</v>
      </c>
    </row>
    <row r="126" spans="1:35" x14ac:dyDescent="0.3">
      <c r="A126" s="1">
        <f>'ALL 3 2024+'!E378</f>
        <v>45841</v>
      </c>
      <c r="B126" s="1">
        <f>'ALL 3 2024+'!F378</f>
        <v>45841</v>
      </c>
      <c r="C126" s="1">
        <f>'ALL 3 2024+'!G378</f>
        <v>45841</v>
      </c>
      <c r="D126" s="1"/>
      <c r="E126" s="2">
        <f>'ALL 3 2024+'!I378</f>
        <v>21.91</v>
      </c>
      <c r="F126" s="2">
        <f>'ALL 3 2024+'!J378</f>
        <v>45.98</v>
      </c>
      <c r="G126" s="2">
        <f>'ALL 3 2024+'!K378</f>
        <v>93.11</v>
      </c>
      <c r="H126" s="2"/>
      <c r="I126" s="19">
        <f>'ALL 3 2024+'!Q378</f>
        <v>2.0975294095450918</v>
      </c>
      <c r="J126" s="19">
        <f>'ALL 3 2024+'!R378</f>
        <v>2.0259851767237902</v>
      </c>
      <c r="K126" s="19">
        <f>'ALL 3 2024+'!S378</f>
        <v>4.2495634151357065</v>
      </c>
      <c r="M126" s="18">
        <f t="shared" si="14"/>
        <v>93.107934425623327</v>
      </c>
      <c r="N126" s="18">
        <f t="shared" si="15"/>
        <v>93.154798425759864</v>
      </c>
      <c r="O126" s="18">
        <f t="shared" si="16"/>
        <v>93.11</v>
      </c>
      <c r="Q126" s="17">
        <f t="shared" si="17"/>
        <v>4.6864000136537243E-2</v>
      </c>
      <c r="S126" s="20">
        <f>M126-M125</f>
        <v>-0.34184007321084664</v>
      </c>
      <c r="T126" s="20">
        <f>N126-N125</f>
        <v>-0.21921941326257866</v>
      </c>
      <c r="U126" s="20">
        <f>O126-O125</f>
        <v>-0.31000000000000227</v>
      </c>
      <c r="W126">
        <f>IF(M126=MAX($M126:$O126),-1,IF(M126=MIN($M126:$O126),1,0))</f>
        <v>1</v>
      </c>
      <c r="X126">
        <f>IF(N126=MAX($M126:$O126),-1,IF(N126=MIN($M126:$O126),1,0))</f>
        <v>-1</v>
      </c>
      <c r="Y126">
        <f>IF(O126=MAX($M126:$O126),-1,IF(O126=MIN($M126:$O126),1,0))</f>
        <v>0</v>
      </c>
      <c r="AA126" s="21">
        <f t="shared" si="21"/>
        <v>0.34184007321084664</v>
      </c>
      <c r="AB126" s="17">
        <f t="shared" si="22"/>
        <v>-0.21921941326257866</v>
      </c>
      <c r="AC126" s="17">
        <f t="shared" si="23"/>
        <v>0</v>
      </c>
      <c r="AE126" s="21">
        <f t="shared" si="24"/>
        <v>0.12262065994826798</v>
      </c>
      <c r="AG126">
        <f t="shared" si="18"/>
        <v>2</v>
      </c>
      <c r="AH126">
        <f t="shared" si="19"/>
        <v>2</v>
      </c>
      <c r="AI126">
        <f t="shared" si="20"/>
        <v>0</v>
      </c>
    </row>
    <row r="127" spans="1:35" x14ac:dyDescent="0.3">
      <c r="A127" s="1">
        <f>'ALL 3 2024+'!E379</f>
        <v>45845</v>
      </c>
      <c r="B127" s="1">
        <f>'ALL 3 2024+'!F379</f>
        <v>45845</v>
      </c>
      <c r="C127" s="1">
        <f>'ALL 3 2024+'!G379</f>
        <v>45845</v>
      </c>
      <c r="D127" s="1"/>
      <c r="E127" s="2">
        <f>'ALL 3 2024+'!I379</f>
        <v>21.86</v>
      </c>
      <c r="F127" s="2">
        <f>'ALL 3 2024+'!J379</f>
        <v>45.83</v>
      </c>
      <c r="G127" s="2">
        <f>'ALL 3 2024+'!K379</f>
        <v>92.78</v>
      </c>
      <c r="H127" s="2"/>
      <c r="I127" s="19">
        <f>'ALL 3 2024+'!Q379</f>
        <v>2.0974035185337359</v>
      </c>
      <c r="J127" s="19">
        <f>'ALL 3 2024+'!R379</f>
        <v>2.0259890012783437</v>
      </c>
      <c r="K127" s="19">
        <f>'ALL 3 2024+'!S379</f>
        <v>4.2493165202515559</v>
      </c>
      <c r="M127" s="18">
        <f t="shared" si="14"/>
        <v>92.890059132699008</v>
      </c>
      <c r="N127" s="18">
        <f t="shared" si="15"/>
        <v>92.851075928586482</v>
      </c>
      <c r="O127" s="18">
        <f t="shared" si="16"/>
        <v>92.78</v>
      </c>
      <c r="Q127" s="17">
        <f t="shared" si="17"/>
        <v>0.11005913269900702</v>
      </c>
      <c r="S127" s="20">
        <f>M127-M126</f>
        <v>-0.21787529292431884</v>
      </c>
      <c r="T127" s="20">
        <f>N127-N126</f>
        <v>-0.30372249717338207</v>
      </c>
      <c r="U127" s="20">
        <f>O127-O126</f>
        <v>-0.32999999999999829</v>
      </c>
      <c r="W127">
        <f>IF(M127=MAX($M127:$O127),-1,IF(M127=MIN($M127:$O127),1,0))</f>
        <v>-1</v>
      </c>
      <c r="X127">
        <f>IF(N127=MAX($M127:$O127),-1,IF(N127=MIN($M127:$O127),1,0))</f>
        <v>0</v>
      </c>
      <c r="Y127">
        <f>IF(O127=MAX($M127:$O127),-1,IF(O127=MIN($M127:$O127),1,0))</f>
        <v>1</v>
      </c>
      <c r="AA127" s="21">
        <f t="shared" si="21"/>
        <v>-0.21787529292431884</v>
      </c>
      <c r="AB127" s="17">
        <f t="shared" si="22"/>
        <v>0.30372249717338207</v>
      </c>
      <c r="AC127" s="17">
        <f t="shared" si="23"/>
        <v>0</v>
      </c>
      <c r="AE127" s="21">
        <f t="shared" si="24"/>
        <v>8.5847204249063225E-2</v>
      </c>
      <c r="AG127">
        <f t="shared" si="18"/>
        <v>2</v>
      </c>
      <c r="AH127">
        <f t="shared" si="19"/>
        <v>1</v>
      </c>
      <c r="AI127">
        <f t="shared" si="20"/>
        <v>1</v>
      </c>
    </row>
    <row r="128" spans="1:35" x14ac:dyDescent="0.3">
      <c r="A128" s="1">
        <f>'ALL 3 2024+'!E380</f>
        <v>45846</v>
      </c>
      <c r="B128" s="1">
        <f>'ALL 3 2024+'!F380</f>
        <v>45846</v>
      </c>
      <c r="C128" s="1">
        <f>'ALL 3 2024+'!G380</f>
        <v>45846</v>
      </c>
      <c r="D128" s="1"/>
      <c r="E128" s="2">
        <f>'ALL 3 2024+'!I380</f>
        <v>21.85</v>
      </c>
      <c r="F128" s="2">
        <f>'ALL 3 2024+'!J380</f>
        <v>45.84</v>
      </c>
      <c r="G128" s="2">
        <f>'ALL 3 2024+'!K380</f>
        <v>92.83</v>
      </c>
      <c r="H128" s="2"/>
      <c r="I128" s="19">
        <f>'ALL 3 2024+'!Q380</f>
        <v>2.0973724106464435</v>
      </c>
      <c r="J128" s="19">
        <f>'ALL 3 2024+'!R380</f>
        <v>2.0259595362075782</v>
      </c>
      <c r="K128" s="19">
        <f>'ALL 3 2024+'!S380</f>
        <v>4.2491917517178255</v>
      </c>
      <c r="M128" s="18">
        <f t="shared" si="14"/>
        <v>92.844839775034487</v>
      </c>
      <c r="N128" s="18">
        <f t="shared" si="15"/>
        <v>92.869985139755386</v>
      </c>
      <c r="O128" s="18">
        <f t="shared" si="16"/>
        <v>92.83</v>
      </c>
      <c r="Q128" s="17">
        <f t="shared" si="17"/>
        <v>3.9985139755387422E-2</v>
      </c>
      <c r="S128" s="20">
        <f>M128-M127</f>
        <v>-4.5219357664521453E-2</v>
      </c>
      <c r="T128" s="20">
        <f>N128-N127</f>
        <v>1.8909211168903539E-2</v>
      </c>
      <c r="U128" s="20">
        <f>O128-O127</f>
        <v>4.9999999999997158E-2</v>
      </c>
      <c r="W128">
        <f>IF(M128=MAX($M128:$O128),-1,IF(M128=MIN($M128:$O128),1,0))</f>
        <v>0</v>
      </c>
      <c r="X128">
        <f>IF(N128=MAX($M128:$O128),-1,IF(N128=MIN($M128:$O128),1,0))</f>
        <v>-1</v>
      </c>
      <c r="Y128">
        <f>IF(O128=MAX($M128:$O128),-1,IF(O128=MIN($M128:$O128),1,0))</f>
        <v>1</v>
      </c>
      <c r="AA128" s="21">
        <f t="shared" si="21"/>
        <v>4.5219357664521453E-2</v>
      </c>
      <c r="AB128" s="17">
        <f t="shared" si="22"/>
        <v>0</v>
      </c>
      <c r="AC128" s="17">
        <f t="shared" si="23"/>
        <v>4.9999999999997158E-2</v>
      </c>
      <c r="AE128" s="21">
        <f t="shared" si="24"/>
        <v>9.5219357664518611E-2</v>
      </c>
      <c r="AG128">
        <f t="shared" si="18"/>
        <v>1</v>
      </c>
      <c r="AH128">
        <f t="shared" si="19"/>
        <v>1</v>
      </c>
      <c r="AI128">
        <f t="shared" si="20"/>
        <v>0</v>
      </c>
    </row>
    <row r="129" spans="1:35" x14ac:dyDescent="0.3">
      <c r="A129" s="1">
        <f>'ALL 3 2024+'!E381</f>
        <v>45847</v>
      </c>
      <c r="B129" s="1">
        <f>'ALL 3 2024+'!F381</f>
        <v>45847</v>
      </c>
      <c r="C129" s="1">
        <f>'ALL 3 2024+'!G381</f>
        <v>45847</v>
      </c>
      <c r="D129" s="1"/>
      <c r="E129" s="2">
        <f>'ALL 3 2024+'!I381</f>
        <v>21.96</v>
      </c>
      <c r="F129" s="2">
        <f>'ALL 3 2024+'!J381</f>
        <v>46.08</v>
      </c>
      <c r="G129" s="2">
        <f>'ALL 3 2024+'!K381</f>
        <v>93.29</v>
      </c>
      <c r="H129" s="2"/>
      <c r="I129" s="19">
        <f>'ALL 3 2024+'!Q381</f>
        <v>2.0974060731501663</v>
      </c>
      <c r="J129" s="19">
        <f>'ALL 3 2024+'!R381</f>
        <v>2.0258998532729273</v>
      </c>
      <c r="K129" s="19">
        <f>'ALL 3 2024+'!S381</f>
        <v>4.2491347501608292</v>
      </c>
      <c r="M129" s="18">
        <f t="shared" si="14"/>
        <v>93.310999113531807</v>
      </c>
      <c r="N129" s="18">
        <f t="shared" si="15"/>
        <v>93.353465238816483</v>
      </c>
      <c r="O129" s="18">
        <f t="shared" si="16"/>
        <v>93.29</v>
      </c>
      <c r="Q129" s="17">
        <f t="shared" si="17"/>
        <v>6.3465238816476699E-2</v>
      </c>
      <c r="S129" s="20">
        <f>M129-M128</f>
        <v>0.46615933849732016</v>
      </c>
      <c r="T129" s="20">
        <f>N129-N128</f>
        <v>0.48348009906109723</v>
      </c>
      <c r="U129" s="20">
        <f>O129-O128</f>
        <v>0.46000000000000796</v>
      </c>
      <c r="W129">
        <f>IF(M129=MAX($M129:$O129),-1,IF(M129=MIN($M129:$O129),1,0))</f>
        <v>0</v>
      </c>
      <c r="X129">
        <f>IF(N129=MAX($M129:$O129),-1,IF(N129=MIN($M129:$O129),1,0))</f>
        <v>-1</v>
      </c>
      <c r="Y129">
        <f>IF(O129=MAX($M129:$O129),-1,IF(O129=MIN($M129:$O129),1,0))</f>
        <v>1</v>
      </c>
      <c r="AA129" s="21">
        <f t="shared" si="21"/>
        <v>0</v>
      </c>
      <c r="AB129" s="17">
        <f t="shared" si="22"/>
        <v>-0.48348009906109723</v>
      </c>
      <c r="AC129" s="17">
        <f t="shared" si="23"/>
        <v>0.46000000000000796</v>
      </c>
      <c r="AE129" s="21">
        <f t="shared" si="24"/>
        <v>-2.3480099061089277E-2</v>
      </c>
      <c r="AG129">
        <f t="shared" si="18"/>
        <v>0</v>
      </c>
      <c r="AH129">
        <f t="shared" si="19"/>
        <v>0</v>
      </c>
      <c r="AI129">
        <f t="shared" si="20"/>
        <v>0</v>
      </c>
    </row>
    <row r="130" spans="1:35" x14ac:dyDescent="0.3">
      <c r="A130" s="1">
        <f>'ALL 3 2024+'!E382</f>
        <v>45848</v>
      </c>
      <c r="B130" s="1">
        <f>'ALL 3 2024+'!F382</f>
        <v>45848</v>
      </c>
      <c r="C130" s="1">
        <f>'ALL 3 2024+'!G382</f>
        <v>45848</v>
      </c>
      <c r="D130" s="1"/>
      <c r="E130" s="2">
        <f>'ALL 3 2024+'!I382</f>
        <v>21.95</v>
      </c>
      <c r="F130" s="2">
        <f>'ALL 3 2024+'!J382</f>
        <v>46.05</v>
      </c>
      <c r="G130" s="2">
        <f>'ALL 3 2024+'!K382</f>
        <v>93.24</v>
      </c>
      <c r="H130" s="2"/>
      <c r="I130" s="19">
        <f>'ALL 3 2024+'!Q382</f>
        <v>2.0975435054751577</v>
      </c>
      <c r="J130" s="19">
        <f>'ALL 3 2024+'!R382</f>
        <v>2.0257594399774623</v>
      </c>
      <c r="K130" s="19">
        <f>'ALL 3 2024+'!S382</f>
        <v>4.2491187332163118</v>
      </c>
      <c r="M130" s="18">
        <f t="shared" si="14"/>
        <v>93.26815619409804</v>
      </c>
      <c r="N130" s="18">
        <f t="shared" si="15"/>
        <v>93.286222210962137</v>
      </c>
      <c r="O130" s="18">
        <f t="shared" si="16"/>
        <v>93.24</v>
      </c>
      <c r="Q130" s="17">
        <f t="shared" si="17"/>
        <v>4.6222210962142185E-2</v>
      </c>
      <c r="S130" s="20">
        <f>M130-M129</f>
        <v>-4.2842919433766724E-2</v>
      </c>
      <c r="T130" s="20">
        <f>N130-N129</f>
        <v>-6.7243027854345883E-2</v>
      </c>
      <c r="U130" s="20">
        <f>O130-O129</f>
        <v>-5.0000000000011369E-2</v>
      </c>
      <c r="W130">
        <f>IF(M130=MAX($M130:$O130),-1,IF(M130=MIN($M130:$O130),1,0))</f>
        <v>0</v>
      </c>
      <c r="X130">
        <f>IF(N130=MAX($M130:$O130),-1,IF(N130=MIN($M130:$O130),1,0))</f>
        <v>-1</v>
      </c>
      <c r="Y130">
        <f>IF(O130=MAX($M130:$O130),-1,IF(O130=MIN($M130:$O130),1,0))</f>
        <v>1</v>
      </c>
      <c r="AA130" s="21">
        <f t="shared" si="21"/>
        <v>0</v>
      </c>
      <c r="AB130" s="17">
        <f t="shared" si="22"/>
        <v>6.7243027854345883E-2</v>
      </c>
      <c r="AC130" s="17">
        <f t="shared" si="23"/>
        <v>-5.0000000000011369E-2</v>
      </c>
      <c r="AE130" s="21">
        <f t="shared" si="24"/>
        <v>1.7243027854334514E-2</v>
      </c>
      <c r="AG130">
        <f t="shared" si="18"/>
        <v>0</v>
      </c>
      <c r="AH130">
        <f t="shared" si="19"/>
        <v>0</v>
      </c>
      <c r="AI130">
        <f t="shared" si="20"/>
        <v>0</v>
      </c>
    </row>
    <row r="131" spans="1:35" x14ac:dyDescent="0.3">
      <c r="A131" s="1">
        <f>'ALL 3 2024+'!E383</f>
        <v>45849</v>
      </c>
      <c r="B131" s="1">
        <f>'ALL 3 2024+'!F383</f>
        <v>45849</v>
      </c>
      <c r="C131" s="1">
        <f>'ALL 3 2024+'!G383</f>
        <v>45849</v>
      </c>
      <c r="D131" s="1"/>
      <c r="E131" s="2">
        <f>'ALL 3 2024+'!I383</f>
        <v>21.86</v>
      </c>
      <c r="F131" s="2">
        <f>'ALL 3 2024+'!J383</f>
        <v>45.88</v>
      </c>
      <c r="G131" s="2">
        <f>'ALL 3 2024+'!K383</f>
        <v>92.86</v>
      </c>
      <c r="H131" s="2"/>
      <c r="I131" s="19">
        <f>'ALL 3 2024+'!Q383</f>
        <v>2.0975331656790148</v>
      </c>
      <c r="J131" s="19">
        <f>'ALL 3 2024+'!R383</f>
        <v>2.0256684307921229</v>
      </c>
      <c r="K131" s="19">
        <f>'ALL 3 2024+'!S383</f>
        <v>4.2489068461247843</v>
      </c>
      <c r="M131" s="18">
        <f t="shared" ref="M131:M194" si="25">E131*K131</f>
        <v>92.881103656287777</v>
      </c>
      <c r="N131" s="18">
        <f t="shared" ref="N131:N194" si="26">J131*F131</f>
        <v>92.9376676047426</v>
      </c>
      <c r="O131" s="18">
        <f t="shared" ref="O131:O194" si="27">G131</f>
        <v>92.86</v>
      </c>
      <c r="Q131" s="17">
        <f t="shared" ref="Q131:Q194" si="28">MAX(M131:O131)-MIN(M131:O131)</f>
        <v>7.7667604742600815E-2</v>
      </c>
      <c r="S131" s="20">
        <f>M131-M130</f>
        <v>-0.38705253781026272</v>
      </c>
      <c r="T131" s="20">
        <f>N131-N130</f>
        <v>-0.34855460621953682</v>
      </c>
      <c r="U131" s="20">
        <f>O131-O130</f>
        <v>-0.37999999999999545</v>
      </c>
      <c r="W131">
        <f>IF(M131=MAX($M131:$O131),-1,IF(M131=MIN($M131:$O131),1,0))</f>
        <v>0</v>
      </c>
      <c r="X131">
        <f>IF(N131=MAX($M131:$O131),-1,IF(N131=MIN($M131:$O131),1,0))</f>
        <v>-1</v>
      </c>
      <c r="Y131">
        <f>IF(O131=MAX($M131:$O131),-1,IF(O131=MIN($M131:$O131),1,0))</f>
        <v>1</v>
      </c>
      <c r="AA131" s="21">
        <f t="shared" si="21"/>
        <v>0</v>
      </c>
      <c r="AB131" s="17">
        <f t="shared" si="22"/>
        <v>0.34855460621953682</v>
      </c>
      <c r="AC131" s="17">
        <f t="shared" si="23"/>
        <v>-0.37999999999999545</v>
      </c>
      <c r="AE131" s="21">
        <f t="shared" si="24"/>
        <v>-3.144539378045863E-2</v>
      </c>
      <c r="AG131">
        <f t="shared" ref="AG131:AG194" si="29">ABS(W131-W130)</f>
        <v>0</v>
      </c>
      <c r="AH131">
        <f t="shared" ref="AH131:AH194" si="30">ABS(X131-X130)</f>
        <v>0</v>
      </c>
      <c r="AI131">
        <f t="shared" ref="AI131:AI194" si="31">ABS(Y131-Y130)</f>
        <v>0</v>
      </c>
    </row>
    <row r="132" spans="1:35" x14ac:dyDescent="0.3">
      <c r="A132" s="1">
        <f>'ALL 3 2024+'!E384</f>
        <v>45852</v>
      </c>
      <c r="B132" s="1">
        <f>'ALL 3 2024+'!F384</f>
        <v>45852</v>
      </c>
      <c r="C132" s="1">
        <f>'ALL 3 2024+'!G384</f>
        <v>45852</v>
      </c>
      <c r="D132" s="1"/>
      <c r="E132" s="2">
        <f>'ALL 3 2024+'!I384</f>
        <v>21.84</v>
      </c>
      <c r="F132" s="2">
        <f>'ALL 3 2024+'!J384</f>
        <v>45.84</v>
      </c>
      <c r="G132" s="2">
        <f>'ALL 3 2024+'!K384</f>
        <v>92.71</v>
      </c>
      <c r="H132" s="2"/>
      <c r="I132" s="19">
        <f>'ALL 3 2024+'!Q384</f>
        <v>2.0976364657004511</v>
      </c>
      <c r="J132" s="19">
        <f>'ALL 3 2024+'!R384</f>
        <v>2.0256098299411787</v>
      </c>
      <c r="K132" s="19">
        <f>'ALL 3 2024+'!S384</f>
        <v>4.2489930518279531</v>
      </c>
      <c r="M132" s="18">
        <f t="shared" si="25"/>
        <v>92.798008251922496</v>
      </c>
      <c r="N132" s="18">
        <f t="shared" si="26"/>
        <v>92.853954604503642</v>
      </c>
      <c r="O132" s="18">
        <f t="shared" si="27"/>
        <v>92.71</v>
      </c>
      <c r="Q132" s="17">
        <f t="shared" si="28"/>
        <v>0.14395460450364794</v>
      </c>
      <c r="S132" s="20">
        <f>M132-M131</f>
        <v>-8.3095404365280956E-2</v>
      </c>
      <c r="T132" s="20">
        <f>N132-N131</f>
        <v>-8.3713000238958557E-2</v>
      </c>
      <c r="U132" s="20">
        <f>O132-O131</f>
        <v>-0.15000000000000568</v>
      </c>
      <c r="W132">
        <f>IF(M132=MAX($M132:$O132),-1,IF(M132=MIN($M132:$O132),1,0))</f>
        <v>0</v>
      </c>
      <c r="X132">
        <f>IF(N132=MAX($M132:$O132),-1,IF(N132=MIN($M132:$O132),1,0))</f>
        <v>-1</v>
      </c>
      <c r="Y132">
        <f>IF(O132=MAX($M132:$O132),-1,IF(O132=MIN($M132:$O132),1,0))</f>
        <v>1</v>
      </c>
      <c r="AA132" s="21">
        <f t="shared" ref="AA132:AA195" si="32">W131*S132</f>
        <v>0</v>
      </c>
      <c r="AB132" s="17">
        <f t="shared" ref="AB132:AB195" si="33">X131*T132</f>
        <v>8.3713000238958557E-2</v>
      </c>
      <c r="AC132" s="17">
        <f t="shared" ref="AC132:AC195" si="34">Y131*U132</f>
        <v>-0.15000000000000568</v>
      </c>
      <c r="AE132" s="21">
        <f t="shared" ref="AE132:AE195" si="35">SUM(AA132:AC132)</f>
        <v>-6.6286999761047127E-2</v>
      </c>
      <c r="AG132">
        <f t="shared" si="29"/>
        <v>0</v>
      </c>
      <c r="AH132">
        <f t="shared" si="30"/>
        <v>0</v>
      </c>
      <c r="AI132">
        <f t="shared" si="31"/>
        <v>0</v>
      </c>
    </row>
    <row r="133" spans="1:35" ht="15" thickBot="1" x14ac:dyDescent="0.35">
      <c r="A133" s="1">
        <f>'ALL 3 2024+'!E385</f>
        <v>45853</v>
      </c>
      <c r="B133" s="1">
        <f>'ALL 3 2024+'!F385</f>
        <v>45853</v>
      </c>
      <c r="C133" s="1">
        <f>'ALL 3 2024+'!G385</f>
        <v>45853</v>
      </c>
      <c r="D133" s="1"/>
      <c r="E133" s="2">
        <f>'ALL 3 2024+'!I385</f>
        <v>21.77</v>
      </c>
      <c r="F133" s="2">
        <f>'ALL 3 2024+'!J385</f>
        <v>45.72</v>
      </c>
      <c r="G133" s="2">
        <f>'ALL 3 2024+'!K385</f>
        <v>92.46</v>
      </c>
      <c r="H133" s="2"/>
      <c r="I133" s="19">
        <f>'ALL 3 2024+'!Q385</f>
        <v>2.0977597656180835</v>
      </c>
      <c r="J133" s="19">
        <f>'ALL 3 2024+'!R385</f>
        <v>2.0253598561933801</v>
      </c>
      <c r="K133" s="19">
        <f>'ALL 3 2024+'!S385</f>
        <v>4.2487183684065615</v>
      </c>
      <c r="M133" s="18">
        <f t="shared" si="25"/>
        <v>92.494598880210845</v>
      </c>
      <c r="N133" s="18">
        <f t="shared" si="26"/>
        <v>92.599452625161334</v>
      </c>
      <c r="O133" s="18">
        <f t="shared" si="27"/>
        <v>92.46</v>
      </c>
      <c r="Q133" s="17">
        <f t="shared" si="28"/>
        <v>0.13945262516133994</v>
      </c>
      <c r="S133" s="20">
        <f>M133-M132</f>
        <v>-0.30340937171165194</v>
      </c>
      <c r="T133" s="20">
        <f>N133-N132</f>
        <v>-0.254501979342308</v>
      </c>
      <c r="U133" s="20">
        <f>O133-O132</f>
        <v>-0.25</v>
      </c>
      <c r="W133">
        <f>IF(M133=MAX($M133:$O133),-1,IF(M133=MIN($M133:$O133),1,0))</f>
        <v>0</v>
      </c>
      <c r="X133">
        <f>IF(N133=MAX($M133:$O133),-1,IF(N133=MIN($M133:$O133),1,0))</f>
        <v>-1</v>
      </c>
      <c r="Y133">
        <f>IF(O133=MAX($M133:$O133),-1,IF(O133=MIN($M133:$O133),1,0))</f>
        <v>1</v>
      </c>
      <c r="AA133" s="21">
        <f t="shared" si="32"/>
        <v>0</v>
      </c>
      <c r="AB133" s="17">
        <f t="shared" si="33"/>
        <v>0.254501979342308</v>
      </c>
      <c r="AC133" s="17">
        <f t="shared" si="34"/>
        <v>-0.25</v>
      </c>
      <c r="AE133" s="21">
        <f t="shared" si="35"/>
        <v>4.5019793423080046E-3</v>
      </c>
      <c r="AG133">
        <f t="shared" si="29"/>
        <v>0</v>
      </c>
      <c r="AH133">
        <f t="shared" si="30"/>
        <v>0</v>
      </c>
      <c r="AI133">
        <f t="shared" si="31"/>
        <v>0</v>
      </c>
    </row>
    <row r="134" spans="1:35" x14ac:dyDescent="0.3">
      <c r="A134" s="1">
        <f>'ALL 3 2024+'!E386</f>
        <v>45854</v>
      </c>
      <c r="B134" s="1">
        <f>'ALL 3 2024+'!F386</f>
        <v>45854</v>
      </c>
      <c r="C134" s="1">
        <f>'ALL 3 2024+'!G386</f>
        <v>45854</v>
      </c>
      <c r="D134" s="1"/>
      <c r="E134" s="2">
        <f>'ALL 3 2024+'!I386</f>
        <v>21.8</v>
      </c>
      <c r="F134" s="2">
        <f>'ALL 3 2024+'!J386</f>
        <v>45.83</v>
      </c>
      <c r="G134" s="2">
        <f>'ALL 3 2024+'!K386</f>
        <v>92.62</v>
      </c>
      <c r="H134" s="2"/>
      <c r="I134" s="19">
        <f>'ALL 3 2024+'!Q386</f>
        <v>2.0979249853429254</v>
      </c>
      <c r="J134" s="19">
        <f>'ALL 3 2024+'!R386</f>
        <v>2.025205917375982</v>
      </c>
      <c r="K134" s="19">
        <f>'ALL 3 2024+'!S386</f>
        <v>4.2487297098052172</v>
      </c>
      <c r="M134" s="18">
        <f t="shared" si="25"/>
        <v>92.622307673753738</v>
      </c>
      <c r="N134" s="18">
        <f t="shared" si="26"/>
        <v>92.815187193341245</v>
      </c>
      <c r="O134" s="18">
        <f t="shared" si="27"/>
        <v>92.62</v>
      </c>
      <c r="Q134" s="27">
        <f t="shared" si="28"/>
        <v>0.19518719334124057</v>
      </c>
      <c r="S134" s="20">
        <f>M134-M133</f>
        <v>0.12770879354289377</v>
      </c>
      <c r="T134" s="20">
        <f>N134-N133</f>
        <v>0.21573456817991143</v>
      </c>
      <c r="U134" s="20">
        <f>O134-O133</f>
        <v>0.1600000000000108</v>
      </c>
      <c r="W134">
        <f>IF(M134=MAX($M134:$O134),-1,IF(M134=MIN($M134:$O134),1,0))</f>
        <v>0</v>
      </c>
      <c r="X134">
        <f>IF(N134=MAX($M134:$O134),-1,IF(N134=MIN($M134:$O134),1,0))</f>
        <v>-1</v>
      </c>
      <c r="Y134">
        <f>IF(O134=MAX($M134:$O134),-1,IF(O134=MIN($M134:$O134),1,0))</f>
        <v>1</v>
      </c>
      <c r="AA134" s="21">
        <f t="shared" si="32"/>
        <v>0</v>
      </c>
      <c r="AB134" s="17">
        <f t="shared" si="33"/>
        <v>-0.21573456817991143</v>
      </c>
      <c r="AC134" s="17">
        <f t="shared" si="34"/>
        <v>0.1600000000000108</v>
      </c>
      <c r="AE134" s="21">
        <f t="shared" si="35"/>
        <v>-5.5734568179900634E-2</v>
      </c>
      <c r="AG134">
        <f t="shared" si="29"/>
        <v>0</v>
      </c>
      <c r="AH134">
        <f t="shared" si="30"/>
        <v>0</v>
      </c>
      <c r="AI134">
        <f t="shared" si="31"/>
        <v>0</v>
      </c>
    </row>
    <row r="135" spans="1:35" x14ac:dyDescent="0.3">
      <c r="A135" s="1">
        <f>'ALL 3 2024+'!E387</f>
        <v>45855</v>
      </c>
      <c r="B135" s="1">
        <f>'ALL 3 2024+'!F387</f>
        <v>45855</v>
      </c>
      <c r="C135" s="1">
        <f>'ALL 3 2024+'!G387</f>
        <v>45855</v>
      </c>
      <c r="D135" s="1"/>
      <c r="E135" s="2">
        <f>'ALL 3 2024+'!I387</f>
        <v>21.79</v>
      </c>
      <c r="F135" s="2">
        <f>'ALL 3 2024+'!J387</f>
        <v>45.82</v>
      </c>
      <c r="G135" s="2">
        <f>'ALL 3 2024+'!K387</f>
        <v>92.67</v>
      </c>
      <c r="H135" s="2"/>
      <c r="I135" s="19">
        <f>'ALL 3 2024+'!Q387</f>
        <v>2.0980695768052846</v>
      </c>
      <c r="J135" s="19">
        <f>'ALL 3 2024+'!R387</f>
        <v>2.0249599738584765</v>
      </c>
      <c r="K135" s="19">
        <f>'ALL 3 2024+'!S387</f>
        <v>4.2485055872333701</v>
      </c>
      <c r="M135" s="18">
        <f t="shared" si="25"/>
        <v>92.574936745815137</v>
      </c>
      <c r="N135" s="18">
        <f t="shared" si="26"/>
        <v>92.783666002195389</v>
      </c>
      <c r="O135" s="18">
        <f t="shared" si="27"/>
        <v>92.67</v>
      </c>
      <c r="Q135" s="28">
        <f t="shared" si="28"/>
        <v>0.20872925638025208</v>
      </c>
      <c r="S135" s="20">
        <f>M135-M134</f>
        <v>-4.7370927938601426E-2</v>
      </c>
      <c r="T135" s="20">
        <f>N135-N134</f>
        <v>-3.1521191145856164E-2</v>
      </c>
      <c r="U135" s="20">
        <f>O135-O134</f>
        <v>4.9999999999997158E-2</v>
      </c>
      <c r="W135">
        <f>IF(M135=MAX($M135:$O135),-1,IF(M135=MIN($M135:$O135),1,0))</f>
        <v>1</v>
      </c>
      <c r="X135">
        <f>IF(N135=MAX($M135:$O135),-1,IF(N135=MIN($M135:$O135),1,0))</f>
        <v>-1</v>
      </c>
      <c r="Y135">
        <f>IF(O135=MAX($M135:$O135),-1,IF(O135=MIN($M135:$O135),1,0))</f>
        <v>0</v>
      </c>
      <c r="AA135" s="21">
        <f t="shared" si="32"/>
        <v>0</v>
      </c>
      <c r="AB135" s="17">
        <f t="shared" si="33"/>
        <v>3.1521191145856164E-2</v>
      </c>
      <c r="AC135" s="17">
        <f t="shared" si="34"/>
        <v>4.9999999999997158E-2</v>
      </c>
      <c r="AE135" s="21">
        <f t="shared" si="35"/>
        <v>8.1521191145853322E-2</v>
      </c>
      <c r="AG135">
        <f t="shared" si="29"/>
        <v>1</v>
      </c>
      <c r="AH135">
        <f t="shared" si="30"/>
        <v>0</v>
      </c>
      <c r="AI135">
        <f t="shared" si="31"/>
        <v>1</v>
      </c>
    </row>
    <row r="136" spans="1:35" x14ac:dyDescent="0.3">
      <c r="A136" s="1">
        <f>'ALL 3 2024+'!E388</f>
        <v>45856</v>
      </c>
      <c r="B136" s="1">
        <f>'ALL 3 2024+'!F388</f>
        <v>45856</v>
      </c>
      <c r="C136" s="1">
        <f>'ALL 3 2024+'!G388</f>
        <v>45856</v>
      </c>
      <c r="D136" s="1"/>
      <c r="E136" s="2">
        <f>'ALL 3 2024+'!I388</f>
        <v>21.83</v>
      </c>
      <c r="F136" s="2">
        <f>'ALL 3 2024+'!J388</f>
        <v>45.92</v>
      </c>
      <c r="G136" s="2">
        <f>'ALL 3 2024+'!K388</f>
        <v>92.8</v>
      </c>
      <c r="H136" s="2"/>
      <c r="I136" s="19">
        <f>'ALL 3 2024+'!Q388</f>
        <v>2.0982324850495346</v>
      </c>
      <c r="J136" s="19">
        <f>'ALL 3 2024+'!R388</f>
        <v>2.0248167316000818</v>
      </c>
      <c r="K136" s="19">
        <f>'ALL 3 2024+'!S388</f>
        <v>4.2485343227445673</v>
      </c>
      <c r="M136" s="18">
        <f t="shared" si="25"/>
        <v>92.745504265513901</v>
      </c>
      <c r="N136" s="18">
        <f t="shared" si="26"/>
        <v>92.979584315075755</v>
      </c>
      <c r="O136" s="18">
        <f t="shared" si="27"/>
        <v>92.8</v>
      </c>
      <c r="Q136" s="28">
        <f t="shared" si="28"/>
        <v>0.2340800495618538</v>
      </c>
      <c r="S136" s="20">
        <f>M136-M135</f>
        <v>0.17056751969876416</v>
      </c>
      <c r="T136" s="20">
        <f>N136-N135</f>
        <v>0.19591831288036587</v>
      </c>
      <c r="U136" s="20">
        <f>O136-O135</f>
        <v>0.12999999999999545</v>
      </c>
      <c r="W136">
        <f>IF(M136=MAX($M136:$O136),-1,IF(M136=MIN($M136:$O136),1,0))</f>
        <v>1</v>
      </c>
      <c r="X136">
        <f>IF(N136=MAX($M136:$O136),-1,IF(N136=MIN($M136:$O136),1,0))</f>
        <v>-1</v>
      </c>
      <c r="Y136">
        <f>IF(O136=MAX($M136:$O136),-1,IF(O136=MIN($M136:$O136),1,0))</f>
        <v>0</v>
      </c>
      <c r="AA136" s="21">
        <f t="shared" si="32"/>
        <v>0.17056751969876416</v>
      </c>
      <c r="AB136" s="17">
        <f t="shared" si="33"/>
        <v>-0.19591831288036587</v>
      </c>
      <c r="AC136" s="17">
        <f t="shared" si="34"/>
        <v>0</v>
      </c>
      <c r="AE136" s="21">
        <f t="shared" si="35"/>
        <v>-2.5350793181601716E-2</v>
      </c>
      <c r="AG136">
        <f t="shared" si="29"/>
        <v>0</v>
      </c>
      <c r="AH136">
        <f t="shared" si="30"/>
        <v>0</v>
      </c>
      <c r="AI136">
        <f t="shared" si="31"/>
        <v>0</v>
      </c>
    </row>
    <row r="137" spans="1:35" x14ac:dyDescent="0.3">
      <c r="A137" s="1">
        <f>'ALL 3 2024+'!E389</f>
        <v>45859</v>
      </c>
      <c r="B137" s="1">
        <f>'ALL 3 2024+'!F389</f>
        <v>45859</v>
      </c>
      <c r="C137" s="1">
        <f>'ALL 3 2024+'!G389</f>
        <v>45859</v>
      </c>
      <c r="D137" s="1"/>
      <c r="E137" s="2">
        <f>'ALL 3 2024+'!I389</f>
        <v>21.9</v>
      </c>
      <c r="F137" s="2">
        <f>'ALL 3 2024+'!J389</f>
        <v>46.02</v>
      </c>
      <c r="G137" s="2">
        <f>'ALL 3 2024+'!K389</f>
        <v>93.06</v>
      </c>
      <c r="H137" s="2"/>
      <c r="I137" s="19">
        <f>'ALL 3 2024+'!Q389</f>
        <v>2.0985553679995355</v>
      </c>
      <c r="J137" s="19">
        <f>'ALL 3 2024+'!R389</f>
        <v>2.0246174862826125</v>
      </c>
      <c r="K137" s="19">
        <f>'ALL 3 2024+'!S389</f>
        <v>4.2487690075131512</v>
      </c>
      <c r="M137" s="18">
        <f t="shared" si="25"/>
        <v>93.048041264538</v>
      </c>
      <c r="N137" s="18">
        <f t="shared" si="26"/>
        <v>93.172896718725838</v>
      </c>
      <c r="O137" s="18">
        <f t="shared" si="27"/>
        <v>93.06</v>
      </c>
      <c r="Q137" s="28">
        <f t="shared" si="28"/>
        <v>0.12485545418783772</v>
      </c>
      <c r="S137" s="20">
        <f>M137-M136</f>
        <v>0.30253699902409892</v>
      </c>
      <c r="T137" s="20">
        <f>N137-N136</f>
        <v>0.19331240365008284</v>
      </c>
      <c r="U137" s="20">
        <f>O137-O136</f>
        <v>0.26000000000000512</v>
      </c>
      <c r="W137">
        <f>IF(M137=MAX($M137:$O137),-1,IF(M137=MIN($M137:$O137),1,0))</f>
        <v>1</v>
      </c>
      <c r="X137">
        <f>IF(N137=MAX($M137:$O137),-1,IF(N137=MIN($M137:$O137),1,0))</f>
        <v>-1</v>
      </c>
      <c r="Y137">
        <f>IF(O137=MAX($M137:$O137),-1,IF(O137=MIN($M137:$O137),1,0))</f>
        <v>0</v>
      </c>
      <c r="AA137" s="21">
        <f t="shared" si="32"/>
        <v>0.30253699902409892</v>
      </c>
      <c r="AB137" s="17">
        <f t="shared" si="33"/>
        <v>-0.19331240365008284</v>
      </c>
      <c r="AC137" s="17">
        <f t="shared" si="34"/>
        <v>0</v>
      </c>
      <c r="AE137" s="21">
        <f t="shared" si="35"/>
        <v>0.10922459537401608</v>
      </c>
      <c r="AG137">
        <f t="shared" si="29"/>
        <v>0</v>
      </c>
      <c r="AH137">
        <f t="shared" si="30"/>
        <v>0</v>
      </c>
      <c r="AI137">
        <f t="shared" si="31"/>
        <v>0</v>
      </c>
    </row>
    <row r="138" spans="1:35" x14ac:dyDescent="0.3">
      <c r="A138" s="1">
        <f>'ALL 3 2024+'!E390</f>
        <v>45860</v>
      </c>
      <c r="B138" s="1">
        <f>'ALL 3 2024+'!F390</f>
        <v>45860</v>
      </c>
      <c r="C138" s="1">
        <f>'ALL 3 2024+'!G390</f>
        <v>45860</v>
      </c>
      <c r="D138" s="1"/>
      <c r="E138" s="2">
        <f>'ALL 3 2024+'!I390</f>
        <v>21.94</v>
      </c>
      <c r="F138" s="2">
        <f>'ALL 3 2024+'!J390</f>
        <v>46.12</v>
      </c>
      <c r="G138" s="2">
        <f>'ALL 3 2024+'!K390</f>
        <v>93.32</v>
      </c>
      <c r="H138" s="2"/>
      <c r="I138" s="19">
        <f>'ALL 3 2024+'!Q390</f>
        <v>2.0987726025689852</v>
      </c>
      <c r="J138" s="19">
        <f>'ALL 3 2024+'!R390</f>
        <v>2.0244489650524939</v>
      </c>
      <c r="K138" s="19">
        <f>'ALL 3 2024+'!S390</f>
        <v>4.24885489823758</v>
      </c>
      <c r="M138" s="18">
        <f t="shared" si="25"/>
        <v>93.219876467332512</v>
      </c>
      <c r="N138" s="18">
        <f t="shared" si="26"/>
        <v>93.367586268221018</v>
      </c>
      <c r="O138" s="18">
        <f t="shared" si="27"/>
        <v>93.32</v>
      </c>
      <c r="Q138" s="28">
        <f t="shared" si="28"/>
        <v>0.14770980088850649</v>
      </c>
      <c r="S138" s="20">
        <f>M138-M137</f>
        <v>0.17183520279451159</v>
      </c>
      <c r="T138" s="20">
        <f>N138-N137</f>
        <v>0.19468954949518036</v>
      </c>
      <c r="U138" s="20">
        <f>O138-O137</f>
        <v>0.25999999999999091</v>
      </c>
      <c r="W138">
        <f>IF(M138=MAX($M138:$O138),-1,IF(M138=MIN($M138:$O138),1,0))</f>
        <v>1</v>
      </c>
      <c r="X138">
        <f>IF(N138=MAX($M138:$O138),-1,IF(N138=MIN($M138:$O138),1,0))</f>
        <v>-1</v>
      </c>
      <c r="Y138">
        <f>IF(O138=MAX($M138:$O138),-1,IF(O138=MIN($M138:$O138),1,0))</f>
        <v>0</v>
      </c>
      <c r="AA138" s="21">
        <f t="shared" si="32"/>
        <v>0.17183520279451159</v>
      </c>
      <c r="AB138" s="17">
        <f t="shared" si="33"/>
        <v>-0.19468954949518036</v>
      </c>
      <c r="AC138" s="17">
        <f t="shared" si="34"/>
        <v>0</v>
      </c>
      <c r="AE138" s="21">
        <f t="shared" si="35"/>
        <v>-2.2854346700668771E-2</v>
      </c>
      <c r="AG138">
        <f t="shared" si="29"/>
        <v>0</v>
      </c>
      <c r="AH138">
        <f t="shared" si="30"/>
        <v>0</v>
      </c>
      <c r="AI138">
        <f t="shared" si="31"/>
        <v>0</v>
      </c>
    </row>
    <row r="139" spans="1:35" x14ac:dyDescent="0.3">
      <c r="A139" s="1">
        <f>'ALL 3 2024+'!E391</f>
        <v>45861</v>
      </c>
      <c r="B139" s="1">
        <f>'ALL 3 2024+'!F391</f>
        <v>45861</v>
      </c>
      <c r="C139" s="1">
        <f>'ALL 3 2024+'!G391</f>
        <v>45861</v>
      </c>
      <c r="D139" s="1"/>
      <c r="E139" s="2">
        <f>'ALL 3 2024+'!I391</f>
        <v>21.87</v>
      </c>
      <c r="F139" s="2">
        <f>'ALL 3 2024+'!J391</f>
        <v>45.95</v>
      </c>
      <c r="G139" s="2">
        <f>'ALL 3 2024+'!K391</f>
        <v>92.96</v>
      </c>
      <c r="H139" s="2"/>
      <c r="I139" s="19">
        <f>'ALL 3 2024+'!Q391</f>
        <v>2.0989665156997339</v>
      </c>
      <c r="J139" s="19">
        <f>'ALL 3 2024+'!R391</f>
        <v>2.0243352602160121</v>
      </c>
      <c r="K139" s="19">
        <f>'ALL 3 2024+'!S391</f>
        <v>4.2490086878202815</v>
      </c>
      <c r="M139" s="18">
        <f t="shared" si="25"/>
        <v>92.925820002629564</v>
      </c>
      <c r="N139" s="18">
        <f t="shared" si="26"/>
        <v>93.018205206925757</v>
      </c>
      <c r="O139" s="18">
        <f t="shared" si="27"/>
        <v>92.96</v>
      </c>
      <c r="Q139" s="28">
        <f t="shared" si="28"/>
        <v>9.2385204296192569E-2</v>
      </c>
      <c r="S139" s="20">
        <f>M139-M138</f>
        <v>-0.29405646470294755</v>
      </c>
      <c r="T139" s="20">
        <f>N139-N138</f>
        <v>-0.34938106129526147</v>
      </c>
      <c r="U139" s="20">
        <f>O139-O138</f>
        <v>-0.35999999999999943</v>
      </c>
      <c r="W139">
        <f>IF(M139=MAX($M139:$O139),-1,IF(M139=MIN($M139:$O139),1,0))</f>
        <v>1</v>
      </c>
      <c r="X139">
        <f>IF(N139=MAX($M139:$O139),-1,IF(N139=MIN($M139:$O139),1,0))</f>
        <v>-1</v>
      </c>
      <c r="Y139">
        <f>IF(O139=MAX($M139:$O139),-1,IF(O139=MIN($M139:$O139),1,0))</f>
        <v>0</v>
      </c>
      <c r="AA139" s="21">
        <f t="shared" si="32"/>
        <v>-0.29405646470294755</v>
      </c>
      <c r="AB139" s="17">
        <f t="shared" si="33"/>
        <v>0.34938106129526147</v>
      </c>
      <c r="AC139" s="17">
        <f t="shared" si="34"/>
        <v>0</v>
      </c>
      <c r="AE139" s="21">
        <f t="shared" si="35"/>
        <v>5.5324596592313924E-2</v>
      </c>
      <c r="AG139">
        <f t="shared" si="29"/>
        <v>0</v>
      </c>
      <c r="AH139">
        <f t="shared" si="30"/>
        <v>0</v>
      </c>
      <c r="AI139">
        <f t="shared" si="31"/>
        <v>0</v>
      </c>
    </row>
    <row r="140" spans="1:35" x14ac:dyDescent="0.3">
      <c r="A140" s="1">
        <f>'ALL 3 2024+'!E392</f>
        <v>45862</v>
      </c>
      <c r="B140" s="1">
        <f>'ALL 3 2024+'!F392</f>
        <v>45862</v>
      </c>
      <c r="C140" s="1">
        <f>'ALL 3 2024+'!G392</f>
        <v>45862</v>
      </c>
      <c r="D140" s="1"/>
      <c r="E140" s="2">
        <f>'ALL 3 2024+'!I392</f>
        <v>21.85</v>
      </c>
      <c r="F140" s="2">
        <f>'ALL 3 2024+'!J392</f>
        <v>45.94</v>
      </c>
      <c r="G140" s="2">
        <f>'ALL 3 2024+'!K392</f>
        <v>92.92</v>
      </c>
      <c r="H140" s="2"/>
      <c r="I140" s="19">
        <f>'ALL 3 2024+'!Q392</f>
        <v>2.0990077096257389</v>
      </c>
      <c r="J140" s="19">
        <f>'ALL 3 2024+'!R392</f>
        <v>2.0240570175727539</v>
      </c>
      <c r="K140" s="19">
        <f>'ALL 3 2024+'!S392</f>
        <v>4.2485076530246939</v>
      </c>
      <c r="M140" s="18">
        <f t="shared" si="25"/>
        <v>92.829892218589563</v>
      </c>
      <c r="N140" s="18">
        <f t="shared" si="26"/>
        <v>92.985179387292305</v>
      </c>
      <c r="O140" s="18">
        <f t="shared" si="27"/>
        <v>92.92</v>
      </c>
      <c r="Q140" s="28">
        <f t="shared" si="28"/>
        <v>0.15528716870274195</v>
      </c>
      <c r="S140" s="20">
        <f>M140-M139</f>
        <v>-9.5927784040000574E-2</v>
      </c>
      <c r="T140" s="20">
        <f>N140-N139</f>
        <v>-3.3025819633451192E-2</v>
      </c>
      <c r="U140" s="20">
        <f>O140-O139</f>
        <v>-3.9999999999992042E-2</v>
      </c>
      <c r="W140">
        <f>IF(M140=MAX($M140:$O140),-1,IF(M140=MIN($M140:$O140),1,0))</f>
        <v>1</v>
      </c>
      <c r="X140">
        <f>IF(N140=MAX($M140:$O140),-1,IF(N140=MIN($M140:$O140),1,0))</f>
        <v>-1</v>
      </c>
      <c r="Y140">
        <f>IF(O140=MAX($M140:$O140),-1,IF(O140=MIN($M140:$O140),1,0))</f>
        <v>0</v>
      </c>
      <c r="AA140" s="21">
        <f t="shared" si="32"/>
        <v>-9.5927784040000574E-2</v>
      </c>
      <c r="AB140" s="17">
        <f t="shared" si="33"/>
        <v>3.3025819633451192E-2</v>
      </c>
      <c r="AC140" s="17">
        <f t="shared" si="34"/>
        <v>0</v>
      </c>
      <c r="AE140" s="21">
        <f t="shared" si="35"/>
        <v>-6.2901964406549382E-2</v>
      </c>
      <c r="AG140">
        <f t="shared" si="29"/>
        <v>0</v>
      </c>
      <c r="AH140">
        <f t="shared" si="30"/>
        <v>0</v>
      </c>
      <c r="AI140">
        <f t="shared" si="31"/>
        <v>0</v>
      </c>
    </row>
    <row r="141" spans="1:35" x14ac:dyDescent="0.3">
      <c r="A141" s="1">
        <f>'ALL 3 2024+'!E393</f>
        <v>45863</v>
      </c>
      <c r="B141" s="1">
        <f>'ALL 3 2024+'!F393</f>
        <v>45863</v>
      </c>
      <c r="C141" s="1">
        <f>'ALL 3 2024+'!G393</f>
        <v>45863</v>
      </c>
      <c r="D141" s="1"/>
      <c r="E141" s="2">
        <f>'ALL 3 2024+'!I393</f>
        <v>21.9</v>
      </c>
      <c r="F141" s="2">
        <f>'ALL 3 2024+'!J393</f>
        <v>46.03</v>
      </c>
      <c r="G141" s="2">
        <f>'ALL 3 2024+'!K393</f>
        <v>93.13</v>
      </c>
      <c r="H141" s="2"/>
      <c r="I141" s="19">
        <f>'ALL 3 2024+'!Q393</f>
        <v>2.0993175750187314</v>
      </c>
      <c r="J141" s="19">
        <f>'ALL 3 2024+'!R393</f>
        <v>2.0238235191383733</v>
      </c>
      <c r="K141" s="19">
        <f>'ALL 3 2024+'!S393</f>
        <v>4.248644911208773</v>
      </c>
      <c r="M141" s="18">
        <f t="shared" si="25"/>
        <v>93.045323555472123</v>
      </c>
      <c r="N141" s="18">
        <f t="shared" si="26"/>
        <v>93.156596585939326</v>
      </c>
      <c r="O141" s="18">
        <f t="shared" si="27"/>
        <v>93.13</v>
      </c>
      <c r="Q141" s="28">
        <f t="shared" si="28"/>
        <v>0.11127303046720272</v>
      </c>
      <c r="S141" s="20">
        <f>M141-M140</f>
        <v>0.21543133688255978</v>
      </c>
      <c r="T141" s="20">
        <f>N141-N140</f>
        <v>0.17141719864702054</v>
      </c>
      <c r="U141" s="20">
        <f>O141-O140</f>
        <v>0.20999999999999375</v>
      </c>
      <c r="W141">
        <f>IF(M141=MAX($M141:$O141),-1,IF(M141=MIN($M141:$O141),1,0))</f>
        <v>1</v>
      </c>
      <c r="X141">
        <f>IF(N141=MAX($M141:$O141),-1,IF(N141=MIN($M141:$O141),1,0))</f>
        <v>-1</v>
      </c>
      <c r="Y141">
        <f>IF(O141=MAX($M141:$O141),-1,IF(O141=MIN($M141:$O141),1,0))</f>
        <v>0</v>
      </c>
      <c r="AA141" s="21">
        <f t="shared" si="32"/>
        <v>0.21543133688255978</v>
      </c>
      <c r="AB141" s="17">
        <f t="shared" si="33"/>
        <v>-0.17141719864702054</v>
      </c>
      <c r="AC141" s="17">
        <f t="shared" si="34"/>
        <v>0</v>
      </c>
      <c r="AE141" s="21">
        <f t="shared" si="35"/>
        <v>4.4014138235539235E-2</v>
      </c>
      <c r="AG141">
        <f t="shared" si="29"/>
        <v>0</v>
      </c>
      <c r="AH141">
        <f t="shared" si="30"/>
        <v>0</v>
      </c>
      <c r="AI141">
        <f t="shared" si="31"/>
        <v>0</v>
      </c>
    </row>
    <row r="142" spans="1:35" x14ac:dyDescent="0.3">
      <c r="A142" s="1">
        <f>'ALL 3 2024+'!E394</f>
        <v>45866</v>
      </c>
      <c r="B142" s="1">
        <f>'ALL 3 2024+'!F394</f>
        <v>45866</v>
      </c>
      <c r="C142" s="1">
        <f>'ALL 3 2024+'!G394</f>
        <v>45866</v>
      </c>
      <c r="D142" s="1"/>
      <c r="E142" s="2">
        <f>'ALL 3 2024+'!I394</f>
        <v>21.86</v>
      </c>
      <c r="F142" s="2">
        <f>'ALL 3 2024+'!J394</f>
        <v>45.95</v>
      </c>
      <c r="G142" s="2">
        <f>'ALL 3 2024+'!K394</f>
        <v>92.92</v>
      </c>
      <c r="H142" s="2"/>
      <c r="I142" s="19">
        <f>'ALL 3 2024+'!Q394</f>
        <v>2.0995468458501287</v>
      </c>
      <c r="J142" s="19">
        <f>'ALL 3 2024+'!R394</f>
        <v>2.0237349958918442</v>
      </c>
      <c r="K142" s="19">
        <f>'ALL 3 2024+'!S394</f>
        <v>4.2489231278466297</v>
      </c>
      <c r="M142" s="18">
        <f t="shared" si="25"/>
        <v>92.88145957472733</v>
      </c>
      <c r="N142" s="18">
        <f t="shared" si="26"/>
        <v>92.990623061230252</v>
      </c>
      <c r="O142" s="18">
        <f t="shared" si="27"/>
        <v>92.92</v>
      </c>
      <c r="Q142" s="28">
        <f t="shared" si="28"/>
        <v>0.10916348650292207</v>
      </c>
      <c r="S142" s="20">
        <f>M142-M141</f>
        <v>-0.16386398074479303</v>
      </c>
      <c r="T142" s="20">
        <f>N142-N141</f>
        <v>-0.16597352470907367</v>
      </c>
      <c r="U142" s="20">
        <f>O142-O141</f>
        <v>-0.20999999999999375</v>
      </c>
      <c r="W142">
        <f>IF(M142=MAX($M142:$O142),-1,IF(M142=MIN($M142:$O142),1,0))</f>
        <v>1</v>
      </c>
      <c r="X142">
        <f>IF(N142=MAX($M142:$O142),-1,IF(N142=MIN($M142:$O142),1,0))</f>
        <v>-1</v>
      </c>
      <c r="Y142">
        <f>IF(O142=MAX($M142:$O142),-1,IF(O142=MIN($M142:$O142),1,0))</f>
        <v>0</v>
      </c>
      <c r="AA142" s="21">
        <f t="shared" si="32"/>
        <v>-0.16386398074479303</v>
      </c>
      <c r="AB142" s="17">
        <f t="shared" si="33"/>
        <v>0.16597352470907367</v>
      </c>
      <c r="AC142" s="17">
        <f t="shared" si="34"/>
        <v>0</v>
      </c>
      <c r="AE142" s="21">
        <f t="shared" si="35"/>
        <v>2.1095439642806468E-3</v>
      </c>
      <c r="AG142">
        <f t="shared" si="29"/>
        <v>0</v>
      </c>
      <c r="AH142">
        <f t="shared" si="30"/>
        <v>0</v>
      </c>
      <c r="AI142">
        <f t="shared" si="31"/>
        <v>0</v>
      </c>
    </row>
    <row r="143" spans="1:35" x14ac:dyDescent="0.3">
      <c r="A143" s="1">
        <f>'ALL 3 2024+'!E395</f>
        <v>45867</v>
      </c>
      <c r="B143" s="1">
        <f>'ALL 3 2024+'!F395</f>
        <v>45867</v>
      </c>
      <c r="C143" s="1">
        <f>'ALL 3 2024+'!G395</f>
        <v>45867</v>
      </c>
      <c r="D143" s="1"/>
      <c r="E143" s="2">
        <f>'ALL 3 2024+'!I395</f>
        <v>21.99</v>
      </c>
      <c r="F143" s="2">
        <f>'ALL 3 2024+'!J395</f>
        <v>46.14</v>
      </c>
      <c r="G143" s="2">
        <f>'ALL 3 2024+'!K395</f>
        <v>93.4</v>
      </c>
      <c r="H143" s="2"/>
      <c r="I143" s="19">
        <f>'ALL 3 2024+'!Q395</f>
        <v>2.0998131694486153</v>
      </c>
      <c r="J143" s="19">
        <f>'ALL 3 2024+'!R395</f>
        <v>2.0236000397648946</v>
      </c>
      <c r="K143" s="19">
        <f>'ALL 3 2024+'!S395</f>
        <v>4.2491787262384095</v>
      </c>
      <c r="M143" s="18">
        <f t="shared" si="25"/>
        <v>93.439440189982619</v>
      </c>
      <c r="N143" s="18">
        <f t="shared" si="26"/>
        <v>93.36890583475224</v>
      </c>
      <c r="O143" s="18">
        <f t="shared" si="27"/>
        <v>93.4</v>
      </c>
      <c r="Q143" s="28">
        <f t="shared" si="28"/>
        <v>7.0534355230378765E-2</v>
      </c>
      <c r="S143" s="20">
        <f>M143-M142</f>
        <v>0.55798061525528908</v>
      </c>
      <c r="T143" s="20">
        <f>N143-N142</f>
        <v>0.37828277352198825</v>
      </c>
      <c r="U143" s="20">
        <f>O143-O142</f>
        <v>0.48000000000000398</v>
      </c>
      <c r="W143">
        <f>IF(M143=MAX($M143:$O143),-1,IF(M143=MIN($M143:$O143),1,0))</f>
        <v>-1</v>
      </c>
      <c r="X143">
        <f>IF(N143=MAX($M143:$O143),-1,IF(N143=MIN($M143:$O143),1,0))</f>
        <v>1</v>
      </c>
      <c r="Y143">
        <f>IF(O143=MAX($M143:$O143),-1,IF(O143=MIN($M143:$O143),1,0))</f>
        <v>0</v>
      </c>
      <c r="AA143" s="21">
        <f t="shared" si="32"/>
        <v>0.55798061525528908</v>
      </c>
      <c r="AB143" s="17">
        <f t="shared" si="33"/>
        <v>-0.37828277352198825</v>
      </c>
      <c r="AC143" s="17">
        <f t="shared" si="34"/>
        <v>0</v>
      </c>
      <c r="AE143" s="21">
        <f t="shared" si="35"/>
        <v>0.17969784173330083</v>
      </c>
      <c r="AG143">
        <f t="shared" si="29"/>
        <v>2</v>
      </c>
      <c r="AH143">
        <f t="shared" si="30"/>
        <v>2</v>
      </c>
      <c r="AI143">
        <f t="shared" si="31"/>
        <v>0</v>
      </c>
    </row>
    <row r="144" spans="1:35" ht="15" thickBot="1" x14ac:dyDescent="0.35">
      <c r="A144" s="1">
        <f>'ALL 3 2024+'!E396</f>
        <v>45868</v>
      </c>
      <c r="B144" s="1">
        <f>'ALL 3 2024+'!F396</f>
        <v>45868</v>
      </c>
      <c r="C144" s="1">
        <f>'ALL 3 2024+'!G396</f>
        <v>45868</v>
      </c>
      <c r="D144" s="1"/>
      <c r="E144" s="2">
        <f>'ALL 3 2024+'!I396</f>
        <v>21.92</v>
      </c>
      <c r="F144" s="2">
        <f>'ALL 3 2024+'!J396</f>
        <v>46.04</v>
      </c>
      <c r="G144" s="2">
        <f>'ALL 3 2024+'!K396</f>
        <v>93.13</v>
      </c>
      <c r="H144" s="2"/>
      <c r="I144" s="19">
        <f>'ALL 3 2024+'!Q396</f>
        <v>2.0998828638181246</v>
      </c>
      <c r="J144" s="19">
        <f>'ALL 3 2024+'!R396</f>
        <v>2.0235081696632227</v>
      </c>
      <c r="K144" s="19">
        <f>'ALL 3 2024+'!S396</f>
        <v>4.2491271705127502</v>
      </c>
      <c r="M144" s="18">
        <f t="shared" si="25"/>
        <v>93.140867577639497</v>
      </c>
      <c r="N144" s="18">
        <f t="shared" si="26"/>
        <v>93.162316131294773</v>
      </c>
      <c r="O144" s="18">
        <f t="shared" si="27"/>
        <v>93.13</v>
      </c>
      <c r="P144" s="17">
        <f>O144-O134</f>
        <v>0.50999999999999091</v>
      </c>
      <c r="Q144" s="29">
        <f t="shared" si="28"/>
        <v>3.2316131294777506E-2</v>
      </c>
      <c r="R144" s="17">
        <f>N134-N144</f>
        <v>-0.34712893795352784</v>
      </c>
      <c r="S144" s="20">
        <f>M144-M143</f>
        <v>-0.29857261234312205</v>
      </c>
      <c r="T144" s="20">
        <f>N144-N143</f>
        <v>-0.20658970345746752</v>
      </c>
      <c r="U144" s="20">
        <f>O144-O143</f>
        <v>-0.27000000000001023</v>
      </c>
      <c r="W144">
        <f>IF(M144=MAX($M144:$O144),-1,IF(M144=MIN($M144:$O144),1,0))</f>
        <v>0</v>
      </c>
      <c r="X144">
        <f>IF(N144=MAX($M144:$O144),-1,IF(N144=MIN($M144:$O144),1,0))</f>
        <v>-1</v>
      </c>
      <c r="Y144">
        <f>IF(O144=MAX($M144:$O144),-1,IF(O144=MIN($M144:$O144),1,0))</f>
        <v>1</v>
      </c>
      <c r="AA144" s="21">
        <f t="shared" si="32"/>
        <v>0.29857261234312205</v>
      </c>
      <c r="AB144" s="17">
        <f t="shared" si="33"/>
        <v>-0.20658970345746752</v>
      </c>
      <c r="AC144" s="17">
        <f t="shared" si="34"/>
        <v>0</v>
      </c>
      <c r="AE144" s="21">
        <f t="shared" si="35"/>
        <v>9.1982908885654524E-2</v>
      </c>
      <c r="AG144">
        <f t="shared" si="29"/>
        <v>1</v>
      </c>
      <c r="AH144">
        <f t="shared" si="30"/>
        <v>2</v>
      </c>
      <c r="AI144">
        <f t="shared" si="31"/>
        <v>1</v>
      </c>
    </row>
    <row r="145" spans="1:35" x14ac:dyDescent="0.3">
      <c r="A145" s="1">
        <f>'ALL 3 2024+'!E397</f>
        <v>45869</v>
      </c>
      <c r="B145" s="1">
        <f>'ALL 3 2024+'!F397</f>
        <v>45869</v>
      </c>
      <c r="C145" s="1">
        <f>'ALL 3 2024+'!G397</f>
        <v>45869</v>
      </c>
      <c r="D145" s="1"/>
      <c r="E145" s="2">
        <f>'ALL 3 2024+'!I397</f>
        <v>21.93</v>
      </c>
      <c r="F145" s="2">
        <f>'ALL 3 2024+'!J397</f>
        <v>46.03</v>
      </c>
      <c r="G145" s="2">
        <f>'ALL 3 2024+'!K397</f>
        <v>93.07</v>
      </c>
      <c r="H145" s="2"/>
      <c r="I145" s="19">
        <f>'ALL 3 2024+'!Q397</f>
        <v>2.1000624023158885</v>
      </c>
      <c r="J145" s="19">
        <f>'ALL 3 2024+'!R397</f>
        <v>2.0233808768009234</v>
      </c>
      <c r="K145" s="19">
        <f>'ALL 3 2024+'!S397</f>
        <v>4.2492234377204223</v>
      </c>
      <c r="M145" s="18">
        <f t="shared" si="25"/>
        <v>93.185469989208855</v>
      </c>
      <c r="N145" s="18">
        <f t="shared" si="26"/>
        <v>93.136221759146508</v>
      </c>
      <c r="O145" s="18">
        <f t="shared" si="27"/>
        <v>93.07</v>
      </c>
      <c r="Q145" s="17">
        <f t="shared" si="28"/>
        <v>0.11546998920886153</v>
      </c>
      <c r="S145" s="20">
        <f>M145-M144</f>
        <v>4.4602411569357514E-2</v>
      </c>
      <c r="T145" s="20">
        <f>N145-N144</f>
        <v>-2.6094372148264711E-2</v>
      </c>
      <c r="U145" s="20">
        <f>O145-O144</f>
        <v>-6.0000000000002274E-2</v>
      </c>
      <c r="W145" s="23">
        <v>0</v>
      </c>
      <c r="X145" s="23">
        <v>0</v>
      </c>
      <c r="Y145" s="23">
        <v>0</v>
      </c>
      <c r="AA145" s="21">
        <f t="shared" si="32"/>
        <v>0</v>
      </c>
      <c r="AB145" s="17">
        <f t="shared" si="33"/>
        <v>2.6094372148264711E-2</v>
      </c>
      <c r="AC145" s="17">
        <f t="shared" si="34"/>
        <v>-6.0000000000002274E-2</v>
      </c>
      <c r="AE145" s="21">
        <f t="shared" si="35"/>
        <v>-3.3905627851737563E-2</v>
      </c>
      <c r="AG145">
        <f t="shared" si="29"/>
        <v>0</v>
      </c>
      <c r="AH145">
        <f t="shared" si="30"/>
        <v>1</v>
      </c>
      <c r="AI145">
        <f t="shared" si="31"/>
        <v>1</v>
      </c>
    </row>
    <row r="146" spans="1:35" x14ac:dyDescent="0.3">
      <c r="A146" s="1">
        <f>'ALL 3 2024+'!E398</f>
        <v>45870</v>
      </c>
      <c r="B146" s="1">
        <f>'ALL 3 2024+'!F398</f>
        <v>45870</v>
      </c>
      <c r="C146" s="1">
        <f>'ALL 3 2024+'!G398</f>
        <v>45870</v>
      </c>
      <c r="D146" s="1"/>
      <c r="E146" s="2">
        <f>'ALL 3 2024+'!I398</f>
        <v>22.07</v>
      </c>
      <c r="F146" s="2">
        <f>'ALL 3 2024+'!J398</f>
        <v>46.31</v>
      </c>
      <c r="G146" s="2">
        <f>'ALL 3 2024+'!K398</f>
        <v>93.72</v>
      </c>
      <c r="H146" s="2"/>
      <c r="I146" s="19">
        <f>'ALL 3 2024+'!Q398</f>
        <v>2.1002123274466373</v>
      </c>
      <c r="J146" s="19">
        <f>'ALL 3 2024+'!R398</f>
        <v>2.0231327931956899</v>
      </c>
      <c r="K146" s="19">
        <f>'ALL 3 2024+'!S398</f>
        <v>4.2490066061672165</v>
      </c>
      <c r="M146" s="18">
        <f t="shared" si="25"/>
        <v>93.775575798110467</v>
      </c>
      <c r="N146" s="18">
        <f t="shared" si="26"/>
        <v>93.691279652892405</v>
      </c>
      <c r="O146" s="18">
        <f t="shared" si="27"/>
        <v>93.72</v>
      </c>
      <c r="Q146" s="17">
        <f t="shared" si="28"/>
        <v>8.4296145218061724E-2</v>
      </c>
      <c r="S146" s="20">
        <f>M146-M145</f>
        <v>0.59010580890161179</v>
      </c>
      <c r="T146" s="20">
        <f>N146-N145</f>
        <v>0.55505789374589654</v>
      </c>
      <c r="U146" s="20">
        <f>O146-O145</f>
        <v>0.65000000000000568</v>
      </c>
      <c r="W146">
        <f>IF(M146=MAX($M146:$O146),-1,IF(M146=MIN($M146:$O146),1,0))</f>
        <v>-1</v>
      </c>
      <c r="X146">
        <f>IF(N146=MAX($M146:$O146),-1,IF(N146=MIN($M146:$O146),1,0))</f>
        <v>1</v>
      </c>
      <c r="Y146">
        <f>IF(O146=MAX($M146:$O146),-1,IF(O146=MIN($M146:$O146),1,0))</f>
        <v>0</v>
      </c>
      <c r="AA146" s="21">
        <f t="shared" si="32"/>
        <v>0</v>
      </c>
      <c r="AB146" s="17">
        <f t="shared" si="33"/>
        <v>0</v>
      </c>
      <c r="AC146" s="17">
        <f t="shared" si="34"/>
        <v>0</v>
      </c>
      <c r="AE146" s="21">
        <f t="shared" si="35"/>
        <v>0</v>
      </c>
      <c r="AG146">
        <f t="shared" si="29"/>
        <v>1</v>
      </c>
      <c r="AH146">
        <f t="shared" si="30"/>
        <v>1</v>
      </c>
      <c r="AI146">
        <f t="shared" si="31"/>
        <v>0</v>
      </c>
    </row>
    <row r="147" spans="1:35" x14ac:dyDescent="0.3">
      <c r="A147" s="1">
        <f>'ALL 3 2024+'!E399</f>
        <v>45873</v>
      </c>
      <c r="B147" s="1">
        <f>'ALL 3 2024+'!F399</f>
        <v>45873</v>
      </c>
      <c r="C147" s="1">
        <f>'ALL 3 2024+'!G399</f>
        <v>45873</v>
      </c>
      <c r="D147" s="1"/>
      <c r="E147" s="2">
        <f>'ALL 3 2024+'!I399</f>
        <v>22.07</v>
      </c>
      <c r="F147" s="2">
        <f>'ALL 3 2024+'!J399</f>
        <v>46.34</v>
      </c>
      <c r="G147" s="2">
        <f>'ALL 3 2024+'!K399</f>
        <v>93.77</v>
      </c>
      <c r="H147" s="2"/>
      <c r="I147" s="19">
        <f>'ALL 3 2024+'!Q399</f>
        <v>2.1001992472034297</v>
      </c>
      <c r="J147" s="19">
        <f>'ALL 3 2024+'!R399</f>
        <v>2.0230698979370887</v>
      </c>
      <c r="K147" s="19">
        <f>'ALL 3 2024+'!S399</f>
        <v>4.2488481439323085</v>
      </c>
      <c r="M147" s="18">
        <f t="shared" si="25"/>
        <v>93.772078536586051</v>
      </c>
      <c r="N147" s="18">
        <f t="shared" si="26"/>
        <v>93.749059070404698</v>
      </c>
      <c r="O147" s="18">
        <f t="shared" si="27"/>
        <v>93.77</v>
      </c>
      <c r="Q147" s="17">
        <f t="shared" si="28"/>
        <v>2.3019466181352755E-2</v>
      </c>
      <c r="S147" s="20">
        <f>M147-M146</f>
        <v>-3.4972615244157623E-3</v>
      </c>
      <c r="T147" s="20">
        <f>N147-N146</f>
        <v>5.7779417512293207E-2</v>
      </c>
      <c r="U147" s="20">
        <f>O147-O146</f>
        <v>4.9999999999997158E-2</v>
      </c>
      <c r="W147">
        <f>IF(M147=MAX($M147:$O147),-1,IF(M147=MIN($M147:$O147),1,0))</f>
        <v>-1</v>
      </c>
      <c r="X147">
        <f>IF(N147=MAX($M147:$O147),-1,IF(N147=MIN($M147:$O147),1,0))</f>
        <v>1</v>
      </c>
      <c r="Y147">
        <f>IF(O147=MAX($M147:$O147),-1,IF(O147=MIN($M147:$O147),1,0))</f>
        <v>0</v>
      </c>
      <c r="AA147" s="21">
        <f t="shared" si="32"/>
        <v>3.4972615244157623E-3</v>
      </c>
      <c r="AB147" s="17">
        <f t="shared" si="33"/>
        <v>5.7779417512293207E-2</v>
      </c>
      <c r="AC147" s="17">
        <f t="shared" si="34"/>
        <v>0</v>
      </c>
      <c r="AE147" s="21">
        <f t="shared" si="35"/>
        <v>6.127667903670897E-2</v>
      </c>
      <c r="AG147">
        <f t="shared" si="29"/>
        <v>0</v>
      </c>
      <c r="AH147">
        <f t="shared" si="30"/>
        <v>0</v>
      </c>
      <c r="AI147">
        <f t="shared" si="31"/>
        <v>0</v>
      </c>
    </row>
    <row r="148" spans="1:35" x14ac:dyDescent="0.3">
      <c r="A148" s="1">
        <f>'ALL 3 2024+'!E400</f>
        <v>45874</v>
      </c>
      <c r="B148" s="1">
        <f>'ALL 3 2024+'!F400</f>
        <v>45874</v>
      </c>
      <c r="C148" s="1">
        <f>'ALL 3 2024+'!G400</f>
        <v>45874</v>
      </c>
      <c r="D148" s="1"/>
      <c r="E148" s="2">
        <f>'ALL 3 2024+'!I400</f>
        <v>22.1</v>
      </c>
      <c r="F148" s="2">
        <f>'ALL 3 2024+'!J400</f>
        <v>46.36</v>
      </c>
      <c r="G148" s="2">
        <f>'ALL 3 2024+'!K400</f>
        <v>93.83</v>
      </c>
      <c r="H148" s="2"/>
      <c r="I148" s="19">
        <f>'ALL 3 2024+'!Q400</f>
        <v>2.1003572220576219</v>
      </c>
      <c r="J148" s="19">
        <f>'ALL 3 2024+'!R400</f>
        <v>2.0230240806605591</v>
      </c>
      <c r="K148" s="19">
        <f>'ALL 3 2024+'!S400</f>
        <v>4.2490717525037223</v>
      </c>
      <c r="M148" s="18">
        <f t="shared" si="25"/>
        <v>93.904485730332269</v>
      </c>
      <c r="N148" s="18">
        <f t="shared" si="26"/>
        <v>93.787396379423512</v>
      </c>
      <c r="O148" s="18">
        <f t="shared" si="27"/>
        <v>93.83</v>
      </c>
      <c r="Q148" s="17">
        <f t="shared" si="28"/>
        <v>0.11708935090875627</v>
      </c>
      <c r="S148" s="20">
        <f>M148-M147</f>
        <v>0.1324071937462179</v>
      </c>
      <c r="T148" s="20">
        <f>N148-N147</f>
        <v>3.8337309018814381E-2</v>
      </c>
      <c r="U148" s="20">
        <f>O148-O147</f>
        <v>6.0000000000002274E-2</v>
      </c>
      <c r="W148">
        <f>IF(M148=MAX($M148:$O148),-1,IF(M148=MIN($M148:$O148),1,0))</f>
        <v>-1</v>
      </c>
      <c r="X148">
        <f>IF(N148=MAX($M148:$O148),-1,IF(N148=MIN($M148:$O148),1,0))</f>
        <v>1</v>
      </c>
      <c r="Y148">
        <f>IF(O148=MAX($M148:$O148),-1,IF(O148=MIN($M148:$O148),1,0))</f>
        <v>0</v>
      </c>
      <c r="AA148" s="21">
        <f t="shared" si="32"/>
        <v>-0.1324071937462179</v>
      </c>
      <c r="AB148" s="17">
        <f t="shared" si="33"/>
        <v>3.8337309018814381E-2</v>
      </c>
      <c r="AC148" s="17">
        <f t="shared" si="34"/>
        <v>0</v>
      </c>
      <c r="AE148" s="21">
        <f t="shared" si="35"/>
        <v>-9.4069884727403519E-2</v>
      </c>
      <c r="AG148">
        <f t="shared" si="29"/>
        <v>0</v>
      </c>
      <c r="AH148">
        <f t="shared" si="30"/>
        <v>0</v>
      </c>
      <c r="AI148">
        <f t="shared" si="31"/>
        <v>0</v>
      </c>
    </row>
    <row r="149" spans="1:35" x14ac:dyDescent="0.3">
      <c r="A149" s="1">
        <f>'ALL 3 2024+'!E401</f>
        <v>45875</v>
      </c>
      <c r="B149" s="1">
        <f>'ALL 3 2024+'!F401</f>
        <v>45875</v>
      </c>
      <c r="C149" s="1">
        <f>'ALL 3 2024+'!G401</f>
        <v>45875</v>
      </c>
      <c r="D149" s="1"/>
      <c r="E149" s="2">
        <f>'ALL 3 2024+'!I401</f>
        <v>22.11</v>
      </c>
      <c r="F149" s="2">
        <f>'ALL 3 2024+'!J401</f>
        <v>46.36</v>
      </c>
      <c r="G149" s="2">
        <f>'ALL 3 2024+'!K401</f>
        <v>93.83</v>
      </c>
      <c r="H149" s="2"/>
      <c r="I149" s="19">
        <f>'ALL 3 2024+'!Q401</f>
        <v>2.1003470747140511</v>
      </c>
      <c r="J149" s="19">
        <f>'ALL 3 2024+'!R401</f>
        <v>2.0229668703766741</v>
      </c>
      <c r="K149" s="19">
        <f>'ALL 3 2024+'!S401</f>
        <v>4.2489311910864078</v>
      </c>
      <c r="M149" s="18">
        <f t="shared" si="25"/>
        <v>93.943868634920477</v>
      </c>
      <c r="N149" s="18">
        <f t="shared" si="26"/>
        <v>93.784744110662615</v>
      </c>
      <c r="O149" s="18">
        <f t="shared" si="27"/>
        <v>93.83</v>
      </c>
      <c r="Q149" s="17">
        <f t="shared" si="28"/>
        <v>0.15912452425786228</v>
      </c>
      <c r="S149" s="20">
        <f>M149-M148</f>
        <v>3.9382904588208589E-2</v>
      </c>
      <c r="T149" s="20">
        <f>N149-N148</f>
        <v>-2.6522687608974138E-3</v>
      </c>
      <c r="U149" s="20">
        <f>O149-O148</f>
        <v>0</v>
      </c>
      <c r="W149">
        <f>IF(M149=MAX($M149:$O149),-1,IF(M149=MIN($M149:$O149),1,0))</f>
        <v>-1</v>
      </c>
      <c r="X149">
        <f>IF(N149=MAX($M149:$O149),-1,IF(N149=MIN($M149:$O149),1,0))</f>
        <v>1</v>
      </c>
      <c r="Y149">
        <f>IF(O149=MAX($M149:$O149),-1,IF(O149=MIN($M149:$O149),1,0))</f>
        <v>0</v>
      </c>
      <c r="AA149" s="21">
        <f t="shared" si="32"/>
        <v>-3.9382904588208589E-2</v>
      </c>
      <c r="AB149" s="17">
        <f t="shared" si="33"/>
        <v>-2.6522687608974138E-3</v>
      </c>
      <c r="AC149" s="17">
        <f t="shared" si="34"/>
        <v>0</v>
      </c>
      <c r="AE149" s="21">
        <f t="shared" si="35"/>
        <v>-4.2035173349106003E-2</v>
      </c>
      <c r="AG149">
        <f t="shared" si="29"/>
        <v>0</v>
      </c>
      <c r="AH149">
        <f t="shared" si="30"/>
        <v>0</v>
      </c>
      <c r="AI149">
        <f t="shared" si="31"/>
        <v>0</v>
      </c>
    </row>
    <row r="150" spans="1:35" x14ac:dyDescent="0.3">
      <c r="A150" s="1">
        <f>'ALL 3 2024+'!E402</f>
        <v>45876</v>
      </c>
      <c r="B150" s="1">
        <f>'ALL 3 2024+'!F402</f>
        <v>45876</v>
      </c>
      <c r="C150" s="1">
        <f>'ALL 3 2024+'!G402</f>
        <v>45876</v>
      </c>
      <c r="D150" s="1"/>
      <c r="E150" s="2">
        <f>'ALL 3 2024+'!I402</f>
        <v>22.08</v>
      </c>
      <c r="F150" s="2">
        <f>'ALL 3 2024+'!J402</f>
        <v>46.32</v>
      </c>
      <c r="G150" s="2">
        <f>'ALL 3 2024+'!K402</f>
        <v>93.71</v>
      </c>
      <c r="H150" s="2"/>
      <c r="I150" s="19">
        <f>'ALL 3 2024+'!Q402</f>
        <v>2.1002684810949637</v>
      </c>
      <c r="J150" s="19">
        <f>'ALL 3 2024+'!R402</f>
        <v>2.022937894622312</v>
      </c>
      <c r="K150" s="19">
        <f>'ALL 3 2024+'!S402</f>
        <v>4.2487113204940128</v>
      </c>
      <c r="M150" s="18">
        <f t="shared" si="25"/>
        <v>93.8115459565078</v>
      </c>
      <c r="N150" s="18">
        <f t="shared" si="26"/>
        <v>93.70248327890549</v>
      </c>
      <c r="O150" s="18">
        <f t="shared" si="27"/>
        <v>93.71</v>
      </c>
      <c r="Q150" s="17">
        <f t="shared" si="28"/>
        <v>0.10906267760231003</v>
      </c>
      <c r="S150" s="20">
        <f>M150-M149</f>
        <v>-0.13232267841267742</v>
      </c>
      <c r="T150" s="20">
        <f>N150-N149</f>
        <v>-8.2260831757125175E-2</v>
      </c>
      <c r="U150" s="20">
        <f>O150-O149</f>
        <v>-0.12000000000000455</v>
      </c>
      <c r="W150">
        <f>IF(M150=MAX($M150:$O150),-1,IF(M150=MIN($M150:$O150),1,0))</f>
        <v>-1</v>
      </c>
      <c r="X150">
        <f>IF(N150=MAX($M150:$O150),-1,IF(N150=MIN($M150:$O150),1,0))</f>
        <v>1</v>
      </c>
      <c r="Y150">
        <f>IF(O150=MAX($M150:$O150),-1,IF(O150=MIN($M150:$O150),1,0))</f>
        <v>0</v>
      </c>
      <c r="AA150" s="21">
        <f t="shared" si="32"/>
        <v>0.13232267841267742</v>
      </c>
      <c r="AB150" s="17">
        <f t="shared" si="33"/>
        <v>-8.2260831757125175E-2</v>
      </c>
      <c r="AC150" s="17">
        <f t="shared" si="34"/>
        <v>0</v>
      </c>
      <c r="AE150" s="21">
        <f t="shared" si="35"/>
        <v>5.0061846655552245E-2</v>
      </c>
      <c r="AG150">
        <f t="shared" si="29"/>
        <v>0</v>
      </c>
      <c r="AH150">
        <f t="shared" si="30"/>
        <v>0</v>
      </c>
      <c r="AI150">
        <f t="shared" si="31"/>
        <v>0</v>
      </c>
    </row>
    <row r="151" spans="1:35" x14ac:dyDescent="0.3">
      <c r="A151" s="1">
        <f>'ALL 3 2024+'!E403</f>
        <v>45877</v>
      </c>
      <c r="B151" s="1">
        <f>'ALL 3 2024+'!F403</f>
        <v>45877</v>
      </c>
      <c r="C151" s="1">
        <f>'ALL 3 2024+'!G403</f>
        <v>45877</v>
      </c>
      <c r="D151" s="1"/>
      <c r="E151" s="2">
        <f>'ALL 3 2024+'!I403</f>
        <v>22.03</v>
      </c>
      <c r="F151" s="2">
        <f>'ALL 3 2024+'!J403</f>
        <v>46.23</v>
      </c>
      <c r="G151" s="2">
        <f>'ALL 3 2024+'!K403</f>
        <v>93.56</v>
      </c>
      <c r="H151" s="2"/>
      <c r="I151" s="19">
        <f>'ALL 3 2024+'!Q403</f>
        <v>2.1002622911375504</v>
      </c>
      <c r="J151" s="19">
        <f>'ALL 3 2024+'!R403</f>
        <v>2.0228551182416039</v>
      </c>
      <c r="K151" s="19">
        <f>'ALL 3 2024+'!S403</f>
        <v>4.2485251368916241</v>
      </c>
      <c r="M151" s="18">
        <f t="shared" si="25"/>
        <v>93.595008765722483</v>
      </c>
      <c r="N151" s="18">
        <f t="shared" si="26"/>
        <v>93.51659211630934</v>
      </c>
      <c r="O151" s="18">
        <f t="shared" si="27"/>
        <v>93.56</v>
      </c>
      <c r="Q151" s="17">
        <f t="shared" si="28"/>
        <v>7.8416649413142636E-2</v>
      </c>
      <c r="S151" s="20">
        <f>M151-M150</f>
        <v>-0.21653719078531708</v>
      </c>
      <c r="T151" s="20">
        <f>N151-N150</f>
        <v>-0.18589116259614968</v>
      </c>
      <c r="U151" s="20">
        <f>O151-O150</f>
        <v>-0.14999999999999147</v>
      </c>
      <c r="W151">
        <f>IF(M151=MAX($M151:$O151),-1,IF(M151=MIN($M151:$O151),1,0))</f>
        <v>-1</v>
      </c>
      <c r="X151">
        <f>IF(N151=MAX($M151:$O151),-1,IF(N151=MIN($M151:$O151),1,0))</f>
        <v>1</v>
      </c>
      <c r="Y151">
        <f>IF(O151=MAX($M151:$O151),-1,IF(O151=MIN($M151:$O151),1,0))</f>
        <v>0</v>
      </c>
      <c r="AA151" s="21">
        <f t="shared" si="32"/>
        <v>0.21653719078531708</v>
      </c>
      <c r="AB151" s="17">
        <f t="shared" si="33"/>
        <v>-0.18589116259614968</v>
      </c>
      <c r="AC151" s="17">
        <f t="shared" si="34"/>
        <v>0</v>
      </c>
      <c r="AE151" s="21">
        <f t="shared" si="35"/>
        <v>3.0646028189167396E-2</v>
      </c>
      <c r="AG151">
        <f t="shared" si="29"/>
        <v>0</v>
      </c>
      <c r="AH151">
        <f t="shared" si="30"/>
        <v>0</v>
      </c>
      <c r="AI151">
        <f t="shared" si="31"/>
        <v>0</v>
      </c>
    </row>
    <row r="152" spans="1:35" x14ac:dyDescent="0.3">
      <c r="A152" s="1">
        <f>'ALL 3 2024+'!E404</f>
        <v>45880</v>
      </c>
      <c r="B152" s="1">
        <f>'ALL 3 2024+'!F404</f>
        <v>45880</v>
      </c>
      <c r="C152" s="1">
        <f>'ALL 3 2024+'!G404</f>
        <v>45880</v>
      </c>
      <c r="D152" s="1"/>
      <c r="E152" s="2">
        <f>'ALL 3 2024+'!I404</f>
        <v>22.03</v>
      </c>
      <c r="F152" s="2">
        <f>'ALL 3 2024+'!J404</f>
        <v>46.25</v>
      </c>
      <c r="G152" s="2">
        <f>'ALL 3 2024+'!K404</f>
        <v>93.56</v>
      </c>
      <c r="H152" s="2"/>
      <c r="I152" s="19">
        <f>'ALL 3 2024+'!Q404</f>
        <v>2.1002468626214168</v>
      </c>
      <c r="J152" s="19">
        <f>'ALL 3 2024+'!R404</f>
        <v>2.0228460424726533</v>
      </c>
      <c r="K152" s="19">
        <f>'ALL 3 2024+'!S404</f>
        <v>4.2484748644319188</v>
      </c>
      <c r="M152" s="18">
        <f t="shared" si="25"/>
        <v>93.593901263435171</v>
      </c>
      <c r="N152" s="18">
        <f t="shared" si="26"/>
        <v>93.556629464360213</v>
      </c>
      <c r="O152" s="18">
        <f t="shared" si="27"/>
        <v>93.56</v>
      </c>
      <c r="Q152" s="17">
        <f t="shared" si="28"/>
        <v>3.7271799074957812E-2</v>
      </c>
      <c r="S152" s="20">
        <f>M152-M151</f>
        <v>-1.1075022873114904E-3</v>
      </c>
      <c r="T152" s="20">
        <f>N152-N151</f>
        <v>4.0037348050873334E-2</v>
      </c>
      <c r="U152" s="20">
        <f>O152-O151</f>
        <v>0</v>
      </c>
      <c r="W152">
        <f>IF(M152=MAX($M152:$O152),-1,IF(M152=MIN($M152:$O152),1,0))</f>
        <v>-1</v>
      </c>
      <c r="X152">
        <f>IF(N152=MAX($M152:$O152),-1,IF(N152=MIN($M152:$O152),1,0))</f>
        <v>1</v>
      </c>
      <c r="Y152">
        <f>IF(O152=MAX($M152:$O152),-1,IF(O152=MIN($M152:$O152),1,0))</f>
        <v>0</v>
      </c>
      <c r="AA152" s="21">
        <f t="shared" si="32"/>
        <v>1.1075022873114904E-3</v>
      </c>
      <c r="AB152" s="17">
        <f t="shared" si="33"/>
        <v>4.0037348050873334E-2</v>
      </c>
      <c r="AC152" s="17">
        <f t="shared" si="34"/>
        <v>0</v>
      </c>
      <c r="AE152" s="21">
        <f t="shared" si="35"/>
        <v>4.1144850338184824E-2</v>
      </c>
      <c r="AG152">
        <f t="shared" si="29"/>
        <v>0</v>
      </c>
      <c r="AH152">
        <f t="shared" si="30"/>
        <v>0</v>
      </c>
      <c r="AI152">
        <f t="shared" si="31"/>
        <v>0</v>
      </c>
    </row>
    <row r="153" spans="1:35" x14ac:dyDescent="0.3">
      <c r="A153" s="1">
        <f>'ALL 3 2024+'!E405</f>
        <v>45881</v>
      </c>
      <c r="B153" s="1">
        <f>'ALL 3 2024+'!F405</f>
        <v>45881</v>
      </c>
      <c r="C153" s="1">
        <f>'ALL 3 2024+'!G405</f>
        <v>45881</v>
      </c>
      <c r="D153" s="1"/>
      <c r="E153" s="2">
        <f>'ALL 3 2024+'!I405</f>
        <v>22.04</v>
      </c>
      <c r="F153" s="2">
        <f>'ALL 3 2024+'!J405</f>
        <v>46.25</v>
      </c>
      <c r="G153" s="2">
        <f>'ALL 3 2024+'!K405</f>
        <v>93.61</v>
      </c>
      <c r="H153" s="2"/>
      <c r="I153" s="19">
        <f>'ALL 3 2024+'!Q405</f>
        <v>2.1002723024562076</v>
      </c>
      <c r="J153" s="19">
        <f>'ALL 3 2024+'!R405</f>
        <v>2.0228685154692099</v>
      </c>
      <c r="K153" s="19">
        <f>'ALL 3 2024+'!S405</f>
        <v>4.248573495752181</v>
      </c>
      <c r="M153" s="18">
        <f t="shared" si="25"/>
        <v>93.638559846378072</v>
      </c>
      <c r="N153" s="18">
        <f t="shared" si="26"/>
        <v>93.557668840450958</v>
      </c>
      <c r="O153" s="18">
        <f t="shared" si="27"/>
        <v>93.61</v>
      </c>
      <c r="Q153" s="17">
        <f t="shared" si="28"/>
        <v>8.0891005927114179E-2</v>
      </c>
      <c r="S153" s="20">
        <f>M153-M152</f>
        <v>4.4658582942901148E-2</v>
      </c>
      <c r="T153" s="20">
        <f>N153-N152</f>
        <v>1.0393760907447813E-3</v>
      </c>
      <c r="U153" s="20">
        <f>O153-O152</f>
        <v>4.9999999999997158E-2</v>
      </c>
      <c r="W153">
        <f>IF(M153=MAX($M153:$O153),-1,IF(M153=MIN($M153:$O153),1,0))</f>
        <v>-1</v>
      </c>
      <c r="X153">
        <f>IF(N153=MAX($M153:$O153),-1,IF(N153=MIN($M153:$O153),1,0))</f>
        <v>1</v>
      </c>
      <c r="Y153">
        <f>IF(O153=MAX($M153:$O153),-1,IF(O153=MIN($M153:$O153),1,0))</f>
        <v>0</v>
      </c>
      <c r="AA153" s="21">
        <f t="shared" si="32"/>
        <v>-4.4658582942901148E-2</v>
      </c>
      <c r="AB153" s="17">
        <f t="shared" si="33"/>
        <v>1.0393760907447813E-3</v>
      </c>
      <c r="AC153" s="17">
        <f t="shared" si="34"/>
        <v>0</v>
      </c>
      <c r="AE153" s="21">
        <f t="shared" si="35"/>
        <v>-4.3619206852156367E-2</v>
      </c>
      <c r="AG153">
        <f t="shared" si="29"/>
        <v>0</v>
      </c>
      <c r="AH153">
        <f t="shared" si="30"/>
        <v>0</v>
      </c>
      <c r="AI153">
        <f t="shared" si="31"/>
        <v>0</v>
      </c>
    </row>
    <row r="154" spans="1:35" x14ac:dyDescent="0.3">
      <c r="A154" s="1">
        <f>'ALL 3 2024+'!E406</f>
        <v>45882</v>
      </c>
      <c r="B154" s="1">
        <f>'ALL 3 2024+'!F406</f>
        <v>45882</v>
      </c>
      <c r="C154" s="1">
        <f>'ALL 3 2024+'!G406</f>
        <v>45882</v>
      </c>
      <c r="D154" s="1"/>
      <c r="E154" s="2">
        <f>'ALL 3 2024+'!I406</f>
        <v>22.13</v>
      </c>
      <c r="F154" s="2">
        <f>'ALL 3 2024+'!J406</f>
        <v>46.46</v>
      </c>
      <c r="G154" s="2">
        <f>'ALL 3 2024+'!K406</f>
        <v>93.94</v>
      </c>
      <c r="H154" s="2"/>
      <c r="I154" s="19">
        <f>'ALL 3 2024+'!Q406</f>
        <v>2.1001882797539255</v>
      </c>
      <c r="J154" s="19">
        <f>'ALL 3 2024+'!R406</f>
        <v>2.0229530299049054</v>
      </c>
      <c r="K154" s="19">
        <f>'ALL 3 2024+'!S406</f>
        <v>4.2485809257641778</v>
      </c>
      <c r="M154" s="18">
        <f t="shared" si="25"/>
        <v>94.021095887161252</v>
      </c>
      <c r="N154" s="18">
        <f t="shared" si="26"/>
        <v>93.986397769381909</v>
      </c>
      <c r="O154" s="18">
        <f t="shared" si="27"/>
        <v>93.94</v>
      </c>
      <c r="Q154" s="17">
        <f t="shared" si="28"/>
        <v>8.1095887161254154E-2</v>
      </c>
      <c r="S154" s="20">
        <f>M154-M153</f>
        <v>0.38253604078317949</v>
      </c>
      <c r="T154" s="20">
        <f>N154-N153</f>
        <v>0.42872892893095127</v>
      </c>
      <c r="U154" s="20">
        <f>O154-O153</f>
        <v>0.32999999999999829</v>
      </c>
      <c r="W154">
        <f>IF(M154=MAX($M154:$O154),-1,IF(M154=MIN($M154:$O154),1,0))</f>
        <v>-1</v>
      </c>
      <c r="X154">
        <f>IF(N154=MAX($M154:$O154),-1,IF(N154=MIN($M154:$O154),1,0))</f>
        <v>0</v>
      </c>
      <c r="Y154">
        <f>IF(O154=MAX($M154:$O154),-1,IF(O154=MIN($M154:$O154),1,0))</f>
        <v>1</v>
      </c>
      <c r="AA154" s="21">
        <f t="shared" si="32"/>
        <v>-0.38253604078317949</v>
      </c>
      <c r="AB154" s="17">
        <f t="shared" si="33"/>
        <v>0.42872892893095127</v>
      </c>
      <c r="AC154" s="17">
        <f t="shared" si="34"/>
        <v>0</v>
      </c>
      <c r="AE154" s="21">
        <f t="shared" si="35"/>
        <v>4.6192888147771782E-2</v>
      </c>
      <c r="AG154">
        <f t="shared" si="29"/>
        <v>0</v>
      </c>
      <c r="AH154">
        <f t="shared" si="30"/>
        <v>1</v>
      </c>
      <c r="AI154">
        <f t="shared" si="31"/>
        <v>1</v>
      </c>
    </row>
    <row r="155" spans="1:35" x14ac:dyDescent="0.3">
      <c r="A155" s="1">
        <f>'ALL 3 2024+'!E407</f>
        <v>45883</v>
      </c>
      <c r="B155" s="1">
        <f>'ALL 3 2024+'!F407</f>
        <v>45883</v>
      </c>
      <c r="C155" s="1">
        <f>'ALL 3 2024+'!G407</f>
        <v>45883</v>
      </c>
      <c r="D155" s="1"/>
      <c r="E155" s="2">
        <f>'ALL 3 2024+'!I407</f>
        <v>22.06</v>
      </c>
      <c r="F155" s="2">
        <f>'ALL 3 2024+'!J407</f>
        <v>46.32</v>
      </c>
      <c r="G155" s="2">
        <f>'ALL 3 2024+'!K407</f>
        <v>93.62</v>
      </c>
      <c r="H155" s="2"/>
      <c r="I155" s="19">
        <f>'ALL 3 2024+'!Q407</f>
        <v>2.1000442289614853</v>
      </c>
      <c r="J155" s="19">
        <f>'ALL 3 2024+'!R407</f>
        <v>2.0230033994743026</v>
      </c>
      <c r="K155" s="19">
        <f>'ALL 3 2024+'!S407</f>
        <v>4.2483955532572644</v>
      </c>
      <c r="M155" s="18">
        <f t="shared" si="25"/>
        <v>93.719605904855243</v>
      </c>
      <c r="N155" s="18">
        <f t="shared" si="26"/>
        <v>93.705517463649699</v>
      </c>
      <c r="O155" s="18">
        <f t="shared" si="27"/>
        <v>93.62</v>
      </c>
      <c r="Q155" s="17">
        <f t="shared" si="28"/>
        <v>9.9605904855238236E-2</v>
      </c>
      <c r="S155" s="20">
        <f>M155-M154</f>
        <v>-0.3014899823060091</v>
      </c>
      <c r="T155" s="20">
        <f>N155-N154</f>
        <v>-0.2808803057322109</v>
      </c>
      <c r="U155" s="20">
        <f>O155-O154</f>
        <v>-0.31999999999999318</v>
      </c>
      <c r="W155">
        <f>IF(M155=MAX($M155:$O155),-1,IF(M155=MIN($M155:$O155),1,0))</f>
        <v>-1</v>
      </c>
      <c r="X155">
        <f>IF(N155=MAX($M155:$O155),-1,IF(N155=MIN($M155:$O155),1,0))</f>
        <v>0</v>
      </c>
      <c r="Y155">
        <f>IF(O155=MAX($M155:$O155),-1,IF(O155=MIN($M155:$O155),1,0))</f>
        <v>1</v>
      </c>
      <c r="AA155" s="21">
        <f t="shared" si="32"/>
        <v>0.3014899823060091</v>
      </c>
      <c r="AB155" s="17">
        <f t="shared" si="33"/>
        <v>0</v>
      </c>
      <c r="AC155" s="17">
        <f t="shared" si="34"/>
        <v>-0.31999999999999318</v>
      </c>
      <c r="AE155" s="21">
        <f t="shared" si="35"/>
        <v>-1.8510017693984082E-2</v>
      </c>
      <c r="AG155">
        <f t="shared" si="29"/>
        <v>0</v>
      </c>
      <c r="AH155">
        <f t="shared" si="30"/>
        <v>0</v>
      </c>
      <c r="AI155">
        <f t="shared" si="31"/>
        <v>0</v>
      </c>
    </row>
    <row r="156" spans="1:35" x14ac:dyDescent="0.3">
      <c r="A156" s="1">
        <f>'ALL 3 2024+'!E408</f>
        <v>45884</v>
      </c>
      <c r="B156" s="1">
        <f>'ALL 3 2024+'!F408</f>
        <v>45884</v>
      </c>
      <c r="C156" s="1">
        <f>'ALL 3 2024+'!G408</f>
        <v>45884</v>
      </c>
      <c r="D156" s="1"/>
      <c r="E156" s="2">
        <f>'ALL 3 2024+'!I408</f>
        <v>22.03</v>
      </c>
      <c r="F156" s="2">
        <f>'ALL 3 2024+'!J408</f>
        <v>46.28</v>
      </c>
      <c r="G156" s="2">
        <f>'ALL 3 2024+'!K408</f>
        <v>93.58</v>
      </c>
      <c r="H156" s="2"/>
      <c r="I156" s="19">
        <f>'ALL 3 2024+'!Q408</f>
        <v>2.099890657222347</v>
      </c>
      <c r="J156" s="19">
        <f>'ALL 3 2024+'!R408</f>
        <v>2.0229372945160256</v>
      </c>
      <c r="K156" s="19">
        <f>'ALL 3 2024+'!S408</f>
        <v>4.2479461551661135</v>
      </c>
      <c r="M156" s="18">
        <f t="shared" si="25"/>
        <v>93.58225379830948</v>
      </c>
      <c r="N156" s="18">
        <f t="shared" si="26"/>
        <v>93.621537990201659</v>
      </c>
      <c r="O156" s="18">
        <f t="shared" si="27"/>
        <v>93.58</v>
      </c>
      <c r="Q156" s="17">
        <f t="shared" si="28"/>
        <v>4.1537990201661046E-2</v>
      </c>
      <c r="S156" s="20">
        <f>M156-M155</f>
        <v>-0.13735210654576235</v>
      </c>
      <c r="T156" s="20">
        <f>N156-N155</f>
        <v>-8.3979473448039244E-2</v>
      </c>
      <c r="U156" s="20">
        <f>O156-O155</f>
        <v>-4.0000000000006253E-2</v>
      </c>
      <c r="W156">
        <f>IF(M156=MAX($M156:$O156),-1,IF(M156=MIN($M156:$O156),1,0))</f>
        <v>0</v>
      </c>
      <c r="X156">
        <f>IF(N156=MAX($M156:$O156),-1,IF(N156=MIN($M156:$O156),1,0))</f>
        <v>-1</v>
      </c>
      <c r="Y156">
        <f>IF(O156=MAX($M156:$O156),-1,IF(O156=MIN($M156:$O156),1,0))</f>
        <v>1</v>
      </c>
      <c r="AA156" s="21">
        <f t="shared" si="32"/>
        <v>0.13735210654576235</v>
      </c>
      <c r="AB156" s="17">
        <f t="shared" si="33"/>
        <v>0</v>
      </c>
      <c r="AC156" s="17">
        <f t="shared" si="34"/>
        <v>-4.0000000000006253E-2</v>
      </c>
      <c r="AE156" s="21">
        <f t="shared" si="35"/>
        <v>9.7352106545756101E-2</v>
      </c>
      <c r="AG156">
        <f t="shared" si="29"/>
        <v>1</v>
      </c>
      <c r="AH156">
        <f t="shared" si="30"/>
        <v>1</v>
      </c>
      <c r="AI156">
        <f t="shared" si="31"/>
        <v>0</v>
      </c>
    </row>
    <row r="157" spans="1:35" x14ac:dyDescent="0.3">
      <c r="A157" s="1">
        <f>'ALL 3 2024+'!E409</f>
        <v>45887</v>
      </c>
      <c r="B157" s="1">
        <f>'ALL 3 2024+'!F409</f>
        <v>45887</v>
      </c>
      <c r="C157" s="1">
        <f>'ALL 3 2024+'!G409</f>
        <v>45887</v>
      </c>
      <c r="D157" s="1"/>
      <c r="E157" s="2">
        <f>'ALL 3 2024+'!I409</f>
        <v>22.01</v>
      </c>
      <c r="F157" s="2">
        <f>'ALL 3 2024+'!J409</f>
        <v>46.22</v>
      </c>
      <c r="G157" s="2">
        <f>'ALL 3 2024+'!K409</f>
        <v>93.43</v>
      </c>
      <c r="H157" s="2"/>
      <c r="I157" s="19">
        <f>'ALL 3 2024+'!Q409</f>
        <v>2.0997528781682977</v>
      </c>
      <c r="J157" s="19">
        <f>'ALL 3 2024+'!R409</f>
        <v>2.0229939862485189</v>
      </c>
      <c r="K157" s="19">
        <f>'ALL 3 2024+'!S409</f>
        <v>4.2477868130455025</v>
      </c>
      <c r="M157" s="18">
        <f t="shared" si="25"/>
        <v>93.493787755131521</v>
      </c>
      <c r="N157" s="18">
        <f t="shared" si="26"/>
        <v>93.502782044406544</v>
      </c>
      <c r="O157" s="18">
        <f t="shared" si="27"/>
        <v>93.43</v>
      </c>
      <c r="Q157" s="17">
        <f t="shared" si="28"/>
        <v>7.2782044406537239E-2</v>
      </c>
      <c r="S157" s="20">
        <f>M157-M156</f>
        <v>-8.8466043177959364E-2</v>
      </c>
      <c r="T157" s="20">
        <f>N157-N156</f>
        <v>-0.11875594579511528</v>
      </c>
      <c r="U157" s="20">
        <f>O157-O156</f>
        <v>-0.14999999999999147</v>
      </c>
      <c r="W157">
        <f>IF(M157=MAX($M157:$O157),-1,IF(M157=MIN($M157:$O157),1,0))</f>
        <v>0</v>
      </c>
      <c r="X157">
        <f>IF(N157=MAX($M157:$O157),-1,IF(N157=MIN($M157:$O157),1,0))</f>
        <v>-1</v>
      </c>
      <c r="Y157">
        <f>IF(O157=MAX($M157:$O157),-1,IF(O157=MIN($M157:$O157),1,0))</f>
        <v>1</v>
      </c>
      <c r="AA157" s="21">
        <f t="shared" si="32"/>
        <v>0</v>
      </c>
      <c r="AB157" s="17">
        <f t="shared" si="33"/>
        <v>0.11875594579511528</v>
      </c>
      <c r="AC157" s="17">
        <f t="shared" si="34"/>
        <v>-0.14999999999999147</v>
      </c>
      <c r="AE157" s="21">
        <f t="shared" si="35"/>
        <v>-3.1244054204876193E-2</v>
      </c>
      <c r="AG157">
        <f t="shared" si="29"/>
        <v>0</v>
      </c>
      <c r="AH157">
        <f t="shared" si="30"/>
        <v>0</v>
      </c>
      <c r="AI157">
        <f t="shared" si="31"/>
        <v>0</v>
      </c>
    </row>
    <row r="158" spans="1:35" x14ac:dyDescent="0.3">
      <c r="A158" s="1">
        <f>'ALL 3 2024+'!E410</f>
        <v>45888</v>
      </c>
      <c r="B158" s="1">
        <f>'ALL 3 2024+'!F410</f>
        <v>45888</v>
      </c>
      <c r="C158" s="1">
        <f>'ALL 3 2024+'!G410</f>
        <v>45888</v>
      </c>
      <c r="D158" s="1"/>
      <c r="E158" s="2">
        <f>'ALL 3 2024+'!I410</f>
        <v>22.04</v>
      </c>
      <c r="F158" s="2">
        <f>'ALL 3 2024+'!J410</f>
        <v>46.27</v>
      </c>
      <c r="G158" s="2">
        <f>'ALL 3 2024+'!K410</f>
        <v>93.51</v>
      </c>
      <c r="H158" s="2"/>
      <c r="I158" s="19">
        <f>'ALL 3 2024+'!Q410</f>
        <v>2.0996821133229284</v>
      </c>
      <c r="J158" s="19">
        <f>'ALL 3 2024+'!R410</f>
        <v>2.0229567373786788</v>
      </c>
      <c r="K158" s="19">
        <f>'ALL 3 2024+'!S410</f>
        <v>4.2475654939688683</v>
      </c>
      <c r="M158" s="18">
        <f t="shared" si="25"/>
        <v>93.616343487073848</v>
      </c>
      <c r="N158" s="18">
        <f t="shared" si="26"/>
        <v>93.602208238511466</v>
      </c>
      <c r="O158" s="18">
        <f t="shared" si="27"/>
        <v>93.51</v>
      </c>
      <c r="Q158" s="17">
        <f t="shared" si="28"/>
        <v>0.10634348707384333</v>
      </c>
      <c r="S158" s="20">
        <f>M158-M157</f>
        <v>0.12255573194232738</v>
      </c>
      <c r="T158" s="20">
        <f>N158-N157</f>
        <v>9.9426194104921706E-2</v>
      </c>
      <c r="U158" s="20">
        <f>O158-O157</f>
        <v>7.9999999999998295E-2</v>
      </c>
      <c r="W158">
        <f>IF(M158=MAX($M158:$O158),-1,IF(M158=MIN($M158:$O158),1,0))</f>
        <v>-1</v>
      </c>
      <c r="X158">
        <f>IF(N158=MAX($M158:$O158),-1,IF(N158=MIN($M158:$O158),1,0))</f>
        <v>0</v>
      </c>
      <c r="Y158">
        <f>IF(O158=MAX($M158:$O158),-1,IF(O158=MIN($M158:$O158),1,0))</f>
        <v>1</v>
      </c>
      <c r="AA158" s="21">
        <f t="shared" si="32"/>
        <v>0</v>
      </c>
      <c r="AB158" s="17">
        <f t="shared" si="33"/>
        <v>-9.9426194104921706E-2</v>
      </c>
      <c r="AC158" s="17">
        <f t="shared" si="34"/>
        <v>7.9999999999998295E-2</v>
      </c>
      <c r="AE158" s="21">
        <f t="shared" si="35"/>
        <v>-1.9426194104923411E-2</v>
      </c>
      <c r="AG158">
        <f t="shared" si="29"/>
        <v>1</v>
      </c>
      <c r="AH158">
        <f t="shared" si="30"/>
        <v>1</v>
      </c>
      <c r="AI158">
        <f t="shared" si="31"/>
        <v>0</v>
      </c>
    </row>
    <row r="159" spans="1:35" x14ac:dyDescent="0.3">
      <c r="A159" s="1">
        <f>'ALL 3 2024+'!E411</f>
        <v>45889</v>
      </c>
      <c r="B159" s="1">
        <f>'ALL 3 2024+'!F411</f>
        <v>45889</v>
      </c>
      <c r="C159" s="1">
        <f>'ALL 3 2024+'!G411</f>
        <v>45889</v>
      </c>
      <c r="D159" s="1"/>
      <c r="E159" s="2">
        <f>'ALL 3 2024+'!I411</f>
        <v>22.07</v>
      </c>
      <c r="F159" s="2">
        <f>'ALL 3 2024+'!J411</f>
        <v>46.32</v>
      </c>
      <c r="G159" s="2">
        <f>'ALL 3 2024+'!K411</f>
        <v>93.65</v>
      </c>
      <c r="H159" s="2"/>
      <c r="I159" s="19">
        <f>'ALL 3 2024+'!Q411</f>
        <v>2.0995455215291066</v>
      </c>
      <c r="J159" s="19">
        <f>'ALL 3 2024+'!R411</f>
        <v>2.0228340741239896</v>
      </c>
      <c r="K159" s="19">
        <f>'ALL 3 2024+'!S411</f>
        <v>4.2470315968695358</v>
      </c>
      <c r="M159" s="18">
        <f t="shared" si="25"/>
        <v>93.731987342910656</v>
      </c>
      <c r="N159" s="18">
        <f t="shared" si="26"/>
        <v>93.697674313423207</v>
      </c>
      <c r="O159" s="18">
        <f t="shared" si="27"/>
        <v>93.65</v>
      </c>
      <c r="Q159" s="17">
        <f t="shared" si="28"/>
        <v>8.1987342910650796E-2</v>
      </c>
      <c r="S159" s="20">
        <f>M159-M158</f>
        <v>0.11564385583680803</v>
      </c>
      <c r="T159" s="20">
        <f>N159-N158</f>
        <v>9.5466074911740861E-2</v>
      </c>
      <c r="U159" s="20">
        <f>O159-O158</f>
        <v>0.14000000000000057</v>
      </c>
      <c r="W159">
        <f>IF(M159=MAX($M159:$O159),-1,IF(M159=MIN($M159:$O159),1,0))</f>
        <v>-1</v>
      </c>
      <c r="X159">
        <f>IF(N159=MAX($M159:$O159),-1,IF(N159=MIN($M159:$O159),1,0))</f>
        <v>0</v>
      </c>
      <c r="Y159">
        <f>IF(O159=MAX($M159:$O159),-1,IF(O159=MIN($M159:$O159),1,0))</f>
        <v>1</v>
      </c>
      <c r="AA159" s="21">
        <f t="shared" si="32"/>
        <v>-0.11564385583680803</v>
      </c>
      <c r="AB159" s="17">
        <f t="shared" si="33"/>
        <v>0</v>
      </c>
      <c r="AC159" s="17">
        <f t="shared" si="34"/>
        <v>0.14000000000000057</v>
      </c>
      <c r="AE159" s="21">
        <f t="shared" si="35"/>
        <v>2.4356144163192539E-2</v>
      </c>
      <c r="AG159">
        <f t="shared" si="29"/>
        <v>0</v>
      </c>
      <c r="AH159">
        <f t="shared" si="30"/>
        <v>0</v>
      </c>
      <c r="AI159">
        <f t="shared" si="31"/>
        <v>0</v>
      </c>
    </row>
    <row r="160" spans="1:35" x14ac:dyDescent="0.3">
      <c r="A160" s="1">
        <f>'ALL 3 2024+'!E412</f>
        <v>45890</v>
      </c>
      <c r="B160" s="1">
        <f>'ALL 3 2024+'!F412</f>
        <v>45890</v>
      </c>
      <c r="C160" s="1">
        <f>'ALL 3 2024+'!G412</f>
        <v>45890</v>
      </c>
      <c r="D160" s="1"/>
      <c r="E160" s="2">
        <f>'ALL 3 2024+'!I412</f>
        <v>22.03</v>
      </c>
      <c r="F160" s="2">
        <f>'ALL 3 2024+'!J412</f>
        <v>46.23</v>
      </c>
      <c r="G160" s="2">
        <f>'ALL 3 2024+'!K412</f>
        <v>93.5</v>
      </c>
      <c r="H160" s="2"/>
      <c r="I160" s="19">
        <f>'ALL 3 2024+'!Q412</f>
        <v>2.0994317690737594</v>
      </c>
      <c r="J160" s="19">
        <f>'ALL 3 2024+'!R412</f>
        <v>2.0227708882814524</v>
      </c>
      <c r="K160" s="19">
        <f>'ALL 3 2024+'!S412</f>
        <v>4.2466688548852982</v>
      </c>
      <c r="M160" s="18">
        <f t="shared" si="25"/>
        <v>93.554114873123126</v>
      </c>
      <c r="N160" s="18">
        <f t="shared" si="26"/>
        <v>93.512698165251535</v>
      </c>
      <c r="O160" s="18">
        <f t="shared" si="27"/>
        <v>93.5</v>
      </c>
      <c r="Q160" s="17">
        <f t="shared" si="28"/>
        <v>5.4114873123126017E-2</v>
      </c>
      <c r="S160" s="20">
        <f>M160-M159</f>
        <v>-0.17787246978753046</v>
      </c>
      <c r="T160" s="20">
        <f>N160-N159</f>
        <v>-0.18497614817167118</v>
      </c>
      <c r="U160" s="20">
        <f>O160-O159</f>
        <v>-0.15000000000000568</v>
      </c>
      <c r="W160">
        <f>IF(M160=MAX($M160:$O160),-1,IF(M160=MIN($M160:$O160),1,0))</f>
        <v>-1</v>
      </c>
      <c r="X160">
        <f>IF(N160=MAX($M160:$O160),-1,IF(N160=MIN($M160:$O160),1,0))</f>
        <v>0</v>
      </c>
      <c r="Y160">
        <f>IF(O160=MAX($M160:$O160),-1,IF(O160=MIN($M160:$O160),1,0))</f>
        <v>1</v>
      </c>
      <c r="AA160" s="21">
        <f t="shared" si="32"/>
        <v>0.17787246978753046</v>
      </c>
      <c r="AB160" s="17">
        <f t="shared" si="33"/>
        <v>0</v>
      </c>
      <c r="AC160" s="17">
        <f t="shared" si="34"/>
        <v>-0.15000000000000568</v>
      </c>
      <c r="AE160" s="21">
        <f t="shared" si="35"/>
        <v>2.7872469787524778E-2</v>
      </c>
      <c r="AG160">
        <f t="shared" si="29"/>
        <v>0</v>
      </c>
      <c r="AH160">
        <f t="shared" si="30"/>
        <v>0</v>
      </c>
      <c r="AI160">
        <f t="shared" si="31"/>
        <v>0</v>
      </c>
    </row>
    <row r="161" spans="1:35" x14ac:dyDescent="0.3">
      <c r="A161" s="1">
        <f>'ALL 3 2024+'!E413</f>
        <v>45891</v>
      </c>
      <c r="B161" s="1">
        <f>'ALL 3 2024+'!F413</f>
        <v>45891</v>
      </c>
      <c r="C161" s="1">
        <f>'ALL 3 2024+'!G413</f>
        <v>45891</v>
      </c>
      <c r="D161" s="1"/>
      <c r="E161" s="2">
        <f>'ALL 3 2024+'!I413</f>
        <v>22.16</v>
      </c>
      <c r="F161" s="2">
        <f>'ALL 3 2024+'!J413</f>
        <v>46.52</v>
      </c>
      <c r="G161" s="2">
        <f>'ALL 3 2024+'!K413</f>
        <v>94.08</v>
      </c>
      <c r="H161" s="2"/>
      <c r="I161" s="19">
        <f>'ALL 3 2024+'!Q413</f>
        <v>2.0992310130836436</v>
      </c>
      <c r="J161" s="19">
        <f>'ALL 3 2024+'!R413</f>
        <v>2.0227637878219094</v>
      </c>
      <c r="K161" s="19">
        <f>'ALL 3 2024+'!S413</f>
        <v>4.2462478978171854</v>
      </c>
      <c r="M161" s="18">
        <f t="shared" si="25"/>
        <v>94.096853415628829</v>
      </c>
      <c r="N161" s="18">
        <f t="shared" si="26"/>
        <v>94.098971409475226</v>
      </c>
      <c r="O161" s="18">
        <f t="shared" si="27"/>
        <v>94.08</v>
      </c>
      <c r="Q161" s="17">
        <f t="shared" si="28"/>
        <v>1.8971409475227574E-2</v>
      </c>
      <c r="S161" s="20">
        <f>M161-M160</f>
        <v>0.54273854250570253</v>
      </c>
      <c r="T161" s="20">
        <f>N161-N160</f>
        <v>0.58627324422369043</v>
      </c>
      <c r="U161" s="20">
        <f>O161-O160</f>
        <v>0.57999999999999829</v>
      </c>
      <c r="W161">
        <f>IF(M161=MAX($M161:$O161),-1,IF(M161=MIN($M161:$O161),1,0))</f>
        <v>0</v>
      </c>
      <c r="X161">
        <f>IF(N161=MAX($M161:$O161),-1,IF(N161=MIN($M161:$O161),1,0))</f>
        <v>-1</v>
      </c>
      <c r="Y161">
        <f>IF(O161=MAX($M161:$O161),-1,IF(O161=MIN($M161:$O161),1,0))</f>
        <v>1</v>
      </c>
      <c r="AA161" s="21">
        <f t="shared" si="32"/>
        <v>-0.54273854250570253</v>
      </c>
      <c r="AB161" s="17">
        <f t="shared" si="33"/>
        <v>0</v>
      </c>
      <c r="AC161" s="17">
        <f t="shared" si="34"/>
        <v>0.57999999999999829</v>
      </c>
      <c r="AE161" s="21">
        <f t="shared" si="35"/>
        <v>3.7261457494295769E-2</v>
      </c>
      <c r="AG161">
        <f t="shared" si="29"/>
        <v>1</v>
      </c>
      <c r="AH161">
        <f t="shared" si="30"/>
        <v>1</v>
      </c>
      <c r="AI161">
        <f t="shared" si="31"/>
        <v>0</v>
      </c>
    </row>
    <row r="162" spans="1:35" x14ac:dyDescent="0.3">
      <c r="A162" s="1">
        <f>'ALL 3 2024+'!E414</f>
        <v>45894</v>
      </c>
      <c r="B162" s="1">
        <f>'ALL 3 2024+'!F414</f>
        <v>45894</v>
      </c>
      <c r="C162" s="1">
        <f>'ALL 3 2024+'!G414</f>
        <v>45894</v>
      </c>
      <c r="D162" s="1"/>
      <c r="E162" s="2">
        <f>'ALL 3 2024+'!I414</f>
        <v>22.14</v>
      </c>
      <c r="F162" s="2">
        <f>'ALL 3 2024+'!J414</f>
        <v>46.45</v>
      </c>
      <c r="G162" s="2">
        <f>'ALL 3 2024+'!K414</f>
        <v>93.86</v>
      </c>
      <c r="H162" s="2"/>
      <c r="I162" s="19">
        <f>'ALL 3 2024+'!Q414</f>
        <v>2.0991035877996982</v>
      </c>
      <c r="J162" s="19">
        <f>'ALL 3 2024+'!R414</f>
        <v>2.0227193011521258</v>
      </c>
      <c r="K162" s="19">
        <f>'ALL 3 2024+'!S414</f>
        <v>4.245896695271977</v>
      </c>
      <c r="M162" s="18">
        <f t="shared" si="25"/>
        <v>94.004152833321569</v>
      </c>
      <c r="N162" s="18">
        <f t="shared" si="26"/>
        <v>93.955311538516256</v>
      </c>
      <c r="O162" s="18">
        <f t="shared" si="27"/>
        <v>93.86</v>
      </c>
      <c r="Q162" s="17">
        <f t="shared" si="28"/>
        <v>0.14415283332157003</v>
      </c>
      <c r="S162" s="20">
        <f>M162-M161</f>
        <v>-9.2700582307259083E-2</v>
      </c>
      <c r="T162" s="20">
        <f>N162-N161</f>
        <v>-0.14365987095897026</v>
      </c>
      <c r="U162" s="20">
        <f>O162-O161</f>
        <v>-0.21999999999999886</v>
      </c>
      <c r="W162">
        <f>IF(M162=MAX($M162:$O162),-1,IF(M162=MIN($M162:$O162),1,0))</f>
        <v>-1</v>
      </c>
      <c r="X162">
        <f>IF(N162=MAX($M162:$O162),-1,IF(N162=MIN($M162:$O162),1,0))</f>
        <v>0</v>
      </c>
      <c r="Y162">
        <f>IF(O162=MAX($M162:$O162),-1,IF(O162=MIN($M162:$O162),1,0))</f>
        <v>1</v>
      </c>
      <c r="AA162" s="21">
        <f t="shared" si="32"/>
        <v>0</v>
      </c>
      <c r="AB162" s="17">
        <f t="shared" si="33"/>
        <v>0.14365987095897026</v>
      </c>
      <c r="AC162" s="17">
        <f t="shared" si="34"/>
        <v>-0.21999999999999886</v>
      </c>
      <c r="AE162" s="21">
        <f t="shared" si="35"/>
        <v>-7.6340129041028604E-2</v>
      </c>
      <c r="AG162">
        <f t="shared" si="29"/>
        <v>1</v>
      </c>
      <c r="AH162">
        <f t="shared" si="30"/>
        <v>1</v>
      </c>
      <c r="AI162">
        <f t="shared" si="31"/>
        <v>0</v>
      </c>
    </row>
    <row r="163" spans="1:35" x14ac:dyDescent="0.3">
      <c r="A163" s="1">
        <f>'ALL 3 2024+'!E415</f>
        <v>45895</v>
      </c>
      <c r="B163" s="1">
        <f>'ALL 3 2024+'!F415</f>
        <v>45895</v>
      </c>
      <c r="C163" s="1">
        <f>'ALL 3 2024+'!G415</f>
        <v>45895</v>
      </c>
      <c r="D163" s="1"/>
      <c r="E163" s="2">
        <f>'ALL 3 2024+'!I415</f>
        <v>22.19</v>
      </c>
      <c r="F163" s="2">
        <f>'ALL 3 2024+'!J415</f>
        <v>46.54</v>
      </c>
      <c r="G163" s="2">
        <f>'ALL 3 2024+'!K415</f>
        <v>94.11</v>
      </c>
      <c r="H163" s="2"/>
      <c r="I163" s="19">
        <f>'ALL 3 2024+'!Q415</f>
        <v>2.0989035797001971</v>
      </c>
      <c r="J163" s="19">
        <f>'ALL 3 2024+'!R415</f>
        <v>2.0226427682988697</v>
      </c>
      <c r="K163" s="19">
        <f>'ALL 3 2024+'!S415</f>
        <v>4.2453316723908854</v>
      </c>
      <c r="M163" s="18">
        <f t="shared" si="25"/>
        <v>94.20390981035375</v>
      </c>
      <c r="N163" s="18">
        <f t="shared" si="26"/>
        <v>94.133794436629387</v>
      </c>
      <c r="O163" s="18">
        <f t="shared" si="27"/>
        <v>94.11</v>
      </c>
      <c r="Q163" s="17">
        <f t="shared" si="28"/>
        <v>9.3909810353750345E-2</v>
      </c>
      <c r="S163" s="20">
        <f>M163-M162</f>
        <v>0.19975697703218032</v>
      </c>
      <c r="T163" s="20">
        <f>N163-N162</f>
        <v>0.17848289811313123</v>
      </c>
      <c r="U163" s="20">
        <f>O163-O162</f>
        <v>0.25</v>
      </c>
      <c r="W163">
        <f>IF(M163=MAX($M163:$O163),-1,IF(M163=MIN($M163:$O163),1,0))</f>
        <v>-1</v>
      </c>
      <c r="X163">
        <f>IF(N163=MAX($M163:$O163),-1,IF(N163=MIN($M163:$O163),1,0))</f>
        <v>0</v>
      </c>
      <c r="Y163">
        <f>IF(O163=MAX($M163:$O163),-1,IF(O163=MIN($M163:$O163),1,0))</f>
        <v>1</v>
      </c>
      <c r="AA163" s="21">
        <f t="shared" si="32"/>
        <v>-0.19975697703218032</v>
      </c>
      <c r="AB163" s="17">
        <f t="shared" si="33"/>
        <v>0</v>
      </c>
      <c r="AC163" s="17">
        <f t="shared" si="34"/>
        <v>0.25</v>
      </c>
      <c r="AE163" s="21">
        <f t="shared" si="35"/>
        <v>5.0243022967819684E-2</v>
      </c>
      <c r="AG163">
        <f t="shared" si="29"/>
        <v>0</v>
      </c>
      <c r="AH163">
        <f t="shared" si="30"/>
        <v>0</v>
      </c>
      <c r="AI163">
        <f t="shared" si="31"/>
        <v>0</v>
      </c>
    </row>
    <row r="164" spans="1:35" x14ac:dyDescent="0.3">
      <c r="A164" s="1">
        <f>'ALL 3 2024+'!E416</f>
        <v>45896</v>
      </c>
      <c r="B164" s="1">
        <f>'ALL 3 2024+'!F416</f>
        <v>45896</v>
      </c>
      <c r="C164" s="1">
        <f>'ALL 3 2024+'!G416</f>
        <v>45896</v>
      </c>
      <c r="D164" s="1"/>
      <c r="E164" s="2">
        <f>'ALL 3 2024+'!I416</f>
        <v>22.21</v>
      </c>
      <c r="F164" s="2">
        <f>'ALL 3 2024+'!J416</f>
        <v>46.61</v>
      </c>
      <c r="G164" s="2">
        <f>'ALL 3 2024+'!K416</f>
        <v>94.24</v>
      </c>
      <c r="H164" s="2"/>
      <c r="I164" s="19">
        <f>'ALL 3 2024+'!Q416</f>
        <v>2.0988593136043994</v>
      </c>
      <c r="J164" s="19">
        <f>'ALL 3 2024+'!R416</f>
        <v>2.0225356458455606</v>
      </c>
      <c r="K164" s="19">
        <f>'ALL 3 2024+'!S416</f>
        <v>4.2450173933575011</v>
      </c>
      <c r="M164" s="18">
        <f t="shared" si="25"/>
        <v>94.281836306470097</v>
      </c>
      <c r="N164" s="18">
        <f t="shared" si="26"/>
        <v>94.270386452861572</v>
      </c>
      <c r="O164" s="18">
        <f t="shared" si="27"/>
        <v>94.24</v>
      </c>
      <c r="Q164" s="17">
        <f t="shared" si="28"/>
        <v>4.1836306470102613E-2</v>
      </c>
      <c r="S164" s="20">
        <f>M164-M163</f>
        <v>7.7926496116347721E-2</v>
      </c>
      <c r="T164" s="20">
        <f>N164-N163</f>
        <v>0.13659201623218564</v>
      </c>
      <c r="U164" s="20">
        <f>O164-O163</f>
        <v>0.12999999999999545</v>
      </c>
      <c r="W164">
        <f>IF(M164=MAX($M164:$O164),-1,IF(M164=MIN($M164:$O164),1,0))</f>
        <v>-1</v>
      </c>
      <c r="X164">
        <f>IF(N164=MAX($M164:$O164),-1,IF(N164=MIN($M164:$O164),1,0))</f>
        <v>0</v>
      </c>
      <c r="Y164">
        <f>IF(O164=MAX($M164:$O164),-1,IF(O164=MIN($M164:$O164),1,0))</f>
        <v>1</v>
      </c>
      <c r="AA164" s="21">
        <f t="shared" si="32"/>
        <v>-7.7926496116347721E-2</v>
      </c>
      <c r="AB164" s="17">
        <f t="shared" si="33"/>
        <v>0</v>
      </c>
      <c r="AC164" s="17">
        <f t="shared" si="34"/>
        <v>0.12999999999999545</v>
      </c>
      <c r="AE164" s="21">
        <f t="shared" si="35"/>
        <v>5.2073503883647732E-2</v>
      </c>
      <c r="AG164">
        <f t="shared" si="29"/>
        <v>0</v>
      </c>
      <c r="AH164">
        <f t="shared" si="30"/>
        <v>0</v>
      </c>
      <c r="AI164">
        <f t="shared" si="31"/>
        <v>0</v>
      </c>
    </row>
    <row r="165" spans="1:35" x14ac:dyDescent="0.3">
      <c r="A165" s="1">
        <f>'ALL 3 2024+'!E417</f>
        <v>45897</v>
      </c>
      <c r="B165" s="1">
        <f>'ALL 3 2024+'!F417</f>
        <v>45897</v>
      </c>
      <c r="C165" s="1">
        <f>'ALL 3 2024+'!G417</f>
        <v>45897</v>
      </c>
      <c r="D165" s="1"/>
      <c r="E165" s="2">
        <f>'ALL 3 2024+'!I417</f>
        <v>22.25</v>
      </c>
      <c r="F165" s="2">
        <f>'ALL 3 2024+'!J417</f>
        <v>46.67</v>
      </c>
      <c r="G165" s="2">
        <f>'ALL 3 2024+'!K417</f>
        <v>94.35</v>
      </c>
      <c r="H165" s="2"/>
      <c r="I165" s="19">
        <f>'ALL 3 2024+'!Q417</f>
        <v>2.0987712770456057</v>
      </c>
      <c r="J165" s="19">
        <f>'ALL 3 2024+'!R417</f>
        <v>2.0224895188710965</v>
      </c>
      <c r="K165" s="19">
        <f>'ALL 3 2024+'!S417</f>
        <v>4.2447425101918324</v>
      </c>
      <c r="M165" s="18">
        <f t="shared" si="25"/>
        <v>94.445520851768265</v>
      </c>
      <c r="N165" s="18">
        <f t="shared" si="26"/>
        <v>94.38958584571408</v>
      </c>
      <c r="O165" s="18">
        <f t="shared" si="27"/>
        <v>94.35</v>
      </c>
      <c r="Q165" s="17">
        <f t="shared" si="28"/>
        <v>9.5520851768270632E-2</v>
      </c>
      <c r="S165" s="20">
        <f>M165-M164</f>
        <v>0.16368454529816745</v>
      </c>
      <c r="T165" s="20">
        <f>N165-N164</f>
        <v>0.11919939285250791</v>
      </c>
      <c r="U165" s="20">
        <f>O165-O164</f>
        <v>0.10999999999999943</v>
      </c>
      <c r="W165">
        <f>IF(M165=MAX($M165:$O165),-1,IF(M165=MIN($M165:$O165),1,0))</f>
        <v>-1</v>
      </c>
      <c r="X165">
        <f>IF(N165=MAX($M165:$O165),-1,IF(N165=MIN($M165:$O165),1,0))</f>
        <v>0</v>
      </c>
      <c r="Y165">
        <f>IF(O165=MAX($M165:$O165),-1,IF(O165=MIN($M165:$O165),1,0))</f>
        <v>1</v>
      </c>
      <c r="AA165" s="21">
        <f t="shared" si="32"/>
        <v>-0.16368454529816745</v>
      </c>
      <c r="AB165" s="17">
        <f t="shared" si="33"/>
        <v>0</v>
      </c>
      <c r="AC165" s="17">
        <f t="shared" si="34"/>
        <v>0.10999999999999943</v>
      </c>
      <c r="AE165" s="21">
        <f t="shared" si="35"/>
        <v>-5.3684545298168018E-2</v>
      </c>
      <c r="AG165">
        <f t="shared" si="29"/>
        <v>0</v>
      </c>
      <c r="AH165">
        <f t="shared" si="30"/>
        <v>0</v>
      </c>
      <c r="AI165">
        <f t="shared" si="31"/>
        <v>0</v>
      </c>
    </row>
    <row r="166" spans="1:35" x14ac:dyDescent="0.3">
      <c r="A166" s="1">
        <f>'ALL 3 2024+'!E418</f>
        <v>45898</v>
      </c>
      <c r="B166" s="1">
        <f>'ALL 3 2024+'!F418</f>
        <v>45898</v>
      </c>
      <c r="C166" s="1">
        <f>'ALL 3 2024+'!G418</f>
        <v>45898</v>
      </c>
      <c r="D166" s="1"/>
      <c r="E166" s="2">
        <f>'ALL 3 2024+'!I418</f>
        <v>22.23</v>
      </c>
      <c r="F166" s="2">
        <f>'ALL 3 2024+'!J418</f>
        <v>46.62</v>
      </c>
      <c r="G166" s="2">
        <f>'ALL 3 2024+'!K418</f>
        <v>94.35</v>
      </c>
      <c r="H166" s="2"/>
      <c r="I166" s="19">
        <f>'ALL 3 2024+'!Q418</f>
        <v>2.098700121120471</v>
      </c>
      <c r="J166" s="19">
        <f>'ALL 3 2024+'!R418</f>
        <v>2.0224744738577853</v>
      </c>
      <c r="K166" s="19">
        <f>'ALL 3 2024+'!S418</f>
        <v>4.2445670796851642</v>
      </c>
      <c r="M166" s="18">
        <f t="shared" si="25"/>
        <v>94.3567261814012</v>
      </c>
      <c r="N166" s="18">
        <f t="shared" si="26"/>
        <v>94.28775997124994</v>
      </c>
      <c r="O166" s="18">
        <f t="shared" si="27"/>
        <v>94.35</v>
      </c>
      <c r="Q166" s="17">
        <f t="shared" si="28"/>
        <v>6.8966210151259588E-2</v>
      </c>
      <c r="S166" s="20">
        <f>M166-M165</f>
        <v>-8.8794670367065009E-2</v>
      </c>
      <c r="T166" s="20">
        <f>N166-N165</f>
        <v>-0.10182587446414004</v>
      </c>
      <c r="U166" s="20">
        <f>O166-O165</f>
        <v>0</v>
      </c>
      <c r="W166" s="23">
        <v>0</v>
      </c>
      <c r="X166" s="23">
        <v>0</v>
      </c>
      <c r="Y166" s="23">
        <v>0</v>
      </c>
      <c r="AA166" s="21">
        <f t="shared" si="32"/>
        <v>8.8794670367065009E-2</v>
      </c>
      <c r="AB166" s="17">
        <f t="shared" si="33"/>
        <v>0</v>
      </c>
      <c r="AC166" s="17">
        <f t="shared" si="34"/>
        <v>0</v>
      </c>
      <c r="AE166" s="21">
        <f t="shared" si="35"/>
        <v>8.8794670367065009E-2</v>
      </c>
      <c r="AG166">
        <f t="shared" si="29"/>
        <v>1</v>
      </c>
      <c r="AH166">
        <f t="shared" si="30"/>
        <v>0</v>
      </c>
      <c r="AI166">
        <f t="shared" si="31"/>
        <v>1</v>
      </c>
    </row>
    <row r="167" spans="1:35" x14ac:dyDescent="0.3">
      <c r="A167" s="1">
        <f>'ALL 3 2024+'!E419</f>
        <v>45902</v>
      </c>
      <c r="B167" s="1">
        <f>'ALL 3 2024+'!F419</f>
        <v>45902</v>
      </c>
      <c r="C167" s="1">
        <f>'ALL 3 2024+'!G419</f>
        <v>45902</v>
      </c>
      <c r="D167" s="1"/>
      <c r="E167" s="2">
        <f>'ALL 3 2024+'!I419</f>
        <v>22.1</v>
      </c>
      <c r="F167" s="2">
        <f>'ALL 3 2024+'!J419</f>
        <v>46.37</v>
      </c>
      <c r="G167" s="2">
        <f>'ALL 3 2024+'!K419</f>
        <v>93.65</v>
      </c>
      <c r="H167" s="2"/>
      <c r="I167" s="19">
        <f>'ALL 3 2024+'!Q419</f>
        <v>2.0986422449113533</v>
      </c>
      <c r="J167" s="19">
        <f>'ALL 3 2024+'!R419</f>
        <v>2.0224773015922048</v>
      </c>
      <c r="K167" s="19">
        <f>'ALL 3 2024+'!S419</f>
        <v>4.244455882763579</v>
      </c>
      <c r="M167" s="18">
        <f t="shared" si="25"/>
        <v>93.802475009075096</v>
      </c>
      <c r="N167" s="18">
        <f t="shared" si="26"/>
        <v>93.782272474830535</v>
      </c>
      <c r="O167" s="18">
        <f t="shared" si="27"/>
        <v>93.65</v>
      </c>
      <c r="Q167" s="17">
        <f t="shared" si="28"/>
        <v>0.15247500907508993</v>
      </c>
      <c r="S167" s="20">
        <f>M167-M166</f>
        <v>-0.55425117232610432</v>
      </c>
      <c r="T167" s="20">
        <f>N167-N166</f>
        <v>-0.5054874964194056</v>
      </c>
      <c r="U167" s="20">
        <f>O167-O166</f>
        <v>-0.69999999999998863</v>
      </c>
      <c r="W167">
        <f>IF(M167=MAX($M167:$O167),-1,IF(M167=MIN($M167:$O167),1,0))</f>
        <v>-1</v>
      </c>
      <c r="X167">
        <f>IF(N167=MAX($M167:$O167),-1,IF(N167=MIN($M167:$O167),1,0))</f>
        <v>0</v>
      </c>
      <c r="Y167">
        <f>IF(O167=MAX($M167:$O167),-1,IF(O167=MIN($M167:$O167),1,0))</f>
        <v>1</v>
      </c>
      <c r="AA167" s="21">
        <f t="shared" si="32"/>
        <v>0</v>
      </c>
      <c r="AB167" s="17">
        <f t="shared" si="33"/>
        <v>0</v>
      </c>
      <c r="AC167" s="17">
        <f t="shared" si="34"/>
        <v>0</v>
      </c>
      <c r="AE167" s="21">
        <f t="shared" si="35"/>
        <v>0</v>
      </c>
      <c r="AG167">
        <f t="shared" si="29"/>
        <v>1</v>
      </c>
      <c r="AH167">
        <f t="shared" si="30"/>
        <v>0</v>
      </c>
      <c r="AI167">
        <f t="shared" si="31"/>
        <v>1</v>
      </c>
    </row>
    <row r="168" spans="1:35" x14ac:dyDescent="0.3">
      <c r="A168" s="1">
        <f>'ALL 3 2024+'!E420</f>
        <v>45903</v>
      </c>
      <c r="B168" s="1">
        <f>'ALL 3 2024+'!F420</f>
        <v>45903</v>
      </c>
      <c r="C168" s="1">
        <f>'ALL 3 2024+'!G420</f>
        <v>45903</v>
      </c>
      <c r="D168" s="1"/>
      <c r="E168" s="2">
        <f>'ALL 3 2024+'!I420</f>
        <v>22.15</v>
      </c>
      <c r="F168" s="2">
        <f>'ALL 3 2024+'!J420</f>
        <v>46.47</v>
      </c>
      <c r="G168" s="2">
        <f>'ALL 3 2024+'!K420</f>
        <v>93.95</v>
      </c>
      <c r="H168" s="2"/>
      <c r="I168" s="19">
        <f>'ALL 3 2024+'!Q420</f>
        <v>2.0985676058054232</v>
      </c>
      <c r="J168" s="19">
        <f>'ALL 3 2024+'!R420</f>
        <v>2.0222824496902607</v>
      </c>
      <c r="K168" s="19">
        <f>'ALL 3 2024+'!S420</f>
        <v>4.2438960125849814</v>
      </c>
      <c r="M168" s="18">
        <f t="shared" si="25"/>
        <v>94.002296678757332</v>
      </c>
      <c r="N168" s="18">
        <f t="shared" si="26"/>
        <v>93.975465437106408</v>
      </c>
      <c r="O168" s="18">
        <f t="shared" si="27"/>
        <v>93.95</v>
      </c>
      <c r="Q168" s="17">
        <f t="shared" si="28"/>
        <v>5.2296678757329573E-2</v>
      </c>
      <c r="S168" s="20">
        <f>M168-M167</f>
        <v>0.1998216696822368</v>
      </c>
      <c r="T168" s="20">
        <f>N168-N167</f>
        <v>0.19319296227587301</v>
      </c>
      <c r="U168" s="20">
        <f>O168-O167</f>
        <v>0.29999999999999716</v>
      </c>
      <c r="W168">
        <f>IF(M168=MAX($M168:$O168),-1,IF(M168=MIN($M168:$O168),1,0))</f>
        <v>-1</v>
      </c>
      <c r="X168">
        <f>IF(N168=MAX($M168:$O168),-1,IF(N168=MIN($M168:$O168),1,0))</f>
        <v>0</v>
      </c>
      <c r="Y168">
        <f>IF(O168=MAX($M168:$O168),-1,IF(O168=MIN($M168:$O168),1,0))</f>
        <v>1</v>
      </c>
      <c r="AA168" s="21">
        <f t="shared" si="32"/>
        <v>-0.1998216696822368</v>
      </c>
      <c r="AB168" s="17">
        <f t="shared" si="33"/>
        <v>0</v>
      </c>
      <c r="AC168" s="17">
        <f t="shared" si="34"/>
        <v>0.29999999999999716</v>
      </c>
      <c r="AE168" s="21">
        <f t="shared" si="35"/>
        <v>0.10017833031776036</v>
      </c>
      <c r="AG168">
        <f t="shared" si="29"/>
        <v>0</v>
      </c>
      <c r="AH168">
        <f t="shared" si="30"/>
        <v>0</v>
      </c>
      <c r="AI168">
        <f t="shared" si="31"/>
        <v>0</v>
      </c>
    </row>
    <row r="169" spans="1:35" x14ac:dyDescent="0.3">
      <c r="A169" s="1">
        <f>'ALL 3 2024+'!E421</f>
        <v>45904</v>
      </c>
      <c r="B169" s="1">
        <f>'ALL 3 2024+'!F421</f>
        <v>45904</v>
      </c>
      <c r="C169" s="1">
        <f>'ALL 3 2024+'!G421</f>
        <v>45904</v>
      </c>
      <c r="D169" s="1"/>
      <c r="E169" s="2">
        <f>'ALL 3 2024+'!I421</f>
        <v>22.25</v>
      </c>
      <c r="F169" s="2">
        <f>'ALL 3 2024+'!J421</f>
        <v>46.67</v>
      </c>
      <c r="G169" s="2">
        <f>'ALL 3 2024+'!K421</f>
        <v>94.43</v>
      </c>
      <c r="H169" s="2"/>
      <c r="I169" s="19">
        <f>'ALL 3 2024+'!Q421</f>
        <v>2.0985791478419289</v>
      </c>
      <c r="J169" s="19">
        <f>'ALL 3 2024+'!R421</f>
        <v>2.0221720195891426</v>
      </c>
      <c r="K169" s="19">
        <f>'ALL 3 2024+'!S421</f>
        <v>4.2436876941473445</v>
      </c>
      <c r="M169" s="18">
        <f t="shared" si="25"/>
        <v>94.422051194778419</v>
      </c>
      <c r="N169" s="18">
        <f t="shared" si="26"/>
        <v>94.374768154225293</v>
      </c>
      <c r="O169" s="18">
        <f t="shared" si="27"/>
        <v>94.43</v>
      </c>
      <c r="Q169" s="17">
        <f t="shared" si="28"/>
        <v>5.5231845774713406E-2</v>
      </c>
      <c r="S169" s="20">
        <f>M169-M168</f>
        <v>0.41975451602108649</v>
      </c>
      <c r="T169" s="20">
        <f>N169-N168</f>
        <v>0.39930271711888565</v>
      </c>
      <c r="U169" s="20">
        <f>O169-O168</f>
        <v>0.48000000000000398</v>
      </c>
      <c r="W169">
        <f>IF(M169=MAX($M169:$O169),-1,IF(M169=MIN($M169:$O169),1,0))</f>
        <v>0</v>
      </c>
      <c r="X169">
        <f>IF(N169=MAX($M169:$O169),-1,IF(N169=MIN($M169:$O169),1,0))</f>
        <v>1</v>
      </c>
      <c r="Y169">
        <f>IF(O169=MAX($M169:$O169),-1,IF(O169=MIN($M169:$O169),1,0))</f>
        <v>-1</v>
      </c>
      <c r="AA169" s="21">
        <f t="shared" si="32"/>
        <v>-0.41975451602108649</v>
      </c>
      <c r="AB169" s="17">
        <f t="shared" si="33"/>
        <v>0</v>
      </c>
      <c r="AC169" s="17">
        <f t="shared" si="34"/>
        <v>0.48000000000000398</v>
      </c>
      <c r="AE169" s="21">
        <f t="shared" si="35"/>
        <v>6.0245483978917491E-2</v>
      </c>
      <c r="AG169">
        <f t="shared" si="29"/>
        <v>1</v>
      </c>
      <c r="AH169">
        <f t="shared" si="30"/>
        <v>1</v>
      </c>
      <c r="AI169">
        <f t="shared" si="31"/>
        <v>2</v>
      </c>
    </row>
    <row r="170" spans="1:35" ht="15" thickBot="1" x14ac:dyDescent="0.35">
      <c r="A170" s="1">
        <f>'ALL 3 2024+'!E422</f>
        <v>45905</v>
      </c>
      <c r="B170" s="1">
        <f>'ALL 3 2024+'!F422</f>
        <v>45905</v>
      </c>
      <c r="C170" s="1">
        <f>'ALL 3 2024+'!G422</f>
        <v>45905</v>
      </c>
      <c r="D170" s="1"/>
      <c r="E170" s="2">
        <f>'ALL 3 2024+'!I422</f>
        <v>22.35</v>
      </c>
      <c r="F170" s="2">
        <f>'ALL 3 2024+'!J422</f>
        <v>46.88</v>
      </c>
      <c r="G170" s="2">
        <f>'ALL 3 2024+'!K422</f>
        <v>94.89</v>
      </c>
      <c r="H170" s="2"/>
      <c r="I170" s="19">
        <f>'ALL 3 2024+'!Q422</f>
        <v>2.0986161131685135</v>
      </c>
      <c r="J170" s="19">
        <f>'ALL 3 2024+'!R422</f>
        <v>2.02214264060173</v>
      </c>
      <c r="K170" s="19">
        <f>'ALL 3 2024+'!S422</f>
        <v>4.2437008866119879</v>
      </c>
      <c r="M170" s="18">
        <f t="shared" si="25"/>
        <v>94.846714815777929</v>
      </c>
      <c r="N170" s="18">
        <f t="shared" si="26"/>
        <v>94.798046991409109</v>
      </c>
      <c r="O170" s="18">
        <f t="shared" si="27"/>
        <v>94.89</v>
      </c>
      <c r="Q170" s="17">
        <f t="shared" si="28"/>
        <v>9.1953008590891727E-2</v>
      </c>
      <c r="S170" s="20">
        <f>M170-M169</f>
        <v>0.42466362099951027</v>
      </c>
      <c r="T170" s="20">
        <f>N170-N169</f>
        <v>0.42327883718381543</v>
      </c>
      <c r="U170" s="20">
        <f>O170-O169</f>
        <v>0.45999999999999375</v>
      </c>
      <c r="W170">
        <f>IF(M170=MAX($M170:$O170),-1,IF(M170=MIN($M170:$O170),1,0))</f>
        <v>0</v>
      </c>
      <c r="X170">
        <f>IF(N170=MAX($M170:$O170),-1,IF(N170=MIN($M170:$O170),1,0))</f>
        <v>1</v>
      </c>
      <c r="Y170">
        <f>IF(O170=MAX($M170:$O170),-1,IF(O170=MIN($M170:$O170),1,0))</f>
        <v>-1</v>
      </c>
      <c r="AA170" s="21">
        <f t="shared" si="32"/>
        <v>0</v>
      </c>
      <c r="AB170" s="17">
        <f t="shared" si="33"/>
        <v>0.42327883718381543</v>
      </c>
      <c r="AC170" s="17">
        <f t="shared" si="34"/>
        <v>-0.45999999999999375</v>
      </c>
      <c r="AE170" s="21">
        <f t="shared" si="35"/>
        <v>-3.6721162816178321E-2</v>
      </c>
      <c r="AG170">
        <f t="shared" si="29"/>
        <v>0</v>
      </c>
      <c r="AH170">
        <f t="shared" si="30"/>
        <v>0</v>
      </c>
      <c r="AI170">
        <f t="shared" si="31"/>
        <v>0</v>
      </c>
    </row>
    <row r="171" spans="1:35" x14ac:dyDescent="0.3">
      <c r="A171" s="1">
        <f>'ALL 3 2024+'!E423</f>
        <v>45908</v>
      </c>
      <c r="B171" s="1">
        <f>'ALL 3 2024+'!F423</f>
        <v>45908</v>
      </c>
      <c r="C171" s="1">
        <f>'ALL 3 2024+'!G423</f>
        <v>45908</v>
      </c>
      <c r="D171" s="1"/>
      <c r="E171" s="2">
        <f>'ALL 3 2024+'!I423</f>
        <v>22.48</v>
      </c>
      <c r="F171" s="2">
        <f>'ALL 3 2024+'!J423</f>
        <v>47.08</v>
      </c>
      <c r="G171" s="2">
        <f>'ALL 3 2024+'!K423</f>
        <v>95.31</v>
      </c>
      <c r="H171" s="2"/>
      <c r="I171" s="19">
        <f>'ALL 3 2024+'!Q423</f>
        <v>2.0986017663150944</v>
      </c>
      <c r="J171" s="19">
        <f>'ALL 3 2024+'!R423</f>
        <v>2.0221928367443085</v>
      </c>
      <c r="K171" s="19">
        <f>'ALL 3 2024+'!S423</f>
        <v>4.2437771498645898</v>
      </c>
      <c r="M171" s="18">
        <f t="shared" si="25"/>
        <v>95.400110328955975</v>
      </c>
      <c r="N171" s="18">
        <f t="shared" si="26"/>
        <v>95.204838753922047</v>
      </c>
      <c r="O171" s="18">
        <f t="shared" si="27"/>
        <v>95.31</v>
      </c>
      <c r="Q171" s="27">
        <f t="shared" si="28"/>
        <v>0.195271575033928</v>
      </c>
      <c r="S171" s="20">
        <f>M171-M170</f>
        <v>0.55339551317804592</v>
      </c>
      <c r="T171" s="20">
        <f>N171-N170</f>
        <v>0.40679176251293825</v>
      </c>
      <c r="U171" s="20">
        <f>O171-O170</f>
        <v>0.42000000000000171</v>
      </c>
      <c r="W171">
        <f>IF(M171=MAX($M171:$O171),-1,IF(M171=MIN($M171:$O171),1,0))</f>
        <v>-1</v>
      </c>
      <c r="X171">
        <f>IF(N171=MAX($M171:$O171),-1,IF(N171=MIN($M171:$O171),1,0))</f>
        <v>1</v>
      </c>
      <c r="Y171">
        <f>IF(O171=MAX($M171:$O171),-1,IF(O171=MIN($M171:$O171),1,0))</f>
        <v>0</v>
      </c>
      <c r="AA171" s="21">
        <f t="shared" si="32"/>
        <v>0</v>
      </c>
      <c r="AB171" s="17">
        <f t="shared" si="33"/>
        <v>0.40679176251293825</v>
      </c>
      <c r="AC171" s="17">
        <f t="shared" si="34"/>
        <v>-0.42000000000000171</v>
      </c>
      <c r="AE171" s="21">
        <f t="shared" si="35"/>
        <v>-1.3208237487063457E-2</v>
      </c>
      <c r="AG171">
        <f t="shared" si="29"/>
        <v>1</v>
      </c>
      <c r="AH171">
        <f t="shared" si="30"/>
        <v>0</v>
      </c>
      <c r="AI171">
        <f t="shared" si="31"/>
        <v>1</v>
      </c>
    </row>
    <row r="172" spans="1:35" x14ac:dyDescent="0.3">
      <c r="A172" s="1">
        <f>'ALL 3 2024+'!E424</f>
        <v>45909</v>
      </c>
      <c r="B172" s="1">
        <f>'ALL 3 2024+'!F424</f>
        <v>45909</v>
      </c>
      <c r="C172" s="1">
        <f>'ALL 3 2024+'!G424</f>
        <v>45909</v>
      </c>
      <c r="D172" s="1"/>
      <c r="E172" s="2">
        <f>'ALL 3 2024+'!I424</f>
        <v>22.41</v>
      </c>
      <c r="F172" s="2">
        <f>'ALL 3 2024+'!J424</f>
        <v>46.94</v>
      </c>
      <c r="G172" s="2">
        <f>'ALL 3 2024+'!K424</f>
        <v>95.1</v>
      </c>
      <c r="H172" s="2"/>
      <c r="I172" s="19">
        <f>'ALL 3 2024+'!Q424</f>
        <v>2.0983919666727431</v>
      </c>
      <c r="J172" s="19">
        <f>'ALL 3 2024+'!R424</f>
        <v>2.022224458492242</v>
      </c>
      <c r="K172" s="19">
        <f>'ALL 3 2024+'!S424</f>
        <v>4.2434187842098607</v>
      </c>
      <c r="M172" s="18">
        <f t="shared" si="25"/>
        <v>95.095014954142982</v>
      </c>
      <c r="N172" s="18">
        <f t="shared" si="26"/>
        <v>94.923216081625839</v>
      </c>
      <c r="O172" s="18">
        <f t="shared" si="27"/>
        <v>95.1</v>
      </c>
      <c r="Q172" s="28">
        <f t="shared" si="28"/>
        <v>0.17678391837415575</v>
      </c>
      <c r="S172" s="20">
        <f>M172-M171</f>
        <v>-0.30509537481299276</v>
      </c>
      <c r="T172" s="20">
        <f>N172-N171</f>
        <v>-0.28162267229620852</v>
      </c>
      <c r="U172" s="20">
        <f>O172-O171</f>
        <v>-0.21000000000000796</v>
      </c>
      <c r="W172">
        <f>IF(M172=MAX($M172:$O172),-1,IF(M172=MIN($M172:$O172),1,0))</f>
        <v>0</v>
      </c>
      <c r="X172">
        <f>IF(N172=MAX($M172:$O172),-1,IF(N172=MIN($M172:$O172),1,0))</f>
        <v>1</v>
      </c>
      <c r="Y172">
        <f>IF(O172=MAX($M172:$O172),-1,IF(O172=MIN($M172:$O172),1,0))</f>
        <v>-1</v>
      </c>
      <c r="AA172" s="21">
        <f t="shared" si="32"/>
        <v>0.30509537481299276</v>
      </c>
      <c r="AB172" s="17">
        <f t="shared" si="33"/>
        <v>-0.28162267229620852</v>
      </c>
      <c r="AC172" s="17">
        <f t="shared" si="34"/>
        <v>0</v>
      </c>
      <c r="AE172" s="21">
        <f t="shared" si="35"/>
        <v>2.3472702516784238E-2</v>
      </c>
      <c r="AG172">
        <f t="shared" si="29"/>
        <v>1</v>
      </c>
      <c r="AH172">
        <f t="shared" si="30"/>
        <v>0</v>
      </c>
      <c r="AI172">
        <f t="shared" si="31"/>
        <v>1</v>
      </c>
    </row>
    <row r="173" spans="1:35" x14ac:dyDescent="0.3">
      <c r="A173" s="1">
        <f>'ALL 3 2024+'!E425</f>
        <v>45910</v>
      </c>
      <c r="B173" s="1">
        <f>'ALL 3 2024+'!F425</f>
        <v>45910</v>
      </c>
      <c r="C173" s="1">
        <f>'ALL 3 2024+'!G425</f>
        <v>45910</v>
      </c>
      <c r="D173" s="1"/>
      <c r="E173" s="2">
        <f>'ALL 3 2024+'!I425</f>
        <v>22.45</v>
      </c>
      <c r="F173" s="2">
        <f>'ALL 3 2024+'!J425</f>
        <v>47.06</v>
      </c>
      <c r="G173" s="2">
        <f>'ALL 3 2024+'!K425</f>
        <v>95.29</v>
      </c>
      <c r="H173" s="2"/>
      <c r="I173" s="19">
        <f>'ALL 3 2024+'!Q425</f>
        <v>2.0981515031289524</v>
      </c>
      <c r="J173" s="19">
        <f>'ALL 3 2024+'!R425</f>
        <v>2.0223780438628705</v>
      </c>
      <c r="K173" s="19">
        <f>'ALL 3 2024+'!S425</f>
        <v>4.243254045971085</v>
      </c>
      <c r="M173" s="18">
        <f t="shared" si="25"/>
        <v>95.261053332050849</v>
      </c>
      <c r="N173" s="18">
        <f t="shared" si="26"/>
        <v>95.173110744186687</v>
      </c>
      <c r="O173" s="18">
        <f t="shared" si="27"/>
        <v>95.29</v>
      </c>
      <c r="Q173" s="28">
        <f t="shared" si="28"/>
        <v>0.11688925581331944</v>
      </c>
      <c r="S173" s="20">
        <f>M173-M172</f>
        <v>0.16603837790786713</v>
      </c>
      <c r="T173" s="20">
        <f>N173-N172</f>
        <v>0.24989466256084825</v>
      </c>
      <c r="U173" s="20">
        <f>O173-O172</f>
        <v>0.19000000000001194</v>
      </c>
      <c r="W173">
        <f>IF(M173=MAX($M173:$O173),-1,IF(M173=MIN($M173:$O173),1,0))</f>
        <v>0</v>
      </c>
      <c r="X173">
        <f>IF(N173=MAX($M173:$O173),-1,IF(N173=MIN($M173:$O173),1,0))</f>
        <v>1</v>
      </c>
      <c r="Y173">
        <f>IF(O173=MAX($M173:$O173),-1,IF(O173=MIN($M173:$O173),1,0))</f>
        <v>-1</v>
      </c>
      <c r="AA173" s="21">
        <f t="shared" si="32"/>
        <v>0</v>
      </c>
      <c r="AB173" s="17">
        <f t="shared" si="33"/>
        <v>0.24989466256084825</v>
      </c>
      <c r="AC173" s="17">
        <f t="shared" si="34"/>
        <v>-0.19000000000001194</v>
      </c>
      <c r="AE173" s="21">
        <f t="shared" si="35"/>
        <v>5.9894662560836309E-2</v>
      </c>
      <c r="AG173">
        <f t="shared" si="29"/>
        <v>0</v>
      </c>
      <c r="AH173">
        <f t="shared" si="30"/>
        <v>0</v>
      </c>
      <c r="AI173">
        <f t="shared" si="31"/>
        <v>0</v>
      </c>
    </row>
    <row r="174" spans="1:35" x14ac:dyDescent="0.3">
      <c r="A174" s="1">
        <f>'ALL 3 2024+'!E426</f>
        <v>45911</v>
      </c>
      <c r="B174" s="1">
        <f>'ALL 3 2024+'!F426</f>
        <v>45911</v>
      </c>
      <c r="C174" s="1">
        <f>'ALL 3 2024+'!G426</f>
        <v>45911</v>
      </c>
      <c r="D174" s="1"/>
      <c r="E174" s="2">
        <f>'ALL 3 2024+'!I426</f>
        <v>22.5</v>
      </c>
      <c r="F174" s="2">
        <f>'ALL 3 2024+'!J426</f>
        <v>47.16</v>
      </c>
      <c r="G174" s="2">
        <f>'ALL 3 2024+'!K426</f>
        <v>95.46</v>
      </c>
      <c r="H174" s="2"/>
      <c r="I174" s="19">
        <f>'ALL 3 2024+'!Q426</f>
        <v>2.0980393260385037</v>
      </c>
      <c r="J174" s="19">
        <f>'ALL 3 2024+'!R426</f>
        <v>2.0224211377855217</v>
      </c>
      <c r="K174" s="19">
        <f>'ALL 3 2024+'!S426</f>
        <v>4.2431173336157402</v>
      </c>
      <c r="M174" s="18">
        <f t="shared" si="25"/>
        <v>95.470140006354157</v>
      </c>
      <c r="N174" s="18">
        <f t="shared" si="26"/>
        <v>95.377380857965193</v>
      </c>
      <c r="O174" s="18">
        <f t="shared" si="27"/>
        <v>95.46</v>
      </c>
      <c r="Q174" s="28">
        <f t="shared" si="28"/>
        <v>9.2759148388964263E-2</v>
      </c>
      <c r="S174" s="20">
        <f>M174-M173</f>
        <v>0.20908667430330752</v>
      </c>
      <c r="T174" s="20">
        <f>N174-N173</f>
        <v>0.2042701137785059</v>
      </c>
      <c r="U174" s="20">
        <f>O174-O173</f>
        <v>0.16999999999998749</v>
      </c>
      <c r="W174">
        <f>IF(M174=MAX($M174:$O174),-1,IF(M174=MIN($M174:$O174),1,0))</f>
        <v>-1</v>
      </c>
      <c r="X174">
        <f>IF(N174=MAX($M174:$O174),-1,IF(N174=MIN($M174:$O174),1,0))</f>
        <v>1</v>
      </c>
      <c r="Y174">
        <f>IF(O174=MAX($M174:$O174),-1,IF(O174=MIN($M174:$O174),1,0))</f>
        <v>0</v>
      </c>
      <c r="AA174" s="21">
        <f t="shared" si="32"/>
        <v>0</v>
      </c>
      <c r="AB174" s="17">
        <f t="shared" si="33"/>
        <v>0.2042701137785059</v>
      </c>
      <c r="AC174" s="17">
        <f t="shared" si="34"/>
        <v>-0.16999999999998749</v>
      </c>
      <c r="AE174" s="21">
        <f t="shared" si="35"/>
        <v>3.4270113778518407E-2</v>
      </c>
      <c r="AG174">
        <f t="shared" si="29"/>
        <v>1</v>
      </c>
      <c r="AH174">
        <f t="shared" si="30"/>
        <v>0</v>
      </c>
      <c r="AI174">
        <f t="shared" si="31"/>
        <v>1</v>
      </c>
    </row>
    <row r="175" spans="1:35" x14ac:dyDescent="0.3">
      <c r="A175" s="1">
        <f>'ALL 3 2024+'!E427</f>
        <v>45912</v>
      </c>
      <c r="B175" s="1">
        <f>'ALL 3 2024+'!F427</f>
        <v>45912</v>
      </c>
      <c r="C175" s="1">
        <f>'ALL 3 2024+'!G427</f>
        <v>45912</v>
      </c>
      <c r="D175" s="1"/>
      <c r="E175" s="2">
        <f>'ALL 3 2024+'!I427</f>
        <v>22.52</v>
      </c>
      <c r="F175" s="2">
        <f>'ALL 3 2024+'!J427</f>
        <v>47.14</v>
      </c>
      <c r="G175" s="2">
        <f>'ALL 3 2024+'!K427</f>
        <v>95.42</v>
      </c>
      <c r="H175" s="2"/>
      <c r="I175" s="19">
        <f>'ALL 3 2024+'!Q427</f>
        <v>2.0978686979318608</v>
      </c>
      <c r="J175" s="19">
        <f>'ALL 3 2024+'!R427</f>
        <v>2.0225320707175145</v>
      </c>
      <c r="K175" s="19">
        <f>'ALL 3 2024+'!S427</f>
        <v>4.2430048467954347</v>
      </c>
      <c r="M175" s="18">
        <f t="shared" si="25"/>
        <v>95.552469149833186</v>
      </c>
      <c r="N175" s="18">
        <f t="shared" si="26"/>
        <v>95.342161813623633</v>
      </c>
      <c r="O175" s="18">
        <f t="shared" si="27"/>
        <v>95.42</v>
      </c>
      <c r="Q175" s="28">
        <f t="shared" si="28"/>
        <v>0.21030733620955289</v>
      </c>
      <c r="S175" s="20">
        <f>M175-M174</f>
        <v>8.2329143479029199E-2</v>
      </c>
      <c r="T175" s="20">
        <f>N175-N174</f>
        <v>-3.5219044341559425E-2</v>
      </c>
      <c r="U175" s="20">
        <f>O175-O174</f>
        <v>-3.9999999999992042E-2</v>
      </c>
      <c r="W175">
        <f>IF(M175=MAX($M175:$O175),-1,IF(M175=MIN($M175:$O175),1,0))</f>
        <v>-1</v>
      </c>
      <c r="X175">
        <f>IF(N175=MAX($M175:$O175),-1,IF(N175=MIN($M175:$O175),1,0))</f>
        <v>1</v>
      </c>
      <c r="Y175">
        <f>IF(O175=MAX($M175:$O175),-1,IF(O175=MIN($M175:$O175),1,0))</f>
        <v>0</v>
      </c>
      <c r="AA175" s="21">
        <f t="shared" si="32"/>
        <v>-8.2329143479029199E-2</v>
      </c>
      <c r="AB175" s="17">
        <f t="shared" si="33"/>
        <v>-3.5219044341559425E-2</v>
      </c>
      <c r="AC175" s="17">
        <f t="shared" si="34"/>
        <v>0</v>
      </c>
      <c r="AE175" s="21">
        <f t="shared" si="35"/>
        <v>-0.11754818782058862</v>
      </c>
      <c r="AG175">
        <f t="shared" si="29"/>
        <v>0</v>
      </c>
      <c r="AH175">
        <f t="shared" si="30"/>
        <v>0</v>
      </c>
      <c r="AI175">
        <f t="shared" si="31"/>
        <v>0</v>
      </c>
    </row>
    <row r="176" spans="1:35" x14ac:dyDescent="0.3">
      <c r="A176" s="1">
        <f>'ALL 3 2024+'!E428</f>
        <v>45915</v>
      </c>
      <c r="B176" s="1">
        <f>'ALL 3 2024+'!F428</f>
        <v>45915</v>
      </c>
      <c r="C176" s="1">
        <f>'ALL 3 2024+'!G428</f>
        <v>45915</v>
      </c>
      <c r="D176" s="1"/>
      <c r="E176" s="2">
        <f>'ALL 3 2024+'!I428</f>
        <v>22.57</v>
      </c>
      <c r="F176" s="2">
        <f>'ALL 3 2024+'!J428</f>
        <v>47.27</v>
      </c>
      <c r="G176" s="2">
        <f>'ALL 3 2024+'!K428</f>
        <v>95.73</v>
      </c>
      <c r="H176" s="2"/>
      <c r="I176" s="19">
        <f>'ALL 3 2024+'!Q428</f>
        <v>2.0975448194090536</v>
      </c>
      <c r="J176" s="19">
        <f>'ALL 3 2024+'!R428</f>
        <v>2.0226833765327727</v>
      </c>
      <c r="K176" s="19">
        <f>'ALL 3 2024+'!S428</f>
        <v>4.2426669583626282</v>
      </c>
      <c r="M176" s="18">
        <f t="shared" si="25"/>
        <v>95.75699325024452</v>
      </c>
      <c r="N176" s="18">
        <f t="shared" si="26"/>
        <v>95.612243208704172</v>
      </c>
      <c r="O176" s="18">
        <f t="shared" si="27"/>
        <v>95.73</v>
      </c>
      <c r="Q176" s="28">
        <f t="shared" si="28"/>
        <v>0.14475004154034821</v>
      </c>
      <c r="S176" s="20">
        <f>M176-M175</f>
        <v>0.20452410041133362</v>
      </c>
      <c r="T176" s="20">
        <f>N176-N175</f>
        <v>0.2700813950805383</v>
      </c>
      <c r="U176" s="20">
        <f>O176-O175</f>
        <v>0.31000000000000227</v>
      </c>
      <c r="W176">
        <f>IF(M176=MAX($M176:$O176),-1,IF(M176=MIN($M176:$O176),1,0))</f>
        <v>-1</v>
      </c>
      <c r="X176">
        <f>IF(N176=MAX($M176:$O176),-1,IF(N176=MIN($M176:$O176),1,0))</f>
        <v>1</v>
      </c>
      <c r="Y176">
        <f>IF(O176=MAX($M176:$O176),-1,IF(O176=MIN($M176:$O176),1,0))</f>
        <v>0</v>
      </c>
      <c r="AA176" s="21">
        <f t="shared" si="32"/>
        <v>-0.20452410041133362</v>
      </c>
      <c r="AB176" s="17">
        <f t="shared" si="33"/>
        <v>0.2700813950805383</v>
      </c>
      <c r="AC176" s="17">
        <f t="shared" si="34"/>
        <v>0</v>
      </c>
      <c r="AE176" s="21">
        <f t="shared" si="35"/>
        <v>6.555729466920468E-2</v>
      </c>
      <c r="AG176">
        <f t="shared" si="29"/>
        <v>0</v>
      </c>
      <c r="AH176">
        <f t="shared" si="30"/>
        <v>0</v>
      </c>
      <c r="AI176">
        <f t="shared" si="31"/>
        <v>0</v>
      </c>
    </row>
    <row r="177" spans="1:35" x14ac:dyDescent="0.3">
      <c r="A177" s="1">
        <f>'ALL 3 2024+'!E429</f>
        <v>45916</v>
      </c>
      <c r="B177" s="1">
        <f>'ALL 3 2024+'!F429</f>
        <v>45916</v>
      </c>
      <c r="C177" s="1">
        <f>'ALL 3 2024+'!G429</f>
        <v>45916</v>
      </c>
      <c r="D177" s="1"/>
      <c r="E177" s="2">
        <f>'ALL 3 2024+'!I429</f>
        <v>22.57</v>
      </c>
      <c r="F177" s="2">
        <f>'ALL 3 2024+'!J429</f>
        <v>47.22</v>
      </c>
      <c r="G177" s="2">
        <f>'ALL 3 2024+'!K429</f>
        <v>95.69</v>
      </c>
      <c r="H177" s="2"/>
      <c r="I177" s="19">
        <f>'ALL 3 2024+'!Q429</f>
        <v>2.0972248887389293</v>
      </c>
      <c r="J177" s="19">
        <f>'ALL 3 2024+'!R429</f>
        <v>2.02284011509802</v>
      </c>
      <c r="K177" s="19">
        <f>'ALL 3 2024+'!S429</f>
        <v>4.2423483148566028</v>
      </c>
      <c r="M177" s="18">
        <f t="shared" si="25"/>
        <v>95.749801466313528</v>
      </c>
      <c r="N177" s="18">
        <f t="shared" si="26"/>
        <v>95.518510234928499</v>
      </c>
      <c r="O177" s="18">
        <f t="shared" si="27"/>
        <v>95.69</v>
      </c>
      <c r="Q177" s="28">
        <f t="shared" si="28"/>
        <v>0.23129123138502905</v>
      </c>
      <c r="S177" s="20">
        <f>M177-M176</f>
        <v>-7.1917839309918463E-3</v>
      </c>
      <c r="T177" s="20">
        <f>N177-N176</f>
        <v>-9.373297377567269E-2</v>
      </c>
      <c r="U177" s="20">
        <f>O177-O176</f>
        <v>-4.0000000000006253E-2</v>
      </c>
      <c r="W177">
        <f>IF(M177=MAX($M177:$O177),-1,IF(M177=MIN($M177:$O177),1,0))</f>
        <v>-1</v>
      </c>
      <c r="X177">
        <f>IF(N177=MAX($M177:$O177),-1,IF(N177=MIN($M177:$O177),1,0))</f>
        <v>1</v>
      </c>
      <c r="Y177">
        <f>IF(O177=MAX($M177:$O177),-1,IF(O177=MIN($M177:$O177),1,0))</f>
        <v>0</v>
      </c>
      <c r="AA177" s="21">
        <f t="shared" si="32"/>
        <v>7.1917839309918463E-3</v>
      </c>
      <c r="AB177" s="17">
        <f t="shared" si="33"/>
        <v>-9.373297377567269E-2</v>
      </c>
      <c r="AC177" s="17">
        <f t="shared" si="34"/>
        <v>0</v>
      </c>
      <c r="AE177" s="21">
        <f t="shared" si="35"/>
        <v>-8.6541189844680844E-2</v>
      </c>
      <c r="AG177">
        <f t="shared" si="29"/>
        <v>0</v>
      </c>
      <c r="AH177">
        <f t="shared" si="30"/>
        <v>0</v>
      </c>
      <c r="AI177">
        <f t="shared" si="31"/>
        <v>0</v>
      </c>
    </row>
    <row r="178" spans="1:35" x14ac:dyDescent="0.3">
      <c r="A178" s="1">
        <f>'ALL 3 2024+'!E430</f>
        <v>45917</v>
      </c>
      <c r="B178" s="1">
        <f>'ALL 3 2024+'!F430</f>
        <v>45917</v>
      </c>
      <c r="C178" s="1">
        <f>'ALL 3 2024+'!G430</f>
        <v>45917</v>
      </c>
      <c r="D178" s="1"/>
      <c r="E178" s="2">
        <f>'ALL 3 2024+'!I430</f>
        <v>22.51</v>
      </c>
      <c r="F178" s="2">
        <f>'ALL 3 2024+'!J430</f>
        <v>47.13</v>
      </c>
      <c r="G178" s="2">
        <f>'ALL 3 2024+'!K430</f>
        <v>95.44</v>
      </c>
      <c r="H178" s="2"/>
      <c r="I178" s="19">
        <f>'ALL 3 2024+'!Q430</f>
        <v>2.0968350470087129</v>
      </c>
      <c r="J178" s="19">
        <f>'ALL 3 2024+'!R430</f>
        <v>2.0230927418462152</v>
      </c>
      <c r="K178" s="19">
        <f>'ALL 3 2024+'!S430</f>
        <v>4.2420888162640065</v>
      </c>
      <c r="M178" s="18">
        <f t="shared" si="25"/>
        <v>95.489419254102799</v>
      </c>
      <c r="N178" s="18">
        <f t="shared" si="26"/>
        <v>95.348360923212127</v>
      </c>
      <c r="O178" s="18">
        <f t="shared" si="27"/>
        <v>95.44</v>
      </c>
      <c r="Q178" s="28">
        <f t="shared" si="28"/>
        <v>0.14105833089067232</v>
      </c>
      <c r="S178" s="20">
        <f>M178-M177</f>
        <v>-0.26038221221072888</v>
      </c>
      <c r="T178" s="20">
        <f>N178-N177</f>
        <v>-0.17014931171637215</v>
      </c>
      <c r="U178" s="20">
        <f>O178-O177</f>
        <v>-0.25</v>
      </c>
      <c r="W178">
        <f>IF(M178=MAX($M178:$O178),-1,IF(M178=MIN($M178:$O178),1,0))</f>
        <v>-1</v>
      </c>
      <c r="X178">
        <f>IF(N178=MAX($M178:$O178),-1,IF(N178=MIN($M178:$O178),1,0))</f>
        <v>1</v>
      </c>
      <c r="Y178">
        <f>IF(O178=MAX($M178:$O178),-1,IF(O178=MIN($M178:$O178),1,0))</f>
        <v>0</v>
      </c>
      <c r="AA178" s="21">
        <f t="shared" si="32"/>
        <v>0.26038221221072888</v>
      </c>
      <c r="AB178" s="17">
        <f t="shared" si="33"/>
        <v>-0.17014931171637215</v>
      </c>
      <c r="AC178" s="17">
        <f t="shared" si="34"/>
        <v>0</v>
      </c>
      <c r="AE178" s="21">
        <f t="shared" si="35"/>
        <v>9.0232900494356727E-2</v>
      </c>
      <c r="AG178">
        <f t="shared" si="29"/>
        <v>0</v>
      </c>
      <c r="AH178">
        <f t="shared" si="30"/>
        <v>0</v>
      </c>
      <c r="AI178">
        <f t="shared" si="31"/>
        <v>0</v>
      </c>
    </row>
    <row r="179" spans="1:35" x14ac:dyDescent="0.3">
      <c r="A179" s="1">
        <f>'ALL 3 2024+'!E431</f>
        <v>45918</v>
      </c>
      <c r="B179" s="1">
        <f>'ALL 3 2024+'!F431</f>
        <v>45918</v>
      </c>
      <c r="C179" s="1">
        <f>'ALL 3 2024+'!G431</f>
        <v>45918</v>
      </c>
      <c r="D179" s="1"/>
      <c r="E179" s="2">
        <f>'ALL 3 2024+'!I431</f>
        <v>22.43</v>
      </c>
      <c r="F179" s="2">
        <f>'ALL 3 2024+'!J431</f>
        <v>46.96</v>
      </c>
      <c r="G179" s="2">
        <f>'ALL 3 2024+'!K431</f>
        <v>95.03</v>
      </c>
      <c r="H179" s="2"/>
      <c r="I179" s="19">
        <f>'ALL 3 2024+'!Q431</f>
        <v>2.0965536133083456</v>
      </c>
      <c r="J179" s="19">
        <f>'ALL 3 2024+'!R431</f>
        <v>2.0232964030381844</v>
      </c>
      <c r="K179" s="19">
        <f>'ALL 3 2024+'!S431</f>
        <v>4.2419464617065241</v>
      </c>
      <c r="M179" s="18">
        <f t="shared" si="25"/>
        <v>95.146859136077339</v>
      </c>
      <c r="N179" s="18">
        <f t="shared" si="26"/>
        <v>95.013999086673138</v>
      </c>
      <c r="O179" s="18">
        <f t="shared" si="27"/>
        <v>95.03</v>
      </c>
      <c r="Q179" s="28">
        <f t="shared" si="28"/>
        <v>0.13286004940420071</v>
      </c>
      <c r="S179" s="20">
        <f>M179-M178</f>
        <v>-0.34256011802546027</v>
      </c>
      <c r="T179" s="20">
        <f>N179-N178</f>
        <v>-0.33436183653898865</v>
      </c>
      <c r="U179" s="20">
        <f>O179-O178</f>
        <v>-0.40999999999999659</v>
      </c>
      <c r="W179">
        <f>IF(M179=MAX($M179:$O179),-1,IF(M179=MIN($M179:$O179),1,0))</f>
        <v>-1</v>
      </c>
      <c r="X179">
        <f>IF(N179=MAX($M179:$O179),-1,IF(N179=MIN($M179:$O179),1,0))</f>
        <v>1</v>
      </c>
      <c r="Y179">
        <f>IF(O179=MAX($M179:$O179),-1,IF(O179=MIN($M179:$O179),1,0))</f>
        <v>0</v>
      </c>
      <c r="AA179" s="21">
        <f t="shared" si="32"/>
        <v>0.34256011802546027</v>
      </c>
      <c r="AB179" s="17">
        <f t="shared" si="33"/>
        <v>-0.33436183653898865</v>
      </c>
      <c r="AC179" s="17">
        <f t="shared" si="34"/>
        <v>0</v>
      </c>
      <c r="AE179" s="21">
        <f t="shared" si="35"/>
        <v>8.1982814864716147E-3</v>
      </c>
      <c r="AG179">
        <f t="shared" si="29"/>
        <v>0</v>
      </c>
      <c r="AH179">
        <f t="shared" si="30"/>
        <v>0</v>
      </c>
      <c r="AI179">
        <f t="shared" si="31"/>
        <v>0</v>
      </c>
    </row>
    <row r="180" spans="1:35" x14ac:dyDescent="0.3">
      <c r="A180" s="1">
        <f>'ALL 3 2024+'!E432</f>
        <v>45919</v>
      </c>
      <c r="B180" s="1">
        <f>'ALL 3 2024+'!F432</f>
        <v>45919</v>
      </c>
      <c r="C180" s="1">
        <f>'ALL 3 2024+'!G432</f>
        <v>45919</v>
      </c>
      <c r="D180" s="1"/>
      <c r="E180" s="2">
        <f>'ALL 3 2024+'!I432</f>
        <v>22.46</v>
      </c>
      <c r="F180" s="2">
        <f>'ALL 3 2024+'!J432</f>
        <v>47.04</v>
      </c>
      <c r="G180" s="2">
        <f>'ALL 3 2024+'!K432</f>
        <v>95.19</v>
      </c>
      <c r="H180" s="2"/>
      <c r="I180" s="19">
        <f>'ALL 3 2024+'!Q432</f>
        <v>2.0962960128109214</v>
      </c>
      <c r="J180" s="19">
        <f>'ALL 3 2024+'!R432</f>
        <v>2.023388018141473</v>
      </c>
      <c r="K180" s="19">
        <f>'ALL 3 2024+'!S432</f>
        <v>4.2416174514099785</v>
      </c>
      <c r="M180" s="18">
        <f t="shared" si="25"/>
        <v>95.266727958668113</v>
      </c>
      <c r="N180" s="18">
        <f t="shared" si="26"/>
        <v>95.180172373374887</v>
      </c>
      <c r="O180" s="18">
        <f t="shared" si="27"/>
        <v>95.19</v>
      </c>
      <c r="Q180" s="28">
        <f t="shared" si="28"/>
        <v>8.6555585293226045E-2</v>
      </c>
      <c r="S180" s="20">
        <f>M180-M179</f>
        <v>0.11986882259077447</v>
      </c>
      <c r="T180" s="20">
        <f>N180-N179</f>
        <v>0.16617328670174913</v>
      </c>
      <c r="U180" s="20">
        <f>O180-O179</f>
        <v>0.15999999999999659</v>
      </c>
      <c r="W180">
        <f>IF(M180=MAX($M180:$O180),-1,IF(M180=MIN($M180:$O180),1,0))</f>
        <v>-1</v>
      </c>
      <c r="X180">
        <f>IF(N180=MAX($M180:$O180),-1,IF(N180=MIN($M180:$O180),1,0))</f>
        <v>1</v>
      </c>
      <c r="Y180">
        <f>IF(O180=MAX($M180:$O180),-1,IF(O180=MIN($M180:$O180),1,0))</f>
        <v>0</v>
      </c>
      <c r="AA180" s="21">
        <f t="shared" si="32"/>
        <v>-0.11986882259077447</v>
      </c>
      <c r="AB180" s="17">
        <f t="shared" si="33"/>
        <v>0.16617328670174913</v>
      </c>
      <c r="AC180" s="17">
        <f t="shared" si="34"/>
        <v>0</v>
      </c>
      <c r="AE180" s="21">
        <f t="shared" si="35"/>
        <v>4.6304464110974664E-2</v>
      </c>
      <c r="AG180">
        <f t="shared" si="29"/>
        <v>0</v>
      </c>
      <c r="AH180">
        <f t="shared" si="30"/>
        <v>0</v>
      </c>
      <c r="AI180">
        <f t="shared" si="31"/>
        <v>0</v>
      </c>
    </row>
    <row r="181" spans="1:35" x14ac:dyDescent="0.3">
      <c r="A181" s="1">
        <f>'ALL 3 2024+'!E433</f>
        <v>45922</v>
      </c>
      <c r="B181" s="1">
        <f>'ALL 3 2024+'!F433</f>
        <v>45922</v>
      </c>
      <c r="C181" s="1">
        <f>'ALL 3 2024+'!G433</f>
        <v>45922</v>
      </c>
      <c r="D181" s="1"/>
      <c r="E181" s="2">
        <f>'ALL 3 2024+'!I433</f>
        <v>22.39</v>
      </c>
      <c r="F181" s="2">
        <f>'ALL 3 2024+'!J433</f>
        <v>46.92</v>
      </c>
      <c r="G181" s="2">
        <f>'ALL 3 2024+'!K433</f>
        <v>95</v>
      </c>
      <c r="H181" s="2"/>
      <c r="I181" s="19">
        <f>'ALL 3 2024+'!Q433</f>
        <v>2.0960904120131749</v>
      </c>
      <c r="J181" s="19">
        <f>'ALL 3 2024+'!R433</f>
        <v>2.0234430543512847</v>
      </c>
      <c r="K181" s="19">
        <f>'ALL 3 2024+'!S433</f>
        <v>4.2413168918637592</v>
      </c>
      <c r="M181" s="18">
        <f t="shared" si="25"/>
        <v>94.963085208829568</v>
      </c>
      <c r="N181" s="18">
        <f t="shared" si="26"/>
        <v>94.939948110162277</v>
      </c>
      <c r="O181" s="18">
        <f t="shared" si="27"/>
        <v>95</v>
      </c>
      <c r="Q181" s="28">
        <f t="shared" si="28"/>
        <v>6.0051889837723138E-2</v>
      </c>
      <c r="S181" s="20">
        <f>M181-M180</f>
        <v>-0.303642749838545</v>
      </c>
      <c r="T181" s="20">
        <f>N181-N180</f>
        <v>-0.24022426321261037</v>
      </c>
      <c r="U181" s="20">
        <f>O181-O180</f>
        <v>-0.18999999999999773</v>
      </c>
      <c r="W181">
        <f>IF(M181=MAX($M181:$O181),-1,IF(M181=MIN($M181:$O181),1,0))</f>
        <v>0</v>
      </c>
      <c r="X181">
        <f>IF(N181=MAX($M181:$O181),-1,IF(N181=MIN($M181:$O181),1,0))</f>
        <v>1</v>
      </c>
      <c r="Y181">
        <f>IF(O181=MAX($M181:$O181),-1,IF(O181=MIN($M181:$O181),1,0))</f>
        <v>-1</v>
      </c>
      <c r="AA181" s="21">
        <f t="shared" si="32"/>
        <v>0.303642749838545</v>
      </c>
      <c r="AB181" s="17">
        <f t="shared" si="33"/>
        <v>-0.24022426321261037</v>
      </c>
      <c r="AC181" s="17">
        <f t="shared" si="34"/>
        <v>0</v>
      </c>
      <c r="AE181" s="21">
        <f t="shared" si="35"/>
        <v>6.3418486625934634E-2</v>
      </c>
      <c r="AG181">
        <f t="shared" si="29"/>
        <v>1</v>
      </c>
      <c r="AH181">
        <f t="shared" si="30"/>
        <v>0</v>
      </c>
      <c r="AI181">
        <f t="shared" si="31"/>
        <v>1</v>
      </c>
    </row>
    <row r="182" spans="1:35" x14ac:dyDescent="0.3">
      <c r="A182" s="1">
        <f>'ALL 3 2024+'!E434</f>
        <v>45923</v>
      </c>
      <c r="B182" s="1">
        <f>'ALL 3 2024+'!F434</f>
        <v>45923</v>
      </c>
      <c r="C182" s="1">
        <f>'ALL 3 2024+'!G434</f>
        <v>45923</v>
      </c>
      <c r="D182" s="1"/>
      <c r="E182" s="2">
        <f>'ALL 3 2024+'!I434</f>
        <v>22.44</v>
      </c>
      <c r="F182" s="2">
        <f>'ALL 3 2024+'!J434</f>
        <v>47.05</v>
      </c>
      <c r="G182" s="2">
        <f>'ALL 3 2024+'!K434</f>
        <v>95.31</v>
      </c>
      <c r="H182" s="2"/>
      <c r="I182" s="19">
        <f>'ALL 3 2024+'!Q434</f>
        <v>2.0959054322565462</v>
      </c>
      <c r="J182" s="19">
        <f>'ALL 3 2024+'!R434</f>
        <v>2.0235614021876343</v>
      </c>
      <c r="K182" s="19">
        <f>'ALL 3 2024+'!S434</f>
        <v>4.2411908041150701</v>
      </c>
      <c r="M182" s="18">
        <f t="shared" si="25"/>
        <v>95.172321644342176</v>
      </c>
      <c r="N182" s="18">
        <f t="shared" si="26"/>
        <v>95.208563972928189</v>
      </c>
      <c r="O182" s="18">
        <f t="shared" si="27"/>
        <v>95.31</v>
      </c>
      <c r="Q182" s="28">
        <f t="shared" si="28"/>
        <v>0.13767835565782605</v>
      </c>
      <c r="S182" s="20">
        <f>M182-M181</f>
        <v>0.20923643551260795</v>
      </c>
      <c r="T182" s="20">
        <f>N182-N181</f>
        <v>0.26861586276591254</v>
      </c>
      <c r="U182" s="20">
        <f>O182-O181</f>
        <v>0.31000000000000227</v>
      </c>
      <c r="W182">
        <f>IF(M182=MAX($M182:$O182),-1,IF(M182=MIN($M182:$O182),1,0))</f>
        <v>1</v>
      </c>
      <c r="X182">
        <f>IF(N182=MAX($M182:$O182),-1,IF(N182=MIN($M182:$O182),1,0))</f>
        <v>0</v>
      </c>
      <c r="Y182">
        <f>IF(O182=MAX($M182:$O182),-1,IF(O182=MIN($M182:$O182),1,0))</f>
        <v>-1</v>
      </c>
      <c r="AA182" s="21">
        <f t="shared" si="32"/>
        <v>0</v>
      </c>
      <c r="AB182" s="17">
        <f t="shared" si="33"/>
        <v>0.26861586276591254</v>
      </c>
      <c r="AC182" s="17">
        <f t="shared" si="34"/>
        <v>-0.31000000000000227</v>
      </c>
      <c r="AE182" s="21">
        <f t="shared" si="35"/>
        <v>-4.1384137234089735E-2</v>
      </c>
      <c r="AG182">
        <f t="shared" si="29"/>
        <v>1</v>
      </c>
      <c r="AH182">
        <f t="shared" si="30"/>
        <v>1</v>
      </c>
      <c r="AI182">
        <f t="shared" si="31"/>
        <v>0</v>
      </c>
    </row>
    <row r="183" spans="1:35" x14ac:dyDescent="0.3">
      <c r="A183" s="1">
        <f>'ALL 3 2024+'!E435</f>
        <v>45924</v>
      </c>
      <c r="B183" s="1">
        <f>'ALL 3 2024+'!F435</f>
        <v>45924</v>
      </c>
      <c r="C183" s="1">
        <f>'ALL 3 2024+'!G435</f>
        <v>45924</v>
      </c>
      <c r="D183" s="1"/>
      <c r="E183" s="2">
        <f>'ALL 3 2024+'!I435</f>
        <v>22.41</v>
      </c>
      <c r="F183" s="2">
        <f>'ALL 3 2024+'!J435</f>
        <v>46.97</v>
      </c>
      <c r="G183" s="2">
        <f>'ALL 3 2024+'!K435</f>
        <v>95.12</v>
      </c>
      <c r="H183" s="2"/>
      <c r="I183" s="19">
        <f>'ALL 3 2024+'!Q435</f>
        <v>2.0958399157814176</v>
      </c>
      <c r="J183" s="19">
        <f>'ALL 3 2024+'!R435</f>
        <v>2.0238138990733194</v>
      </c>
      <c r="K183" s="19">
        <f>'ALL 3 2024+'!S435</f>
        <v>4.2415878279159687</v>
      </c>
      <c r="M183" s="18">
        <f t="shared" si="25"/>
        <v>95.053983223596859</v>
      </c>
      <c r="N183" s="18">
        <f t="shared" si="26"/>
        <v>95.058538839473812</v>
      </c>
      <c r="O183" s="18">
        <f t="shared" si="27"/>
        <v>95.12</v>
      </c>
      <c r="Q183" s="28">
        <f t="shared" si="28"/>
        <v>6.6016776403145627E-2</v>
      </c>
      <c r="S183" s="20">
        <f>M183-M182</f>
        <v>-0.11833842074531731</v>
      </c>
      <c r="T183" s="20">
        <f>N183-N182</f>
        <v>-0.15002513345437762</v>
      </c>
      <c r="U183" s="20">
        <f>O183-O182</f>
        <v>-0.18999999999999773</v>
      </c>
      <c r="W183">
        <f>IF(M183=MAX($M183:$O183),-1,IF(M183=MIN($M183:$O183),1,0))</f>
        <v>1</v>
      </c>
      <c r="X183">
        <f>IF(N183=MAX($M183:$O183),-1,IF(N183=MIN($M183:$O183),1,0))</f>
        <v>0</v>
      </c>
      <c r="Y183">
        <f>IF(O183=MAX($M183:$O183),-1,IF(O183=MIN($M183:$O183),1,0))</f>
        <v>-1</v>
      </c>
      <c r="AA183" s="21">
        <f t="shared" si="32"/>
        <v>-0.11833842074531731</v>
      </c>
      <c r="AB183" s="17">
        <f t="shared" si="33"/>
        <v>0</v>
      </c>
      <c r="AC183" s="17">
        <f t="shared" si="34"/>
        <v>0.18999999999999773</v>
      </c>
      <c r="AE183" s="21">
        <f t="shared" si="35"/>
        <v>7.1661579254680419E-2</v>
      </c>
      <c r="AG183">
        <f t="shared" si="29"/>
        <v>0</v>
      </c>
      <c r="AH183">
        <f t="shared" si="30"/>
        <v>0</v>
      </c>
      <c r="AI183">
        <f t="shared" si="31"/>
        <v>0</v>
      </c>
    </row>
    <row r="184" spans="1:35" ht="15" thickBot="1" x14ac:dyDescent="0.35">
      <c r="A184" s="1">
        <f>'ALL 3 2024+'!E436</f>
        <v>45925</v>
      </c>
      <c r="B184" s="1">
        <f>'ALL 3 2024+'!F436</f>
        <v>45925</v>
      </c>
      <c r="C184" s="1">
        <f>'ALL 3 2024+'!G436</f>
        <v>45925</v>
      </c>
      <c r="D184" s="1"/>
      <c r="E184" s="2">
        <f>'ALL 3 2024+'!I436</f>
        <v>22.4</v>
      </c>
      <c r="F184" s="2">
        <f>'ALL 3 2024+'!J436</f>
        <v>46.93</v>
      </c>
      <c r="G184" s="2">
        <f>'ALL 3 2024+'!K436</f>
        <v>94.97</v>
      </c>
      <c r="H184" s="2"/>
      <c r="I184" s="19">
        <f>'ALL 3 2024+'!Q436</f>
        <v>2.0957698241887686</v>
      </c>
      <c r="J184" s="19">
        <f>'ALL 3 2024+'!R436</f>
        <v>2.0239634450123143</v>
      </c>
      <c r="K184" s="19">
        <f>'ALL 3 2024+'!S436</f>
        <v>4.2417595327112139</v>
      </c>
      <c r="M184" s="18">
        <f t="shared" si="25"/>
        <v>95.015413532731188</v>
      </c>
      <c r="N184" s="18">
        <f t="shared" si="26"/>
        <v>94.984604474427911</v>
      </c>
      <c r="O184" s="18">
        <f t="shared" si="27"/>
        <v>94.97</v>
      </c>
      <c r="P184" s="17">
        <f>M171-M184</f>
        <v>0.38469679622478736</v>
      </c>
      <c r="Q184" s="29">
        <f t="shared" si="28"/>
        <v>4.5413532731188866E-2</v>
      </c>
      <c r="R184" s="17">
        <f>N184-N171</f>
        <v>-0.22023427949413588</v>
      </c>
      <c r="S184" s="20">
        <f>M184-M183</f>
        <v>-3.8569690865671191E-2</v>
      </c>
      <c r="T184" s="20">
        <f>N184-N183</f>
        <v>-7.3934365045900563E-2</v>
      </c>
      <c r="U184" s="20">
        <f>O184-O183</f>
        <v>-0.15000000000000568</v>
      </c>
      <c r="W184">
        <f>IF(M184=MAX($M184:$O184),-1,IF(M184=MIN($M184:$O184),1,0))</f>
        <v>-1</v>
      </c>
      <c r="X184">
        <f>IF(N184=MAX($M184:$O184),-1,IF(N184=MIN($M184:$O184),1,0))</f>
        <v>0</v>
      </c>
      <c r="Y184">
        <f>IF(O184=MAX($M184:$O184),-1,IF(O184=MIN($M184:$O184),1,0))</f>
        <v>1</v>
      </c>
      <c r="AA184" s="21">
        <f t="shared" si="32"/>
        <v>-3.8569690865671191E-2</v>
      </c>
      <c r="AB184" s="17">
        <f t="shared" si="33"/>
        <v>0</v>
      </c>
      <c r="AC184" s="17">
        <f t="shared" si="34"/>
        <v>0.15000000000000568</v>
      </c>
      <c r="AE184" s="21">
        <f t="shared" si="35"/>
        <v>0.11143030913433449</v>
      </c>
      <c r="AG184">
        <f t="shared" si="29"/>
        <v>2</v>
      </c>
      <c r="AH184">
        <f t="shared" si="30"/>
        <v>0</v>
      </c>
      <c r="AI184">
        <f t="shared" si="31"/>
        <v>2</v>
      </c>
    </row>
    <row r="185" spans="1:35" x14ac:dyDescent="0.3">
      <c r="A185" s="1">
        <f>'ALL 3 2024+'!E437</f>
        <v>45926</v>
      </c>
      <c r="B185" s="1">
        <f>'ALL 3 2024+'!F437</f>
        <v>45926</v>
      </c>
      <c r="C185" s="1">
        <f>'ALL 3 2024+'!G437</f>
        <v>45926</v>
      </c>
      <c r="D185" s="1"/>
      <c r="E185" s="2">
        <f>'ALL 3 2024+'!I437</f>
        <v>22.4</v>
      </c>
      <c r="F185" s="2">
        <f>'ALL 3 2024+'!J437</f>
        <v>46.9</v>
      </c>
      <c r="G185" s="2">
        <f>'ALL 3 2024+'!K437</f>
        <v>94.99</v>
      </c>
      <c r="H185" s="2"/>
      <c r="I185" s="19">
        <f>'ALL 3 2024+'!Q437</f>
        <v>2.0955940768580943</v>
      </c>
      <c r="J185" s="19">
        <f>'ALL 3 2024+'!R437</f>
        <v>2.0240518716167246</v>
      </c>
      <c r="K185" s="19">
        <f>'ALL 3 2024+'!S437</f>
        <v>4.2415894536766743</v>
      </c>
      <c r="M185" s="18">
        <f t="shared" si="25"/>
        <v>95.011603762357495</v>
      </c>
      <c r="N185" s="18">
        <f t="shared" si="26"/>
        <v>94.928032778824388</v>
      </c>
      <c r="O185" s="18">
        <f t="shared" si="27"/>
        <v>94.99</v>
      </c>
      <c r="Q185" s="17">
        <f t="shared" si="28"/>
        <v>8.3570983533107324E-2</v>
      </c>
      <c r="S185" s="20">
        <f>M185-M184</f>
        <v>-3.8097703736923449E-3</v>
      </c>
      <c r="T185" s="20">
        <f>N185-N184</f>
        <v>-5.6571695603523153E-2</v>
      </c>
      <c r="U185" s="20">
        <f>O185-O184</f>
        <v>1.9999999999996021E-2</v>
      </c>
      <c r="W185">
        <f>IF(M185=MAX($M185:$O185),-1,IF(M185=MIN($M185:$O185),1,0))</f>
        <v>-1</v>
      </c>
      <c r="X185">
        <f>IF(N185=MAX($M185:$O185),-1,IF(N185=MIN($M185:$O185),1,0))</f>
        <v>1</v>
      </c>
      <c r="Y185">
        <f>IF(O185=MAX($M185:$O185),-1,IF(O185=MIN($M185:$O185),1,0))</f>
        <v>0</v>
      </c>
      <c r="AA185" s="21">
        <f t="shared" si="32"/>
        <v>3.8097703736923449E-3</v>
      </c>
      <c r="AB185" s="17">
        <f t="shared" si="33"/>
        <v>0</v>
      </c>
      <c r="AC185" s="17">
        <f t="shared" si="34"/>
        <v>1.9999999999996021E-2</v>
      </c>
      <c r="AE185" s="21">
        <f t="shared" si="35"/>
        <v>2.3809770373688366E-2</v>
      </c>
      <c r="AG185">
        <f t="shared" si="29"/>
        <v>0</v>
      </c>
      <c r="AH185">
        <f t="shared" si="30"/>
        <v>1</v>
      </c>
      <c r="AI185">
        <f t="shared" si="31"/>
        <v>1</v>
      </c>
    </row>
    <row r="186" spans="1:35" x14ac:dyDescent="0.3">
      <c r="A186" s="1">
        <f>'ALL 3 2024+'!E438</f>
        <v>45929</v>
      </c>
      <c r="B186" s="1">
        <f>'ALL 3 2024+'!F438</f>
        <v>45929</v>
      </c>
      <c r="C186" s="1">
        <f>'ALL 3 2024+'!G438</f>
        <v>45929</v>
      </c>
      <c r="D186" s="1"/>
      <c r="E186" s="2">
        <f>'ALL 3 2024+'!I438</f>
        <v>22.45</v>
      </c>
      <c r="F186" s="2">
        <f>'ALL 3 2024+'!J438</f>
        <v>47.01</v>
      </c>
      <c r="G186" s="2">
        <f>'ALL 3 2024+'!K438</f>
        <v>95.19</v>
      </c>
      <c r="H186" s="2"/>
      <c r="I186" s="19">
        <f>'ALL 3 2024+'!Q438</f>
        <v>2.0954051723637122</v>
      </c>
      <c r="J186" s="19">
        <f>'ALL 3 2024+'!R438</f>
        <v>2.0242384627663972</v>
      </c>
      <c r="K186" s="19">
        <f>'ALL 3 2024+'!S438</f>
        <v>4.2415982317665613</v>
      </c>
      <c r="M186" s="18">
        <f t="shared" si="25"/>
        <v>95.223880303159291</v>
      </c>
      <c r="N186" s="18">
        <f t="shared" si="26"/>
        <v>95.159450134648324</v>
      </c>
      <c r="O186" s="18">
        <f t="shared" si="27"/>
        <v>95.19</v>
      </c>
      <c r="Q186" s="17">
        <f t="shared" si="28"/>
        <v>6.4430168510966723E-2</v>
      </c>
      <c r="S186" s="20">
        <f>M186-M185</f>
        <v>0.21227654080179548</v>
      </c>
      <c r="T186" s="20">
        <f>N186-N185</f>
        <v>0.23141735582393608</v>
      </c>
      <c r="U186" s="20">
        <f>O186-O185</f>
        <v>0.20000000000000284</v>
      </c>
      <c r="W186">
        <f>IF(M186=MAX($M186:$O186),-1,IF(M186=MIN($M186:$O186),1,0))</f>
        <v>-1</v>
      </c>
      <c r="X186">
        <f>IF(N186=MAX($M186:$O186),-1,IF(N186=MIN($M186:$O186),1,0))</f>
        <v>1</v>
      </c>
      <c r="Y186">
        <f>IF(O186=MAX($M186:$O186),-1,IF(O186=MIN($M186:$O186),1,0))</f>
        <v>0</v>
      </c>
      <c r="AA186" s="21">
        <f t="shared" si="32"/>
        <v>-0.21227654080179548</v>
      </c>
      <c r="AB186" s="17">
        <f t="shared" si="33"/>
        <v>0.23141735582393608</v>
      </c>
      <c r="AC186" s="17">
        <f t="shared" si="34"/>
        <v>0</v>
      </c>
      <c r="AE186" s="21">
        <f t="shared" si="35"/>
        <v>1.91408150221406E-2</v>
      </c>
      <c r="AG186">
        <f t="shared" si="29"/>
        <v>0</v>
      </c>
      <c r="AH186">
        <f t="shared" si="30"/>
        <v>0</v>
      </c>
      <c r="AI186">
        <f t="shared" si="31"/>
        <v>0</v>
      </c>
    </row>
    <row r="187" spans="1:35" x14ac:dyDescent="0.3">
      <c r="A187" s="1">
        <f>'ALL 3 2024+'!E439</f>
        <v>45930</v>
      </c>
      <c r="B187" s="1">
        <f>'ALL 3 2024+'!F439</f>
        <v>45930</v>
      </c>
      <c r="C187" s="1">
        <f>'ALL 3 2024+'!G439</f>
        <v>45930</v>
      </c>
      <c r="D187" s="1"/>
      <c r="E187" s="2">
        <f>'ALL 3 2024+'!I439</f>
        <v>22.44</v>
      </c>
      <c r="F187" s="2">
        <f>'ALL 3 2024+'!J439</f>
        <v>46.96</v>
      </c>
      <c r="G187" s="2">
        <f>'ALL 3 2024+'!K439</f>
        <v>95.15</v>
      </c>
      <c r="H187" s="2"/>
      <c r="I187" s="19">
        <f>'ALL 3 2024+'!Q439</f>
        <v>2.0952462046171232</v>
      </c>
      <c r="J187" s="19">
        <f>'ALL 3 2024+'!R439</f>
        <v>2.0242924026576055</v>
      </c>
      <c r="K187" s="19">
        <f>'ALL 3 2024+'!S439</f>
        <v>4.241389460738425</v>
      </c>
      <c r="M187" s="18">
        <f t="shared" si="25"/>
        <v>95.176779498970262</v>
      </c>
      <c r="N187" s="18">
        <f t="shared" si="26"/>
        <v>95.060771228801158</v>
      </c>
      <c r="O187" s="18">
        <f t="shared" si="27"/>
        <v>95.15</v>
      </c>
      <c r="Q187" s="17">
        <f t="shared" si="28"/>
        <v>0.11600827016910387</v>
      </c>
      <c r="S187" s="20">
        <f>M187-M186</f>
        <v>-4.7100804189028622E-2</v>
      </c>
      <c r="T187" s="20">
        <f>N187-N186</f>
        <v>-9.8678905847165765E-2</v>
      </c>
      <c r="U187" s="20">
        <f>O187-O186</f>
        <v>-3.9999999999992042E-2</v>
      </c>
      <c r="W187" s="23">
        <v>0</v>
      </c>
      <c r="X187" s="23">
        <v>0</v>
      </c>
      <c r="Y187" s="23">
        <v>0</v>
      </c>
      <c r="AA187" s="21">
        <f t="shared" si="32"/>
        <v>4.7100804189028622E-2</v>
      </c>
      <c r="AB187" s="17">
        <f t="shared" si="33"/>
        <v>-9.8678905847165765E-2</v>
      </c>
      <c r="AC187" s="17">
        <f t="shared" si="34"/>
        <v>0</v>
      </c>
      <c r="AE187" s="21">
        <f t="shared" si="35"/>
        <v>-5.1578101658137143E-2</v>
      </c>
      <c r="AG187">
        <f t="shared" si="29"/>
        <v>1</v>
      </c>
      <c r="AH187">
        <f t="shared" si="30"/>
        <v>1</v>
      </c>
      <c r="AI187">
        <f t="shared" si="31"/>
        <v>0</v>
      </c>
    </row>
    <row r="188" spans="1:35" x14ac:dyDescent="0.3">
      <c r="A188" s="1">
        <f>'ALL 3 2024+'!E440</f>
        <v>45931</v>
      </c>
      <c r="B188" s="1">
        <f>'ALL 3 2024+'!F440</f>
        <v>45931</v>
      </c>
      <c r="C188" s="1">
        <f>'ALL 3 2024+'!G440</f>
        <v>45931</v>
      </c>
      <c r="D188" s="1"/>
      <c r="E188" s="2">
        <f>'ALL 3 2024+'!I440</f>
        <v>22.43</v>
      </c>
      <c r="F188" s="2">
        <f>'ALL 3 2024+'!J440</f>
        <v>46.96</v>
      </c>
      <c r="G188" s="2">
        <f>'ALL 3 2024+'!K440</f>
        <v>95.12</v>
      </c>
      <c r="H188" s="2"/>
      <c r="I188" s="19">
        <f>'ALL 3 2024+'!Q440</f>
        <v>2.0949712834598491</v>
      </c>
      <c r="J188" s="19">
        <f>'ALL 3 2024+'!R440</f>
        <v>2.024620790001241</v>
      </c>
      <c r="K188" s="19">
        <f>'ALL 3 2024+'!S440</f>
        <v>4.2415214366056952</v>
      </c>
      <c r="M188" s="18">
        <f t="shared" si="25"/>
        <v>95.137325823065737</v>
      </c>
      <c r="N188" s="18">
        <f t="shared" si="26"/>
        <v>95.076192298458281</v>
      </c>
      <c r="O188" s="18">
        <f t="shared" si="27"/>
        <v>95.12</v>
      </c>
      <c r="Q188" s="17">
        <f t="shared" si="28"/>
        <v>6.1133524607456025E-2</v>
      </c>
      <c r="S188" s="20">
        <f>M188-M187</f>
        <v>-3.9453675904525198E-2</v>
      </c>
      <c r="T188" s="20">
        <f>N188-N187</f>
        <v>1.5421069657122644E-2</v>
      </c>
      <c r="U188" s="20">
        <f>O188-O187</f>
        <v>-3.0000000000001137E-2</v>
      </c>
      <c r="W188">
        <f>IF(M188=MAX($M188:$O188),-1,IF(M188=MIN($M188:$O188),1,0))</f>
        <v>-1</v>
      </c>
      <c r="X188">
        <f>IF(N188=MAX($M188:$O188),-1,IF(N188=MIN($M188:$O188),1,0))</f>
        <v>1</v>
      </c>
      <c r="Y188">
        <f>IF(O188=MAX($M188:$O188),-1,IF(O188=MIN($M188:$O188),1,0))</f>
        <v>0</v>
      </c>
      <c r="AA188" s="21">
        <f t="shared" si="32"/>
        <v>0</v>
      </c>
      <c r="AB188" s="17">
        <f t="shared" si="33"/>
        <v>0</v>
      </c>
      <c r="AC188" s="17">
        <f t="shared" si="34"/>
        <v>0</v>
      </c>
      <c r="AE188" s="21">
        <f t="shared" si="35"/>
        <v>0</v>
      </c>
      <c r="AG188">
        <f t="shared" si="29"/>
        <v>1</v>
      </c>
      <c r="AH188">
        <f t="shared" si="30"/>
        <v>1</v>
      </c>
      <c r="AI188">
        <f t="shared" si="31"/>
        <v>0</v>
      </c>
    </row>
    <row r="189" spans="1:35" x14ac:dyDescent="0.3">
      <c r="A189" s="1">
        <f>'ALL 3 2024+'!E441</f>
        <v>45932</v>
      </c>
      <c r="B189" s="1">
        <f>'ALL 3 2024+'!F441</f>
        <v>45932</v>
      </c>
      <c r="C189" s="1">
        <f>'ALL 3 2024+'!G441</f>
        <v>45932</v>
      </c>
      <c r="D189" s="1"/>
      <c r="E189" s="2">
        <f>'ALL 3 2024+'!I441</f>
        <v>22.45</v>
      </c>
      <c r="F189" s="2">
        <f>'ALL 3 2024+'!J441</f>
        <v>47.03</v>
      </c>
      <c r="G189" s="2">
        <f>'ALL 3 2024+'!K441</f>
        <v>95.24</v>
      </c>
      <c r="H189" s="2"/>
      <c r="I189" s="19">
        <f>'ALL 3 2024+'!Q441</f>
        <v>2.0947540940901623</v>
      </c>
      <c r="J189" s="19">
        <f>'ALL 3 2024+'!R441</f>
        <v>2.0248117505190812</v>
      </c>
      <c r="K189" s="19">
        <f>'ALL 3 2024+'!S441</f>
        <v>4.2414821370139881</v>
      </c>
      <c r="M189" s="18">
        <f t="shared" si="25"/>
        <v>95.221273975964024</v>
      </c>
      <c r="N189" s="18">
        <f t="shared" si="26"/>
        <v>95.226896626912392</v>
      </c>
      <c r="O189" s="18">
        <f t="shared" si="27"/>
        <v>95.24</v>
      </c>
      <c r="Q189" s="17">
        <f t="shared" si="28"/>
        <v>1.8726024035970568E-2</v>
      </c>
      <c r="S189" s="20">
        <f>M189-M188</f>
        <v>8.3948152898287276E-2</v>
      </c>
      <c r="T189" s="20">
        <f>N189-N188</f>
        <v>0.15070432845411119</v>
      </c>
      <c r="U189" s="20">
        <f>O189-O188</f>
        <v>0.11999999999999034</v>
      </c>
      <c r="W189">
        <f>IF(M189=MAX($M189:$O189),-1,IF(M189=MIN($M189:$O189),1,0))</f>
        <v>1</v>
      </c>
      <c r="X189">
        <f>IF(N189=MAX($M189:$O189),-1,IF(N189=MIN($M189:$O189),1,0))</f>
        <v>0</v>
      </c>
      <c r="Y189">
        <f>IF(O189=MAX($M189:$O189),-1,IF(O189=MIN($M189:$O189),1,0))</f>
        <v>-1</v>
      </c>
      <c r="AA189" s="21">
        <f t="shared" si="32"/>
        <v>-8.3948152898287276E-2</v>
      </c>
      <c r="AB189" s="17">
        <f t="shared" si="33"/>
        <v>0.15070432845411119</v>
      </c>
      <c r="AC189" s="17">
        <f t="shared" si="34"/>
        <v>0</v>
      </c>
      <c r="AE189" s="21">
        <f t="shared" si="35"/>
        <v>6.6756175555823916E-2</v>
      </c>
      <c r="AG189">
        <f t="shared" si="29"/>
        <v>2</v>
      </c>
      <c r="AH189">
        <f t="shared" si="30"/>
        <v>1</v>
      </c>
      <c r="AI189">
        <f t="shared" si="31"/>
        <v>1</v>
      </c>
    </row>
    <row r="190" spans="1:35" x14ac:dyDescent="0.3">
      <c r="A190" s="1">
        <f>'ALL 3 2024+'!E442</f>
        <v>45933</v>
      </c>
      <c r="B190" s="1">
        <f>'ALL 3 2024+'!F442</f>
        <v>45933</v>
      </c>
      <c r="C190" s="1">
        <f>'ALL 3 2024+'!G442</f>
        <v>45933</v>
      </c>
      <c r="D190" s="1"/>
      <c r="E190" s="2">
        <f>'ALL 3 2024+'!I442</f>
        <v>22.42</v>
      </c>
      <c r="F190" s="2">
        <f>'ALL 3 2024+'!J442</f>
        <v>46.97</v>
      </c>
      <c r="G190" s="2">
        <f>'ALL 3 2024+'!K442</f>
        <v>95.09</v>
      </c>
      <c r="H190" s="2"/>
      <c r="I190" s="19">
        <f>'ALL 3 2024+'!Q442</f>
        <v>2.0946215648741768</v>
      </c>
      <c r="J190" s="19">
        <f>'ALL 3 2024+'!R442</f>
        <v>2.0248984951811488</v>
      </c>
      <c r="K190" s="19">
        <f>'ALL 3 2024+'!S442</f>
        <v>4.2413957027405713</v>
      </c>
      <c r="M190" s="18">
        <f t="shared" si="25"/>
        <v>95.09209165544361</v>
      </c>
      <c r="N190" s="18">
        <f t="shared" si="26"/>
        <v>95.109482318658564</v>
      </c>
      <c r="O190" s="18">
        <f t="shared" si="27"/>
        <v>95.09</v>
      </c>
      <c r="Q190" s="17">
        <f t="shared" si="28"/>
        <v>1.9482318658560871E-2</v>
      </c>
      <c r="S190" s="20">
        <f>M190-M189</f>
        <v>-0.1291823205204139</v>
      </c>
      <c r="T190" s="20">
        <f>N190-N189</f>
        <v>-0.11741430825382793</v>
      </c>
      <c r="U190" s="20">
        <f>O190-O189</f>
        <v>-0.14999999999999147</v>
      </c>
      <c r="W190">
        <f>IF(M190=MAX($M190:$O190),-1,IF(M190=MIN($M190:$O190),1,0))</f>
        <v>0</v>
      </c>
      <c r="X190">
        <f>IF(N190=MAX($M190:$O190),-1,IF(N190=MIN($M190:$O190),1,0))</f>
        <v>-1</v>
      </c>
      <c r="Y190">
        <f>IF(O190=MAX($M190:$O190),-1,IF(O190=MIN($M190:$O190),1,0))</f>
        <v>1</v>
      </c>
      <c r="AA190" s="21">
        <f t="shared" si="32"/>
        <v>-0.1291823205204139</v>
      </c>
      <c r="AB190" s="17">
        <f t="shared" si="33"/>
        <v>0</v>
      </c>
      <c r="AC190" s="17">
        <f t="shared" si="34"/>
        <v>0.14999999999999147</v>
      </c>
      <c r="AE190" s="21">
        <f t="shared" si="35"/>
        <v>2.0817679479577578E-2</v>
      </c>
      <c r="AG190">
        <f t="shared" si="29"/>
        <v>1</v>
      </c>
      <c r="AH190">
        <f t="shared" si="30"/>
        <v>1</v>
      </c>
      <c r="AI190">
        <f t="shared" si="31"/>
        <v>2</v>
      </c>
    </row>
    <row r="191" spans="1:35" x14ac:dyDescent="0.3">
      <c r="A191" s="1">
        <f>'ALL 3 2024+'!E443</f>
        <v>45936</v>
      </c>
      <c r="B191" s="1">
        <f>'ALL 3 2024+'!F443</f>
        <v>45936</v>
      </c>
      <c r="C191" s="1">
        <f>'ALL 3 2024+'!G443</f>
        <v>45936</v>
      </c>
      <c r="D191" s="1"/>
      <c r="E191" s="2">
        <f>'ALL 3 2024+'!I443</f>
        <v>22.39</v>
      </c>
      <c r="F191" s="2">
        <f>'ALL 3 2024+'!J443</f>
        <v>46.87</v>
      </c>
      <c r="G191" s="2">
        <f>'ALL 3 2024+'!K443</f>
        <v>94.9</v>
      </c>
      <c r="H191" s="2"/>
      <c r="I191" s="19">
        <f>'ALL 3 2024+'!Q443</f>
        <v>2.0944948303949347</v>
      </c>
      <c r="J191" s="19">
        <f>'ALL 3 2024+'!R443</f>
        <v>2.0249174760534068</v>
      </c>
      <c r="K191" s="19">
        <f>'ALL 3 2024+'!S443</f>
        <v>4.2411789439741296</v>
      </c>
      <c r="M191" s="18">
        <f t="shared" si="25"/>
        <v>94.959996555580759</v>
      </c>
      <c r="N191" s="18">
        <f t="shared" si="26"/>
        <v>94.907882102623176</v>
      </c>
      <c r="O191" s="18">
        <f t="shared" si="27"/>
        <v>94.9</v>
      </c>
      <c r="Q191" s="17">
        <f t="shared" si="28"/>
        <v>5.9996555580752897E-2</v>
      </c>
      <c r="S191" s="20">
        <f>M191-M190</f>
        <v>-0.13209509986285184</v>
      </c>
      <c r="T191" s="20">
        <f>N191-N190</f>
        <v>-0.2016002160353878</v>
      </c>
      <c r="U191" s="20">
        <f>O191-O190</f>
        <v>-0.18999999999999773</v>
      </c>
      <c r="W191">
        <f>IF(M191=MAX($M191:$O191),-1,IF(M191=MIN($M191:$O191),1,0))</f>
        <v>-1</v>
      </c>
      <c r="X191">
        <f>IF(N191=MAX($M191:$O191),-1,IF(N191=MIN($M191:$O191),1,0))</f>
        <v>0</v>
      </c>
      <c r="Y191">
        <f>IF(O191=MAX($M191:$O191),-1,IF(O191=MIN($M191:$O191),1,0))</f>
        <v>1</v>
      </c>
      <c r="AA191" s="21">
        <f t="shared" si="32"/>
        <v>0</v>
      </c>
      <c r="AB191" s="17">
        <f t="shared" si="33"/>
        <v>0.2016002160353878</v>
      </c>
      <c r="AC191" s="17">
        <f t="shared" si="34"/>
        <v>-0.18999999999999773</v>
      </c>
      <c r="AE191" s="21">
        <f t="shared" si="35"/>
        <v>1.1600216035390076E-2</v>
      </c>
      <c r="AG191">
        <f t="shared" si="29"/>
        <v>1</v>
      </c>
      <c r="AH191">
        <f t="shared" si="30"/>
        <v>1</v>
      </c>
      <c r="AI191">
        <f t="shared" si="31"/>
        <v>0</v>
      </c>
    </row>
    <row r="192" spans="1:35" x14ac:dyDescent="0.3">
      <c r="A192" s="1">
        <f>'ALL 3 2024+'!E444</f>
        <v>45937</v>
      </c>
      <c r="B192" s="1">
        <f>'ALL 3 2024+'!F444</f>
        <v>45937</v>
      </c>
      <c r="C192" s="1">
        <f>'ALL 3 2024+'!G444</f>
        <v>45937</v>
      </c>
      <c r="D192" s="1"/>
      <c r="E192" s="2">
        <f>'ALL 3 2024+'!I444</f>
        <v>22.41</v>
      </c>
      <c r="F192" s="2">
        <f>'ALL 3 2024+'!J444</f>
        <v>46.95</v>
      </c>
      <c r="G192" s="2">
        <f>'ALL 3 2024+'!K444</f>
        <v>95.1</v>
      </c>
      <c r="H192" s="2"/>
      <c r="I192" s="19">
        <f>'ALL 3 2024+'!Q444</f>
        <v>2.0944467900744432</v>
      </c>
      <c r="J192" s="19">
        <f>'ALL 3 2024+'!R444</f>
        <v>2.0249336159794735</v>
      </c>
      <c r="K192" s="19">
        <f>'ALL 3 2024+'!S444</f>
        <v>4.2411154763133325</v>
      </c>
      <c r="M192" s="18">
        <f t="shared" si="25"/>
        <v>95.043397824181781</v>
      </c>
      <c r="N192" s="18">
        <f t="shared" si="26"/>
        <v>95.070633270236286</v>
      </c>
      <c r="O192" s="18">
        <f t="shared" si="27"/>
        <v>95.1</v>
      </c>
      <c r="Q192" s="17">
        <f t="shared" si="28"/>
        <v>5.6602175818213141E-2</v>
      </c>
      <c r="S192" s="20">
        <f>M192-M191</f>
        <v>8.3401268601022593E-2</v>
      </c>
      <c r="T192" s="20">
        <f>N192-N191</f>
        <v>0.16275116761310926</v>
      </c>
      <c r="U192" s="20">
        <f>O192-O191</f>
        <v>0.19999999999998863</v>
      </c>
      <c r="W192">
        <f>IF(M192=MAX($M192:$O192),-1,IF(M192=MIN($M192:$O192),1,0))</f>
        <v>1</v>
      </c>
      <c r="X192">
        <f>IF(N192=MAX($M192:$O192),-1,IF(N192=MIN($M192:$O192),1,0))</f>
        <v>0</v>
      </c>
      <c r="Y192">
        <f>IF(O192=MAX($M192:$O192),-1,IF(O192=MIN($M192:$O192),1,0))</f>
        <v>-1</v>
      </c>
      <c r="AA192" s="21">
        <f t="shared" si="32"/>
        <v>-8.3401268601022593E-2</v>
      </c>
      <c r="AB192" s="17">
        <f t="shared" si="33"/>
        <v>0</v>
      </c>
      <c r="AC192" s="17">
        <f t="shared" si="34"/>
        <v>0.19999999999998863</v>
      </c>
      <c r="AE192" s="21">
        <f t="shared" si="35"/>
        <v>0.11659873139896604</v>
      </c>
      <c r="AG192">
        <f t="shared" si="29"/>
        <v>2</v>
      </c>
      <c r="AH192">
        <f t="shared" si="30"/>
        <v>0</v>
      </c>
      <c r="AI192">
        <f t="shared" si="31"/>
        <v>2</v>
      </c>
    </row>
    <row r="193" spans="1:35" x14ac:dyDescent="0.3">
      <c r="A193" s="1">
        <f>'ALL 3 2024+'!E445</f>
        <v>45938</v>
      </c>
      <c r="B193" s="1">
        <f>'ALL 3 2024+'!F445</f>
        <v>45938</v>
      </c>
      <c r="C193" s="1">
        <f>'ALL 3 2024+'!G445</f>
        <v>45938</v>
      </c>
      <c r="D193" s="1"/>
      <c r="E193" s="2">
        <f>'ALL 3 2024+'!I445</f>
        <v>22.43</v>
      </c>
      <c r="F193" s="2">
        <f>'ALL 3 2024+'!J445</f>
        <v>46.97</v>
      </c>
      <c r="G193" s="2">
        <f>'ALL 3 2024+'!K445</f>
        <v>95.13</v>
      </c>
      <c r="H193" s="2"/>
      <c r="I193" s="19">
        <f>'ALL 3 2024+'!Q445</f>
        <v>2.0944691015425376</v>
      </c>
      <c r="J193" s="19">
        <f>'ALL 3 2024+'!R445</f>
        <v>2.0249120399344651</v>
      </c>
      <c r="K193" s="19">
        <f>'ALL 3 2024+'!S445</f>
        <v>4.2411154763133325</v>
      </c>
      <c r="M193" s="18">
        <f t="shared" si="25"/>
        <v>95.128220133708041</v>
      </c>
      <c r="N193" s="18">
        <f t="shared" si="26"/>
        <v>95.110118515721823</v>
      </c>
      <c r="O193" s="18">
        <f t="shared" si="27"/>
        <v>95.13</v>
      </c>
      <c r="Q193" s="17">
        <f t="shared" si="28"/>
        <v>1.9881484278172934E-2</v>
      </c>
      <c r="S193" s="20">
        <f>M193-M192</f>
        <v>8.4822309526259687E-2</v>
      </c>
      <c r="T193" s="20">
        <f>N193-N192</f>
        <v>3.948524548553678E-2</v>
      </c>
      <c r="U193" s="20">
        <f>O193-O192</f>
        <v>3.0000000000001137E-2</v>
      </c>
      <c r="W193">
        <f>IF(M193=MAX($M193:$O193),-1,IF(M193=MIN($M193:$O193),1,0))</f>
        <v>0</v>
      </c>
      <c r="X193">
        <f>IF(N193=MAX($M193:$O193),-1,IF(N193=MIN($M193:$O193),1,0))</f>
        <v>1</v>
      </c>
      <c r="Y193">
        <f>IF(O193=MAX($M193:$O193),-1,IF(O193=MIN($M193:$O193),1,0))</f>
        <v>-1</v>
      </c>
      <c r="AA193" s="21">
        <f t="shared" si="32"/>
        <v>8.4822309526259687E-2</v>
      </c>
      <c r="AB193" s="17">
        <f t="shared" si="33"/>
        <v>0</v>
      </c>
      <c r="AC193" s="17">
        <f t="shared" si="34"/>
        <v>-3.0000000000001137E-2</v>
      </c>
      <c r="AE193" s="21">
        <f t="shared" si="35"/>
        <v>5.482230952625855E-2</v>
      </c>
      <c r="AG193">
        <f t="shared" si="29"/>
        <v>1</v>
      </c>
      <c r="AH193">
        <f t="shared" si="30"/>
        <v>1</v>
      </c>
      <c r="AI193">
        <f t="shared" si="31"/>
        <v>0</v>
      </c>
    </row>
    <row r="194" spans="1:35" ht="15" thickBot="1" x14ac:dyDescent="0.35">
      <c r="A194" s="1">
        <f>'ALL 3 2024+'!E446</f>
        <v>45939</v>
      </c>
      <c r="B194" s="1">
        <f>'ALL 3 2024+'!F446</f>
        <v>45939</v>
      </c>
      <c r="C194" s="1">
        <f>'ALL 3 2024+'!G446</f>
        <v>45939</v>
      </c>
      <c r="D194" s="1"/>
      <c r="E194" s="2">
        <f>'ALL 3 2024+'!I446</f>
        <v>22.4</v>
      </c>
      <c r="F194" s="2">
        <f>'ALL 3 2024+'!J446</f>
        <v>46.85</v>
      </c>
      <c r="G194" s="2">
        <f>'ALL 3 2024+'!K446</f>
        <v>94.92</v>
      </c>
      <c r="H194" s="2"/>
      <c r="I194" s="19">
        <f>'ALL 3 2024+'!Q446</f>
        <v>2.0943619331880337</v>
      </c>
      <c r="J194" s="19">
        <f>'ALL 3 2024+'!R446</f>
        <v>2.0249357120326779</v>
      </c>
      <c r="K194" s="19">
        <f>'ALL 3 2024+'!S446</f>
        <v>4.2409480462388718</v>
      </c>
      <c r="M194" s="18">
        <f t="shared" si="25"/>
        <v>94.997236235750719</v>
      </c>
      <c r="N194" s="18">
        <f t="shared" si="26"/>
        <v>94.868238108730964</v>
      </c>
      <c r="O194" s="18">
        <f t="shared" si="27"/>
        <v>94.92</v>
      </c>
      <c r="Q194" s="17">
        <f t="shared" si="28"/>
        <v>0.12899812701975577</v>
      </c>
      <c r="S194" s="20">
        <f>M194-M193</f>
        <v>-0.13098389795732146</v>
      </c>
      <c r="T194" s="20">
        <f>N194-N193</f>
        <v>-0.24188040699085889</v>
      </c>
      <c r="U194" s="20">
        <f>O194-O193</f>
        <v>-0.20999999999999375</v>
      </c>
      <c r="W194">
        <f>IF(M194=MAX($M194:$O194),-1,IF(M194=MIN($M194:$O194),1,0))</f>
        <v>-1</v>
      </c>
      <c r="X194">
        <f>IF(N194=MAX($M194:$O194),-1,IF(N194=MIN($M194:$O194),1,0))</f>
        <v>1</v>
      </c>
      <c r="Y194">
        <f>IF(O194=MAX($M194:$O194),-1,IF(O194=MIN($M194:$O194),1,0))</f>
        <v>0</v>
      </c>
      <c r="AA194" s="21">
        <f t="shared" si="32"/>
        <v>0</v>
      </c>
      <c r="AB194" s="17">
        <f t="shared" si="33"/>
        <v>-0.24188040699085889</v>
      </c>
      <c r="AC194" s="17">
        <f t="shared" si="34"/>
        <v>0.20999999999999375</v>
      </c>
      <c r="AE194" s="21">
        <f t="shared" si="35"/>
        <v>-3.188040699086514E-2</v>
      </c>
      <c r="AG194">
        <f t="shared" si="29"/>
        <v>1</v>
      </c>
      <c r="AH194">
        <f t="shared" si="30"/>
        <v>0</v>
      </c>
      <c r="AI194">
        <f t="shared" si="31"/>
        <v>1</v>
      </c>
    </row>
    <row r="195" spans="1:35" x14ac:dyDescent="0.3">
      <c r="A195" s="1">
        <f>'ALL 3 2024+'!E447</f>
        <v>45940</v>
      </c>
      <c r="B195" s="1">
        <f>'ALL 3 2024+'!F447</f>
        <v>45940</v>
      </c>
      <c r="C195" s="1">
        <f>'ALL 3 2024+'!G447</f>
        <v>45940</v>
      </c>
      <c r="D195" s="1"/>
      <c r="E195" s="2">
        <f>'ALL 3 2024+'!I447</f>
        <v>22.51</v>
      </c>
      <c r="F195" s="2">
        <f>'ALL 3 2024+'!J447</f>
        <v>47.04</v>
      </c>
      <c r="G195" s="2">
        <f>'ALL 3 2024+'!K447</f>
        <v>95.28</v>
      </c>
      <c r="H195" s="2"/>
      <c r="I195" s="19">
        <f>'ALL 3 2024+'!Q447</f>
        <v>2.0941378260451762</v>
      </c>
      <c r="J195" s="19">
        <f>'ALL 3 2024+'!R447</f>
        <v>2.0250290883813191</v>
      </c>
      <c r="K195" s="19">
        <f>'ALL 3 2024+'!S447</f>
        <v>4.2406897129055388</v>
      </c>
      <c r="M195" s="18">
        <f t="shared" ref="M195:M258" si="36">E195*K195</f>
        <v>95.45792543750369</v>
      </c>
      <c r="N195" s="18">
        <f t="shared" ref="N195:N258" si="37">J195*F195</f>
        <v>95.257368317457249</v>
      </c>
      <c r="O195" s="18">
        <f t="shared" ref="O195:O258" si="38">G195</f>
        <v>95.28</v>
      </c>
      <c r="Q195" s="27">
        <f t="shared" ref="Q195:Q258" si="39">MAX(M195:O195)-MIN(M195:O195)</f>
        <v>0.20055712004644022</v>
      </c>
      <c r="S195" s="20">
        <f>M195-M194</f>
        <v>0.46068920175297023</v>
      </c>
      <c r="T195" s="20">
        <f>N195-N194</f>
        <v>0.38913020872628579</v>
      </c>
      <c r="U195" s="20">
        <f>O195-O194</f>
        <v>0.35999999999999943</v>
      </c>
      <c r="W195">
        <f>IF(M195=MAX($M195:$O195),-1,IF(M195=MIN($M195:$O195),1,0))</f>
        <v>-1</v>
      </c>
      <c r="X195">
        <f>IF(N195=MAX($M195:$O195),-1,IF(N195=MIN($M195:$O195),1,0))</f>
        <v>1</v>
      </c>
      <c r="Y195">
        <f>IF(O195=MAX($M195:$O195),-1,IF(O195=MIN($M195:$O195),1,0))</f>
        <v>0</v>
      </c>
      <c r="AA195" s="21">
        <f t="shared" si="32"/>
        <v>-0.46068920175297023</v>
      </c>
      <c r="AB195" s="17">
        <f t="shared" si="33"/>
        <v>0.38913020872628579</v>
      </c>
      <c r="AC195" s="17">
        <f t="shared" si="34"/>
        <v>0</v>
      </c>
      <c r="AE195" s="21">
        <f t="shared" si="35"/>
        <v>-7.1558993026684448E-2</v>
      </c>
      <c r="AG195">
        <f t="shared" ref="AG195:AG258" si="40">ABS(W195-W194)</f>
        <v>0</v>
      </c>
      <c r="AH195">
        <f t="shared" ref="AH195:AH258" si="41">ABS(X195-X194)</f>
        <v>0</v>
      </c>
      <c r="AI195">
        <f t="shared" ref="AI195:AI258" si="42">ABS(Y195-Y194)</f>
        <v>0</v>
      </c>
    </row>
    <row r="196" spans="1:35" x14ac:dyDescent="0.3">
      <c r="A196" s="1">
        <f>'ALL 3 2024+'!E448</f>
        <v>45943</v>
      </c>
      <c r="B196" s="1">
        <f>'ALL 3 2024+'!F448</f>
        <v>45943</v>
      </c>
      <c r="C196" s="1">
        <f>'ALL 3 2024+'!G448</f>
        <v>45943</v>
      </c>
      <c r="D196" s="1"/>
      <c r="E196" s="2">
        <f>'ALL 3 2024+'!I448</f>
        <v>22.56</v>
      </c>
      <c r="F196" s="2">
        <f>'ALL 3 2024+'!J448</f>
        <v>47.1</v>
      </c>
      <c r="G196" s="2">
        <f>'ALL 3 2024+'!K448</f>
        <v>95.46</v>
      </c>
      <c r="H196" s="2"/>
      <c r="I196" s="19">
        <f>'ALL 3 2024+'!Q448</f>
        <v>2.0939621985561496</v>
      </c>
      <c r="J196" s="19">
        <f>'ALL 3 2024+'!R448</f>
        <v>2.0250954343936316</v>
      </c>
      <c r="K196" s="19">
        <f>'ALL 3 2024+'!S448</f>
        <v>4.2404728564541321</v>
      </c>
      <c r="M196" s="18">
        <f t="shared" si="36"/>
        <v>95.665067641605219</v>
      </c>
      <c r="N196" s="18">
        <f t="shared" si="37"/>
        <v>95.381994959940045</v>
      </c>
      <c r="O196" s="18">
        <f t="shared" si="38"/>
        <v>95.46</v>
      </c>
      <c r="Q196" s="28">
        <f t="shared" si="39"/>
        <v>0.28307268166517474</v>
      </c>
      <c r="S196" s="20">
        <f>M196-M195</f>
        <v>0.20714220410152961</v>
      </c>
      <c r="T196" s="20">
        <f>N196-N195</f>
        <v>0.12462664248279509</v>
      </c>
      <c r="U196" s="20">
        <f>O196-O195</f>
        <v>0.17999999999999261</v>
      </c>
      <c r="W196">
        <f>IF(M196=MAX($M196:$O196),-1,IF(M196=MIN($M196:$O196),1,0))</f>
        <v>-1</v>
      </c>
      <c r="X196">
        <f>IF(N196=MAX($M196:$O196),-1,IF(N196=MIN($M196:$O196),1,0))</f>
        <v>1</v>
      </c>
      <c r="Y196">
        <f>IF(O196=MAX($M196:$O196),-1,IF(O196=MIN($M196:$O196),1,0))</f>
        <v>0</v>
      </c>
      <c r="AA196" s="21">
        <f t="shared" ref="AA196:AA259" si="43">W195*S196</f>
        <v>-0.20714220410152961</v>
      </c>
      <c r="AB196" s="17">
        <f t="shared" ref="AB196:AB259" si="44">X195*T196</f>
        <v>0.12462664248279509</v>
      </c>
      <c r="AC196" s="17">
        <f t="shared" ref="AC196:AC259" si="45">Y195*U196</f>
        <v>0</v>
      </c>
      <c r="AE196" s="21">
        <f t="shared" ref="AE196:AE259" si="46">SUM(AA196:AC196)</f>
        <v>-8.2515561618734523E-2</v>
      </c>
      <c r="AG196">
        <f t="shared" si="40"/>
        <v>0</v>
      </c>
      <c r="AH196">
        <f t="shared" si="41"/>
        <v>0</v>
      </c>
      <c r="AI196">
        <f t="shared" si="42"/>
        <v>0</v>
      </c>
    </row>
    <row r="197" spans="1:35" ht="15" thickBot="1" x14ac:dyDescent="0.35">
      <c r="A197" s="1">
        <f>'ALL 3 2024+'!E449</f>
        <v>45944</v>
      </c>
      <c r="B197" s="1">
        <f>'ALL 3 2024+'!F449</f>
        <v>45944</v>
      </c>
      <c r="C197" s="1">
        <f>'ALL 3 2024+'!G449</f>
        <v>45944</v>
      </c>
      <c r="D197" s="1"/>
      <c r="E197" s="2">
        <f>'ALL 3 2024+'!I449</f>
        <v>22.54</v>
      </c>
      <c r="F197" s="2">
        <f>'ALL 3 2024+'!J449</f>
        <v>47.18</v>
      </c>
      <c r="G197" s="2">
        <f>'ALL 3 2024+'!K449</f>
        <v>95.54</v>
      </c>
      <c r="H197" s="2"/>
      <c r="I197" s="19">
        <f>'ALL 3 2024+'!Q449</f>
        <v>2.0936318433491814</v>
      </c>
      <c r="J197" s="19">
        <f>'ALL 3 2024+'!R449</f>
        <v>2.0251742875464775</v>
      </c>
      <c r="K197" s="19">
        <f>'ALL 3 2024+'!S449</f>
        <v>4.2399684564315079</v>
      </c>
      <c r="M197" s="18">
        <f t="shared" si="36"/>
        <v>95.568889007966177</v>
      </c>
      <c r="N197" s="18">
        <f t="shared" si="37"/>
        <v>95.547722886442813</v>
      </c>
      <c r="O197" s="18">
        <f t="shared" si="38"/>
        <v>95.54</v>
      </c>
      <c r="P197" s="17">
        <f>M195-M197</f>
        <v>-0.11096357046248784</v>
      </c>
      <c r="Q197" s="29">
        <f t="shared" si="39"/>
        <v>2.8889007966171221E-2</v>
      </c>
      <c r="R197" s="17">
        <f>N197-N195</f>
        <v>0.29035456898556333</v>
      </c>
      <c r="S197" s="20">
        <f>M197-M196</f>
        <v>-9.6178633639041777E-2</v>
      </c>
      <c r="T197" s="20">
        <f>N197-N196</f>
        <v>0.16572792650276824</v>
      </c>
      <c r="U197" s="20">
        <f>O197-O196</f>
        <v>8.0000000000012506E-2</v>
      </c>
      <c r="W197">
        <f>IF(M197=MAX($M197:$O197),-1,IF(M197=MIN($M197:$O197),1,0))</f>
        <v>-1</v>
      </c>
      <c r="X197">
        <f>IF(N197=MAX($M197:$O197),-1,IF(N197=MIN($M197:$O197),1,0))</f>
        <v>0</v>
      </c>
      <c r="Y197">
        <f>IF(O197=MAX($M197:$O197),-1,IF(O197=MIN($M197:$O197),1,0))</f>
        <v>1</v>
      </c>
      <c r="AA197" s="21">
        <f t="shared" si="43"/>
        <v>9.6178633639041777E-2</v>
      </c>
      <c r="AB197" s="17">
        <f t="shared" si="44"/>
        <v>0.16572792650276824</v>
      </c>
      <c r="AC197" s="17">
        <f t="shared" si="45"/>
        <v>0</v>
      </c>
      <c r="AE197" s="21">
        <f t="shared" si="46"/>
        <v>0.26190656014181002</v>
      </c>
      <c r="AG197">
        <f t="shared" si="40"/>
        <v>0</v>
      </c>
      <c r="AH197">
        <f t="shared" si="41"/>
        <v>1</v>
      </c>
      <c r="AI197">
        <f t="shared" si="42"/>
        <v>1</v>
      </c>
    </row>
    <row r="198" spans="1:35" x14ac:dyDescent="0.3">
      <c r="A198" s="1">
        <f>'ALL 3 2024+'!E450</f>
        <v>45945</v>
      </c>
      <c r="B198" s="1">
        <f>'ALL 3 2024+'!F450</f>
        <v>45945</v>
      </c>
      <c r="C198" s="1">
        <f>'ALL 3 2024+'!G450</f>
        <v>45945</v>
      </c>
      <c r="D198" s="1"/>
      <c r="E198" s="2">
        <f>'ALL 3 2024+'!I450</f>
        <v>22.55</v>
      </c>
      <c r="F198" s="2">
        <f>'ALL 3 2024+'!J450</f>
        <v>47.16</v>
      </c>
      <c r="G198" s="2">
        <f>'ALL 3 2024+'!K450</f>
        <v>95.53</v>
      </c>
      <c r="H198" s="2"/>
      <c r="I198" s="19">
        <f>'ALL 3 2024+'!Q450</f>
        <v>2.093682341867249</v>
      </c>
      <c r="J198" s="19">
        <f>'ALL 3 2024+'!R450</f>
        <v>2.025101225733589</v>
      </c>
      <c r="K198" s="19">
        <f>'ALL 3 2024+'!S450</f>
        <v>4.2399178596290534</v>
      </c>
      <c r="M198" s="18">
        <f t="shared" si="36"/>
        <v>95.610147734635163</v>
      </c>
      <c r="N198" s="18">
        <f t="shared" si="37"/>
        <v>95.503773805596055</v>
      </c>
      <c r="O198" s="18">
        <f t="shared" si="38"/>
        <v>95.53</v>
      </c>
      <c r="Q198" s="17">
        <f t="shared" si="39"/>
        <v>0.10637392903910836</v>
      </c>
      <c r="S198" s="20">
        <f>M198-M197</f>
        <v>4.1258726668985446E-2</v>
      </c>
      <c r="T198" s="20">
        <f>N198-N197</f>
        <v>-4.3949080846758193E-2</v>
      </c>
      <c r="U198" s="20">
        <f>O198-O197</f>
        <v>-1.0000000000005116E-2</v>
      </c>
      <c r="W198">
        <f>IF(M198=MAX($M198:$O198),-1,IF(M198=MIN($M198:$O198),1,0))</f>
        <v>-1</v>
      </c>
      <c r="X198">
        <f>IF(N198=MAX($M198:$O198),-1,IF(N198=MIN($M198:$O198),1,0))</f>
        <v>1</v>
      </c>
      <c r="Y198">
        <f>IF(O198=MAX($M198:$O198),-1,IF(O198=MIN($M198:$O198),1,0))</f>
        <v>0</v>
      </c>
      <c r="AA198" s="21">
        <f t="shared" si="43"/>
        <v>-4.1258726668985446E-2</v>
      </c>
      <c r="AB198" s="17">
        <f t="shared" si="44"/>
        <v>0</v>
      </c>
      <c r="AC198" s="17">
        <f t="shared" si="45"/>
        <v>-1.0000000000005116E-2</v>
      </c>
      <c r="AE198" s="21">
        <f t="shared" si="46"/>
        <v>-5.1258726668990562E-2</v>
      </c>
      <c r="AG198">
        <f t="shared" si="40"/>
        <v>0</v>
      </c>
      <c r="AH198">
        <f t="shared" si="41"/>
        <v>1</v>
      </c>
      <c r="AI198">
        <f t="shared" si="42"/>
        <v>1</v>
      </c>
    </row>
    <row r="199" spans="1:35" x14ac:dyDescent="0.3">
      <c r="A199" s="1">
        <f>'ALL 3 2024+'!E451</f>
        <v>45946</v>
      </c>
      <c r="B199" s="1">
        <f>'ALL 3 2024+'!F451</f>
        <v>45946</v>
      </c>
      <c r="C199" s="1">
        <f>'ALL 3 2024+'!G451</f>
        <v>45946</v>
      </c>
      <c r="D199" s="1"/>
      <c r="E199" s="2">
        <f>'ALL 3 2024+'!I451</f>
        <v>22.63</v>
      </c>
      <c r="F199" s="2">
        <f>'ALL 3 2024+'!J451</f>
        <v>47.31</v>
      </c>
      <c r="G199" s="2">
        <f>'ALL 3 2024+'!K451</f>
        <v>95.89</v>
      </c>
      <c r="H199" s="2"/>
      <c r="I199" s="19">
        <f>'ALL 3 2024+'!Q451</f>
        <v>2.0935631634976462</v>
      </c>
      <c r="J199" s="19">
        <f>'ALL 3 2024+'!R451</f>
        <v>2.0251322360029489</v>
      </c>
      <c r="K199" s="19">
        <f>'ALL 3 2024+'!S451</f>
        <v>4.2397413724112507</v>
      </c>
      <c r="M199" s="18">
        <f t="shared" si="36"/>
        <v>95.945347257666597</v>
      </c>
      <c r="N199" s="18">
        <f t="shared" si="37"/>
        <v>95.809006085299515</v>
      </c>
      <c r="O199" s="18">
        <f t="shared" si="38"/>
        <v>95.89</v>
      </c>
      <c r="Q199" s="17">
        <f t="shared" si="39"/>
        <v>0.13634117236708221</v>
      </c>
      <c r="S199" s="20">
        <f>M199-M198</f>
        <v>0.33519952303143441</v>
      </c>
      <c r="T199" s="20">
        <f>N199-N198</f>
        <v>0.30523227970346056</v>
      </c>
      <c r="U199" s="20">
        <f>O199-O198</f>
        <v>0.35999999999999943</v>
      </c>
      <c r="W199">
        <f>IF(M199=MAX($M199:$O199),-1,IF(M199=MIN($M199:$O199),1,0))</f>
        <v>-1</v>
      </c>
      <c r="X199">
        <f>IF(N199=MAX($M199:$O199),-1,IF(N199=MIN($M199:$O199),1,0))</f>
        <v>1</v>
      </c>
      <c r="Y199">
        <f>IF(O199=MAX($M199:$O199),-1,IF(O199=MIN($M199:$O199),1,0))</f>
        <v>0</v>
      </c>
      <c r="AA199" s="21">
        <f t="shared" si="43"/>
        <v>-0.33519952303143441</v>
      </c>
      <c r="AB199" s="17">
        <f t="shared" si="44"/>
        <v>0.30523227970346056</v>
      </c>
      <c r="AC199" s="17">
        <f t="shared" si="45"/>
        <v>0</v>
      </c>
      <c r="AE199" s="21">
        <f t="shared" si="46"/>
        <v>-2.9967243327973847E-2</v>
      </c>
      <c r="AG199">
        <f t="shared" si="40"/>
        <v>0</v>
      </c>
      <c r="AH199">
        <f t="shared" si="41"/>
        <v>0</v>
      </c>
      <c r="AI199">
        <f t="shared" si="42"/>
        <v>0</v>
      </c>
    </row>
    <row r="200" spans="1:35" x14ac:dyDescent="0.3">
      <c r="A200" s="1">
        <f>'ALL 3 2024+'!E452</f>
        <v>45947</v>
      </c>
      <c r="B200" s="1">
        <f>'ALL 3 2024+'!F452</f>
        <v>45947</v>
      </c>
      <c r="C200" s="1">
        <f>'ALL 3 2024+'!G452</f>
        <v>45947</v>
      </c>
      <c r="D200" s="1"/>
      <c r="E200" s="2">
        <f>'ALL 3 2024+'!I452</f>
        <v>22.62</v>
      </c>
      <c r="F200" s="2">
        <f>'ALL 3 2024+'!J452</f>
        <v>47.28</v>
      </c>
      <c r="G200" s="2">
        <f>'ALL 3 2024+'!K452</f>
        <v>95.88</v>
      </c>
      <c r="H200" s="2"/>
      <c r="I200" s="19">
        <f>'ALL 3 2024+'!Q452</f>
        <v>2.0934113187738732</v>
      </c>
      <c r="J200" s="19">
        <f>'ALL 3 2024+'!R452</f>
        <v>2.0252925900525192</v>
      </c>
      <c r="K200" s="19">
        <f>'ALL 3 2024+'!S452</f>
        <v>4.2397693279951669</v>
      </c>
      <c r="M200" s="18">
        <f t="shared" si="36"/>
        <v>95.903582199250678</v>
      </c>
      <c r="N200" s="18">
        <f t="shared" si="37"/>
        <v>95.755833657683112</v>
      </c>
      <c r="O200" s="18">
        <f t="shared" si="38"/>
        <v>95.88</v>
      </c>
      <c r="Q200" s="17">
        <f t="shared" si="39"/>
        <v>0.14774854156756589</v>
      </c>
      <c r="S200" s="20">
        <f>M200-M199</f>
        <v>-4.1765058415919043E-2</v>
      </c>
      <c r="T200" s="20">
        <f>N200-N199</f>
        <v>-5.3172427616402729E-2</v>
      </c>
      <c r="U200" s="20">
        <f>O200-O199</f>
        <v>-1.0000000000005116E-2</v>
      </c>
      <c r="W200">
        <f>IF(M200=MAX($M200:$O200),-1,IF(M200=MIN($M200:$O200),1,0))</f>
        <v>-1</v>
      </c>
      <c r="X200">
        <f>IF(N200=MAX($M200:$O200),-1,IF(N200=MIN($M200:$O200),1,0))</f>
        <v>1</v>
      </c>
      <c r="Y200">
        <f>IF(O200=MAX($M200:$O200),-1,IF(O200=MIN($M200:$O200),1,0))</f>
        <v>0</v>
      </c>
      <c r="AA200" s="21">
        <f t="shared" si="43"/>
        <v>4.1765058415919043E-2</v>
      </c>
      <c r="AB200" s="17">
        <f t="shared" si="44"/>
        <v>-5.3172427616402729E-2</v>
      </c>
      <c r="AC200" s="17">
        <f t="shared" si="45"/>
        <v>0</v>
      </c>
      <c r="AE200" s="21">
        <f t="shared" si="46"/>
        <v>-1.1407369200483686E-2</v>
      </c>
      <c r="AG200">
        <f t="shared" si="40"/>
        <v>0</v>
      </c>
      <c r="AH200">
        <f t="shared" si="41"/>
        <v>0</v>
      </c>
      <c r="AI200">
        <f t="shared" si="42"/>
        <v>0</v>
      </c>
    </row>
    <row r="201" spans="1:35" x14ac:dyDescent="0.3">
      <c r="A201" s="1">
        <f>'ALL 3 2024+'!E453</f>
        <v>45950</v>
      </c>
      <c r="B201" s="1">
        <f>'ALL 3 2024+'!F453</f>
        <v>45950</v>
      </c>
      <c r="C201" s="1">
        <f>'ALL 3 2024+'!G453</f>
        <v>45950</v>
      </c>
      <c r="D201" s="1"/>
      <c r="E201" s="2">
        <f>'ALL 3 2024+'!I453</f>
        <v>22.65</v>
      </c>
      <c r="F201" s="2">
        <f>'ALL 3 2024+'!J453</f>
        <v>47.34</v>
      </c>
      <c r="G201" s="2">
        <f>'ALL 3 2024+'!K453</f>
        <v>95.96</v>
      </c>
      <c r="H201" s="2"/>
      <c r="I201" s="19">
        <f>'ALL 3 2024+'!Q453</f>
        <v>2.0932011012577934</v>
      </c>
      <c r="J201" s="19">
        <f>'ALL 3 2024+'!R453</f>
        <v>2.0255086822000381</v>
      </c>
      <c r="K201" s="19">
        <f>'ALL 3 2024+'!S453</f>
        <v>4.2397956051846775</v>
      </c>
      <c r="M201" s="18">
        <f t="shared" si="36"/>
        <v>96.031370457432942</v>
      </c>
      <c r="N201" s="18">
        <f t="shared" si="37"/>
        <v>95.887581015349809</v>
      </c>
      <c r="O201" s="18">
        <f t="shared" si="38"/>
        <v>95.96</v>
      </c>
      <c r="Q201" s="17">
        <f t="shared" si="39"/>
        <v>0.14378944208313271</v>
      </c>
      <c r="S201" s="20">
        <f>M201-M200</f>
        <v>0.1277882581822638</v>
      </c>
      <c r="T201" s="20">
        <f>N201-N200</f>
        <v>0.13174735766669698</v>
      </c>
      <c r="U201" s="20">
        <f>O201-O200</f>
        <v>7.9999999999998295E-2</v>
      </c>
      <c r="W201">
        <f>IF(M201=MAX($M201:$O201),-1,IF(M201=MIN($M201:$O201),1,0))</f>
        <v>-1</v>
      </c>
      <c r="X201">
        <f>IF(N201=MAX($M201:$O201),-1,IF(N201=MIN($M201:$O201),1,0))</f>
        <v>1</v>
      </c>
      <c r="Y201">
        <f>IF(O201=MAX($M201:$O201),-1,IF(O201=MIN($M201:$O201),1,0))</f>
        <v>0</v>
      </c>
      <c r="AA201" s="21">
        <f t="shared" si="43"/>
        <v>-0.1277882581822638</v>
      </c>
      <c r="AB201" s="17">
        <f t="shared" si="44"/>
        <v>0.13174735766669698</v>
      </c>
      <c r="AC201" s="17">
        <f t="shared" si="45"/>
        <v>0</v>
      </c>
      <c r="AE201" s="21">
        <f t="shared" si="46"/>
        <v>3.9590994844331817E-3</v>
      </c>
      <c r="AG201">
        <f t="shared" si="40"/>
        <v>0</v>
      </c>
      <c r="AH201">
        <f t="shared" si="41"/>
        <v>0</v>
      </c>
      <c r="AI201">
        <f t="shared" si="42"/>
        <v>0</v>
      </c>
    </row>
    <row r="202" spans="1:35" x14ac:dyDescent="0.3">
      <c r="A202" s="1">
        <f>'ALL 3 2024+'!E454</f>
        <v>45951</v>
      </c>
      <c r="B202" s="1">
        <f>'ALL 3 2024+'!F454</f>
        <v>45951</v>
      </c>
      <c r="C202" s="1">
        <f>'ALL 3 2024+'!G454</f>
        <v>45951</v>
      </c>
      <c r="D202" s="1"/>
      <c r="E202" s="2">
        <f>'ALL 3 2024+'!I454</f>
        <v>22.68</v>
      </c>
      <c r="F202" s="2">
        <f>'ALL 3 2024+'!J454</f>
        <v>47.43</v>
      </c>
      <c r="G202" s="2">
        <f>'ALL 3 2024+'!K454</f>
        <v>96.12</v>
      </c>
      <c r="H202" s="2"/>
      <c r="I202" s="19">
        <f>'ALL 3 2024+'!Q454</f>
        <v>2.0929254933557324</v>
      </c>
      <c r="J202" s="19">
        <f>'ALL 3 2024+'!R454</f>
        <v>2.0256244578319418</v>
      </c>
      <c r="K202" s="19">
        <f>'ALL 3 2024+'!S454</f>
        <v>4.2394795542828927</v>
      </c>
      <c r="M202" s="18">
        <f t="shared" si="36"/>
        <v>96.15139629113601</v>
      </c>
      <c r="N202" s="18">
        <f t="shared" si="37"/>
        <v>96.075368034969003</v>
      </c>
      <c r="O202" s="18">
        <f t="shared" si="38"/>
        <v>96.12</v>
      </c>
      <c r="Q202" s="17">
        <f t="shared" si="39"/>
        <v>7.6028256167006703E-2</v>
      </c>
      <c r="S202" s="20">
        <f>M202-M201</f>
        <v>0.12002583370306752</v>
      </c>
      <c r="T202" s="20">
        <f>N202-N201</f>
        <v>0.18778701961919353</v>
      </c>
      <c r="U202" s="20">
        <f>O202-O201</f>
        <v>0.1600000000000108</v>
      </c>
      <c r="W202">
        <f>IF(M202=MAX($M202:$O202),-1,IF(M202=MIN($M202:$O202),1,0))</f>
        <v>-1</v>
      </c>
      <c r="X202">
        <f>IF(N202=MAX($M202:$O202),-1,IF(N202=MIN($M202:$O202),1,0))</f>
        <v>1</v>
      </c>
      <c r="Y202">
        <f>IF(O202=MAX($M202:$O202),-1,IF(O202=MIN($M202:$O202),1,0))</f>
        <v>0</v>
      </c>
      <c r="AA202" s="21">
        <f t="shared" si="43"/>
        <v>-0.12002583370306752</v>
      </c>
      <c r="AB202" s="17">
        <f t="shared" si="44"/>
        <v>0.18778701961919353</v>
      </c>
      <c r="AC202" s="17">
        <f t="shared" si="45"/>
        <v>0</v>
      </c>
      <c r="AE202" s="21">
        <f t="shared" si="46"/>
        <v>6.776118591612601E-2</v>
      </c>
      <c r="AG202">
        <f t="shared" si="40"/>
        <v>0</v>
      </c>
      <c r="AH202">
        <f t="shared" si="41"/>
        <v>0</v>
      </c>
      <c r="AI202">
        <f t="shared" si="42"/>
        <v>0</v>
      </c>
    </row>
    <row r="203" spans="1:35" x14ac:dyDescent="0.3">
      <c r="A203" s="1">
        <f>'ALL 3 2024+'!E455</f>
        <v>45952</v>
      </c>
      <c r="B203" s="1">
        <f>'ALL 3 2024+'!F455</f>
        <v>45952</v>
      </c>
      <c r="C203" s="1">
        <f>'ALL 3 2024+'!G455</f>
        <v>45952</v>
      </c>
      <c r="D203" s="1"/>
      <c r="E203" s="2">
        <f>'ALL 3 2024+'!I455</f>
        <v>22.67</v>
      </c>
      <c r="F203" s="2">
        <f>'ALL 3 2024+'!J455</f>
        <v>47.42</v>
      </c>
      <c r="G203" s="2">
        <f>'ALL 3 2024+'!K455</f>
        <v>96.05</v>
      </c>
      <c r="H203" s="2"/>
      <c r="I203" s="19">
        <f>'ALL 3 2024+'!Q455</f>
        <v>2.092653869554697</v>
      </c>
      <c r="J203" s="19">
        <f>'ALL 3 2024+'!R455</f>
        <v>2.0256668649768299</v>
      </c>
      <c r="K203" s="19">
        <f>'ALL 3 2024+'!S455</f>
        <v>4.2390180060272273</v>
      </c>
      <c r="M203" s="18">
        <f t="shared" si="36"/>
        <v>96.09853819663725</v>
      </c>
      <c r="N203" s="18">
        <f t="shared" si="37"/>
        <v>96.057122737201283</v>
      </c>
      <c r="O203" s="18">
        <f t="shared" si="38"/>
        <v>96.05</v>
      </c>
      <c r="Q203" s="17">
        <f t="shared" si="39"/>
        <v>4.8538196637252895E-2</v>
      </c>
      <c r="S203" s="20">
        <f>M203-M202</f>
        <v>-5.2858094498759556E-2</v>
      </c>
      <c r="T203" s="20">
        <f>N203-N202</f>
        <v>-1.8245297767720103E-2</v>
      </c>
      <c r="U203" s="20">
        <f>O203-O202</f>
        <v>-7.000000000000739E-2</v>
      </c>
      <c r="W203">
        <f>IF(M203=MAX($M203:$O203),-1,IF(M203=MIN($M203:$O203),1,0))</f>
        <v>-1</v>
      </c>
      <c r="X203">
        <f>IF(N203=MAX($M203:$O203),-1,IF(N203=MIN($M203:$O203),1,0))</f>
        <v>0</v>
      </c>
      <c r="Y203">
        <f>IF(O203=MAX($M203:$O203),-1,IF(O203=MIN($M203:$O203),1,0))</f>
        <v>1</v>
      </c>
      <c r="AA203" s="21">
        <f t="shared" si="43"/>
        <v>5.2858094498759556E-2</v>
      </c>
      <c r="AB203" s="17">
        <f t="shared" si="44"/>
        <v>-1.8245297767720103E-2</v>
      </c>
      <c r="AC203" s="17">
        <f t="shared" si="45"/>
        <v>0</v>
      </c>
      <c r="AE203" s="21">
        <f t="shared" si="46"/>
        <v>3.4612796731039452E-2</v>
      </c>
      <c r="AG203">
        <f t="shared" si="40"/>
        <v>0</v>
      </c>
      <c r="AH203">
        <f t="shared" si="41"/>
        <v>1</v>
      </c>
      <c r="AI203">
        <f t="shared" si="42"/>
        <v>1</v>
      </c>
    </row>
    <row r="204" spans="1:35" x14ac:dyDescent="0.3">
      <c r="A204" s="1">
        <f>'ALL 3 2024+'!E456</f>
        <v>45953</v>
      </c>
      <c r="B204" s="1">
        <f>'ALL 3 2024+'!F456</f>
        <v>45953</v>
      </c>
      <c r="C204" s="1">
        <f>'ALL 3 2024+'!G456</f>
        <v>45953</v>
      </c>
      <c r="D204" s="1"/>
      <c r="E204" s="2">
        <f>'ALL 3 2024+'!I456</f>
        <v>22.62</v>
      </c>
      <c r="F204" s="2">
        <f>'ALL 3 2024+'!J456</f>
        <v>47.25</v>
      </c>
      <c r="G204" s="2">
        <f>'ALL 3 2024+'!K456</f>
        <v>95.85</v>
      </c>
      <c r="H204" s="2"/>
      <c r="I204" s="19">
        <f>'ALL 3 2024+'!Q456</f>
        <v>2.0924444645672029</v>
      </c>
      <c r="J204" s="19">
        <f>'ALL 3 2024+'!R456</f>
        <v>2.0256865770304415</v>
      </c>
      <c r="K204" s="19">
        <f>'ALL 3 2024+'!S456</f>
        <v>4.2386351680045484</v>
      </c>
      <c r="M204" s="18">
        <f t="shared" si="36"/>
        <v>95.877927500262885</v>
      </c>
      <c r="N204" s="18">
        <f t="shared" si="37"/>
        <v>95.713690764688366</v>
      </c>
      <c r="O204" s="18">
        <f t="shared" si="38"/>
        <v>95.85</v>
      </c>
      <c r="Q204" s="17">
        <f t="shared" si="39"/>
        <v>0.16423673557451934</v>
      </c>
      <c r="S204" s="20">
        <f>M204-M203</f>
        <v>-0.22061069637436503</v>
      </c>
      <c r="T204" s="20">
        <f>N204-N203</f>
        <v>-0.34343197251291713</v>
      </c>
      <c r="U204" s="20">
        <f>O204-O203</f>
        <v>-0.20000000000000284</v>
      </c>
      <c r="W204">
        <f>IF(M204=MAX($M204:$O204),-1,IF(M204=MIN($M204:$O204),1,0))</f>
        <v>-1</v>
      </c>
      <c r="X204">
        <f>IF(N204=MAX($M204:$O204),-1,IF(N204=MIN($M204:$O204),1,0))</f>
        <v>1</v>
      </c>
      <c r="Y204">
        <f>IF(O204=MAX($M204:$O204),-1,IF(O204=MIN($M204:$O204),1,0))</f>
        <v>0</v>
      </c>
      <c r="AA204" s="21">
        <f t="shared" si="43"/>
        <v>0.22061069637436503</v>
      </c>
      <c r="AB204" s="17">
        <f t="shared" si="44"/>
        <v>0</v>
      </c>
      <c r="AC204" s="17">
        <f t="shared" si="45"/>
        <v>-0.20000000000000284</v>
      </c>
      <c r="AE204" s="21">
        <f t="shared" si="46"/>
        <v>2.0610696374362192E-2</v>
      </c>
      <c r="AG204">
        <f t="shared" si="40"/>
        <v>0</v>
      </c>
      <c r="AH204">
        <f t="shared" si="41"/>
        <v>1</v>
      </c>
      <c r="AI204">
        <f t="shared" si="42"/>
        <v>1</v>
      </c>
    </row>
    <row r="205" spans="1:35" x14ac:dyDescent="0.3">
      <c r="A205" s="1">
        <f>'ALL 3 2024+'!E457</f>
        <v>45954</v>
      </c>
      <c r="B205" s="1">
        <f>'ALL 3 2024+'!F457</f>
        <v>45954</v>
      </c>
      <c r="C205" s="1">
        <f>'ALL 3 2024+'!G457</f>
        <v>45954</v>
      </c>
      <c r="D205" s="1"/>
      <c r="E205" s="2">
        <f>'ALL 3 2024+'!I457</f>
        <v>22.65</v>
      </c>
      <c r="F205" s="2">
        <f>'ALL 3 2024+'!J457</f>
        <v>47.36</v>
      </c>
      <c r="G205" s="2">
        <f>'ALL 3 2024+'!K457</f>
        <v>96.04</v>
      </c>
      <c r="H205" s="2"/>
      <c r="I205" s="19">
        <f>'ALL 3 2024+'!Q457</f>
        <v>2.0921329711037702</v>
      </c>
      <c r="J205" s="19">
        <f>'ALL 3 2024+'!R457</f>
        <v>2.0259325360575646</v>
      </c>
      <c r="K205" s="19">
        <f>'ALL 3 2024+'!S457</f>
        <v>4.2385185873868902</v>
      </c>
      <c r="M205" s="18">
        <f t="shared" si="36"/>
        <v>96.002446004313057</v>
      </c>
      <c r="N205" s="18">
        <f t="shared" si="37"/>
        <v>95.948164907686262</v>
      </c>
      <c r="O205" s="18">
        <f t="shared" si="38"/>
        <v>96.04</v>
      </c>
      <c r="Q205" s="17">
        <f t="shared" si="39"/>
        <v>9.1835092313743871E-2</v>
      </c>
      <c r="S205" s="20">
        <f>M205-M204</f>
        <v>0.1245185040501724</v>
      </c>
      <c r="T205" s="20">
        <f>N205-N204</f>
        <v>0.23447414299789671</v>
      </c>
      <c r="U205" s="20">
        <f>O205-O204</f>
        <v>0.19000000000001194</v>
      </c>
      <c r="W205">
        <f>IF(M205=MAX($M205:$O205),-1,IF(M205=MIN($M205:$O205),1,0))</f>
        <v>0</v>
      </c>
      <c r="X205">
        <f>IF(N205=MAX($M205:$O205),-1,IF(N205=MIN($M205:$O205),1,0))</f>
        <v>1</v>
      </c>
      <c r="Y205">
        <f>IF(O205=MAX($M205:$O205),-1,IF(O205=MIN($M205:$O205),1,0))</f>
        <v>-1</v>
      </c>
      <c r="AA205" s="21">
        <f t="shared" si="43"/>
        <v>-0.1245185040501724</v>
      </c>
      <c r="AB205" s="17">
        <f t="shared" si="44"/>
        <v>0.23447414299789671</v>
      </c>
      <c r="AC205" s="17">
        <f t="shared" si="45"/>
        <v>0</v>
      </c>
      <c r="AE205" s="21">
        <f t="shared" si="46"/>
        <v>0.10995563894772431</v>
      </c>
      <c r="AG205">
        <f t="shared" si="40"/>
        <v>1</v>
      </c>
      <c r="AH205">
        <f t="shared" si="41"/>
        <v>0</v>
      </c>
      <c r="AI205">
        <f t="shared" si="42"/>
        <v>1</v>
      </c>
    </row>
    <row r="206" spans="1:35" x14ac:dyDescent="0.3">
      <c r="A206" s="1">
        <f>'ALL 3 2024+'!E458</f>
        <v>45957</v>
      </c>
      <c r="B206" s="1">
        <f>'ALL 3 2024+'!F458</f>
        <v>45957</v>
      </c>
      <c r="C206" s="1">
        <f>'ALL 3 2024+'!G458</f>
        <v>45957</v>
      </c>
      <c r="D206" s="1"/>
      <c r="E206" s="2">
        <f>'ALL 3 2024+'!I458</f>
        <v>22.67</v>
      </c>
      <c r="F206" s="2">
        <f>'ALL 3 2024+'!J458</f>
        <v>47.4</v>
      </c>
      <c r="G206" s="2">
        <f>'ALL 3 2024+'!K458</f>
        <v>96.13</v>
      </c>
      <c r="H206" s="2"/>
      <c r="I206" s="19">
        <f>'ALL 3 2024+'!Q458</f>
        <v>2.0919929324724231</v>
      </c>
      <c r="J206" s="19">
        <f>'ALL 3 2024+'!R458</f>
        <v>2.0260574604222272</v>
      </c>
      <c r="K206" s="19">
        <f>'ALL 3 2024+'!S458</f>
        <v>4.2384961674089654</v>
      </c>
      <c r="M206" s="18">
        <f t="shared" si="36"/>
        <v>96.086708115161258</v>
      </c>
      <c r="N206" s="18">
        <f t="shared" si="37"/>
        <v>96.035123624013565</v>
      </c>
      <c r="O206" s="18">
        <f t="shared" si="38"/>
        <v>96.13</v>
      </c>
      <c r="Q206" s="17">
        <f t="shared" si="39"/>
        <v>9.4876375986430617E-2</v>
      </c>
      <c r="S206" s="20">
        <f>M206-M205</f>
        <v>8.4262110848200678E-2</v>
      </c>
      <c r="T206" s="20">
        <f>N206-N205</f>
        <v>8.6958716327302454E-2</v>
      </c>
      <c r="U206" s="20">
        <f>O206-O205</f>
        <v>8.99999999999892E-2</v>
      </c>
      <c r="W206">
        <f>IF(M206=MAX($M206:$O206),-1,IF(M206=MIN($M206:$O206),1,0))</f>
        <v>0</v>
      </c>
      <c r="X206">
        <f>IF(N206=MAX($M206:$O206),-1,IF(N206=MIN($M206:$O206),1,0))</f>
        <v>1</v>
      </c>
      <c r="Y206">
        <f>IF(O206=MAX($M206:$O206),-1,IF(O206=MIN($M206:$O206),1,0))</f>
        <v>-1</v>
      </c>
      <c r="AA206" s="21">
        <f t="shared" si="43"/>
        <v>0</v>
      </c>
      <c r="AB206" s="17">
        <f t="shared" si="44"/>
        <v>8.6958716327302454E-2</v>
      </c>
      <c r="AC206" s="17">
        <f t="shared" si="45"/>
        <v>-8.99999999999892E-2</v>
      </c>
      <c r="AE206" s="21">
        <f t="shared" si="46"/>
        <v>-3.0412836726867454E-3</v>
      </c>
      <c r="AG206">
        <f t="shared" si="40"/>
        <v>0</v>
      </c>
      <c r="AH206">
        <f t="shared" si="41"/>
        <v>0</v>
      </c>
      <c r="AI206">
        <f t="shared" si="42"/>
        <v>0</v>
      </c>
    </row>
    <row r="207" spans="1:35" ht="15" thickBot="1" x14ac:dyDescent="0.35">
      <c r="A207" s="1">
        <f>'ALL 3 2024+'!E459</f>
        <v>45958</v>
      </c>
      <c r="B207" s="1">
        <f>'ALL 3 2024+'!F459</f>
        <v>45958</v>
      </c>
      <c r="C207" s="1">
        <f>'ALL 3 2024+'!G459</f>
        <v>45958</v>
      </c>
      <c r="D207" s="1"/>
      <c r="E207" s="2">
        <f>'ALL 3 2024+'!I459</f>
        <v>22.71</v>
      </c>
      <c r="F207" s="2">
        <f>'ALL 3 2024+'!J459</f>
        <v>47.44</v>
      </c>
      <c r="G207" s="2">
        <f>'ALL 3 2024+'!K459</f>
        <v>96.23</v>
      </c>
      <c r="H207" s="2"/>
      <c r="I207" s="19">
        <f>'ALL 3 2024+'!Q459</f>
        <v>2.0918370501165926</v>
      </c>
      <c r="J207" s="19">
        <f>'ALL 3 2024+'!R459</f>
        <v>2.0262159979270402</v>
      </c>
      <c r="K207" s="19">
        <f>'ALL 3 2024+'!S459</f>
        <v>4.238512004199638</v>
      </c>
      <c r="M207" s="18">
        <f t="shared" si="36"/>
        <v>96.256607615373781</v>
      </c>
      <c r="N207" s="18">
        <f t="shared" si="37"/>
        <v>96.123686941658789</v>
      </c>
      <c r="O207" s="18">
        <f t="shared" si="38"/>
        <v>96.23</v>
      </c>
      <c r="Q207" s="17">
        <f t="shared" si="39"/>
        <v>0.13292067371499172</v>
      </c>
      <c r="S207" s="20">
        <f>M207-M206</f>
        <v>0.16989950021252298</v>
      </c>
      <c r="T207" s="20">
        <f>N207-N206</f>
        <v>8.8563317645224515E-2</v>
      </c>
      <c r="U207" s="20">
        <f>O207-O206</f>
        <v>0.10000000000000853</v>
      </c>
      <c r="W207">
        <f>IF(M207=MAX($M207:$O207),-1,IF(M207=MIN($M207:$O207),1,0))</f>
        <v>-1</v>
      </c>
      <c r="X207">
        <f>IF(N207=MAX($M207:$O207),-1,IF(N207=MIN($M207:$O207),1,0))</f>
        <v>1</v>
      </c>
      <c r="Y207">
        <f>IF(O207=MAX($M207:$O207),-1,IF(O207=MIN($M207:$O207),1,0))</f>
        <v>0</v>
      </c>
      <c r="AA207" s="21">
        <f t="shared" si="43"/>
        <v>0</v>
      </c>
      <c r="AB207" s="17">
        <f t="shared" si="44"/>
        <v>8.8563317645224515E-2</v>
      </c>
      <c r="AC207" s="17">
        <f t="shared" si="45"/>
        <v>-0.10000000000000853</v>
      </c>
      <c r="AE207" s="21">
        <f t="shared" si="46"/>
        <v>-1.1436682354784011E-2</v>
      </c>
      <c r="AG207">
        <f t="shared" si="40"/>
        <v>1</v>
      </c>
      <c r="AH207">
        <f t="shared" si="41"/>
        <v>0</v>
      </c>
      <c r="AI207">
        <f t="shared" si="42"/>
        <v>1</v>
      </c>
    </row>
    <row r="208" spans="1:35" x14ac:dyDescent="0.3">
      <c r="A208" s="1">
        <f>'ALL 3 2024+'!E460</f>
        <v>45959</v>
      </c>
      <c r="B208" s="1">
        <f>'ALL 3 2024+'!F460</f>
        <v>45959</v>
      </c>
      <c r="C208" s="1">
        <f>'ALL 3 2024+'!G460</f>
        <v>45959</v>
      </c>
      <c r="D208" s="1"/>
      <c r="E208" s="2">
        <f>'ALL 3 2024+'!I460</f>
        <v>22.57</v>
      </c>
      <c r="F208" s="2">
        <f>'ALL 3 2024+'!J460</f>
        <v>47.12</v>
      </c>
      <c r="G208" s="2">
        <f>'ALL 3 2024+'!K460</f>
        <v>95.59</v>
      </c>
      <c r="H208" s="2"/>
      <c r="I208" s="19">
        <f>'ALL 3 2024+'!Q460</f>
        <v>2.09164984902023</v>
      </c>
      <c r="J208" s="19">
        <f>'ALL 3 2024+'!R460</f>
        <v>2.026329222629776</v>
      </c>
      <c r="K208" s="19">
        <f>'ALL 3 2024+'!S460</f>
        <v>4.2383692192124593</v>
      </c>
      <c r="M208" s="18">
        <f t="shared" si="36"/>
        <v>95.659993277625205</v>
      </c>
      <c r="N208" s="18">
        <f t="shared" si="37"/>
        <v>95.480632970315042</v>
      </c>
      <c r="O208" s="18">
        <f t="shared" si="38"/>
        <v>95.59</v>
      </c>
      <c r="Q208" s="27">
        <f t="shared" si="39"/>
        <v>0.17936030731016217</v>
      </c>
      <c r="S208" s="20">
        <f>M208-M207</f>
        <v>-0.59661433774857642</v>
      </c>
      <c r="T208" s="20">
        <f>N208-N207</f>
        <v>-0.64305397134374687</v>
      </c>
      <c r="U208" s="20">
        <f>O208-O207</f>
        <v>-0.64000000000000057</v>
      </c>
      <c r="W208">
        <f>IF(M208=MAX($M208:$O208),-1,IF(M208=MIN($M208:$O208),1,0))</f>
        <v>-1</v>
      </c>
      <c r="X208">
        <f>IF(N208=MAX($M208:$O208),-1,IF(N208=MIN($M208:$O208),1,0))</f>
        <v>1</v>
      </c>
      <c r="Y208">
        <f>IF(O208=MAX($M208:$O208),-1,IF(O208=MIN($M208:$O208),1,0))</f>
        <v>0</v>
      </c>
      <c r="AA208" s="21">
        <f t="shared" si="43"/>
        <v>0.59661433774857642</v>
      </c>
      <c r="AB208" s="17">
        <f t="shared" si="44"/>
        <v>-0.64305397134374687</v>
      </c>
      <c r="AC208" s="17">
        <f t="shared" si="45"/>
        <v>0</v>
      </c>
      <c r="AE208" s="21">
        <f t="shared" si="46"/>
        <v>-4.6439633595170449E-2</v>
      </c>
      <c r="AG208">
        <f t="shared" si="40"/>
        <v>0</v>
      </c>
      <c r="AH208">
        <f t="shared" si="41"/>
        <v>0</v>
      </c>
      <c r="AI208">
        <f t="shared" si="42"/>
        <v>0</v>
      </c>
    </row>
    <row r="209" spans="1:35" x14ac:dyDescent="0.3">
      <c r="A209" s="1">
        <f>'ALL 3 2024+'!E461</f>
        <v>45960</v>
      </c>
      <c r="B209" s="1">
        <f>'ALL 3 2024+'!F461</f>
        <v>45960</v>
      </c>
      <c r="C209" s="1">
        <f>'ALL 3 2024+'!G461</f>
        <v>45960</v>
      </c>
      <c r="D209" s="1"/>
      <c r="E209" s="2">
        <f>'ALL 3 2024+'!I461</f>
        <v>22.55</v>
      </c>
      <c r="F209" s="2">
        <f>'ALL 3 2024+'!J461</f>
        <v>47.08</v>
      </c>
      <c r="G209" s="2">
        <f>'ALL 3 2024+'!K461</f>
        <v>95.5</v>
      </c>
      <c r="H209" s="2"/>
      <c r="I209" s="19">
        <f>'ALL 3 2024+'!Q461</f>
        <v>2.0913549720920388</v>
      </c>
      <c r="J209" s="19">
        <f>'ALL 3 2024+'!R461</f>
        <v>2.02648405222864</v>
      </c>
      <c r="K209" s="19">
        <f>'ALL 3 2024+'!S461</f>
        <v>4.2380951721155098</v>
      </c>
      <c r="M209" s="18">
        <f t="shared" si="36"/>
        <v>95.569046131204743</v>
      </c>
      <c r="N209" s="18">
        <f t="shared" si="37"/>
        <v>95.406869178924367</v>
      </c>
      <c r="O209" s="18">
        <f t="shared" si="38"/>
        <v>95.5</v>
      </c>
      <c r="Q209" s="28">
        <f t="shared" si="39"/>
        <v>0.16217695228037599</v>
      </c>
      <c r="S209" s="20">
        <f>M209-M208</f>
        <v>-9.0947146420461422E-2</v>
      </c>
      <c r="T209" s="20">
        <f>N209-N208</f>
        <v>-7.3763791390675237E-2</v>
      </c>
      <c r="U209" s="20">
        <f>O209-O208</f>
        <v>-9.0000000000003411E-2</v>
      </c>
      <c r="W209">
        <f>IF(M209=MAX($M209:$O209),-1,IF(M209=MIN($M209:$O209),1,0))</f>
        <v>-1</v>
      </c>
      <c r="X209">
        <f>IF(N209=MAX($M209:$O209),-1,IF(N209=MIN($M209:$O209),1,0))</f>
        <v>1</v>
      </c>
      <c r="Y209">
        <f>IF(O209=MAX($M209:$O209),-1,IF(O209=MIN($M209:$O209),1,0))</f>
        <v>0</v>
      </c>
      <c r="AA209" s="21">
        <f t="shared" si="43"/>
        <v>9.0947146420461422E-2</v>
      </c>
      <c r="AB209" s="17">
        <f t="shared" si="44"/>
        <v>-7.3763791390675237E-2</v>
      </c>
      <c r="AC209" s="17">
        <f t="shared" si="45"/>
        <v>0</v>
      </c>
      <c r="AE209" s="21">
        <f t="shared" si="46"/>
        <v>1.7183355029786185E-2</v>
      </c>
      <c r="AG209">
        <f t="shared" si="40"/>
        <v>0</v>
      </c>
      <c r="AH209">
        <f t="shared" si="41"/>
        <v>0</v>
      </c>
      <c r="AI209">
        <f t="shared" si="42"/>
        <v>0</v>
      </c>
    </row>
    <row r="210" spans="1:35" ht="15" thickBot="1" x14ac:dyDescent="0.35">
      <c r="A210" s="1">
        <f>'ALL 3 2024+'!E462</f>
        <v>45961</v>
      </c>
      <c r="B210" s="1">
        <f>'ALL 3 2024+'!F462</f>
        <v>45961</v>
      </c>
      <c r="C210" s="1">
        <f>'ALL 3 2024+'!G462</f>
        <v>45961</v>
      </c>
      <c r="D210" s="1"/>
      <c r="E210" s="2">
        <f>'ALL 3 2024+'!I462</f>
        <v>22.55</v>
      </c>
      <c r="F210" s="2">
        <f>'ALL 3 2024+'!J462</f>
        <v>47.16</v>
      </c>
      <c r="G210" s="2">
        <f>'ALL 3 2024+'!K462</f>
        <v>95.55</v>
      </c>
      <c r="H210" s="2"/>
      <c r="I210" s="19">
        <f>'ALL 3 2024+'!Q462</f>
        <v>2.091001340716081</v>
      </c>
      <c r="J210" s="19">
        <f>'ALL 3 2024+'!R462</f>
        <v>2.0266526434368042</v>
      </c>
      <c r="K210" s="19">
        <f>'ALL 3 2024+'!S462</f>
        <v>4.2377310221690907</v>
      </c>
      <c r="M210" s="18">
        <f t="shared" si="36"/>
        <v>95.560834549912997</v>
      </c>
      <c r="N210" s="18">
        <f t="shared" si="37"/>
        <v>95.576938664479684</v>
      </c>
      <c r="O210" s="18">
        <f t="shared" si="38"/>
        <v>95.55</v>
      </c>
      <c r="P210" s="17">
        <f>M208-M210</f>
        <v>9.9158727712207906E-2</v>
      </c>
      <c r="Q210" s="29">
        <f t="shared" si="39"/>
        <v>2.6938664479686736E-2</v>
      </c>
      <c r="R210" s="17">
        <f>N210-N208</f>
        <v>9.6305694164641409E-2</v>
      </c>
      <c r="S210" s="20">
        <f>M210-M209</f>
        <v>-8.2115812917464837E-3</v>
      </c>
      <c r="T210" s="20">
        <f>N210-N209</f>
        <v>0.17006948555531665</v>
      </c>
      <c r="U210" s="20">
        <f>O210-O209</f>
        <v>4.9999999999997158E-2</v>
      </c>
      <c r="W210" s="23">
        <v>0</v>
      </c>
      <c r="X210" s="23">
        <v>0</v>
      </c>
      <c r="Y210" s="23">
        <v>0</v>
      </c>
      <c r="AA210" s="21">
        <f t="shared" si="43"/>
        <v>8.2115812917464837E-3</v>
      </c>
      <c r="AB210" s="17">
        <f t="shared" si="44"/>
        <v>0.17006948555531665</v>
      </c>
      <c r="AC210" s="17">
        <f t="shared" si="45"/>
        <v>0</v>
      </c>
      <c r="AE210" s="21">
        <f t="shared" si="46"/>
        <v>0.17828106684706313</v>
      </c>
      <c r="AG210">
        <f t="shared" si="40"/>
        <v>1</v>
      </c>
      <c r="AH210">
        <f t="shared" si="41"/>
        <v>1</v>
      </c>
      <c r="AI210">
        <f t="shared" si="42"/>
        <v>0</v>
      </c>
    </row>
    <row r="211" spans="1:35" x14ac:dyDescent="0.3">
      <c r="A211" s="1">
        <f>'ALL 3 2024+'!E463</f>
        <v>45964</v>
      </c>
      <c r="B211" s="1">
        <f>'ALL 3 2024+'!F463</f>
        <v>45964</v>
      </c>
      <c r="C211" s="1">
        <f>'ALL 3 2024+'!G463</f>
        <v>45964</v>
      </c>
      <c r="D211" s="1"/>
      <c r="E211" s="2">
        <f>'ALL 3 2024+'!I463</f>
        <v>22.46</v>
      </c>
      <c r="F211" s="2">
        <f>'ALL 3 2024+'!J463</f>
        <v>46.97</v>
      </c>
      <c r="G211" s="2">
        <f>'ALL 3 2024+'!K463</f>
        <v>95.11</v>
      </c>
      <c r="H211" s="2"/>
      <c r="I211" s="19">
        <f>'ALL 3 2024+'!Q463</f>
        <v>2.090818745195373</v>
      </c>
      <c r="J211" s="19">
        <f>'ALL 3 2024+'!R463</f>
        <v>2.0267325290332083</v>
      </c>
      <c r="K211" s="19">
        <f>'ALL 3 2024+'!S463</f>
        <v>4.2375284294570879</v>
      </c>
      <c r="M211" s="18">
        <f t="shared" si="36"/>
        <v>95.174888525606193</v>
      </c>
      <c r="N211" s="18">
        <f t="shared" si="37"/>
        <v>95.195626888689787</v>
      </c>
      <c r="O211" s="18">
        <f t="shared" si="38"/>
        <v>95.11</v>
      </c>
      <c r="Q211" s="17">
        <f t="shared" si="39"/>
        <v>8.5626888689787961E-2</v>
      </c>
      <c r="S211" s="20">
        <f>M211-M210</f>
        <v>-0.38594602430680425</v>
      </c>
      <c r="T211" s="20">
        <f>N211-N210</f>
        <v>-0.3813117757898965</v>
      </c>
      <c r="U211" s="20">
        <f>O211-O210</f>
        <v>-0.43999999999999773</v>
      </c>
      <c r="W211">
        <f>IF(M211=MAX($M211:$O211),-1,IF(M211=MIN($M211:$O211),1,0))</f>
        <v>0</v>
      </c>
      <c r="X211">
        <f>IF(N211=MAX($M211:$O211),-1,IF(N211=MIN($M211:$O211),1,0))</f>
        <v>-1</v>
      </c>
      <c r="Y211">
        <f>IF(O211=MAX($M211:$O211),-1,IF(O211=MIN($M211:$O211),1,0))</f>
        <v>1</v>
      </c>
      <c r="AA211" s="21">
        <f t="shared" si="43"/>
        <v>0</v>
      </c>
      <c r="AB211" s="17">
        <f t="shared" si="44"/>
        <v>0</v>
      </c>
      <c r="AC211" s="17">
        <f t="shared" si="45"/>
        <v>0</v>
      </c>
      <c r="AE211" s="21">
        <f t="shared" si="46"/>
        <v>0</v>
      </c>
      <c r="AG211">
        <f t="shared" si="40"/>
        <v>0</v>
      </c>
      <c r="AH211">
        <f t="shared" si="41"/>
        <v>1</v>
      </c>
      <c r="AI211">
        <f t="shared" si="42"/>
        <v>1</v>
      </c>
    </row>
    <row r="212" spans="1:35" x14ac:dyDescent="0.3">
      <c r="A212" s="1">
        <f>'ALL 3 2024+'!E464</f>
        <v>45965</v>
      </c>
      <c r="B212" s="1">
        <f>'ALL 3 2024+'!F464</f>
        <v>45965</v>
      </c>
      <c r="C212" s="1">
        <f>'ALL 3 2024+'!G464</f>
        <v>45965</v>
      </c>
      <c r="D212" s="1"/>
      <c r="E212" s="2">
        <f>'ALL 3 2024+'!I464</f>
        <v>22.48</v>
      </c>
      <c r="F212" s="2">
        <f>'ALL 3 2024+'!J464</f>
        <v>47.01</v>
      </c>
      <c r="G212" s="2">
        <f>'ALL 3 2024+'!K464</f>
        <v>95.25</v>
      </c>
      <c r="H212" s="2"/>
      <c r="I212" s="19">
        <f>'ALL 3 2024+'!Q464</f>
        <v>2.0907151517691958</v>
      </c>
      <c r="J212" s="19">
        <f>'ALL 3 2024+'!R464</f>
        <v>2.0267405395392126</v>
      </c>
      <c r="K212" s="19">
        <f>'ALL 3 2024+'!S464</f>
        <v>4.2373354308971942</v>
      </c>
      <c r="M212" s="18">
        <f t="shared" si="36"/>
        <v>95.255300486568927</v>
      </c>
      <c r="N212" s="18">
        <f t="shared" si="37"/>
        <v>95.277072763738389</v>
      </c>
      <c r="O212" s="18">
        <f t="shared" si="38"/>
        <v>95.25</v>
      </c>
      <c r="Q212" s="17">
        <f t="shared" si="39"/>
        <v>2.7072763738388517E-2</v>
      </c>
      <c r="S212" s="20">
        <f>M212-M211</f>
        <v>8.0411960962734952E-2</v>
      </c>
      <c r="T212" s="20">
        <f>N212-N211</f>
        <v>8.1445875048601124E-2</v>
      </c>
      <c r="U212" s="20">
        <f>O212-O211</f>
        <v>0.14000000000000057</v>
      </c>
      <c r="W212">
        <f>IF(M212=MAX($M212:$O212),-1,IF(M212=MIN($M212:$O212),1,0))</f>
        <v>0</v>
      </c>
      <c r="X212">
        <f>IF(N212=MAX($M212:$O212),-1,IF(N212=MIN($M212:$O212),1,0))</f>
        <v>-1</v>
      </c>
      <c r="Y212">
        <f>IF(O212=MAX($M212:$O212),-1,IF(O212=MIN($M212:$O212),1,0))</f>
        <v>1</v>
      </c>
      <c r="AA212" s="21">
        <f t="shared" si="43"/>
        <v>0</v>
      </c>
      <c r="AB212" s="17">
        <f t="shared" si="44"/>
        <v>-8.1445875048601124E-2</v>
      </c>
      <c r="AC212" s="17">
        <f t="shared" si="45"/>
        <v>0.14000000000000057</v>
      </c>
      <c r="AE212" s="21">
        <f t="shared" si="46"/>
        <v>5.8554124951399444E-2</v>
      </c>
      <c r="AG212">
        <f t="shared" si="40"/>
        <v>0</v>
      </c>
      <c r="AH212">
        <f t="shared" si="41"/>
        <v>0</v>
      </c>
      <c r="AI212">
        <f t="shared" si="42"/>
        <v>0</v>
      </c>
    </row>
    <row r="213" spans="1:35" x14ac:dyDescent="0.3">
      <c r="A213" s="1">
        <f>'ALL 3 2024+'!E465</f>
        <v>45966</v>
      </c>
      <c r="B213" s="1">
        <f>'ALL 3 2024+'!F465</f>
        <v>45966</v>
      </c>
      <c r="C213" s="1">
        <f>'ALL 3 2024+'!G465</f>
        <v>45966</v>
      </c>
      <c r="D213" s="1"/>
      <c r="E213" s="2">
        <f>'ALL 3 2024+'!I465</f>
        <v>22.42</v>
      </c>
      <c r="F213" s="2">
        <f>'ALL 3 2024+'!J465</f>
        <v>46.85</v>
      </c>
      <c r="G213" s="2">
        <f>'ALL 3 2024+'!K465</f>
        <v>94.94</v>
      </c>
      <c r="H213" s="2"/>
      <c r="I213" s="19">
        <f>'ALL 3 2024+'!Q465</f>
        <v>2.0905224176059707</v>
      </c>
      <c r="J213" s="19">
        <f>'ALL 3 2024+'!R465</f>
        <v>2.0267708165586495</v>
      </c>
      <c r="K213" s="19">
        <f>'ALL 3 2024+'!S465</f>
        <v>4.2370083515239472</v>
      </c>
      <c r="M213" s="18">
        <f t="shared" si="36"/>
        <v>94.993727241166908</v>
      </c>
      <c r="N213" s="18">
        <f t="shared" si="37"/>
        <v>94.95421275577273</v>
      </c>
      <c r="O213" s="18">
        <f t="shared" si="38"/>
        <v>94.94</v>
      </c>
      <c r="Q213" s="17">
        <f t="shared" si="39"/>
        <v>5.3727241166910744E-2</v>
      </c>
      <c r="S213" s="20">
        <f>M213-M212</f>
        <v>-0.26157324540201898</v>
      </c>
      <c r="T213" s="20">
        <f>N213-N212</f>
        <v>-0.32286000796565872</v>
      </c>
      <c r="U213" s="20">
        <f>O213-O212</f>
        <v>-0.31000000000000227</v>
      </c>
      <c r="W213">
        <f>IF(M213=MAX($M213:$O213),-1,IF(M213=MIN($M213:$O213),1,0))</f>
        <v>-1</v>
      </c>
      <c r="X213">
        <f>IF(N213=MAX($M213:$O213),-1,IF(N213=MIN($M213:$O213),1,0))</f>
        <v>0</v>
      </c>
      <c r="Y213">
        <f>IF(O213=MAX($M213:$O213),-1,IF(O213=MIN($M213:$O213),1,0))</f>
        <v>1</v>
      </c>
      <c r="AA213" s="21">
        <f t="shared" si="43"/>
        <v>0</v>
      </c>
      <c r="AB213" s="17">
        <f t="shared" si="44"/>
        <v>0.32286000796565872</v>
      </c>
      <c r="AC213" s="17">
        <f t="shared" si="45"/>
        <v>-0.31000000000000227</v>
      </c>
      <c r="AE213" s="21">
        <f t="shared" si="46"/>
        <v>1.286000796565645E-2</v>
      </c>
      <c r="AG213">
        <f t="shared" si="40"/>
        <v>1</v>
      </c>
      <c r="AH213">
        <f t="shared" si="41"/>
        <v>1</v>
      </c>
      <c r="AI213">
        <f t="shared" si="42"/>
        <v>0</v>
      </c>
    </row>
    <row r="214" spans="1:35" x14ac:dyDescent="0.3">
      <c r="A214" s="1">
        <f>'ALL 3 2024+'!E466</f>
        <v>45967</v>
      </c>
      <c r="B214" s="1">
        <f>'ALL 3 2024+'!F466</f>
        <v>45967</v>
      </c>
      <c r="C214" s="1">
        <f>'ALL 3 2024+'!G466</f>
        <v>45967</v>
      </c>
      <c r="D214" s="1"/>
      <c r="E214" s="2">
        <f>'ALL 3 2024+'!I466</f>
        <v>22.51</v>
      </c>
      <c r="F214" s="2">
        <f>'ALL 3 2024+'!J466</f>
        <v>47.06</v>
      </c>
      <c r="G214" s="2">
        <f>'ALL 3 2024+'!K466</f>
        <v>95.31</v>
      </c>
      <c r="H214" s="2"/>
      <c r="I214" s="19">
        <f>'ALL 3 2024+'!Q466</f>
        <v>2.0903015003544403</v>
      </c>
      <c r="J214" s="19">
        <f>'ALL 3 2024+'!R466</f>
        <v>2.0268274230030996</v>
      </c>
      <c r="K214" s="19">
        <f>'ALL 3 2024+'!S466</f>
        <v>4.2366792077868451</v>
      </c>
      <c r="M214" s="18">
        <f t="shared" si="36"/>
        <v>95.367648967281895</v>
      </c>
      <c r="N214" s="18">
        <f t="shared" si="37"/>
        <v>95.382498526525865</v>
      </c>
      <c r="O214" s="18">
        <f t="shared" si="38"/>
        <v>95.31</v>
      </c>
      <c r="Q214" s="17">
        <f t="shared" si="39"/>
        <v>7.2498526525862417E-2</v>
      </c>
      <c r="S214" s="20">
        <f>M214-M213</f>
        <v>0.37392172611498609</v>
      </c>
      <c r="T214" s="20">
        <f>N214-N213</f>
        <v>0.4282857707531349</v>
      </c>
      <c r="U214" s="20">
        <f>O214-O213</f>
        <v>0.37000000000000455</v>
      </c>
      <c r="W214">
        <f>IF(M214=MAX($M214:$O214),-1,IF(M214=MIN($M214:$O214),1,0))</f>
        <v>0</v>
      </c>
      <c r="X214">
        <f>IF(N214=MAX($M214:$O214),-1,IF(N214=MIN($M214:$O214),1,0))</f>
        <v>-1</v>
      </c>
      <c r="Y214">
        <f>IF(O214=MAX($M214:$O214),-1,IF(O214=MIN($M214:$O214),1,0))</f>
        <v>1</v>
      </c>
      <c r="AA214" s="21">
        <f t="shared" si="43"/>
        <v>-0.37392172611498609</v>
      </c>
      <c r="AB214" s="17">
        <f t="shared" si="44"/>
        <v>0</v>
      </c>
      <c r="AC214" s="17">
        <f t="shared" si="45"/>
        <v>0.37000000000000455</v>
      </c>
      <c r="AE214" s="21">
        <f t="shared" si="46"/>
        <v>-3.9217261149815386E-3</v>
      </c>
      <c r="AG214">
        <f t="shared" si="40"/>
        <v>1</v>
      </c>
      <c r="AH214">
        <f t="shared" si="41"/>
        <v>1</v>
      </c>
      <c r="AI214">
        <f t="shared" si="42"/>
        <v>0</v>
      </c>
    </row>
    <row r="215" spans="1:35" x14ac:dyDescent="0.3">
      <c r="A215" s="1">
        <f>'ALL 3 2024+'!E467</f>
        <v>45968</v>
      </c>
      <c r="B215" s="1">
        <f>'ALL 3 2024+'!F467</f>
        <v>45968</v>
      </c>
      <c r="C215" s="1">
        <f>'ALL 3 2024+'!G467</f>
        <v>45968</v>
      </c>
      <c r="D215" s="1"/>
      <c r="E215" s="2">
        <f>'ALL 3 2024+'!I467</f>
        <v>22.51</v>
      </c>
      <c r="F215" s="2">
        <f>'ALL 3 2024+'!J467</f>
        <v>47.09</v>
      </c>
      <c r="G215" s="2">
        <f>'ALL 3 2024+'!K467</f>
        <v>95.4</v>
      </c>
      <c r="H215" s="2"/>
      <c r="I215" s="19">
        <f>'ALL 3 2024+'!Q467</f>
        <v>2.0902569269108913</v>
      </c>
      <c r="J215" s="19">
        <f>'ALL 3 2024+'!R467</f>
        <v>2.0267897386463831</v>
      </c>
      <c r="K215" s="19">
        <f>'ALL 3 2024+'!S467</f>
        <v>4.2365101162719636</v>
      </c>
      <c r="M215" s="18">
        <f t="shared" si="36"/>
        <v>95.363842717281912</v>
      </c>
      <c r="N215" s="18">
        <f t="shared" si="37"/>
        <v>95.441528792858193</v>
      </c>
      <c r="O215" s="18">
        <f t="shared" si="38"/>
        <v>95.4</v>
      </c>
      <c r="Q215" s="17">
        <f t="shared" si="39"/>
        <v>7.7686075576281155E-2</v>
      </c>
      <c r="S215" s="20">
        <f>M215-M214</f>
        <v>-3.8062499999824695E-3</v>
      </c>
      <c r="T215" s="20">
        <f>N215-N214</f>
        <v>5.9030266332328551E-2</v>
      </c>
      <c r="U215" s="20">
        <f>O215-O214</f>
        <v>9.0000000000003411E-2</v>
      </c>
      <c r="W215">
        <f>IF(M215=MAX($M215:$O215),-1,IF(M215=MIN($M215:$O215),1,0))</f>
        <v>1</v>
      </c>
      <c r="X215">
        <f>IF(N215=MAX($M215:$O215),-1,IF(N215=MIN($M215:$O215),1,0))</f>
        <v>-1</v>
      </c>
      <c r="Y215">
        <f>IF(O215=MAX($M215:$O215),-1,IF(O215=MIN($M215:$O215),1,0))</f>
        <v>0</v>
      </c>
      <c r="AA215" s="21">
        <f t="shared" si="43"/>
        <v>0</v>
      </c>
      <c r="AB215" s="17">
        <f t="shared" si="44"/>
        <v>-5.9030266332328551E-2</v>
      </c>
      <c r="AC215" s="17">
        <f t="shared" si="45"/>
        <v>9.0000000000003411E-2</v>
      </c>
      <c r="AE215" s="21">
        <f t="shared" si="46"/>
        <v>3.0969733667674859E-2</v>
      </c>
      <c r="AG215">
        <f t="shared" si="40"/>
        <v>1</v>
      </c>
      <c r="AH215">
        <f t="shared" si="41"/>
        <v>0</v>
      </c>
      <c r="AI215">
        <f t="shared" si="42"/>
        <v>1</v>
      </c>
    </row>
    <row r="216" spans="1:35" x14ac:dyDescent="0.3">
      <c r="A216" s="1">
        <f>'ALL 3 2024+'!E468</f>
        <v>45971</v>
      </c>
      <c r="B216" s="1">
        <f>'ALL 3 2024+'!F468</f>
        <v>45971</v>
      </c>
      <c r="C216" s="1">
        <f>'ALL 3 2024+'!G468</f>
        <v>45971</v>
      </c>
      <c r="D216" s="1"/>
      <c r="E216" s="2">
        <f>'ALL 3 2024+'!I468</f>
        <v>22.5</v>
      </c>
      <c r="F216" s="2">
        <f>'ALL 3 2024+'!J468</f>
        <v>47.02</v>
      </c>
      <c r="G216" s="2">
        <f>'ALL 3 2024+'!K468</f>
        <v>95.29</v>
      </c>
      <c r="H216" s="2"/>
      <c r="I216" s="19">
        <f>'ALL 3 2024+'!Q468</f>
        <v>2.0903679886612245</v>
      </c>
      <c r="J216" s="19">
        <f>'ALL 3 2024+'!R468</f>
        <v>2.0268096202452321</v>
      </c>
      <c r="K216" s="19">
        <f>'ALL 3 2024+'!S468</f>
        <v>4.236776664472762</v>
      </c>
      <c r="M216" s="18">
        <f t="shared" si="36"/>
        <v>95.327474950637139</v>
      </c>
      <c r="N216" s="18">
        <f t="shared" si="37"/>
        <v>95.300588343930826</v>
      </c>
      <c r="O216" s="18">
        <f t="shared" si="38"/>
        <v>95.29</v>
      </c>
      <c r="Q216" s="17">
        <f t="shared" si="39"/>
        <v>3.747495063713302E-2</v>
      </c>
      <c r="S216" s="20">
        <f>M216-M215</f>
        <v>-3.6367766644772814E-2</v>
      </c>
      <c r="T216" s="20">
        <f>N216-N215</f>
        <v>-0.1409404489273669</v>
      </c>
      <c r="U216" s="20">
        <f>O216-O215</f>
        <v>-0.10999999999999943</v>
      </c>
      <c r="W216">
        <f>IF(M216=MAX($M216:$O216),-1,IF(M216=MIN($M216:$O216),1,0))</f>
        <v>-1</v>
      </c>
      <c r="X216">
        <f>IF(N216=MAX($M216:$O216),-1,IF(N216=MIN($M216:$O216),1,0))</f>
        <v>0</v>
      </c>
      <c r="Y216">
        <f>IF(O216=MAX($M216:$O216),-1,IF(O216=MIN($M216:$O216),1,0))</f>
        <v>1</v>
      </c>
      <c r="AA216" s="21">
        <f t="shared" si="43"/>
        <v>-3.6367766644772814E-2</v>
      </c>
      <c r="AB216" s="17">
        <f t="shared" si="44"/>
        <v>0.1409404489273669</v>
      </c>
      <c r="AC216" s="17">
        <f t="shared" si="45"/>
        <v>0</v>
      </c>
      <c r="AE216" s="21">
        <f t="shared" si="46"/>
        <v>0.10457268228259409</v>
      </c>
      <c r="AG216">
        <f t="shared" si="40"/>
        <v>2</v>
      </c>
      <c r="AH216">
        <f t="shared" si="41"/>
        <v>1</v>
      </c>
      <c r="AI216">
        <f t="shared" si="42"/>
        <v>1</v>
      </c>
    </row>
    <row r="217" spans="1:35" ht="15" thickBot="1" x14ac:dyDescent="0.35">
      <c r="A217" s="1">
        <f>'ALL 3 2024+'!E469</f>
        <v>45972</v>
      </c>
      <c r="B217" s="1">
        <f>'ALL 3 2024+'!F469</f>
        <v>45972</v>
      </c>
      <c r="C217" s="1">
        <f>'ALL 3 2024+'!G469</f>
        <v>45972</v>
      </c>
      <c r="D217" s="1"/>
      <c r="E217" s="2">
        <f>'ALL 3 2024+'!I469</f>
        <v>22.55</v>
      </c>
      <c r="F217" s="2">
        <f>'ALL 3 2024+'!J469</f>
        <v>47.18</v>
      </c>
      <c r="G217" s="2">
        <f>'ALL 3 2024+'!K469</f>
        <v>95.65</v>
      </c>
      <c r="H217" s="2"/>
      <c r="I217" s="19">
        <f>'ALL 3 2024+'!Q469</f>
        <v>2.0904685796777729</v>
      </c>
      <c r="J217" s="19">
        <f>'ALL 3 2024+'!R469</f>
        <v>2.0268012622352236</v>
      </c>
      <c r="K217" s="19">
        <f>'ALL 3 2024+'!S469</f>
        <v>4.2369630710921475</v>
      </c>
      <c r="M217" s="18">
        <f t="shared" si="36"/>
        <v>95.543517253127931</v>
      </c>
      <c r="N217" s="18">
        <f t="shared" si="37"/>
        <v>95.624483552257843</v>
      </c>
      <c r="O217" s="18">
        <f t="shared" si="38"/>
        <v>95.65</v>
      </c>
      <c r="Q217" s="17">
        <f t="shared" si="39"/>
        <v>0.10648274687207504</v>
      </c>
      <c r="S217" s="20">
        <f>M217-M216</f>
        <v>0.21604230249079137</v>
      </c>
      <c r="T217" s="20">
        <f>N217-N216</f>
        <v>0.32389520832701635</v>
      </c>
      <c r="U217" s="20">
        <f>O217-O216</f>
        <v>0.35999999999999943</v>
      </c>
      <c r="W217">
        <f>IF(M217=MAX($M217:$O217),-1,IF(M217=MIN($M217:$O217),1,0))</f>
        <v>1</v>
      </c>
      <c r="X217">
        <f>IF(N217=MAX($M217:$O217),-1,IF(N217=MIN($M217:$O217),1,0))</f>
        <v>0</v>
      </c>
      <c r="Y217">
        <f>IF(O217=MAX($M217:$O217),-1,IF(O217=MIN($M217:$O217),1,0))</f>
        <v>-1</v>
      </c>
      <c r="AA217" s="21">
        <f t="shared" si="43"/>
        <v>-0.21604230249079137</v>
      </c>
      <c r="AB217" s="17">
        <f t="shared" si="44"/>
        <v>0</v>
      </c>
      <c r="AC217" s="17">
        <f t="shared" si="45"/>
        <v>0.35999999999999943</v>
      </c>
      <c r="AE217" s="21">
        <f t="shared" si="46"/>
        <v>0.14395769750920806</v>
      </c>
      <c r="AG217">
        <f t="shared" si="40"/>
        <v>2</v>
      </c>
      <c r="AH217">
        <f t="shared" si="41"/>
        <v>0</v>
      </c>
      <c r="AI217">
        <f t="shared" si="42"/>
        <v>2</v>
      </c>
    </row>
    <row r="218" spans="1:35" x14ac:dyDescent="0.3">
      <c r="A218" s="1">
        <f>'ALL 3 2024+'!E470</f>
        <v>45973</v>
      </c>
      <c r="B218" s="1">
        <f>'ALL 3 2024+'!F470</f>
        <v>45973</v>
      </c>
      <c r="C218" s="1">
        <f>'ALL 3 2024+'!G470</f>
        <v>45973</v>
      </c>
      <c r="D218" s="1"/>
      <c r="E218" s="2">
        <f>'ALL 3 2024+'!I470</f>
        <v>22.52</v>
      </c>
      <c r="F218" s="2">
        <f>'ALL 3 2024+'!J470</f>
        <v>47.17</v>
      </c>
      <c r="G218" s="2">
        <f>'ALL 3 2024+'!K470</f>
        <v>95.51</v>
      </c>
      <c r="H218" s="2"/>
      <c r="I218" s="19">
        <f>'ALL 3 2024+'!Q470</f>
        <v>2.0904221679770663</v>
      </c>
      <c r="J218" s="19">
        <f>'ALL 3 2024+'!R470</f>
        <v>2.0269178370550631</v>
      </c>
      <c r="K218" s="19">
        <f>'ALL 3 2024+'!S470</f>
        <v>4.2371129893453841</v>
      </c>
      <c r="M218" s="18">
        <f t="shared" si="36"/>
        <v>95.419784520058045</v>
      </c>
      <c r="N218" s="18">
        <f t="shared" si="37"/>
        <v>95.609714373887329</v>
      </c>
      <c r="O218" s="18">
        <f t="shared" si="38"/>
        <v>95.51</v>
      </c>
      <c r="Q218" s="27">
        <f t="shared" si="39"/>
        <v>0.18992985382928396</v>
      </c>
      <c r="S218" s="20">
        <f>M218-M217</f>
        <v>-0.12373273306988608</v>
      </c>
      <c r="T218" s="20">
        <f>N218-N217</f>
        <v>-1.4769178370514169E-2</v>
      </c>
      <c r="U218" s="20">
        <f>O218-O217</f>
        <v>-0.14000000000000057</v>
      </c>
      <c r="W218">
        <f>IF(M218=MAX($M218:$O218),-1,IF(M218=MIN($M218:$O218),1,0))</f>
        <v>1</v>
      </c>
      <c r="X218">
        <f>IF(N218=MAX($M218:$O218),-1,IF(N218=MIN($M218:$O218),1,0))</f>
        <v>-1</v>
      </c>
      <c r="Y218">
        <f>IF(O218=MAX($M218:$O218),-1,IF(O218=MIN($M218:$O218),1,0))</f>
        <v>0</v>
      </c>
      <c r="AA218" s="21">
        <f t="shared" si="43"/>
        <v>-0.12373273306988608</v>
      </c>
      <c r="AB218" s="17">
        <f t="shared" si="44"/>
        <v>0</v>
      </c>
      <c r="AC218" s="17">
        <f t="shared" si="45"/>
        <v>0.14000000000000057</v>
      </c>
      <c r="AE218" s="21">
        <f t="shared" si="46"/>
        <v>1.6267266930114488E-2</v>
      </c>
      <c r="AG218">
        <f t="shared" si="40"/>
        <v>0</v>
      </c>
      <c r="AH218">
        <f t="shared" si="41"/>
        <v>1</v>
      </c>
      <c r="AI218">
        <f t="shared" si="42"/>
        <v>1</v>
      </c>
    </row>
    <row r="219" spans="1:35" x14ac:dyDescent="0.3">
      <c r="A219" s="1">
        <f>'ALL 3 2024+'!E471</f>
        <v>45974</v>
      </c>
      <c r="B219" s="1">
        <f>'ALL 3 2024+'!F471</f>
        <v>45974</v>
      </c>
      <c r="C219" s="1">
        <f>'ALL 3 2024+'!G471</f>
        <v>45974</v>
      </c>
      <c r="D219" s="1"/>
      <c r="E219" s="2">
        <f>'ALL 3 2024+'!I471</f>
        <v>22.47</v>
      </c>
      <c r="F219" s="2">
        <f>'ALL 3 2024+'!J471</f>
        <v>47.01</v>
      </c>
      <c r="G219" s="2">
        <f>'ALL 3 2024+'!K471</f>
        <v>95.16</v>
      </c>
      <c r="H219" s="2"/>
      <c r="I219" s="19">
        <f>'ALL 3 2024+'!Q471</f>
        <v>2.0905836701451319</v>
      </c>
      <c r="J219" s="19">
        <f>'ALL 3 2024+'!R471</f>
        <v>2.0268751652579811</v>
      </c>
      <c r="K219" s="19">
        <f>'ALL 3 2024+'!S471</f>
        <v>4.2373507577936316</v>
      </c>
      <c r="M219" s="18">
        <f t="shared" si="36"/>
        <v>95.213271527622894</v>
      </c>
      <c r="N219" s="18">
        <f t="shared" si="37"/>
        <v>95.28340151877768</v>
      </c>
      <c r="O219" s="18">
        <f t="shared" si="38"/>
        <v>95.16</v>
      </c>
      <c r="Q219" s="28">
        <f t="shared" si="39"/>
        <v>0.12340151877768335</v>
      </c>
      <c r="S219" s="20">
        <f>M219-M218</f>
        <v>-0.20651299243515098</v>
      </c>
      <c r="T219" s="20">
        <f>N219-N218</f>
        <v>-0.32631285510964858</v>
      </c>
      <c r="U219" s="20">
        <f>O219-O218</f>
        <v>-0.35000000000000853</v>
      </c>
      <c r="W219">
        <f>IF(M219=MAX($M219:$O219),-1,IF(M219=MIN($M219:$O219),1,0))</f>
        <v>0</v>
      </c>
      <c r="X219">
        <f>IF(N219=MAX($M219:$O219),-1,IF(N219=MIN($M219:$O219),1,0))</f>
        <v>-1</v>
      </c>
      <c r="Y219">
        <f>IF(O219=MAX($M219:$O219),-1,IF(O219=MIN($M219:$O219),1,0))</f>
        <v>1</v>
      </c>
      <c r="AA219" s="21">
        <f t="shared" si="43"/>
        <v>-0.20651299243515098</v>
      </c>
      <c r="AB219" s="17">
        <f t="shared" si="44"/>
        <v>0.32631285510964858</v>
      </c>
      <c r="AC219" s="17">
        <f t="shared" si="45"/>
        <v>0</v>
      </c>
      <c r="AE219" s="21">
        <f t="shared" si="46"/>
        <v>0.1197998626744976</v>
      </c>
      <c r="AG219">
        <f t="shared" si="40"/>
        <v>1</v>
      </c>
      <c r="AH219">
        <f t="shared" si="41"/>
        <v>0</v>
      </c>
      <c r="AI219">
        <f t="shared" si="42"/>
        <v>1</v>
      </c>
    </row>
    <row r="220" spans="1:35" x14ac:dyDescent="0.3">
      <c r="A220" s="1">
        <f>'ALL 3 2024+'!E472</f>
        <v>45975</v>
      </c>
      <c r="B220" s="1">
        <f>'ALL 3 2024+'!F472</f>
        <v>45975</v>
      </c>
      <c r="C220" s="1">
        <f>'ALL 3 2024+'!G472</f>
        <v>45975</v>
      </c>
      <c r="D220" s="1"/>
      <c r="E220" s="2">
        <f>'ALL 3 2024+'!I472</f>
        <v>22.44</v>
      </c>
      <c r="F220" s="2">
        <f>'ALL 3 2024+'!J472</f>
        <v>46.96</v>
      </c>
      <c r="G220" s="2">
        <f>'ALL 3 2024+'!K472</f>
        <v>95.07</v>
      </c>
      <c r="H220" s="2"/>
      <c r="I220" s="19">
        <f>'ALL 3 2024+'!Q472</f>
        <v>2.0906604258960608</v>
      </c>
      <c r="J220" s="19">
        <f>'ALL 3 2024+'!R472</f>
        <v>2.0267454622859478</v>
      </c>
      <c r="K220" s="19">
        <f>'ALL 3 2024+'!S472</f>
        <v>4.2372349751947089</v>
      </c>
      <c r="M220" s="18">
        <f t="shared" si="36"/>
        <v>95.083552843369276</v>
      </c>
      <c r="N220" s="18">
        <f t="shared" si="37"/>
        <v>95.175966908948112</v>
      </c>
      <c r="O220" s="18">
        <f t="shared" si="38"/>
        <v>95.07</v>
      </c>
      <c r="Q220" s="28">
        <f t="shared" si="39"/>
        <v>0.105966908948119</v>
      </c>
      <c r="S220" s="20">
        <f>M220-M219</f>
        <v>-0.12971868425361777</v>
      </c>
      <c r="T220" s="20">
        <f>N220-N219</f>
        <v>-0.10743460982956776</v>
      </c>
      <c r="U220" s="20">
        <f>O220-O219</f>
        <v>-9.0000000000003411E-2</v>
      </c>
      <c r="W220">
        <f>IF(M220=MAX($M220:$O220),-1,IF(M220=MIN($M220:$O220),1,0))</f>
        <v>0</v>
      </c>
      <c r="X220">
        <f>IF(N220=MAX($M220:$O220),-1,IF(N220=MIN($M220:$O220),1,0))</f>
        <v>-1</v>
      </c>
      <c r="Y220">
        <f>IF(O220=MAX($M220:$O220),-1,IF(O220=MIN($M220:$O220),1,0))</f>
        <v>1</v>
      </c>
      <c r="AA220" s="21">
        <f t="shared" si="43"/>
        <v>0</v>
      </c>
      <c r="AB220" s="17">
        <f t="shared" si="44"/>
        <v>0.10743460982956776</v>
      </c>
      <c r="AC220" s="17">
        <f t="shared" si="45"/>
        <v>-9.0000000000003411E-2</v>
      </c>
      <c r="AE220" s="21">
        <f t="shared" si="46"/>
        <v>1.7434609829564351E-2</v>
      </c>
      <c r="AG220">
        <f t="shared" si="40"/>
        <v>0</v>
      </c>
      <c r="AH220">
        <f t="shared" si="41"/>
        <v>0</v>
      </c>
      <c r="AI220">
        <f t="shared" si="42"/>
        <v>0</v>
      </c>
    </row>
    <row r="221" spans="1:35" x14ac:dyDescent="0.3">
      <c r="A221" s="1">
        <f>'ALL 3 2024+'!E473</f>
        <v>45978</v>
      </c>
      <c r="B221" s="1">
        <f>'ALL 3 2024+'!F473</f>
        <v>45978</v>
      </c>
      <c r="C221" s="1">
        <f>'ALL 3 2024+'!G473</f>
        <v>45978</v>
      </c>
      <c r="D221" s="1"/>
      <c r="E221" s="2">
        <f>'ALL 3 2024+'!I473</f>
        <v>22.45</v>
      </c>
      <c r="F221" s="2">
        <f>'ALL 3 2024+'!J473</f>
        <v>46.95</v>
      </c>
      <c r="G221" s="2">
        <f>'ALL 3 2024+'!K473</f>
        <v>95.01</v>
      </c>
      <c r="H221" s="2"/>
      <c r="I221" s="19">
        <f>'ALL 3 2024+'!Q473</f>
        <v>2.0907857231816016</v>
      </c>
      <c r="J221" s="19">
        <f>'ALL 3 2024+'!R473</f>
        <v>2.0265739695369613</v>
      </c>
      <c r="K221" s="19">
        <f>'ALL 3 2024+'!S473</f>
        <v>4.2371301864743014</v>
      </c>
      <c r="M221" s="18">
        <f t="shared" si="36"/>
        <v>95.123572686348069</v>
      </c>
      <c r="N221" s="18">
        <f t="shared" si="37"/>
        <v>95.147647869760334</v>
      </c>
      <c r="O221" s="18">
        <f t="shared" si="38"/>
        <v>95.01</v>
      </c>
      <c r="Q221" s="28">
        <f t="shared" si="39"/>
        <v>0.13764786976032894</v>
      </c>
      <c r="S221" s="20">
        <f>M221-M220</f>
        <v>4.0019842978793463E-2</v>
      </c>
      <c r="T221" s="20">
        <f>N221-N220</f>
        <v>-2.8319039187778117E-2</v>
      </c>
      <c r="U221" s="20">
        <f>O221-O220</f>
        <v>-5.9999999999988063E-2</v>
      </c>
      <c r="W221">
        <f>IF(M221=MAX($M221:$O221),-1,IF(M221=MIN($M221:$O221),1,0))</f>
        <v>0</v>
      </c>
      <c r="X221">
        <f>IF(N221=MAX($M221:$O221),-1,IF(N221=MIN($M221:$O221),1,0))</f>
        <v>-1</v>
      </c>
      <c r="Y221">
        <f>IF(O221=MAX($M221:$O221),-1,IF(O221=MIN($M221:$O221),1,0))</f>
        <v>1</v>
      </c>
      <c r="AA221" s="21">
        <f t="shared" si="43"/>
        <v>0</v>
      </c>
      <c r="AB221" s="17">
        <f t="shared" si="44"/>
        <v>2.8319039187778117E-2</v>
      </c>
      <c r="AC221" s="17">
        <f t="shared" si="45"/>
        <v>-5.9999999999988063E-2</v>
      </c>
      <c r="AE221" s="21">
        <f t="shared" si="46"/>
        <v>-3.1680960812209946E-2</v>
      </c>
      <c r="AG221">
        <f t="shared" si="40"/>
        <v>0</v>
      </c>
      <c r="AH221">
        <f t="shared" si="41"/>
        <v>0</v>
      </c>
      <c r="AI221">
        <f t="shared" si="42"/>
        <v>0</v>
      </c>
    </row>
    <row r="222" spans="1:35" x14ac:dyDescent="0.3">
      <c r="A222" s="1">
        <f>'ALL 3 2024+'!E474</f>
        <v>45979</v>
      </c>
      <c r="B222" s="1">
        <f>'ALL 3 2024+'!F474</f>
        <v>45979</v>
      </c>
      <c r="C222" s="1">
        <f>'ALL 3 2024+'!G474</f>
        <v>45979</v>
      </c>
      <c r="D222" s="1"/>
      <c r="E222" s="2">
        <f>'ALL 3 2024+'!I474</f>
        <v>22.46</v>
      </c>
      <c r="F222" s="2">
        <f>'ALL 3 2024+'!J474</f>
        <v>46.99</v>
      </c>
      <c r="G222" s="2">
        <f>'ALL 3 2024+'!K474</f>
        <v>95.06</v>
      </c>
      <c r="H222" s="2"/>
      <c r="I222" s="19">
        <f>'ALL 3 2024+'!Q474</f>
        <v>2.0908481134823438</v>
      </c>
      <c r="J222" s="19">
        <f>'ALL 3 2024+'!R474</f>
        <v>2.0264041558986898</v>
      </c>
      <c r="K222" s="19">
        <f>'ALL 3 2024+'!S474</f>
        <v>4.2369015203681153</v>
      </c>
      <c r="M222" s="18">
        <f t="shared" si="36"/>
        <v>95.160808147467876</v>
      </c>
      <c r="N222" s="18">
        <f t="shared" si="37"/>
        <v>95.220731285679435</v>
      </c>
      <c r="O222" s="18">
        <f t="shared" si="38"/>
        <v>95.06</v>
      </c>
      <c r="Q222" s="28">
        <f t="shared" si="39"/>
        <v>0.16073128567943229</v>
      </c>
      <c r="S222" s="20">
        <f>M222-M221</f>
        <v>3.7235461119806246E-2</v>
      </c>
      <c r="T222" s="20">
        <f>N222-N221</f>
        <v>7.3083415919100503E-2</v>
      </c>
      <c r="U222" s="20">
        <f>O222-O221</f>
        <v>4.9999999999997158E-2</v>
      </c>
      <c r="W222">
        <f>IF(M222=MAX($M222:$O222),-1,IF(M222=MIN($M222:$O222),1,0))</f>
        <v>0</v>
      </c>
      <c r="X222">
        <f>IF(N222=MAX($M222:$O222),-1,IF(N222=MIN($M222:$O222),1,0))</f>
        <v>-1</v>
      </c>
      <c r="Y222">
        <f>IF(O222=MAX($M222:$O222),-1,IF(O222=MIN($M222:$O222),1,0))</f>
        <v>1</v>
      </c>
      <c r="AA222" s="21">
        <f t="shared" si="43"/>
        <v>0</v>
      </c>
      <c r="AB222" s="17">
        <f t="shared" si="44"/>
        <v>-7.3083415919100503E-2</v>
      </c>
      <c r="AC222" s="17">
        <f t="shared" si="45"/>
        <v>4.9999999999997158E-2</v>
      </c>
      <c r="AE222" s="21">
        <f t="shared" si="46"/>
        <v>-2.3083415919103345E-2</v>
      </c>
      <c r="AG222">
        <f t="shared" si="40"/>
        <v>0</v>
      </c>
      <c r="AH222">
        <f t="shared" si="41"/>
        <v>0</v>
      </c>
      <c r="AI222">
        <f t="shared" si="42"/>
        <v>0</v>
      </c>
    </row>
    <row r="223" spans="1:35" x14ac:dyDescent="0.3">
      <c r="A223" s="1">
        <f>'ALL 3 2024+'!E475</f>
        <v>45980</v>
      </c>
      <c r="B223" s="1">
        <f>'ALL 3 2024+'!F475</f>
        <v>45980</v>
      </c>
      <c r="C223" s="1">
        <f>'ALL 3 2024+'!G475</f>
        <v>45980</v>
      </c>
      <c r="D223" s="1"/>
      <c r="E223" s="2">
        <f>'ALL 3 2024+'!I475</f>
        <v>22.45</v>
      </c>
      <c r="F223" s="2">
        <f>'ALL 3 2024+'!J475</f>
        <v>46.98</v>
      </c>
      <c r="G223" s="2">
        <f>'ALL 3 2024+'!K475</f>
        <v>95.08</v>
      </c>
      <c r="H223" s="2"/>
      <c r="I223" s="19">
        <f>'ALL 3 2024+'!Q475</f>
        <v>2.0908928137607927</v>
      </c>
      <c r="J223" s="19">
        <f>'ALL 3 2024+'!R475</f>
        <v>2.026225063330648</v>
      </c>
      <c r="K223" s="19">
        <f>'ALL 3 2024+'!S475</f>
        <v>4.2366174174125959</v>
      </c>
      <c r="M223" s="18">
        <f t="shared" si="36"/>
        <v>95.112061020912776</v>
      </c>
      <c r="N223" s="18">
        <f t="shared" si="37"/>
        <v>95.192053475273838</v>
      </c>
      <c r="O223" s="18">
        <f t="shared" si="38"/>
        <v>95.08</v>
      </c>
      <c r="Q223" s="28">
        <f t="shared" si="39"/>
        <v>0.11205347527383935</v>
      </c>
      <c r="S223" s="20">
        <f>M223-M222</f>
        <v>-4.8747126555099385E-2</v>
      </c>
      <c r="T223" s="20">
        <f>N223-N222</f>
        <v>-2.8677810405596915E-2</v>
      </c>
      <c r="U223" s="20">
        <f>O223-O222</f>
        <v>1.9999999999996021E-2</v>
      </c>
      <c r="W223">
        <f>IF(M223=MAX($M223:$O223),-1,IF(M223=MIN($M223:$O223),1,0))</f>
        <v>0</v>
      </c>
      <c r="X223">
        <f>IF(N223=MAX($M223:$O223),-1,IF(N223=MIN($M223:$O223),1,0))</f>
        <v>-1</v>
      </c>
      <c r="Y223">
        <f>IF(O223=MAX($M223:$O223),-1,IF(O223=MIN($M223:$O223),1,0))</f>
        <v>1</v>
      </c>
      <c r="AA223" s="21">
        <f t="shared" si="43"/>
        <v>0</v>
      </c>
      <c r="AB223" s="17">
        <f t="shared" si="44"/>
        <v>2.8677810405596915E-2</v>
      </c>
      <c r="AC223" s="17">
        <f t="shared" si="45"/>
        <v>1.9999999999996021E-2</v>
      </c>
      <c r="AE223" s="21">
        <f t="shared" si="46"/>
        <v>4.8677810405592936E-2</v>
      </c>
      <c r="AG223">
        <f t="shared" si="40"/>
        <v>0</v>
      </c>
      <c r="AH223">
        <f t="shared" si="41"/>
        <v>0</v>
      </c>
      <c r="AI223">
        <f t="shared" si="42"/>
        <v>0</v>
      </c>
    </row>
    <row r="224" spans="1:35" x14ac:dyDescent="0.3">
      <c r="A224" s="1">
        <f>'ALL 3 2024+'!E476</f>
        <v>45981</v>
      </c>
      <c r="B224" s="1">
        <f>'ALL 3 2024+'!F476</f>
        <v>45981</v>
      </c>
      <c r="C224" s="1">
        <f>'ALL 3 2024+'!G476</f>
        <v>45981</v>
      </c>
      <c r="D224" s="1"/>
      <c r="E224" s="2">
        <f>'ALL 3 2024+'!I476</f>
        <v>22.48</v>
      </c>
      <c r="F224" s="2">
        <f>'ALL 3 2024+'!J476</f>
        <v>47.01</v>
      </c>
      <c r="G224" s="2">
        <f>'ALL 3 2024+'!K476</f>
        <v>95.19</v>
      </c>
      <c r="H224" s="2"/>
      <c r="I224" s="19">
        <f>'ALL 3 2024+'!Q476</f>
        <v>2.0909377698117337</v>
      </c>
      <c r="J224" s="19">
        <f>'ALL 3 2024+'!R476</f>
        <v>2.026141226943079</v>
      </c>
      <c r="K224" s="19">
        <f>'ALL 3 2024+'!S476</f>
        <v>4.2365330363982761</v>
      </c>
      <c r="M224" s="18">
        <f t="shared" si="36"/>
        <v>95.237262658233249</v>
      </c>
      <c r="N224" s="18">
        <f t="shared" si="37"/>
        <v>95.248899078594135</v>
      </c>
      <c r="O224" s="18">
        <f t="shared" si="38"/>
        <v>95.19</v>
      </c>
      <c r="Q224" s="28">
        <f t="shared" si="39"/>
        <v>5.8899078594137677E-2</v>
      </c>
      <c r="S224" s="20">
        <f>M224-M223</f>
        <v>0.12520163732047251</v>
      </c>
      <c r="T224" s="20">
        <f>N224-N223</f>
        <v>5.6845603320297755E-2</v>
      </c>
      <c r="U224" s="20">
        <f>O224-O223</f>
        <v>0.10999999999999943</v>
      </c>
      <c r="W224">
        <f>IF(M224=MAX($M224:$O224),-1,IF(M224=MIN($M224:$O224),1,0))</f>
        <v>0</v>
      </c>
      <c r="X224">
        <f>IF(N224=MAX($M224:$O224),-1,IF(N224=MIN($M224:$O224),1,0))</f>
        <v>-1</v>
      </c>
      <c r="Y224">
        <f>IF(O224=MAX($M224:$O224),-1,IF(O224=MIN($M224:$O224),1,0))</f>
        <v>1</v>
      </c>
      <c r="AA224" s="21">
        <f t="shared" si="43"/>
        <v>0</v>
      </c>
      <c r="AB224" s="17">
        <f t="shared" si="44"/>
        <v>-5.6845603320297755E-2</v>
      </c>
      <c r="AC224" s="17">
        <f t="shared" si="45"/>
        <v>0.10999999999999943</v>
      </c>
      <c r="AE224" s="21">
        <f t="shared" si="46"/>
        <v>5.3154396679701676E-2</v>
      </c>
      <c r="AG224">
        <f t="shared" si="40"/>
        <v>0</v>
      </c>
      <c r="AH224">
        <f t="shared" si="41"/>
        <v>0</v>
      </c>
      <c r="AI224">
        <f t="shared" si="42"/>
        <v>0</v>
      </c>
    </row>
    <row r="225" spans="1:35" ht="15" thickBot="1" x14ac:dyDescent="0.35">
      <c r="A225" s="1">
        <f>'ALL 3 2024+'!E477</f>
        <v>45982</v>
      </c>
      <c r="B225" s="1">
        <f>'ALL 3 2024+'!F477</f>
        <v>45982</v>
      </c>
      <c r="C225" s="1">
        <f>'ALL 3 2024+'!G477</f>
        <v>45982</v>
      </c>
      <c r="D225" s="1"/>
      <c r="E225" s="2">
        <f>'ALL 3 2024+'!I477</f>
        <v>22.55</v>
      </c>
      <c r="F225" s="2">
        <f>'ALL 3 2024+'!J477</f>
        <v>47.16</v>
      </c>
      <c r="G225" s="2">
        <f>'ALL 3 2024+'!K477</f>
        <v>95.49</v>
      </c>
      <c r="H225" s="2"/>
      <c r="I225" s="19">
        <f>'ALL 3 2024+'!Q477</f>
        <v>2.0910544075303776</v>
      </c>
      <c r="J225" s="19">
        <f>'ALL 3 2024+'!R477</f>
        <v>2.0259570715961925</v>
      </c>
      <c r="K225" s="19">
        <f>'ALL 3 2024+'!S477</f>
        <v>4.2363845401221871</v>
      </c>
      <c r="M225" s="18">
        <f t="shared" si="36"/>
        <v>95.530471379755326</v>
      </c>
      <c r="N225" s="18">
        <f t="shared" si="37"/>
        <v>95.544135496476429</v>
      </c>
      <c r="O225" s="18">
        <f t="shared" si="38"/>
        <v>95.49</v>
      </c>
      <c r="P225" s="17">
        <f>M225-M218</f>
        <v>0.11068685969728165</v>
      </c>
      <c r="Q225" s="29">
        <f t="shared" si="39"/>
        <v>5.4135496476433786E-2</v>
      </c>
      <c r="R225" s="17">
        <f>N218-N225</f>
        <v>6.557887741089985E-2</v>
      </c>
      <c r="S225" s="20">
        <f>M225-M224</f>
        <v>0.29320872152207755</v>
      </c>
      <c r="T225" s="20">
        <f>N225-N224</f>
        <v>0.29523641788229327</v>
      </c>
      <c r="U225" s="20">
        <f>O225-O224</f>
        <v>0.29999999999999716</v>
      </c>
      <c r="W225">
        <f>IF(M225=MAX($M225:$O225),-1,IF(M225=MIN($M225:$O225),1,0))</f>
        <v>0</v>
      </c>
      <c r="X225">
        <f>IF(N225=MAX($M225:$O225),-1,IF(N225=MIN($M225:$O225),1,0))</f>
        <v>-1</v>
      </c>
      <c r="Y225">
        <f>IF(O225=MAX($M225:$O225),-1,IF(O225=MIN($M225:$O225),1,0))</f>
        <v>1</v>
      </c>
      <c r="AA225" s="21">
        <f t="shared" si="43"/>
        <v>0</v>
      </c>
      <c r="AB225" s="17">
        <f t="shared" si="44"/>
        <v>-0.29523641788229327</v>
      </c>
      <c r="AC225" s="17">
        <f t="shared" si="45"/>
        <v>0.29999999999999716</v>
      </c>
      <c r="AE225" s="21">
        <f t="shared" si="46"/>
        <v>4.7635821177038906E-3</v>
      </c>
      <c r="AG225">
        <f t="shared" si="40"/>
        <v>0</v>
      </c>
      <c r="AH225">
        <f t="shared" si="41"/>
        <v>0</v>
      </c>
      <c r="AI225">
        <f t="shared" si="42"/>
        <v>0</v>
      </c>
    </row>
    <row r="226" spans="1:35" x14ac:dyDescent="0.3">
      <c r="A226" s="1">
        <f>'ALL 3 2024+'!E478</f>
        <v>45985</v>
      </c>
      <c r="B226" s="1">
        <f>'ALL 3 2024+'!F478</f>
        <v>45985</v>
      </c>
      <c r="C226" s="1">
        <f>'ALL 3 2024+'!G478</f>
        <v>45985</v>
      </c>
      <c r="D226" s="1"/>
      <c r="E226" s="2">
        <f>'ALL 3 2024+'!I478</f>
        <v>22.57</v>
      </c>
      <c r="F226" s="2">
        <f>'ALL 3 2024+'!J478</f>
        <v>47.25</v>
      </c>
      <c r="G226" s="2">
        <f>'ALL 3 2024+'!K478</f>
        <v>95.64</v>
      </c>
      <c r="H226" s="2"/>
      <c r="I226" s="19">
        <f>'ALL 3 2024+'!Q478</f>
        <v>2.0910745736561811</v>
      </c>
      <c r="J226" s="19">
        <f>'ALL 3 2024+'!R478</f>
        <v>2.0258039485303785</v>
      </c>
      <c r="K226" s="19">
        <f>'ALL 3 2024+'!S478</f>
        <v>4.2361052001222861</v>
      </c>
      <c r="M226" s="18">
        <f t="shared" si="36"/>
        <v>95.608894366759998</v>
      </c>
      <c r="N226" s="18">
        <f t="shared" si="37"/>
        <v>95.719236568060381</v>
      </c>
      <c r="O226" s="18">
        <f t="shared" si="38"/>
        <v>95.64</v>
      </c>
      <c r="Q226" s="17">
        <f t="shared" si="39"/>
        <v>0.11034220130038364</v>
      </c>
      <c r="S226" s="20">
        <f>M226-M225</f>
        <v>7.842298700467154E-2</v>
      </c>
      <c r="T226" s="20">
        <f>N226-N225</f>
        <v>0.17510107158395272</v>
      </c>
      <c r="U226" s="20">
        <f>O226-O225</f>
        <v>0.15000000000000568</v>
      </c>
      <c r="W226">
        <f>IF(M226=MAX($M226:$O226),-1,IF(M226=MIN($M226:$O226),1,0))</f>
        <v>1</v>
      </c>
      <c r="X226">
        <f>IF(N226=MAX($M226:$O226),-1,IF(N226=MIN($M226:$O226),1,0))</f>
        <v>-1</v>
      </c>
      <c r="Y226">
        <f>IF(O226=MAX($M226:$O226),-1,IF(O226=MIN($M226:$O226),1,0))</f>
        <v>0</v>
      </c>
      <c r="AA226" s="21">
        <f t="shared" si="43"/>
        <v>0</v>
      </c>
      <c r="AB226" s="17">
        <f t="shared" si="44"/>
        <v>-0.17510107158395272</v>
      </c>
      <c r="AC226" s="17">
        <f t="shared" si="45"/>
        <v>0.15000000000000568</v>
      </c>
      <c r="AE226" s="21">
        <f t="shared" si="46"/>
        <v>-2.5101071583947032E-2</v>
      </c>
      <c r="AG226">
        <f t="shared" si="40"/>
        <v>1</v>
      </c>
      <c r="AH226">
        <f t="shared" si="41"/>
        <v>0</v>
      </c>
      <c r="AI226">
        <f t="shared" si="42"/>
        <v>1</v>
      </c>
    </row>
    <row r="227" spans="1:35" x14ac:dyDescent="0.3">
      <c r="A227" s="1">
        <f>'ALL 3 2024+'!E479</f>
        <v>45986</v>
      </c>
      <c r="B227" s="1">
        <f>'ALL 3 2024+'!F479</f>
        <v>45986</v>
      </c>
      <c r="C227" s="1">
        <f>'ALL 3 2024+'!G479</f>
        <v>45986</v>
      </c>
      <c r="D227" s="1"/>
      <c r="E227" s="2">
        <f>'ALL 3 2024+'!I479</f>
        <v>22.63</v>
      </c>
      <c r="F227" s="2">
        <f>'ALL 3 2024+'!J479</f>
        <v>47.34</v>
      </c>
      <c r="G227" s="2">
        <f>'ALL 3 2024+'!K479</f>
        <v>95.92</v>
      </c>
      <c r="H227" s="2"/>
      <c r="I227" s="19">
        <f>'ALL 3 2024+'!Q479</f>
        <v>2.0912054706410848</v>
      </c>
      <c r="J227" s="19">
        <f>'ALL 3 2024+'!R479</f>
        <v>2.02560734415023</v>
      </c>
      <c r="K227" s="19">
        <f>'ALL 3 2024+'!S479</f>
        <v>4.2359590782398469</v>
      </c>
      <c r="M227" s="18">
        <f t="shared" si="36"/>
        <v>95.859753940567728</v>
      </c>
      <c r="N227" s="18">
        <f t="shared" si="37"/>
        <v>95.892251672071893</v>
      </c>
      <c r="O227" s="18">
        <f t="shared" si="38"/>
        <v>95.92</v>
      </c>
      <c r="Q227" s="17">
        <f t="shared" si="39"/>
        <v>6.0246059432273569E-2</v>
      </c>
      <c r="S227" s="20">
        <f>M227-M226</f>
        <v>0.25085957380773038</v>
      </c>
      <c r="T227" s="20">
        <f>N227-N226</f>
        <v>0.17301510401151177</v>
      </c>
      <c r="U227" s="20">
        <f>O227-O226</f>
        <v>0.28000000000000114</v>
      </c>
      <c r="W227">
        <f>IF(M227=MAX($M227:$O227),-1,IF(M227=MIN($M227:$O227),1,0))</f>
        <v>1</v>
      </c>
      <c r="X227">
        <f>IF(N227=MAX($M227:$O227),-1,IF(N227=MIN($M227:$O227),1,0))</f>
        <v>0</v>
      </c>
      <c r="Y227">
        <f>IF(O227=MAX($M227:$O227),-1,IF(O227=MIN($M227:$O227),1,0))</f>
        <v>-1</v>
      </c>
      <c r="AA227" s="21">
        <f t="shared" si="43"/>
        <v>0.25085957380773038</v>
      </c>
      <c r="AB227" s="17">
        <f t="shared" si="44"/>
        <v>-0.17301510401151177</v>
      </c>
      <c r="AC227" s="17">
        <f t="shared" si="45"/>
        <v>0</v>
      </c>
      <c r="AE227" s="21">
        <f t="shared" si="46"/>
        <v>7.7844469796218618E-2</v>
      </c>
      <c r="AG227">
        <f t="shared" si="40"/>
        <v>0</v>
      </c>
      <c r="AH227">
        <f t="shared" si="41"/>
        <v>1</v>
      </c>
      <c r="AI227">
        <f t="shared" si="42"/>
        <v>1</v>
      </c>
    </row>
    <row r="228" spans="1:35" x14ac:dyDescent="0.3">
      <c r="A228" s="1">
        <f>'ALL 3 2024+'!E480</f>
        <v>45987</v>
      </c>
      <c r="B228" s="1">
        <f>'ALL 3 2024+'!F480</f>
        <v>45987</v>
      </c>
      <c r="C228" s="1">
        <f>'ALL 3 2024+'!G480</f>
        <v>45987</v>
      </c>
      <c r="D228" s="1"/>
      <c r="E228" s="2">
        <f>'ALL 3 2024+'!I480</f>
        <v>22.65</v>
      </c>
      <c r="F228" s="2">
        <f>'ALL 3 2024+'!J480</f>
        <v>47.4</v>
      </c>
      <c r="G228" s="2">
        <f>'ALL 3 2024+'!K480</f>
        <v>95.98</v>
      </c>
      <c r="H228" s="2"/>
      <c r="I228" s="19">
        <f>'ALL 3 2024+'!Q480</f>
        <v>2.0913537600975896</v>
      </c>
      <c r="J228" s="19">
        <f>'ALL 3 2024+'!R480</f>
        <v>2.025494168928252</v>
      </c>
      <c r="K228" s="19">
        <f>'ALL 3 2024+'!S480</f>
        <v>4.2360231242634772</v>
      </c>
      <c r="M228" s="18">
        <f t="shared" si="36"/>
        <v>95.945923764567752</v>
      </c>
      <c r="N228" s="18">
        <f t="shared" si="37"/>
        <v>96.008423607199134</v>
      </c>
      <c r="O228" s="18">
        <f t="shared" si="38"/>
        <v>95.98</v>
      </c>
      <c r="Q228" s="17">
        <f t="shared" si="39"/>
        <v>6.2499842631382307E-2</v>
      </c>
      <c r="S228" s="20">
        <f>M228-M227</f>
        <v>8.6169824000023709E-2</v>
      </c>
      <c r="T228" s="20">
        <f>N228-N227</f>
        <v>0.116171935127241</v>
      </c>
      <c r="U228" s="20">
        <f>O228-O227</f>
        <v>6.0000000000002274E-2</v>
      </c>
      <c r="W228">
        <f>IF(M228=MAX($M228:$O228),-1,IF(M228=MIN($M228:$O228),1,0))</f>
        <v>1</v>
      </c>
      <c r="X228">
        <f>IF(N228=MAX($M228:$O228),-1,IF(N228=MIN($M228:$O228),1,0))</f>
        <v>-1</v>
      </c>
      <c r="Y228">
        <f>IF(O228=MAX($M228:$O228),-1,IF(O228=MIN($M228:$O228),1,0))</f>
        <v>0</v>
      </c>
      <c r="AA228" s="21">
        <f t="shared" si="43"/>
        <v>8.6169824000023709E-2</v>
      </c>
      <c r="AB228" s="17">
        <f t="shared" si="44"/>
        <v>0</v>
      </c>
      <c r="AC228" s="17">
        <f t="shared" si="45"/>
        <v>-6.0000000000002274E-2</v>
      </c>
      <c r="AE228" s="21">
        <f t="shared" si="46"/>
        <v>2.6169824000021435E-2</v>
      </c>
      <c r="AG228">
        <f t="shared" si="40"/>
        <v>0</v>
      </c>
      <c r="AH228">
        <f t="shared" si="41"/>
        <v>1</v>
      </c>
      <c r="AI228">
        <f t="shared" si="42"/>
        <v>1</v>
      </c>
    </row>
    <row r="229" spans="1:35" x14ac:dyDescent="0.3">
      <c r="A229" s="1">
        <f>'ALL 3 2024+'!E481</f>
        <v>45989</v>
      </c>
      <c r="B229" s="1">
        <f>'ALL 3 2024+'!F481</f>
        <v>45989</v>
      </c>
      <c r="C229" s="1">
        <f>'ALL 3 2024+'!G481</f>
        <v>45989</v>
      </c>
      <c r="D229" s="1"/>
      <c r="E229" s="2">
        <f>'ALL 3 2024+'!I481</f>
        <v>22.61</v>
      </c>
      <c r="F229" s="2">
        <f>'ALL 3 2024+'!J481</f>
        <v>47.31</v>
      </c>
      <c r="G229" s="2">
        <f>'ALL 3 2024+'!K481</f>
        <v>95.77</v>
      </c>
      <c r="H229" s="2"/>
      <c r="I229" s="19">
        <f>'ALL 3 2024+'!Q481</f>
        <v>2.0916031681203124</v>
      </c>
      <c r="J229" s="19">
        <f>'ALL 3 2024+'!R481</f>
        <v>2.025306381933202</v>
      </c>
      <c r="K229" s="19">
        <f>'ALL 3 2024+'!S481</f>
        <v>4.2361361012074168</v>
      </c>
      <c r="M229" s="18">
        <f t="shared" si="36"/>
        <v>95.779037248299687</v>
      </c>
      <c r="N229" s="18">
        <f t="shared" si="37"/>
        <v>95.817244929259786</v>
      </c>
      <c r="O229" s="18">
        <f t="shared" si="38"/>
        <v>95.77</v>
      </c>
      <c r="Q229" s="17">
        <f t="shared" si="39"/>
        <v>4.7244929259790069E-2</v>
      </c>
      <c r="S229" s="20">
        <f>M229-M228</f>
        <v>-0.16688651626806461</v>
      </c>
      <c r="T229" s="20">
        <f>N229-N228</f>
        <v>-0.19117867793934806</v>
      </c>
      <c r="U229" s="20">
        <f>O229-O228</f>
        <v>-0.21000000000000796</v>
      </c>
      <c r="W229" s="23">
        <v>0</v>
      </c>
      <c r="X229" s="23">
        <v>0</v>
      </c>
      <c r="Y229" s="23">
        <v>0</v>
      </c>
      <c r="AA229" s="21">
        <f t="shared" si="43"/>
        <v>-0.16688651626806461</v>
      </c>
      <c r="AB229" s="17">
        <f t="shared" si="44"/>
        <v>0.19117867793934806</v>
      </c>
      <c r="AC229" s="17">
        <f t="shared" si="45"/>
        <v>0</v>
      </c>
      <c r="AE229" s="21">
        <f t="shared" si="46"/>
        <v>2.4292161671283452E-2</v>
      </c>
      <c r="AG229">
        <f t="shared" si="40"/>
        <v>1</v>
      </c>
      <c r="AH229">
        <f t="shared" si="41"/>
        <v>1</v>
      </c>
      <c r="AI229">
        <f t="shared" si="42"/>
        <v>0</v>
      </c>
    </row>
    <row r="230" spans="1:35" x14ac:dyDescent="0.3">
      <c r="A230" s="1">
        <f>'ALL 3 2024+'!E482</f>
        <v>45992</v>
      </c>
      <c r="B230" s="1">
        <f>'ALL 3 2024+'!F482</f>
        <v>45992</v>
      </c>
      <c r="C230" s="1">
        <f>'ALL 3 2024+'!G482</f>
        <v>45992</v>
      </c>
      <c r="D230" s="1"/>
      <c r="E230" s="2">
        <f>'ALL 3 2024+'!I482</f>
        <v>22.46</v>
      </c>
      <c r="F230" s="2">
        <f>'ALL 3 2024+'!J482</f>
        <v>47</v>
      </c>
      <c r="G230" s="2">
        <f>'ALL 3 2024+'!K482</f>
        <v>95.08</v>
      </c>
      <c r="H230" s="2"/>
      <c r="I230" s="19">
        <f>'ALL 3 2024+'!Q482</f>
        <v>2.0918347729573687</v>
      </c>
      <c r="J230" s="19">
        <f>'ALL 3 2024+'!R482</f>
        <v>2.0250986601997805</v>
      </c>
      <c r="K230" s="19">
        <f>'ALL 3 2024+'!S482</f>
        <v>4.2361712582273965</v>
      </c>
      <c r="M230" s="18">
        <f t="shared" si="36"/>
        <v>95.144406459787334</v>
      </c>
      <c r="N230" s="18">
        <f t="shared" si="37"/>
        <v>95.179637029389681</v>
      </c>
      <c r="O230" s="18">
        <f t="shared" si="38"/>
        <v>95.08</v>
      </c>
      <c r="Q230" s="17">
        <f t="shared" si="39"/>
        <v>9.9637029389683107E-2</v>
      </c>
      <c r="S230" s="20">
        <f>M230-M229</f>
        <v>-0.63463078851235366</v>
      </c>
      <c r="T230" s="20">
        <f>N230-N229</f>
        <v>-0.63760789987010469</v>
      </c>
      <c r="U230" s="20">
        <f>O230-O229</f>
        <v>-0.68999999999999773</v>
      </c>
      <c r="W230">
        <f>IF(M230=MAX($M230:$O230),-1,IF(M230=MIN($M230:$O230),1,0))</f>
        <v>0</v>
      </c>
      <c r="X230">
        <f>IF(N230=MAX($M230:$O230),-1,IF(N230=MIN($M230:$O230),1,0))</f>
        <v>-1</v>
      </c>
      <c r="Y230">
        <f>IF(O230=MAX($M230:$O230),-1,IF(O230=MIN($M230:$O230),1,0))</f>
        <v>1</v>
      </c>
      <c r="AA230" s="21">
        <f t="shared" si="43"/>
        <v>0</v>
      </c>
      <c r="AB230" s="17">
        <f t="shared" si="44"/>
        <v>0</v>
      </c>
      <c r="AC230" s="17">
        <f t="shared" si="45"/>
        <v>0</v>
      </c>
      <c r="AE230" s="21">
        <f t="shared" si="46"/>
        <v>0</v>
      </c>
      <c r="AG230">
        <f t="shared" si="40"/>
        <v>0</v>
      </c>
      <c r="AH230">
        <f t="shared" si="41"/>
        <v>1</v>
      </c>
      <c r="AI230">
        <f t="shared" si="42"/>
        <v>1</v>
      </c>
    </row>
    <row r="231" spans="1:35" x14ac:dyDescent="0.3">
      <c r="A231" s="1">
        <f>'ALL 3 2024+'!E483</f>
        <v>45993</v>
      </c>
      <c r="B231" s="1">
        <f>'ALL 3 2024+'!F483</f>
        <v>45993</v>
      </c>
      <c r="C231" s="1">
        <f>'ALL 3 2024+'!G483</f>
        <v>45993</v>
      </c>
      <c r="D231" s="1"/>
      <c r="E231" s="2">
        <f>'ALL 3 2024+'!I483</f>
        <v>22.5</v>
      </c>
      <c r="F231" s="2">
        <f>'ALL 3 2024+'!J483</f>
        <v>47.09</v>
      </c>
      <c r="G231" s="2">
        <f>'ALL 3 2024+'!K483</f>
        <v>95.25</v>
      </c>
      <c r="H231" s="2"/>
      <c r="I231" s="19">
        <f>'ALL 3 2024+'!Q483</f>
        <v>2.0918975996036067</v>
      </c>
      <c r="J231" s="19">
        <f>'ALL 3 2024+'!R483</f>
        <v>2.0249435251231742</v>
      </c>
      <c r="K231" s="19">
        <f>'ALL 3 2024+'!S483</f>
        <v>4.2359739130579595</v>
      </c>
      <c r="M231" s="18">
        <f t="shared" si="36"/>
        <v>95.309413043804085</v>
      </c>
      <c r="N231" s="18">
        <f t="shared" si="37"/>
        <v>95.354590598050279</v>
      </c>
      <c r="O231" s="18">
        <f t="shared" si="38"/>
        <v>95.25</v>
      </c>
      <c r="Q231" s="17">
        <f t="shared" si="39"/>
        <v>0.10459059805027948</v>
      </c>
      <c r="S231" s="20">
        <f>M231-M230</f>
        <v>0.16500658401675139</v>
      </c>
      <c r="T231" s="20">
        <f>N231-N230</f>
        <v>0.17495356866059808</v>
      </c>
      <c r="U231" s="20">
        <f>O231-O230</f>
        <v>0.17000000000000171</v>
      </c>
      <c r="W231">
        <f>IF(M231=MAX($M231:$O231),-1,IF(M231=MIN($M231:$O231),1,0))</f>
        <v>0</v>
      </c>
      <c r="X231">
        <f>IF(N231=MAX($M231:$O231),-1,IF(N231=MIN($M231:$O231),1,0))</f>
        <v>-1</v>
      </c>
      <c r="Y231">
        <f>IF(O231=MAX($M231:$O231),-1,IF(O231=MIN($M231:$O231),1,0))</f>
        <v>1</v>
      </c>
      <c r="AA231" s="21">
        <f t="shared" si="43"/>
        <v>0</v>
      </c>
      <c r="AB231" s="17">
        <f t="shared" si="44"/>
        <v>-0.17495356866059808</v>
      </c>
      <c r="AC231" s="17">
        <f t="shared" si="45"/>
        <v>0.17000000000000171</v>
      </c>
      <c r="AE231" s="21">
        <f t="shared" si="46"/>
        <v>-4.9535686605963747E-3</v>
      </c>
      <c r="AG231">
        <f t="shared" si="40"/>
        <v>0</v>
      </c>
      <c r="AH231">
        <f t="shared" si="41"/>
        <v>0</v>
      </c>
      <c r="AI231">
        <f t="shared" si="42"/>
        <v>0</v>
      </c>
    </row>
    <row r="232" spans="1:35" x14ac:dyDescent="0.3">
      <c r="A232" s="1">
        <f>'ALL 3 2024+'!E484</f>
        <v>45994</v>
      </c>
      <c r="B232" s="1">
        <f>'ALL 3 2024+'!F484</f>
        <v>45994</v>
      </c>
      <c r="C232" s="1">
        <f>'ALL 3 2024+'!G484</f>
        <v>45994</v>
      </c>
      <c r="D232" s="1"/>
      <c r="E232" s="2">
        <f>'ALL 3 2024+'!I484</f>
        <v>22.53</v>
      </c>
      <c r="F232" s="2">
        <f>'ALL 3 2024+'!J484</f>
        <v>47.15</v>
      </c>
      <c r="G232" s="2">
        <f>'ALL 3 2024+'!K484</f>
        <v>95.43</v>
      </c>
      <c r="H232" s="2"/>
      <c r="I232" s="19">
        <f>'ALL 3 2024+'!Q484</f>
        <v>2.0919783753036167</v>
      </c>
      <c r="J232" s="19">
        <f>'ALL 3 2024+'!R484</f>
        <v>2.0248341716064977</v>
      </c>
      <c r="K232" s="19">
        <f>'ALL 3 2024+'!S484</f>
        <v>4.2359086117816167</v>
      </c>
      <c r="M232" s="18">
        <f t="shared" si="36"/>
        <v>95.43502102343983</v>
      </c>
      <c r="N232" s="18">
        <f t="shared" si="37"/>
        <v>95.470931191246365</v>
      </c>
      <c r="O232" s="18">
        <f t="shared" si="38"/>
        <v>95.43</v>
      </c>
      <c r="Q232" s="17">
        <f t="shared" si="39"/>
        <v>4.0931191246357912E-2</v>
      </c>
      <c r="S232" s="20">
        <f>M232-M231</f>
        <v>0.12560797963574544</v>
      </c>
      <c r="T232" s="20">
        <f>N232-N231</f>
        <v>0.11634059319608525</v>
      </c>
      <c r="U232" s="20">
        <f>O232-O231</f>
        <v>0.18000000000000682</v>
      </c>
      <c r="W232">
        <f>IF(M232=MAX($M232:$O232),-1,IF(M232=MIN($M232:$O232),1,0))</f>
        <v>0</v>
      </c>
      <c r="X232">
        <f>IF(N232=MAX($M232:$O232),-1,IF(N232=MIN($M232:$O232),1,0))</f>
        <v>-1</v>
      </c>
      <c r="Y232">
        <f>IF(O232=MAX($M232:$O232),-1,IF(O232=MIN($M232:$O232),1,0))</f>
        <v>1</v>
      </c>
      <c r="AA232" s="21">
        <f t="shared" si="43"/>
        <v>0</v>
      </c>
      <c r="AB232" s="17">
        <f t="shared" si="44"/>
        <v>-0.11634059319608525</v>
      </c>
      <c r="AC232" s="17">
        <f t="shared" si="45"/>
        <v>0.18000000000000682</v>
      </c>
      <c r="AE232" s="21">
        <f t="shared" si="46"/>
        <v>6.365940680392157E-2</v>
      </c>
      <c r="AG232">
        <f t="shared" si="40"/>
        <v>0</v>
      </c>
      <c r="AH232">
        <f t="shared" si="41"/>
        <v>0</v>
      </c>
      <c r="AI232">
        <f t="shared" si="42"/>
        <v>0</v>
      </c>
    </row>
    <row r="233" spans="1:35" x14ac:dyDescent="0.3">
      <c r="A233" s="1">
        <f>'ALL 3 2024+'!E485</f>
        <v>45995</v>
      </c>
      <c r="B233" s="1">
        <f>'ALL 3 2024+'!F485</f>
        <v>45995</v>
      </c>
      <c r="C233" s="1">
        <f>'ALL 3 2024+'!G485</f>
        <v>45995</v>
      </c>
      <c r="D233" s="1"/>
      <c r="E233" s="2">
        <f>'ALL 3 2024+'!I485</f>
        <v>22.49</v>
      </c>
      <c r="F233" s="2">
        <f>'ALL 3 2024+'!J485</f>
        <v>47.05</v>
      </c>
      <c r="G233" s="2">
        <f>'ALL 3 2024+'!K485</f>
        <v>95.16</v>
      </c>
      <c r="H233" s="2"/>
      <c r="I233" s="19">
        <f>'ALL 3 2024+'!Q485</f>
        <v>2.0920570268603393</v>
      </c>
      <c r="J233" s="19">
        <f>'ALL 3 2024+'!R485</f>
        <v>2.0247242426028769</v>
      </c>
      <c r="K233" s="19">
        <f>'ALL 3 2024+'!S485</f>
        <v>4.2358379171917235</v>
      </c>
      <c r="M233" s="18">
        <f t="shared" si="36"/>
        <v>95.263994757641854</v>
      </c>
      <c r="N233" s="18">
        <f t="shared" si="37"/>
        <v>95.263275614465357</v>
      </c>
      <c r="O233" s="18">
        <f t="shared" si="38"/>
        <v>95.16</v>
      </c>
      <c r="Q233" s="17">
        <f t="shared" si="39"/>
        <v>0.10399475764185695</v>
      </c>
      <c r="S233" s="20">
        <f>M233-M232</f>
        <v>-0.17102626579797686</v>
      </c>
      <c r="T233" s="20">
        <f>N233-N232</f>
        <v>-0.20765557678100777</v>
      </c>
      <c r="U233" s="20">
        <f>O233-O232</f>
        <v>-0.27000000000001023</v>
      </c>
      <c r="W233">
        <f>IF(M233=MAX($M233:$O233),-1,IF(M233=MIN($M233:$O233),1,0))</f>
        <v>-1</v>
      </c>
      <c r="X233">
        <f>IF(N233=MAX($M233:$O233),-1,IF(N233=MIN($M233:$O233),1,0))</f>
        <v>0</v>
      </c>
      <c r="Y233">
        <f>IF(O233=MAX($M233:$O233),-1,IF(O233=MIN($M233:$O233),1,0))</f>
        <v>1</v>
      </c>
      <c r="AA233" s="21">
        <f t="shared" si="43"/>
        <v>0</v>
      </c>
      <c r="AB233" s="17">
        <f t="shared" si="44"/>
        <v>0.20765557678100777</v>
      </c>
      <c r="AC233" s="17">
        <f t="shared" si="45"/>
        <v>-0.27000000000001023</v>
      </c>
      <c r="AE233" s="21">
        <f t="shared" si="46"/>
        <v>-6.2344423219002465E-2</v>
      </c>
      <c r="AG233">
        <f t="shared" si="40"/>
        <v>1</v>
      </c>
      <c r="AH233">
        <f t="shared" si="41"/>
        <v>1</v>
      </c>
      <c r="AI233">
        <f t="shared" si="42"/>
        <v>0</v>
      </c>
    </row>
    <row r="234" spans="1:35" x14ac:dyDescent="0.3">
      <c r="A234" s="1">
        <f>'ALL 3 2024+'!E486</f>
        <v>45996</v>
      </c>
      <c r="B234" s="1">
        <f>'ALL 3 2024+'!F486</f>
        <v>45996</v>
      </c>
      <c r="C234" s="1">
        <f>'ALL 3 2024+'!G486</f>
        <v>45996</v>
      </c>
      <c r="D234" s="1"/>
      <c r="E234" s="2">
        <f>'ALL 3 2024+'!I486</f>
        <v>22.48</v>
      </c>
      <c r="F234" s="2">
        <f>'ALL 3 2024+'!J486</f>
        <v>47.03</v>
      </c>
      <c r="G234" s="2">
        <f>'ALL 3 2024+'!K486</f>
        <v>95.14</v>
      </c>
      <c r="H234" s="2"/>
      <c r="I234" s="19">
        <f>'ALL 3 2024+'!Q486</f>
        <v>2.092176467396702</v>
      </c>
      <c r="J234" s="19">
        <f>'ALL 3 2024+'!R486</f>
        <v>2.0245273313490393</v>
      </c>
      <c r="K234" s="19">
        <f>'ALL 3 2024+'!S486</f>
        <v>4.2356680131526989</v>
      </c>
      <c r="M234" s="18">
        <f t="shared" si="36"/>
        <v>95.217816935672673</v>
      </c>
      <c r="N234" s="18">
        <f t="shared" si="37"/>
        <v>95.21352039334532</v>
      </c>
      <c r="O234" s="18">
        <f t="shared" si="38"/>
        <v>95.14</v>
      </c>
      <c r="Q234" s="17">
        <f t="shared" si="39"/>
        <v>7.7816935672672116E-2</v>
      </c>
      <c r="S234" s="20">
        <f>M234-M233</f>
        <v>-4.6177821969180854E-2</v>
      </c>
      <c r="T234" s="20">
        <f>N234-N233</f>
        <v>-4.9755221120037163E-2</v>
      </c>
      <c r="U234" s="20">
        <f>O234-O233</f>
        <v>-1.9999999999996021E-2</v>
      </c>
      <c r="W234">
        <f>IF(M234=MAX($M234:$O234),-1,IF(M234=MIN($M234:$O234),1,0))</f>
        <v>-1</v>
      </c>
      <c r="X234">
        <f>IF(N234=MAX($M234:$O234),-1,IF(N234=MIN($M234:$O234),1,0))</f>
        <v>0</v>
      </c>
      <c r="Y234">
        <f>IF(O234=MAX($M234:$O234),-1,IF(O234=MIN($M234:$O234),1,0))</f>
        <v>1</v>
      </c>
      <c r="AA234" s="21">
        <f t="shared" si="43"/>
        <v>4.6177821969180854E-2</v>
      </c>
      <c r="AB234" s="17">
        <f t="shared" si="44"/>
        <v>0</v>
      </c>
      <c r="AC234" s="17">
        <f t="shared" si="45"/>
        <v>-1.9999999999996021E-2</v>
      </c>
      <c r="AE234" s="21">
        <f t="shared" si="46"/>
        <v>2.6177821969184834E-2</v>
      </c>
      <c r="AG234">
        <f t="shared" si="40"/>
        <v>0</v>
      </c>
      <c r="AH234">
        <f t="shared" si="41"/>
        <v>0</v>
      </c>
      <c r="AI234">
        <f t="shared" si="42"/>
        <v>0</v>
      </c>
    </row>
    <row r="235" spans="1:35" x14ac:dyDescent="0.3">
      <c r="A235" s="1">
        <f>'ALL 3 2024+'!E487</f>
        <v>45999</v>
      </c>
      <c r="B235" s="1">
        <f>'ALL 3 2024+'!F487</f>
        <v>45999</v>
      </c>
      <c r="C235" s="1">
        <f>'ALL 3 2024+'!G487</f>
        <v>45999</v>
      </c>
      <c r="D235" s="1"/>
      <c r="E235" s="2">
        <f>'ALL 3 2024+'!I487</f>
        <v>22.43</v>
      </c>
      <c r="F235" s="2">
        <f>'ALL 3 2024+'!J487</f>
        <v>46.94</v>
      </c>
      <c r="G235" s="2">
        <f>'ALL 3 2024+'!K487</f>
        <v>94.9</v>
      </c>
      <c r="H235" s="2"/>
      <c r="I235" s="19">
        <f>'ALL 3 2024+'!Q487</f>
        <v>2.0922492405097985</v>
      </c>
      <c r="J235" s="19">
        <f>'ALL 3 2024+'!R487</f>
        <v>2.0244111912321303</v>
      </c>
      <c r="K235" s="19">
        <f>'ALL 3 2024+'!S487</f>
        <v>4.235572424952279</v>
      </c>
      <c r="M235" s="18">
        <f t="shared" si="36"/>
        <v>95.003889491679615</v>
      </c>
      <c r="N235" s="18">
        <f t="shared" si="37"/>
        <v>95.025861316436192</v>
      </c>
      <c r="O235" s="18">
        <f t="shared" si="38"/>
        <v>94.9</v>
      </c>
      <c r="Q235" s="17">
        <f t="shared" si="39"/>
        <v>0.12586131643618614</v>
      </c>
      <c r="S235" s="20">
        <f>M235-M234</f>
        <v>-0.21392744399305741</v>
      </c>
      <c r="T235" s="20">
        <f>N235-N234</f>
        <v>-0.18765907690912798</v>
      </c>
      <c r="U235" s="20">
        <f>O235-O234</f>
        <v>-0.23999999999999488</v>
      </c>
      <c r="W235">
        <f>IF(M235=MAX($M235:$O235),-1,IF(M235=MIN($M235:$O235),1,0))</f>
        <v>0</v>
      </c>
      <c r="X235">
        <f>IF(N235=MAX($M235:$O235),-1,IF(N235=MIN($M235:$O235),1,0))</f>
        <v>-1</v>
      </c>
      <c r="Y235">
        <f>IF(O235=MAX($M235:$O235),-1,IF(O235=MIN($M235:$O235),1,0))</f>
        <v>1</v>
      </c>
      <c r="AA235" s="21">
        <f t="shared" si="43"/>
        <v>0.21392744399305741</v>
      </c>
      <c r="AB235" s="17">
        <f t="shared" si="44"/>
        <v>0</v>
      </c>
      <c r="AC235" s="17">
        <f t="shared" si="45"/>
        <v>-0.23999999999999488</v>
      </c>
      <c r="AE235" s="21">
        <f t="shared" si="46"/>
        <v>-2.6072556006937475E-2</v>
      </c>
      <c r="AG235">
        <f t="shared" si="40"/>
        <v>1</v>
      </c>
      <c r="AH235">
        <f t="shared" si="41"/>
        <v>1</v>
      </c>
      <c r="AI235">
        <f t="shared" si="42"/>
        <v>0</v>
      </c>
    </row>
    <row r="236" spans="1:35" x14ac:dyDescent="0.3">
      <c r="A236" s="1">
        <f>'ALL 3 2024+'!E488</f>
        <v>46000</v>
      </c>
      <c r="B236" s="1">
        <f>'ALL 3 2024+'!F488</f>
        <v>46000</v>
      </c>
      <c r="C236" s="1">
        <f>'ALL 3 2024+'!G488</f>
        <v>46000</v>
      </c>
      <c r="D236" s="1"/>
      <c r="E236" s="2">
        <f>'ALL 3 2024+'!I488</f>
        <v>22.42</v>
      </c>
      <c r="F236" s="2">
        <f>'ALL 3 2024+'!J488</f>
        <v>46.9</v>
      </c>
      <c r="G236" s="2">
        <f>'ALL 3 2024+'!K488</f>
        <v>94.82</v>
      </c>
      <c r="H236" s="2"/>
      <c r="I236" s="19">
        <f>'ALL 3 2024+'!Q488</f>
        <v>2.0922879313933072</v>
      </c>
      <c r="J236" s="19">
        <f>'ALL 3 2024+'!R488</f>
        <v>2.0242022928250236</v>
      </c>
      <c r="K236" s="19">
        <f>'ALL 3 2024+'!S488</f>
        <v>4.235213640537248</v>
      </c>
      <c r="M236" s="18">
        <f t="shared" si="36"/>
        <v>94.953489820845107</v>
      </c>
      <c r="N236" s="18">
        <f t="shared" si="37"/>
        <v>94.935087533493601</v>
      </c>
      <c r="O236" s="18">
        <f t="shared" si="38"/>
        <v>94.82</v>
      </c>
      <c r="Q236" s="17">
        <f t="shared" si="39"/>
        <v>0.13348982084511363</v>
      </c>
      <c r="S236" s="20">
        <f>M236-M235</f>
        <v>-5.039967083450847E-2</v>
      </c>
      <c r="T236" s="20">
        <f>N236-N235</f>
        <v>-9.0773782942591197E-2</v>
      </c>
      <c r="U236" s="20">
        <f>O236-O235</f>
        <v>-8.0000000000012506E-2</v>
      </c>
      <c r="W236">
        <f>IF(M236=MAX($M236:$O236),-1,IF(M236=MIN($M236:$O236),1,0))</f>
        <v>-1</v>
      </c>
      <c r="X236">
        <f>IF(N236=MAX($M236:$O236),-1,IF(N236=MIN($M236:$O236),1,0))</f>
        <v>0</v>
      </c>
      <c r="Y236">
        <f>IF(O236=MAX($M236:$O236),-1,IF(O236=MIN($M236:$O236),1,0))</f>
        <v>1</v>
      </c>
      <c r="AA236" s="21">
        <f t="shared" si="43"/>
        <v>0</v>
      </c>
      <c r="AB236" s="17">
        <f t="shared" si="44"/>
        <v>9.0773782942591197E-2</v>
      </c>
      <c r="AC236" s="17">
        <f t="shared" si="45"/>
        <v>-8.0000000000012506E-2</v>
      </c>
      <c r="AE236" s="21">
        <f t="shared" si="46"/>
        <v>1.0773782942578691E-2</v>
      </c>
      <c r="AG236">
        <f t="shared" si="40"/>
        <v>1</v>
      </c>
      <c r="AH236">
        <f t="shared" si="41"/>
        <v>1</v>
      </c>
      <c r="AI236">
        <f t="shared" si="42"/>
        <v>0</v>
      </c>
    </row>
    <row r="237" spans="1:35" x14ac:dyDescent="0.3">
      <c r="A237" s="1">
        <f>'ALL 3 2024+'!E489</f>
        <v>46001</v>
      </c>
      <c r="B237" s="1">
        <f>'ALL 3 2024+'!F489</f>
        <v>46001</v>
      </c>
      <c r="C237" s="1">
        <f>'ALL 3 2024+'!G489</f>
        <v>46001</v>
      </c>
      <c r="D237" s="1"/>
      <c r="E237" s="2">
        <f>'ALL 3 2024+'!I489</f>
        <v>22.48</v>
      </c>
      <c r="F237" s="2">
        <f>'ALL 3 2024+'!J489</f>
        <v>47.04</v>
      </c>
      <c r="G237" s="2">
        <f>'ALL 3 2024+'!K489</f>
        <v>95.23</v>
      </c>
      <c r="H237" s="2"/>
      <c r="I237" s="19">
        <f>'ALL 3 2024+'!Q489</f>
        <v>2.0923931549040615</v>
      </c>
      <c r="J237" s="19">
        <f>'ALL 3 2024+'!R489</f>
        <v>2.0239604912598415</v>
      </c>
      <c r="K237" s="19">
        <f>'ALL 3 2024+'!S489</f>
        <v>4.2349210644642969</v>
      </c>
      <c r="M237" s="18">
        <f t="shared" si="36"/>
        <v>95.201025529157391</v>
      </c>
      <c r="N237" s="18">
        <f t="shared" si="37"/>
        <v>95.207101508862934</v>
      </c>
      <c r="O237" s="18">
        <f t="shared" si="38"/>
        <v>95.23</v>
      </c>
      <c r="Q237" s="17">
        <f t="shared" si="39"/>
        <v>2.8974470842612732E-2</v>
      </c>
      <c r="S237" s="20">
        <f>M237-M236</f>
        <v>0.24753570831228444</v>
      </c>
      <c r="T237" s="20">
        <f>N237-N236</f>
        <v>0.27201397536933314</v>
      </c>
      <c r="U237" s="20">
        <f>O237-O236</f>
        <v>0.4100000000000108</v>
      </c>
      <c r="W237">
        <f>IF(M237=MAX($M237:$O237),-1,IF(M237=MIN($M237:$O237),1,0))</f>
        <v>1</v>
      </c>
      <c r="X237">
        <f>IF(N237=MAX($M237:$O237),-1,IF(N237=MIN($M237:$O237),1,0))</f>
        <v>0</v>
      </c>
      <c r="Y237">
        <f>IF(O237=MAX($M237:$O237),-1,IF(O237=MIN($M237:$O237),1,0))</f>
        <v>-1</v>
      </c>
      <c r="AA237" s="21">
        <f t="shared" si="43"/>
        <v>-0.24753570831228444</v>
      </c>
      <c r="AB237" s="17">
        <f t="shared" si="44"/>
        <v>0</v>
      </c>
      <c r="AC237" s="17">
        <f t="shared" si="45"/>
        <v>0.4100000000000108</v>
      </c>
      <c r="AE237" s="21">
        <f t="shared" si="46"/>
        <v>0.16246429168772636</v>
      </c>
      <c r="AG237">
        <f t="shared" si="40"/>
        <v>2</v>
      </c>
      <c r="AH237">
        <f t="shared" si="41"/>
        <v>0</v>
      </c>
      <c r="AI237">
        <f t="shared" si="42"/>
        <v>2</v>
      </c>
    </row>
    <row r="238" spans="1:35" x14ac:dyDescent="0.3">
      <c r="A238" s="1">
        <f>'ALL 3 2024+'!E490</f>
        <v>46002</v>
      </c>
      <c r="B238" s="1">
        <f>'ALL 3 2024+'!F490</f>
        <v>46002</v>
      </c>
      <c r="C238" s="1">
        <f>'ALL 3 2024+'!G490</f>
        <v>46002</v>
      </c>
      <c r="D238" s="1"/>
      <c r="E238" s="2">
        <f>'ALL 3 2024+'!I490</f>
        <v>22.51</v>
      </c>
      <c r="F238" s="2">
        <f>'ALL 3 2024+'!J490</f>
        <v>47.09</v>
      </c>
      <c r="G238" s="2">
        <f>'ALL 3 2024+'!K490</f>
        <v>95.29</v>
      </c>
      <c r="H238" s="2"/>
      <c r="I238" s="19">
        <f>'ALL 3 2024+'!Q490</f>
        <v>2.0924075160311739</v>
      </c>
      <c r="J238" s="19">
        <f>'ALL 3 2024+'!R490</f>
        <v>2.0238157505000358</v>
      </c>
      <c r="K238" s="19">
        <f>'ALL 3 2024+'!S490</f>
        <v>4.2346473054787293</v>
      </c>
      <c r="M238" s="18">
        <f t="shared" si="36"/>
        <v>95.321910846326205</v>
      </c>
      <c r="N238" s="18">
        <f t="shared" si="37"/>
        <v>95.301483691046698</v>
      </c>
      <c r="O238" s="18">
        <f t="shared" si="38"/>
        <v>95.29</v>
      </c>
      <c r="Q238" s="17">
        <f t="shared" si="39"/>
        <v>3.1910846326198339E-2</v>
      </c>
      <c r="S238" s="20">
        <f>M238-M237</f>
        <v>0.12088531716881334</v>
      </c>
      <c r="T238" s="20">
        <f>N238-N237</f>
        <v>9.4382182183764485E-2</v>
      </c>
      <c r="U238" s="20">
        <f>O238-O237</f>
        <v>6.0000000000002274E-2</v>
      </c>
      <c r="W238">
        <f>IF(M238=MAX($M238:$O238),-1,IF(M238=MIN($M238:$O238),1,0))</f>
        <v>-1</v>
      </c>
      <c r="X238">
        <f>IF(N238=MAX($M238:$O238),-1,IF(N238=MIN($M238:$O238),1,0))</f>
        <v>0</v>
      </c>
      <c r="Y238">
        <f>IF(O238=MAX($M238:$O238),-1,IF(O238=MIN($M238:$O238),1,0))</f>
        <v>1</v>
      </c>
      <c r="AA238" s="21">
        <f t="shared" si="43"/>
        <v>0.12088531716881334</v>
      </c>
      <c r="AB238" s="17">
        <f t="shared" si="44"/>
        <v>0</v>
      </c>
      <c r="AC238" s="17">
        <f t="shared" si="45"/>
        <v>-6.0000000000002274E-2</v>
      </c>
      <c r="AE238" s="21">
        <f t="shared" si="46"/>
        <v>6.0885317168811071E-2</v>
      </c>
      <c r="AG238">
        <f t="shared" si="40"/>
        <v>2</v>
      </c>
      <c r="AH238">
        <f t="shared" si="41"/>
        <v>0</v>
      </c>
      <c r="AI238">
        <f t="shared" si="42"/>
        <v>2</v>
      </c>
    </row>
    <row r="239" spans="1:35" x14ac:dyDescent="0.3">
      <c r="A239" s="1">
        <f>'ALL 3 2024+'!E491</f>
        <v>46003</v>
      </c>
      <c r="B239" s="1">
        <f>'ALL 3 2024+'!F491</f>
        <v>46003</v>
      </c>
      <c r="C239" s="1">
        <f>'ALL 3 2024+'!G491</f>
        <v>46003</v>
      </c>
      <c r="D239" s="1"/>
      <c r="E239" s="2">
        <f>'ALL 3 2024+'!I491</f>
        <v>22.44</v>
      </c>
      <c r="F239" s="2">
        <f>'ALL 3 2024+'!J491</f>
        <v>46.98</v>
      </c>
      <c r="G239" s="2">
        <f>'ALL 3 2024+'!K491</f>
        <v>94.95</v>
      </c>
      <c r="H239" s="2"/>
      <c r="I239" s="19">
        <f>'ALL 3 2024+'!Q491</f>
        <v>2.0922763428324451</v>
      </c>
      <c r="J239" s="19">
        <f>'ALL 3 2024+'!R491</f>
        <v>2.0237541496421709</v>
      </c>
      <c r="K239" s="19">
        <f>'ALL 3 2024+'!S491</f>
        <v>4.2342528389972838</v>
      </c>
      <c r="M239" s="18">
        <f t="shared" si="36"/>
        <v>95.016633707099047</v>
      </c>
      <c r="N239" s="18">
        <f t="shared" si="37"/>
        <v>95.07596995018919</v>
      </c>
      <c r="O239" s="18">
        <f t="shared" si="38"/>
        <v>94.95</v>
      </c>
      <c r="Q239" s="17">
        <f t="shared" si="39"/>
        <v>0.12596995018918733</v>
      </c>
      <c r="S239" s="20">
        <f>M239-M238</f>
        <v>-0.30527713922715805</v>
      </c>
      <c r="T239" s="20">
        <f>N239-N238</f>
        <v>-0.22551374085750808</v>
      </c>
      <c r="U239" s="20">
        <f>O239-O238</f>
        <v>-0.34000000000000341</v>
      </c>
      <c r="W239">
        <f>IF(M239=MAX($M239:$O239),-1,IF(M239=MIN($M239:$O239),1,0))</f>
        <v>0</v>
      </c>
      <c r="X239">
        <f>IF(N239=MAX($M239:$O239),-1,IF(N239=MIN($M239:$O239),1,0))</f>
        <v>-1</v>
      </c>
      <c r="Y239">
        <f>IF(O239=MAX($M239:$O239),-1,IF(O239=MIN($M239:$O239),1,0))</f>
        <v>1</v>
      </c>
      <c r="AA239" s="21">
        <f t="shared" si="43"/>
        <v>0.30527713922715805</v>
      </c>
      <c r="AB239" s="17">
        <f t="shared" si="44"/>
        <v>0</v>
      </c>
      <c r="AC239" s="17">
        <f t="shared" si="45"/>
        <v>-0.34000000000000341</v>
      </c>
      <c r="AE239" s="21">
        <f t="shared" si="46"/>
        <v>-3.4722860772845365E-2</v>
      </c>
      <c r="AG239">
        <f t="shared" si="40"/>
        <v>1</v>
      </c>
      <c r="AH239">
        <f t="shared" si="41"/>
        <v>1</v>
      </c>
      <c r="AI239">
        <f t="shared" si="42"/>
        <v>0</v>
      </c>
    </row>
    <row r="240" spans="1:35" x14ac:dyDescent="0.3">
      <c r="A240" s="1">
        <f>'ALL 3 2024+'!E492</f>
        <v>46006</v>
      </c>
      <c r="B240" s="1">
        <f>'ALL 3 2024+'!F492</f>
        <v>46006</v>
      </c>
      <c r="C240" s="1">
        <f>'ALL 3 2024+'!G492</f>
        <v>46006</v>
      </c>
      <c r="D240" s="1"/>
      <c r="E240" s="2">
        <f>'ALL 3 2024+'!I492</f>
        <v>22.46</v>
      </c>
      <c r="F240" s="2">
        <f>'ALL 3 2024+'!J492</f>
        <v>47.04</v>
      </c>
      <c r="G240" s="2">
        <f>'ALL 3 2024+'!K492</f>
        <v>95.08</v>
      </c>
      <c r="H240" s="2"/>
      <c r="I240" s="19">
        <f>'ALL 3 2024+'!Q492</f>
        <v>2.0923493456954425</v>
      </c>
      <c r="J240" s="19">
        <f>'ALL 3 2024+'!R492</f>
        <v>2.0235952815118883</v>
      </c>
      <c r="K240" s="19">
        <f>'ALL 3 2024+'!S492</f>
        <v>4.2340680114553928</v>
      </c>
      <c r="M240" s="18">
        <f t="shared" si="36"/>
        <v>95.097167537288129</v>
      </c>
      <c r="N240" s="18">
        <f t="shared" si="37"/>
        <v>95.189922042319225</v>
      </c>
      <c r="O240" s="18">
        <f t="shared" si="38"/>
        <v>95.08</v>
      </c>
      <c r="Q240" s="17">
        <f t="shared" si="39"/>
        <v>0.10992204231922642</v>
      </c>
      <c r="S240" s="20">
        <f>M240-M239</f>
        <v>8.0533830189082778E-2</v>
      </c>
      <c r="T240" s="20">
        <f>N240-N239</f>
        <v>0.11395209213003454</v>
      </c>
      <c r="U240" s="20">
        <f>O240-O239</f>
        <v>0.12999999999999545</v>
      </c>
      <c r="W240">
        <f>IF(M240=MAX($M240:$O240),-1,IF(M240=MIN($M240:$O240),1,0))</f>
        <v>0</v>
      </c>
      <c r="X240">
        <f>IF(N240=MAX($M240:$O240),-1,IF(N240=MIN($M240:$O240),1,0))</f>
        <v>-1</v>
      </c>
      <c r="Y240">
        <f>IF(O240=MAX($M240:$O240),-1,IF(O240=MIN($M240:$O240),1,0))</f>
        <v>1</v>
      </c>
      <c r="AA240" s="21">
        <f t="shared" si="43"/>
        <v>0</v>
      </c>
      <c r="AB240" s="17">
        <f t="shared" si="44"/>
        <v>-0.11395209213003454</v>
      </c>
      <c r="AC240" s="17">
        <f t="shared" si="45"/>
        <v>0.12999999999999545</v>
      </c>
      <c r="AE240" s="21">
        <f t="shared" si="46"/>
        <v>1.6047907869960909E-2</v>
      </c>
      <c r="AG240">
        <f t="shared" si="40"/>
        <v>0</v>
      </c>
      <c r="AH240">
        <f t="shared" si="41"/>
        <v>0</v>
      </c>
      <c r="AI240">
        <f t="shared" si="42"/>
        <v>0</v>
      </c>
    </row>
    <row r="241" spans="1:35" x14ac:dyDescent="0.3">
      <c r="A241" s="1">
        <f>'ALL 3 2024+'!E493</f>
        <v>46007</v>
      </c>
      <c r="B241" s="1">
        <f>'ALL 3 2024+'!F493</f>
        <v>46007</v>
      </c>
      <c r="C241" s="1">
        <f>'ALL 3 2024+'!G493</f>
        <v>46007</v>
      </c>
      <c r="D241" s="1"/>
      <c r="E241" s="2">
        <f>'ALL 3 2024+'!I493</f>
        <v>22.52</v>
      </c>
      <c r="F241" s="2">
        <f>'ALL 3 2024+'!J493</f>
        <v>47.14</v>
      </c>
      <c r="G241" s="2">
        <f>'ALL 3 2024+'!K493</f>
        <v>95.28</v>
      </c>
      <c r="H241" s="2"/>
      <c r="I241" s="19">
        <f>'ALL 3 2024+'!Q493</f>
        <v>2.0924342659259807</v>
      </c>
      <c r="J241" s="19">
        <f>'ALL 3 2024+'!R493</f>
        <v>2.0234337603446475</v>
      </c>
      <c r="K241" s="19">
        <f>'ALL 3 2024+'!S493</f>
        <v>4.2339016432000038</v>
      </c>
      <c r="M241" s="18">
        <f t="shared" si="36"/>
        <v>95.347465004864091</v>
      </c>
      <c r="N241" s="18">
        <f t="shared" si="37"/>
        <v>95.384667462646689</v>
      </c>
      <c r="O241" s="18">
        <f t="shared" si="38"/>
        <v>95.28</v>
      </c>
      <c r="Q241" s="17">
        <f t="shared" si="39"/>
        <v>0.10466746264668814</v>
      </c>
      <c r="S241" s="20">
        <f>M241-M240</f>
        <v>0.25029746757596172</v>
      </c>
      <c r="T241" s="20">
        <f>N241-N240</f>
        <v>0.19474542032746456</v>
      </c>
      <c r="U241" s="20">
        <f>O241-O240</f>
        <v>0.20000000000000284</v>
      </c>
      <c r="W241">
        <f>IF(M241=MAX($M241:$O241),-1,IF(M241=MIN($M241:$O241),1,0))</f>
        <v>0</v>
      </c>
      <c r="X241">
        <f>IF(N241=MAX($M241:$O241),-1,IF(N241=MIN($M241:$O241),1,0))</f>
        <v>-1</v>
      </c>
      <c r="Y241">
        <f>IF(O241=MAX($M241:$O241),-1,IF(O241=MIN($M241:$O241),1,0))</f>
        <v>1</v>
      </c>
      <c r="AA241" s="21">
        <f t="shared" si="43"/>
        <v>0</v>
      </c>
      <c r="AB241" s="17">
        <f t="shared" si="44"/>
        <v>-0.19474542032746456</v>
      </c>
      <c r="AC241" s="17">
        <f t="shared" si="45"/>
        <v>0.20000000000000284</v>
      </c>
      <c r="AE241" s="21">
        <f t="shared" si="46"/>
        <v>5.2545796725382843E-3</v>
      </c>
      <c r="AG241">
        <f t="shared" si="40"/>
        <v>0</v>
      </c>
      <c r="AH241">
        <f t="shared" si="41"/>
        <v>0</v>
      </c>
      <c r="AI241">
        <f t="shared" si="42"/>
        <v>0</v>
      </c>
    </row>
    <row r="242" spans="1:35" x14ac:dyDescent="0.3">
      <c r="A242" s="1">
        <f>'ALL 3 2024+'!E494</f>
        <v>46008</v>
      </c>
      <c r="B242" s="1">
        <f>'ALL 3 2024+'!F494</f>
        <v>46008</v>
      </c>
      <c r="C242" s="1">
        <f>'ALL 3 2024+'!G494</f>
        <v>46008</v>
      </c>
      <c r="D242" s="1"/>
      <c r="E242" s="2">
        <f>'ALL 3 2024+'!I494</f>
        <v>22.5</v>
      </c>
      <c r="F242" s="2">
        <f>'ALL 3 2024+'!J494</f>
        <v>47.13</v>
      </c>
      <c r="G242" s="2">
        <f>'ALL 3 2024+'!K494</f>
        <v>95.31</v>
      </c>
      <c r="H242" s="2"/>
      <c r="I242" s="19">
        <f>'ALL 3 2024+'!Q494</f>
        <v>2.0925310865694478</v>
      </c>
      <c r="J242" s="19">
        <f>'ALL 3 2024+'!R494</f>
        <v>2.023312322062107</v>
      </c>
      <c r="K242" s="19">
        <f>'ALL 3 2024+'!S494</f>
        <v>4.2338433727984395</v>
      </c>
      <c r="M242" s="18">
        <f t="shared" si="36"/>
        <v>95.261475887964892</v>
      </c>
      <c r="N242" s="18">
        <f t="shared" si="37"/>
        <v>95.358709738787113</v>
      </c>
      <c r="O242" s="18">
        <f t="shared" si="38"/>
        <v>95.31</v>
      </c>
      <c r="Q242" s="17">
        <f t="shared" si="39"/>
        <v>9.7233850822220802E-2</v>
      </c>
      <c r="S242" s="20">
        <f>M242-M241</f>
        <v>-8.5989116899199303E-2</v>
      </c>
      <c r="T242" s="20">
        <f>N242-N241</f>
        <v>-2.5957723859576731E-2</v>
      </c>
      <c r="U242" s="20">
        <f>O242-O241</f>
        <v>3.0000000000001137E-2</v>
      </c>
      <c r="W242">
        <f>IF(M242=MAX($M242:$O242),-1,IF(M242=MIN($M242:$O242),1,0))</f>
        <v>1</v>
      </c>
      <c r="X242">
        <f>IF(N242=MAX($M242:$O242),-1,IF(N242=MIN($M242:$O242),1,0))</f>
        <v>-1</v>
      </c>
      <c r="Y242">
        <f>IF(O242=MAX($M242:$O242),-1,IF(O242=MIN($M242:$O242),1,0))</f>
        <v>0</v>
      </c>
      <c r="AA242" s="21">
        <f t="shared" si="43"/>
        <v>0</v>
      </c>
      <c r="AB242" s="17">
        <f t="shared" si="44"/>
        <v>2.5957723859576731E-2</v>
      </c>
      <c r="AC242" s="17">
        <f t="shared" si="45"/>
        <v>3.0000000000001137E-2</v>
      </c>
      <c r="AE242" s="21">
        <f t="shared" si="46"/>
        <v>5.5957723859577868E-2</v>
      </c>
      <c r="AG242">
        <f t="shared" si="40"/>
        <v>1</v>
      </c>
      <c r="AH242">
        <f t="shared" si="41"/>
        <v>0</v>
      </c>
      <c r="AI242">
        <f t="shared" si="42"/>
        <v>1</v>
      </c>
    </row>
    <row r="243" spans="1:35" s="4" customFormat="1" ht="15" thickBot="1" x14ac:dyDescent="0.35">
      <c r="A243" s="5">
        <f>'ALL 3 2024+'!E495</f>
        <v>46009</v>
      </c>
      <c r="B243" s="5">
        <f>'ALL 3 2024+'!F495</f>
        <v>46009</v>
      </c>
      <c r="C243" s="5">
        <f>'ALL 3 2024+'!G495</f>
        <v>46009</v>
      </c>
      <c r="D243" s="5"/>
      <c r="E243" s="6">
        <f>'ALL 3 2024+'!I495</f>
        <v>22.43</v>
      </c>
      <c r="F243" s="6">
        <f>'ALL 3 2024+'!J495</f>
        <v>47.07</v>
      </c>
      <c r="G243" s="6">
        <f>'ALL 3 2024+'!K495</f>
        <v>95.57</v>
      </c>
      <c r="H243" s="6"/>
      <c r="I243" s="19">
        <f>'ALL 3 2024+'!Q495</f>
        <v>2.0926562275608398</v>
      </c>
      <c r="J243" s="19">
        <f>'ALL 3 2024+'!R495</f>
        <v>2.0232770815508667</v>
      </c>
      <c r="K243" s="19">
        <f>'ALL 3 2024+'!S495</f>
        <v>4.234022713849197</v>
      </c>
      <c r="L243" s="22"/>
      <c r="M243" s="18">
        <f t="shared" si="36"/>
        <v>94.969129471637487</v>
      </c>
      <c r="N243" s="18">
        <f t="shared" si="37"/>
        <v>95.235652228599292</v>
      </c>
      <c r="O243" s="18">
        <f t="shared" si="38"/>
        <v>95.57</v>
      </c>
      <c r="P243"/>
      <c r="Q243" s="17"/>
      <c r="S243" s="20">
        <f>M243-M242</f>
        <v>-0.29234641632740477</v>
      </c>
      <c r="T243" s="20">
        <f>N243-N242</f>
        <v>-0.12305751018782018</v>
      </c>
      <c r="U243" s="20">
        <f>O243-O242</f>
        <v>0.25999999999999091</v>
      </c>
      <c r="W243" s="23">
        <v>0</v>
      </c>
      <c r="X243" s="23">
        <v>0</v>
      </c>
      <c r="Y243" s="23">
        <v>0</v>
      </c>
      <c r="AA243" s="21">
        <f t="shared" si="43"/>
        <v>-0.29234641632740477</v>
      </c>
      <c r="AB243" s="17">
        <f t="shared" si="44"/>
        <v>0.12305751018782018</v>
      </c>
      <c r="AC243" s="17">
        <f t="shared" si="45"/>
        <v>0</v>
      </c>
      <c r="AE243" s="21">
        <f t="shared" si="46"/>
        <v>-0.16928890613958458</v>
      </c>
      <c r="AG243">
        <f t="shared" si="40"/>
        <v>1</v>
      </c>
      <c r="AH243">
        <f t="shared" si="41"/>
        <v>1</v>
      </c>
      <c r="AI243">
        <f t="shared" si="42"/>
        <v>0</v>
      </c>
    </row>
    <row r="244" spans="1:35" s="4" customFormat="1" x14ac:dyDescent="0.3">
      <c r="A244" s="5">
        <f>'ALL 3 2024+'!E496</f>
        <v>46010</v>
      </c>
      <c r="B244" s="5">
        <f>'ALL 3 2024+'!F496</f>
        <v>46010</v>
      </c>
      <c r="C244" s="5">
        <f>'ALL 3 2024+'!G496</f>
        <v>46010</v>
      </c>
      <c r="D244" s="5"/>
      <c r="E244" s="6">
        <f>'ALL 3 2024+'!I496</f>
        <v>22.4</v>
      </c>
      <c r="F244" s="6">
        <f>'ALL 3 2024+'!J496</f>
        <v>47.02</v>
      </c>
      <c r="G244" s="6">
        <f>'ALL 3 2024+'!K496</f>
        <v>95.09</v>
      </c>
      <c r="H244" s="6"/>
      <c r="I244" s="19">
        <f>'ALL 3 2024+'!Q496</f>
        <v>2.0926565377442672</v>
      </c>
      <c r="J244" s="19">
        <f>'ALL 3 2024+'!R496</f>
        <v>2.0232474578490227</v>
      </c>
      <c r="K244" s="19">
        <f>'ALL 3 2024+'!S496</f>
        <v>4.2339613140740582</v>
      </c>
      <c r="L244" s="22"/>
      <c r="M244" s="18">
        <f t="shared" si="36"/>
        <v>94.840733435258898</v>
      </c>
      <c r="N244" s="18">
        <f t="shared" si="37"/>
        <v>95.133095468061057</v>
      </c>
      <c r="O244" s="18">
        <f t="shared" si="38"/>
        <v>95.09</v>
      </c>
      <c r="P244"/>
      <c r="Q244" s="27">
        <f t="shared" si="39"/>
        <v>0.29236203280215989</v>
      </c>
      <c r="S244" s="20">
        <f>M244-M243</f>
        <v>-0.12839603637858943</v>
      </c>
      <c r="T244" s="20">
        <f>N244-N243</f>
        <v>-0.10255676053823493</v>
      </c>
      <c r="U244" s="20">
        <f>O244-O243</f>
        <v>-0.47999999999998977</v>
      </c>
      <c r="W244">
        <f>IF(M244=MAX($M244:$O244),-1,IF(M244=MIN($M244:$O244),1,0))</f>
        <v>1</v>
      </c>
      <c r="X244">
        <f>IF(N244=MAX($M244:$O244),-1,IF(N244=MIN($M244:$O244),1,0))</f>
        <v>-1</v>
      </c>
      <c r="Y244">
        <f>IF(O244=MAX($M244:$O244),-1,IF(O244=MIN($M244:$O244),1,0))</f>
        <v>0</v>
      </c>
      <c r="AA244" s="21">
        <f t="shared" si="43"/>
        <v>0</v>
      </c>
      <c r="AB244" s="17">
        <f t="shared" si="44"/>
        <v>0</v>
      </c>
      <c r="AC244" s="17">
        <f t="shared" si="45"/>
        <v>0</v>
      </c>
      <c r="AE244" s="21">
        <f t="shared" si="46"/>
        <v>0</v>
      </c>
      <c r="AG244">
        <f t="shared" si="40"/>
        <v>1</v>
      </c>
      <c r="AH244">
        <f t="shared" si="41"/>
        <v>1</v>
      </c>
      <c r="AI244">
        <f t="shared" si="42"/>
        <v>0</v>
      </c>
    </row>
    <row r="245" spans="1:35" x14ac:dyDescent="0.3">
      <c r="A245" s="1">
        <f>'ALL 3 2024+'!E497</f>
        <v>46013</v>
      </c>
      <c r="B245" s="1">
        <f>'ALL 3 2024+'!F497</f>
        <v>46013</v>
      </c>
      <c r="C245" s="1">
        <f>'ALL 3 2024+'!G497</f>
        <v>46013</v>
      </c>
      <c r="D245" s="1"/>
      <c r="E245" s="2">
        <f>'ALL 3 2024+'!I497</f>
        <v>22.4</v>
      </c>
      <c r="F245" s="2">
        <f>'ALL 3 2024+'!J497</f>
        <v>47.03</v>
      </c>
      <c r="G245" s="2">
        <f>'ALL 3 2024+'!K497</f>
        <v>95.09</v>
      </c>
      <c r="H245" s="2"/>
      <c r="I245" s="19">
        <f>'ALL 3 2024+'!Q497</f>
        <v>2.0930731152199846</v>
      </c>
      <c r="J245" s="19">
        <f>'ALL 3 2024+'!R497</f>
        <v>2.0231128579215376</v>
      </c>
      <c r="K245" s="19">
        <f>'ALL 3 2024+'!S497</f>
        <v>4.234522297270483</v>
      </c>
      <c r="M245" s="18">
        <f t="shared" si="36"/>
        <v>94.853299458858814</v>
      </c>
      <c r="N245" s="18">
        <f t="shared" si="37"/>
        <v>95.146997708049909</v>
      </c>
      <c r="O245" s="18">
        <f t="shared" si="38"/>
        <v>95.09</v>
      </c>
      <c r="Q245" s="28">
        <f t="shared" si="39"/>
        <v>0.29369824919109533</v>
      </c>
      <c r="S245" s="20">
        <f>M245-M244</f>
        <v>1.2566023599916321E-2</v>
      </c>
      <c r="T245" s="20">
        <f>N245-N244</f>
        <v>1.3902239988851761E-2</v>
      </c>
      <c r="U245" s="20">
        <f>O245-O244</f>
        <v>0</v>
      </c>
      <c r="W245">
        <f>IF(M245=MAX($M245:$O245),-1,IF(M245=MIN($M245:$O245),1,0))</f>
        <v>1</v>
      </c>
      <c r="X245">
        <f>IF(N245=MAX($M245:$O245),-1,IF(N245=MIN($M245:$O245),1,0))</f>
        <v>-1</v>
      </c>
      <c r="Y245">
        <f>IF(O245=MAX($M245:$O245),-1,IF(O245=MIN($M245:$O245),1,0))</f>
        <v>0</v>
      </c>
      <c r="AA245" s="21">
        <f t="shared" si="43"/>
        <v>1.2566023599916321E-2</v>
      </c>
      <c r="AB245" s="17">
        <f t="shared" si="44"/>
        <v>-1.3902239988851761E-2</v>
      </c>
      <c r="AC245" s="17">
        <f t="shared" si="45"/>
        <v>0</v>
      </c>
      <c r="AE245" s="21">
        <f t="shared" si="46"/>
        <v>-1.3362163889354406E-3</v>
      </c>
      <c r="AG245">
        <f t="shared" si="40"/>
        <v>0</v>
      </c>
      <c r="AH245">
        <f t="shared" si="41"/>
        <v>0</v>
      </c>
      <c r="AI245">
        <f t="shared" si="42"/>
        <v>0</v>
      </c>
    </row>
    <row r="246" spans="1:35" x14ac:dyDescent="0.3">
      <c r="A246" s="1">
        <f>'ALL 3 2024+'!E498</f>
        <v>46014</v>
      </c>
      <c r="B246" s="1">
        <f>'ALL 3 2024+'!F498</f>
        <v>46014</v>
      </c>
      <c r="C246" s="1">
        <f>'ALL 3 2024+'!G498</f>
        <v>46014</v>
      </c>
      <c r="D246" s="1"/>
      <c r="E246" s="2">
        <f>'ALL 3 2024+'!I498</f>
        <v>22.4</v>
      </c>
      <c r="F246" s="2">
        <f>'ALL 3 2024+'!J498</f>
        <v>47.03</v>
      </c>
      <c r="G246" s="2">
        <f>'ALL 3 2024+'!K498</f>
        <v>95.13</v>
      </c>
      <c r="H246" s="2"/>
      <c r="I246" s="19">
        <f>'ALL 3 2024+'!Q498</f>
        <v>2.0935047479325868</v>
      </c>
      <c r="J246" s="19">
        <f>'ALL 3 2024+'!R498</f>
        <v>2.0229597923428364</v>
      </c>
      <c r="K246" s="19">
        <f>'ALL 3 2024+'!S498</f>
        <v>4.2350749017584208</v>
      </c>
      <c r="M246" s="18">
        <f t="shared" si="36"/>
        <v>94.865677799388621</v>
      </c>
      <c r="N246" s="18">
        <f t="shared" si="37"/>
        <v>95.139799033883605</v>
      </c>
      <c r="O246" s="18">
        <f t="shared" si="38"/>
        <v>95.13</v>
      </c>
      <c r="Q246" s="28">
        <f t="shared" si="39"/>
        <v>0.27412123449498438</v>
      </c>
      <c r="S246" s="20">
        <f>M246-M245</f>
        <v>1.2378340529807019E-2</v>
      </c>
      <c r="T246" s="20">
        <f>N246-N245</f>
        <v>-7.1986741663039311E-3</v>
      </c>
      <c r="U246" s="20">
        <f>O246-O245</f>
        <v>3.9999999999992042E-2</v>
      </c>
      <c r="W246">
        <f>IF(M246=MAX($M246:$O246),-1,IF(M246=MIN($M246:$O246),1,0))</f>
        <v>1</v>
      </c>
      <c r="X246">
        <f>IF(N246=MAX($M246:$O246),-1,IF(N246=MIN($M246:$O246),1,0))</f>
        <v>-1</v>
      </c>
      <c r="Y246">
        <f>IF(O246=MAX($M246:$O246),-1,IF(O246=MIN($M246:$O246),1,0))</f>
        <v>0</v>
      </c>
      <c r="AA246" s="21">
        <f t="shared" si="43"/>
        <v>1.2378340529807019E-2</v>
      </c>
      <c r="AB246" s="17">
        <f t="shared" si="44"/>
        <v>7.1986741663039311E-3</v>
      </c>
      <c r="AC246" s="17">
        <f t="shared" si="45"/>
        <v>0</v>
      </c>
      <c r="AE246" s="21">
        <f t="shared" si="46"/>
        <v>1.957701469611095E-2</v>
      </c>
      <c r="AG246">
        <f t="shared" si="40"/>
        <v>0</v>
      </c>
      <c r="AH246">
        <f t="shared" si="41"/>
        <v>0</v>
      </c>
      <c r="AI246">
        <f t="shared" si="42"/>
        <v>0</v>
      </c>
    </row>
    <row r="247" spans="1:35" x14ac:dyDescent="0.3">
      <c r="A247" s="1">
        <f>'ALL 3 2024+'!E499</f>
        <v>46015</v>
      </c>
      <c r="B247" s="1">
        <f>'ALL 3 2024+'!F499</f>
        <v>46015</v>
      </c>
      <c r="C247" s="1">
        <f>'ALL 3 2024+'!G499</f>
        <v>46015</v>
      </c>
      <c r="D247" s="1"/>
      <c r="E247" s="2">
        <f>'ALL 3 2024+'!I499</f>
        <v>22.45</v>
      </c>
      <c r="F247" s="2">
        <f>'ALL 3 2024+'!J499</f>
        <v>47.14</v>
      </c>
      <c r="G247" s="2">
        <f>'ALL 3 2024+'!K499</f>
        <v>95.42</v>
      </c>
      <c r="H247" s="2"/>
      <c r="I247" s="19">
        <f>'ALL 3 2024+'!Q499</f>
        <v>2.0938240448734322</v>
      </c>
      <c r="J247" s="19">
        <f>'ALL 3 2024+'!R499</f>
        <v>2.0228873950337363</v>
      </c>
      <c r="K247" s="19">
        <f>'ALL 3 2024+'!S499</f>
        <v>4.2355691972834544</v>
      </c>
      <c r="M247" s="18">
        <f t="shared" si="36"/>
        <v>95.088528479013547</v>
      </c>
      <c r="N247" s="18">
        <f t="shared" si="37"/>
        <v>95.358911801890329</v>
      </c>
      <c r="O247" s="18">
        <f t="shared" si="38"/>
        <v>95.42</v>
      </c>
      <c r="Q247" s="28">
        <f t="shared" si="39"/>
        <v>0.33147152098645449</v>
      </c>
      <c r="S247" s="20">
        <f>M247-M246</f>
        <v>0.22285067962492633</v>
      </c>
      <c r="T247" s="20">
        <f>N247-N246</f>
        <v>0.21911276800672397</v>
      </c>
      <c r="U247" s="20">
        <f>O247-O246</f>
        <v>0.29000000000000625</v>
      </c>
      <c r="W247">
        <f>IF(M247=MAX($M247:$O247),-1,IF(M247=MIN($M247:$O247),1,0))</f>
        <v>1</v>
      </c>
      <c r="X247">
        <f>IF(N247=MAX($M247:$O247),-1,IF(N247=MIN($M247:$O247),1,0))</f>
        <v>0</v>
      </c>
      <c r="Y247">
        <f>IF(O247=MAX($M247:$O247),-1,IF(O247=MIN($M247:$O247),1,0))</f>
        <v>-1</v>
      </c>
      <c r="AA247" s="21">
        <f t="shared" si="43"/>
        <v>0.22285067962492633</v>
      </c>
      <c r="AB247" s="17">
        <f t="shared" si="44"/>
        <v>-0.21911276800672397</v>
      </c>
      <c r="AC247" s="17">
        <f t="shared" si="45"/>
        <v>0</v>
      </c>
      <c r="AE247" s="21">
        <f t="shared" si="46"/>
        <v>3.7379116182023608E-3</v>
      </c>
      <c r="AG247">
        <f t="shared" si="40"/>
        <v>0</v>
      </c>
      <c r="AH247">
        <f t="shared" si="41"/>
        <v>1</v>
      </c>
      <c r="AI247">
        <f t="shared" si="42"/>
        <v>1</v>
      </c>
    </row>
    <row r="248" spans="1:35" x14ac:dyDescent="0.3">
      <c r="A248" s="1">
        <f>'ALL 3 2024+'!E500</f>
        <v>46017</v>
      </c>
      <c r="B248" s="1">
        <f>'ALL 3 2024+'!F500</f>
        <v>46017</v>
      </c>
      <c r="C248" s="1">
        <f>'ALL 3 2024+'!G500</f>
        <v>46017</v>
      </c>
      <c r="D248" s="1"/>
      <c r="E248" s="2">
        <f>'ALL 3 2024+'!I500</f>
        <v>22.45</v>
      </c>
      <c r="F248" s="2">
        <f>'ALL 3 2024+'!J500</f>
        <v>47.13</v>
      </c>
      <c r="G248" s="2">
        <f>'ALL 3 2024+'!K500</f>
        <v>95.36</v>
      </c>
      <c r="H248" s="2"/>
      <c r="I248" s="19">
        <f>'ALL 3 2024+'!Q500</f>
        <v>2.094237934007356</v>
      </c>
      <c r="J248" s="19">
        <f>'ALL 3 2024+'!R500</f>
        <v>2.0227815945053829</v>
      </c>
      <c r="K248" s="19">
        <f>'ALL 3 2024+'!S500</f>
        <v>4.2361856592078455</v>
      </c>
      <c r="M248" s="18">
        <f t="shared" si="36"/>
        <v>95.102368049216125</v>
      </c>
      <c r="N248" s="18">
        <f t="shared" si="37"/>
        <v>95.333696549038706</v>
      </c>
      <c r="O248" s="18">
        <f t="shared" si="38"/>
        <v>95.36</v>
      </c>
      <c r="Q248" s="28">
        <f t="shared" si="39"/>
        <v>0.25763195078387469</v>
      </c>
      <c r="S248" s="20">
        <f>M248-M247</f>
        <v>1.3839570202577534E-2</v>
      </c>
      <c r="T248" s="20">
        <f>N248-N247</f>
        <v>-2.5215252851623404E-2</v>
      </c>
      <c r="U248" s="20">
        <f>O248-O247</f>
        <v>-6.0000000000002274E-2</v>
      </c>
      <c r="W248">
        <f>IF(M248=MAX($M248:$O248),-1,IF(M248=MIN($M248:$O248),1,0))</f>
        <v>1</v>
      </c>
      <c r="X248">
        <f>IF(N248=MAX($M248:$O248),-1,IF(N248=MIN($M248:$O248),1,0))</f>
        <v>0</v>
      </c>
      <c r="Y248">
        <f>IF(O248=MAX($M248:$O248),-1,IF(O248=MIN($M248:$O248),1,0))</f>
        <v>-1</v>
      </c>
      <c r="AA248" s="21">
        <f t="shared" si="43"/>
        <v>1.3839570202577534E-2</v>
      </c>
      <c r="AB248" s="17">
        <f t="shared" si="44"/>
        <v>0</v>
      </c>
      <c r="AC248" s="17">
        <f t="shared" si="45"/>
        <v>6.0000000000002274E-2</v>
      </c>
      <c r="AE248" s="21">
        <f t="shared" si="46"/>
        <v>7.3839570202579807E-2</v>
      </c>
      <c r="AG248">
        <f t="shared" si="40"/>
        <v>0</v>
      </c>
      <c r="AH248">
        <f t="shared" si="41"/>
        <v>0</v>
      </c>
      <c r="AI248">
        <f t="shared" si="42"/>
        <v>0</v>
      </c>
    </row>
    <row r="249" spans="1:35" x14ac:dyDescent="0.3">
      <c r="A249" s="1">
        <f>'ALL 3 2024+'!E501</f>
        <v>46020</v>
      </c>
      <c r="B249" s="1">
        <f>'ALL 3 2024+'!F501</f>
        <v>46020</v>
      </c>
      <c r="C249" s="1">
        <f>'ALL 3 2024+'!G501</f>
        <v>46020</v>
      </c>
      <c r="D249" s="1"/>
      <c r="E249" s="2">
        <f>'ALL 3 2024+'!I501</f>
        <v>22.46</v>
      </c>
      <c r="F249" s="2">
        <f>'ALL 3 2024+'!J501</f>
        <v>47.15</v>
      </c>
      <c r="G249" s="2">
        <f>'ALL 3 2024+'!K501</f>
        <v>95.45</v>
      </c>
      <c r="H249" s="2"/>
      <c r="I249" s="19">
        <f>'ALL 3 2024+'!Q501</f>
        <v>2.0945861769949481</v>
      </c>
      <c r="J249" s="19">
        <f>'ALL 3 2024+'!R501</f>
        <v>2.022699762081055</v>
      </c>
      <c r="K249" s="19">
        <f>'ALL 3 2024+'!S501</f>
        <v>4.2367190211085921</v>
      </c>
      <c r="M249" s="18">
        <f t="shared" si="36"/>
        <v>95.156709214098981</v>
      </c>
      <c r="N249" s="18">
        <f t="shared" si="37"/>
        <v>95.370293782121735</v>
      </c>
      <c r="O249" s="18">
        <f t="shared" si="38"/>
        <v>95.45</v>
      </c>
      <c r="Q249" s="28">
        <f t="shared" si="39"/>
        <v>0.29329078590102142</v>
      </c>
      <c r="S249" s="20">
        <f>M249-M248</f>
        <v>5.4341164882856674E-2</v>
      </c>
      <c r="T249" s="20">
        <f>N249-N248</f>
        <v>3.6597233083028868E-2</v>
      </c>
      <c r="U249" s="20">
        <f>O249-O248</f>
        <v>9.0000000000003411E-2</v>
      </c>
      <c r="W249">
        <f>IF(M249=MAX($M249:$O249),-1,IF(M249=MIN($M249:$O249),1,0))</f>
        <v>1</v>
      </c>
      <c r="X249">
        <f>IF(N249=MAX($M249:$O249),-1,IF(N249=MIN($M249:$O249),1,0))</f>
        <v>0</v>
      </c>
      <c r="Y249">
        <f>IF(O249=MAX($M249:$O249),-1,IF(O249=MIN($M249:$O249),1,0))</f>
        <v>-1</v>
      </c>
      <c r="AA249" s="21">
        <f t="shared" si="43"/>
        <v>5.4341164882856674E-2</v>
      </c>
      <c r="AB249" s="17">
        <f t="shared" si="44"/>
        <v>0</v>
      </c>
      <c r="AC249" s="17">
        <f t="shared" si="45"/>
        <v>-9.0000000000003411E-2</v>
      </c>
      <c r="AE249" s="21">
        <f t="shared" si="46"/>
        <v>-3.5658835117146737E-2</v>
      </c>
      <c r="AG249">
        <f t="shared" si="40"/>
        <v>0</v>
      </c>
      <c r="AH249">
        <f t="shared" si="41"/>
        <v>0</v>
      </c>
      <c r="AI249">
        <f t="shared" si="42"/>
        <v>0</v>
      </c>
    </row>
    <row r="250" spans="1:35" x14ac:dyDescent="0.3">
      <c r="A250" s="1">
        <f>'ALL 3 2024+'!E502</f>
        <v>46021</v>
      </c>
      <c r="B250" s="1">
        <f>'ALL 3 2024+'!F502</f>
        <v>46021</v>
      </c>
      <c r="C250" s="1">
        <f>'ALL 3 2024+'!G502</f>
        <v>46021</v>
      </c>
      <c r="D250" s="1"/>
      <c r="E250" s="2">
        <f>'ALL 3 2024+'!I502</f>
        <v>22.47</v>
      </c>
      <c r="F250" s="2">
        <f>'ALL 3 2024+'!J502</f>
        <v>47.18</v>
      </c>
      <c r="G250" s="2">
        <f>'ALL 3 2024+'!K502</f>
        <v>95.45</v>
      </c>
      <c r="H250" s="2"/>
      <c r="I250" s="19">
        <f>'ALL 3 2024+'!Q502</f>
        <v>2.0949467373975792</v>
      </c>
      <c r="J250" s="19">
        <f>'ALL 3 2024+'!R502</f>
        <v>2.022704103478806</v>
      </c>
      <c r="K250" s="19">
        <f>'ALL 3 2024+'!S502</f>
        <v>4.2374580201711902</v>
      </c>
      <c r="M250" s="18">
        <f t="shared" si="36"/>
        <v>95.215681713246639</v>
      </c>
      <c r="N250" s="18">
        <f t="shared" si="37"/>
        <v>95.431179602130072</v>
      </c>
      <c r="O250" s="18">
        <f t="shared" si="38"/>
        <v>95.45</v>
      </c>
      <c r="Q250" s="28">
        <f t="shared" si="39"/>
        <v>0.23431828675336419</v>
      </c>
      <c r="S250" s="20">
        <f>M250-M249</f>
        <v>5.8972499147657231E-2</v>
      </c>
      <c r="T250" s="20">
        <f>N250-N249</f>
        <v>6.0885820008337532E-2</v>
      </c>
      <c r="U250" s="20">
        <f>O250-O249</f>
        <v>0</v>
      </c>
      <c r="W250">
        <f>IF(M250=MAX($M250:$O250),-1,IF(M250=MIN($M250:$O250),1,0))</f>
        <v>1</v>
      </c>
      <c r="X250">
        <f>IF(N250=MAX($M250:$O250),-1,IF(N250=MIN($M250:$O250),1,0))</f>
        <v>0</v>
      </c>
      <c r="Y250">
        <f>IF(O250=MAX($M250:$O250),-1,IF(O250=MIN($M250:$O250),1,0))</f>
        <v>-1</v>
      </c>
      <c r="AA250" s="21">
        <f t="shared" si="43"/>
        <v>5.8972499147657231E-2</v>
      </c>
      <c r="AB250" s="17">
        <f t="shared" si="44"/>
        <v>0</v>
      </c>
      <c r="AC250" s="17">
        <f t="shared" si="45"/>
        <v>0</v>
      </c>
      <c r="AE250" s="21">
        <f t="shared" si="46"/>
        <v>5.8972499147657231E-2</v>
      </c>
      <c r="AG250">
        <f t="shared" si="40"/>
        <v>0</v>
      </c>
      <c r="AH250">
        <f t="shared" si="41"/>
        <v>0</v>
      </c>
      <c r="AI250">
        <f t="shared" si="42"/>
        <v>0</v>
      </c>
    </row>
    <row r="251" spans="1:35" x14ac:dyDescent="0.3">
      <c r="A251" s="1">
        <f>'ALL 3 2024+'!E503</f>
        <v>46022</v>
      </c>
      <c r="B251" s="1">
        <f>'ALL 3 2024+'!F503</f>
        <v>46022</v>
      </c>
      <c r="C251" s="1">
        <f>'ALL 3 2024+'!G503</f>
        <v>46022</v>
      </c>
      <c r="D251" s="1"/>
      <c r="E251" s="2">
        <f>'ALL 3 2024+'!I503</f>
        <v>22.41</v>
      </c>
      <c r="F251" s="2">
        <f>'ALL 3 2024+'!J503</f>
        <v>47.08</v>
      </c>
      <c r="G251" s="2">
        <f>'ALL 3 2024+'!K503</f>
        <v>95.22</v>
      </c>
      <c r="H251" s="2"/>
      <c r="I251" s="19">
        <f>'ALL 3 2024+'!Q503</f>
        <v>2.0953193369084402</v>
      </c>
      <c r="J251" s="19">
        <f>'ALL 3 2024+'!R503</f>
        <v>2.0227106448654184</v>
      </c>
      <c r="K251" s="19">
        <f>'ALL 3 2024+'!S503</f>
        <v>4.2382255159280851</v>
      </c>
      <c r="M251" s="18">
        <f t="shared" si="36"/>
        <v>94.978633811948384</v>
      </c>
      <c r="N251" s="18">
        <f t="shared" si="37"/>
        <v>95.2292171602639</v>
      </c>
      <c r="O251" s="18">
        <f t="shared" si="38"/>
        <v>95.22</v>
      </c>
      <c r="Q251" s="28">
        <f t="shared" si="39"/>
        <v>0.25058334831551576</v>
      </c>
      <c r="S251" s="20">
        <f>M251-M250</f>
        <v>-0.23704790129825426</v>
      </c>
      <c r="T251" s="20">
        <f>N251-N250</f>
        <v>-0.20196244186617207</v>
      </c>
      <c r="U251" s="20">
        <f>O251-O250</f>
        <v>-0.23000000000000398</v>
      </c>
      <c r="W251" s="23">
        <v>0</v>
      </c>
      <c r="X251" s="23">
        <v>0</v>
      </c>
      <c r="Y251" s="23">
        <v>0</v>
      </c>
      <c r="AA251" s="21">
        <f t="shared" si="43"/>
        <v>-0.23704790129825426</v>
      </c>
      <c r="AB251" s="17">
        <f t="shared" si="44"/>
        <v>0</v>
      </c>
      <c r="AC251" s="17">
        <f t="shared" si="45"/>
        <v>0.23000000000000398</v>
      </c>
      <c r="AE251" s="21">
        <f t="shared" si="46"/>
        <v>-7.0479012982502809E-3</v>
      </c>
      <c r="AG251">
        <f t="shared" si="40"/>
        <v>1</v>
      </c>
      <c r="AH251">
        <f t="shared" si="41"/>
        <v>0</v>
      </c>
      <c r="AI251">
        <f t="shared" si="42"/>
        <v>1</v>
      </c>
    </row>
    <row r="252" spans="1:35" x14ac:dyDescent="0.3">
      <c r="A252" s="1">
        <f>'ALL 3 2024+'!E504</f>
        <v>46024</v>
      </c>
      <c r="B252" s="1">
        <f>'ALL 3 2024+'!F504</f>
        <v>46024</v>
      </c>
      <c r="C252" s="1">
        <f>'ALL 3 2024+'!G504</f>
        <v>46024</v>
      </c>
      <c r="D252" s="1"/>
      <c r="E252" s="2">
        <f>'ALL 3 2024+'!I504</f>
        <v>22.39</v>
      </c>
      <c r="F252" s="2">
        <f>'ALL 3 2024+'!J504</f>
        <v>47.02</v>
      </c>
      <c r="G252" s="2">
        <f>'ALL 3 2024+'!K504</f>
        <v>95.14</v>
      </c>
      <c r="H252" s="2"/>
      <c r="I252" s="19">
        <f>'ALL 3 2024+'!Q504</f>
        <v>2.0957382288504771</v>
      </c>
      <c r="J252" s="19">
        <f>'ALL 3 2024+'!R504</f>
        <v>2.0226997197038386</v>
      </c>
      <c r="K252" s="19">
        <f>'ALL 3 2024+'!S504</f>
        <v>4.2390498659597897</v>
      </c>
      <c r="M252" s="18">
        <f t="shared" si="36"/>
        <v>94.91232649883969</v>
      </c>
      <c r="N252" s="18">
        <f t="shared" si="37"/>
        <v>95.107340820474491</v>
      </c>
      <c r="O252" s="18">
        <f t="shared" si="38"/>
        <v>95.14</v>
      </c>
      <c r="Q252" s="28">
        <f t="shared" si="39"/>
        <v>0.22767350116031082</v>
      </c>
      <c r="S252" s="20">
        <f>M252-M251</f>
        <v>-6.6307313108694643E-2</v>
      </c>
      <c r="T252" s="20">
        <f>N252-N251</f>
        <v>-0.12187633978940937</v>
      </c>
      <c r="U252" s="20">
        <f>O252-O251</f>
        <v>-7.9999999999998295E-2</v>
      </c>
      <c r="W252">
        <f>IF(M252=MAX($M252:$O252),-1,IF(M252=MIN($M252:$O252),1,0))</f>
        <v>1</v>
      </c>
      <c r="X252">
        <f>IF(N252=MAX($M252:$O252),-1,IF(N252=MIN($M252:$O252),1,0))</f>
        <v>0</v>
      </c>
      <c r="Y252">
        <f>IF(O252=MAX($M252:$O252),-1,IF(O252=MIN($M252:$O252),1,0))</f>
        <v>-1</v>
      </c>
      <c r="AA252" s="21">
        <f t="shared" si="43"/>
        <v>0</v>
      </c>
      <c r="AB252" s="17">
        <f t="shared" si="44"/>
        <v>0</v>
      </c>
      <c r="AC252" s="17">
        <f t="shared" si="45"/>
        <v>0</v>
      </c>
      <c r="AE252" s="21">
        <f t="shared" si="46"/>
        <v>0</v>
      </c>
      <c r="AG252">
        <f t="shared" si="40"/>
        <v>1</v>
      </c>
      <c r="AH252">
        <f t="shared" si="41"/>
        <v>0</v>
      </c>
      <c r="AI252">
        <f t="shared" si="42"/>
        <v>1</v>
      </c>
    </row>
    <row r="253" spans="1:35" x14ac:dyDescent="0.3">
      <c r="A253" s="1">
        <f>'ALL 3 2024+'!E505</f>
        <v>46027</v>
      </c>
      <c r="B253" s="1">
        <f>'ALL 3 2024+'!F505</f>
        <v>46027</v>
      </c>
      <c r="C253" s="1">
        <f>'ALL 3 2024+'!G505</f>
        <v>46027</v>
      </c>
      <c r="D253" s="1"/>
      <c r="E253" s="2">
        <f>'ALL 3 2024+'!I505</f>
        <v>22.44</v>
      </c>
      <c r="F253" s="2">
        <f>'ALL 3 2024+'!J505</f>
        <v>47.12</v>
      </c>
      <c r="G253" s="2">
        <f>'ALL 3 2024+'!K505</f>
        <v>95.35</v>
      </c>
      <c r="H253" s="2"/>
      <c r="I253" s="19">
        <f>'ALL 3 2024+'!Q505</f>
        <v>2.0961213583685265</v>
      </c>
      <c r="J253" s="19">
        <f>'ALL 3 2024+'!R505</f>
        <v>2.0226696267854254</v>
      </c>
      <c r="K253" s="19">
        <f>'ALL 3 2024+'!S505</f>
        <v>4.2397621106304042</v>
      </c>
      <c r="M253" s="18">
        <f t="shared" si="36"/>
        <v>95.140261762546274</v>
      </c>
      <c r="N253" s="18">
        <f t="shared" si="37"/>
        <v>95.308192814129242</v>
      </c>
      <c r="O253" s="18">
        <f t="shared" si="38"/>
        <v>95.35</v>
      </c>
      <c r="Q253" s="28">
        <f t="shared" si="39"/>
        <v>0.20973823745372044</v>
      </c>
      <c r="S253" s="20">
        <f>M253-M252</f>
        <v>0.22793526370658412</v>
      </c>
      <c r="T253" s="20">
        <f>N253-N252</f>
        <v>0.20085199365475148</v>
      </c>
      <c r="U253" s="20">
        <f>O253-O252</f>
        <v>0.20999999999999375</v>
      </c>
      <c r="W253">
        <f>IF(M253=MAX($M253:$O253),-1,IF(M253=MIN($M253:$O253),1,0))</f>
        <v>1</v>
      </c>
      <c r="X253">
        <f>IF(N253=MAX($M253:$O253),-1,IF(N253=MIN($M253:$O253),1,0))</f>
        <v>0</v>
      </c>
      <c r="Y253">
        <f>IF(O253=MAX($M253:$O253),-1,IF(O253=MIN($M253:$O253),1,0))</f>
        <v>-1</v>
      </c>
      <c r="AA253" s="21">
        <f t="shared" si="43"/>
        <v>0.22793526370658412</v>
      </c>
      <c r="AB253" s="17">
        <f t="shared" si="44"/>
        <v>0</v>
      </c>
      <c r="AC253" s="17">
        <f t="shared" si="45"/>
        <v>-0.20999999999999375</v>
      </c>
      <c r="AE253" s="21">
        <f t="shared" si="46"/>
        <v>1.7935263706590376E-2</v>
      </c>
      <c r="AG253">
        <f t="shared" si="40"/>
        <v>0</v>
      </c>
      <c r="AH253">
        <f t="shared" si="41"/>
        <v>0</v>
      </c>
      <c r="AI253">
        <f t="shared" si="42"/>
        <v>0</v>
      </c>
    </row>
    <row r="254" spans="1:35" x14ac:dyDescent="0.3">
      <c r="A254" s="1">
        <f>'ALL 3 2024+'!E506</f>
        <v>46028</v>
      </c>
      <c r="B254" s="1">
        <f>'ALL 3 2024+'!F506</f>
        <v>46028</v>
      </c>
      <c r="C254" s="1">
        <f>'ALL 3 2024+'!G506</f>
        <v>46028</v>
      </c>
      <c r="D254" s="1"/>
      <c r="E254" s="2">
        <f>'ALL 3 2024+'!I506</f>
        <v>22.43</v>
      </c>
      <c r="F254" s="2">
        <f>'ALL 3 2024+'!J506</f>
        <v>47.12</v>
      </c>
      <c r="G254" s="2">
        <f>'ALL 3 2024+'!K506</f>
        <v>95.3</v>
      </c>
      <c r="H254" s="2"/>
      <c r="I254" s="19">
        <f>'ALL 3 2024+'!Q506</f>
        <v>2.0965308762533028</v>
      </c>
      <c r="J254" s="19">
        <f>'ALL 3 2024+'!R506</f>
        <v>2.0227237137239289</v>
      </c>
      <c r="K254" s="19">
        <f>'ALL 3 2024+'!S506</f>
        <v>4.2407039454499049</v>
      </c>
      <c r="M254" s="18">
        <f t="shared" si="36"/>
        <v>95.118989496441372</v>
      </c>
      <c r="N254" s="18">
        <f t="shared" si="37"/>
        <v>95.310741390671524</v>
      </c>
      <c r="O254" s="18">
        <f t="shared" si="38"/>
        <v>95.3</v>
      </c>
      <c r="Q254" s="28">
        <f t="shared" si="39"/>
        <v>0.19175189423015127</v>
      </c>
      <c r="S254" s="20">
        <f>M254-M253</f>
        <v>-2.1272266104901405E-2</v>
      </c>
      <c r="T254" s="20">
        <f>N254-N253</f>
        <v>2.5485765422814666E-3</v>
      </c>
      <c r="U254" s="20">
        <f>O254-O253</f>
        <v>-4.9999999999997158E-2</v>
      </c>
      <c r="W254">
        <f>IF(M254=MAX($M254:$O254),-1,IF(M254=MIN($M254:$O254),1,0))</f>
        <v>1</v>
      </c>
      <c r="X254">
        <f>IF(N254=MAX($M254:$O254),-1,IF(N254=MIN($M254:$O254),1,0))</f>
        <v>-1</v>
      </c>
      <c r="Y254">
        <f>IF(O254=MAX($M254:$O254),-1,IF(O254=MIN($M254:$O254),1,0))</f>
        <v>0</v>
      </c>
      <c r="AA254" s="21">
        <f t="shared" si="43"/>
        <v>-2.1272266104901405E-2</v>
      </c>
      <c r="AB254" s="17">
        <f t="shared" si="44"/>
        <v>0</v>
      </c>
      <c r="AC254" s="17">
        <f t="shared" si="45"/>
        <v>4.9999999999997158E-2</v>
      </c>
      <c r="AE254" s="21">
        <f t="shared" si="46"/>
        <v>2.8727733895095753E-2</v>
      </c>
      <c r="AG254">
        <f t="shared" si="40"/>
        <v>0</v>
      </c>
      <c r="AH254">
        <f t="shared" si="41"/>
        <v>1</v>
      </c>
      <c r="AI254">
        <f t="shared" si="42"/>
        <v>1</v>
      </c>
    </row>
    <row r="255" spans="1:35" x14ac:dyDescent="0.3">
      <c r="A255" s="1">
        <f>'ALL 3 2024+'!E507</f>
        <v>46029</v>
      </c>
      <c r="B255" s="1">
        <f>'ALL 3 2024+'!F507</f>
        <v>46029</v>
      </c>
      <c r="C255" s="1">
        <f>'ALL 3 2024+'!G507</f>
        <v>46029</v>
      </c>
      <c r="D255" s="1"/>
      <c r="E255" s="2">
        <f>'ALL 3 2024+'!I507</f>
        <v>22.46</v>
      </c>
      <c r="F255" s="2">
        <f>'ALL 3 2024+'!J507</f>
        <v>47.13</v>
      </c>
      <c r="G255" s="2">
        <f>'ALL 3 2024+'!K507</f>
        <v>95.33</v>
      </c>
      <c r="H255" s="2"/>
      <c r="I255" s="19">
        <f>'ALL 3 2024+'!Q507</f>
        <v>2.0969875111467182</v>
      </c>
      <c r="J255" s="19">
        <f>'ALL 3 2024+'!R507</f>
        <v>2.0226990658306505</v>
      </c>
      <c r="K255" s="19">
        <f>'ALL 3 2024+'!S507</f>
        <v>4.2415759221734772</v>
      </c>
      <c r="M255" s="18">
        <f t="shared" si="36"/>
        <v>95.2657952120163</v>
      </c>
      <c r="N255" s="18">
        <f t="shared" si="37"/>
        <v>95.329806972598561</v>
      </c>
      <c r="O255" s="18">
        <f t="shared" si="38"/>
        <v>95.33</v>
      </c>
      <c r="Q255" s="28">
        <f t="shared" si="39"/>
        <v>6.4204787983697997E-2</v>
      </c>
      <c r="S255" s="20">
        <f>M255-M254</f>
        <v>0.14680571557492783</v>
      </c>
      <c r="T255" s="20">
        <f>N255-N254</f>
        <v>1.9065581927037556E-2</v>
      </c>
      <c r="U255" s="20">
        <f>O255-O254</f>
        <v>3.0000000000001137E-2</v>
      </c>
      <c r="W255">
        <f>IF(M255=MAX($M255:$O255),-1,IF(M255=MIN($M255:$O255),1,0))</f>
        <v>1</v>
      </c>
      <c r="X255">
        <f>IF(N255=MAX($M255:$O255),-1,IF(N255=MIN($M255:$O255),1,0))</f>
        <v>0</v>
      </c>
      <c r="Y255">
        <f>IF(O255=MAX($M255:$O255),-1,IF(O255=MIN($M255:$O255),1,0))</f>
        <v>-1</v>
      </c>
      <c r="AA255" s="21">
        <f t="shared" si="43"/>
        <v>0.14680571557492783</v>
      </c>
      <c r="AB255" s="17">
        <f t="shared" si="44"/>
        <v>-1.9065581927037556E-2</v>
      </c>
      <c r="AC255" s="17">
        <f t="shared" si="45"/>
        <v>0</v>
      </c>
      <c r="AE255" s="21">
        <f t="shared" si="46"/>
        <v>0.12774013364789027</v>
      </c>
      <c r="AG255">
        <f t="shared" si="40"/>
        <v>0</v>
      </c>
      <c r="AH255">
        <f t="shared" si="41"/>
        <v>1</v>
      </c>
      <c r="AI255">
        <f t="shared" si="42"/>
        <v>1</v>
      </c>
    </row>
    <row r="256" spans="1:35" x14ac:dyDescent="0.3">
      <c r="A256" s="1">
        <f>'ALL 3 2024+'!E508</f>
        <v>46030</v>
      </c>
      <c r="B256" s="1">
        <f>'ALL 3 2024+'!F508</f>
        <v>46030</v>
      </c>
      <c r="C256" s="1">
        <f>'ALL 3 2024+'!G508</f>
        <v>46030</v>
      </c>
      <c r="D256" s="1"/>
      <c r="E256" s="2">
        <f>'ALL 3 2024+'!I508</f>
        <v>22.42</v>
      </c>
      <c r="F256" s="2">
        <f>'ALL 3 2024+'!J508</f>
        <v>47.06</v>
      </c>
      <c r="G256" s="2">
        <f>'ALL 3 2024+'!K508</f>
        <v>95.23</v>
      </c>
      <c r="H256" s="2"/>
      <c r="I256" s="19">
        <f>'ALL 3 2024+'!Q508</f>
        <v>2.0972856271227029</v>
      </c>
      <c r="J256" s="19">
        <f>'ALL 3 2024+'!R508</f>
        <v>2.0227502918070606</v>
      </c>
      <c r="K256" s="19">
        <f>'ALL 3 2024+'!S508</f>
        <v>4.2422861245891577</v>
      </c>
      <c r="M256" s="18">
        <f t="shared" si="36"/>
        <v>95.112054913288915</v>
      </c>
      <c r="N256" s="18">
        <f t="shared" si="37"/>
        <v>95.190628732440274</v>
      </c>
      <c r="O256" s="18">
        <f t="shared" si="38"/>
        <v>95.23</v>
      </c>
      <c r="Q256" s="28">
        <f t="shared" si="39"/>
        <v>0.11794508671108872</v>
      </c>
      <c r="S256" s="20">
        <f>M256-M255</f>
        <v>-0.15374029872738504</v>
      </c>
      <c r="T256" s="20">
        <f>N256-N255</f>
        <v>-0.13917824015828728</v>
      </c>
      <c r="U256" s="20">
        <f>O256-O255</f>
        <v>-9.9999999999994316E-2</v>
      </c>
      <c r="W256">
        <f>IF(M256=MAX($M256:$O256),-1,IF(M256=MIN($M256:$O256),1,0))</f>
        <v>1</v>
      </c>
      <c r="X256">
        <f>IF(N256=MAX($M256:$O256),-1,IF(N256=MIN($M256:$O256),1,0))</f>
        <v>0</v>
      </c>
      <c r="Y256">
        <f>IF(O256=MAX($M256:$O256),-1,IF(O256=MIN($M256:$O256),1,0))</f>
        <v>-1</v>
      </c>
      <c r="AA256" s="21">
        <f t="shared" si="43"/>
        <v>-0.15374029872738504</v>
      </c>
      <c r="AB256" s="17">
        <f t="shared" si="44"/>
        <v>0</v>
      </c>
      <c r="AC256" s="17">
        <f t="shared" si="45"/>
        <v>9.9999999999994316E-2</v>
      </c>
      <c r="AE256" s="21">
        <f t="shared" si="46"/>
        <v>-5.3740298727390723E-2</v>
      </c>
      <c r="AG256">
        <f t="shared" si="40"/>
        <v>0</v>
      </c>
      <c r="AH256">
        <f t="shared" si="41"/>
        <v>0</v>
      </c>
      <c r="AI256">
        <f t="shared" si="42"/>
        <v>0</v>
      </c>
    </row>
    <row r="257" spans="1:35" x14ac:dyDescent="0.3">
      <c r="A257" s="1">
        <f>'ALL 3 2024+'!E509</f>
        <v>46031</v>
      </c>
      <c r="B257" s="1">
        <f>'ALL 3 2024+'!F509</f>
        <v>46031</v>
      </c>
      <c r="C257" s="1">
        <f>'ALL 3 2024+'!G509</f>
        <v>46031</v>
      </c>
      <c r="D257" s="1"/>
      <c r="E257" s="2">
        <f>'ALL 3 2024+'!I509</f>
        <v>22.54</v>
      </c>
      <c r="F257" s="2">
        <f>'ALL 3 2024+'!J509</f>
        <v>47.32</v>
      </c>
      <c r="G257" s="2">
        <f>'ALL 3 2024+'!K509</f>
        <v>95.8</v>
      </c>
      <c r="H257" s="2"/>
      <c r="I257" s="19">
        <f>'ALL 3 2024+'!Q509</f>
        <v>2.0976612316111765</v>
      </c>
      <c r="J257" s="19">
        <f>'ALL 3 2024+'!R509</f>
        <v>2.0228470554636058</v>
      </c>
      <c r="K257" s="19">
        <f>'ALL 3 2024+'!S509</f>
        <v>4.2432486110908707</v>
      </c>
      <c r="M257" s="18">
        <f t="shared" si="36"/>
        <v>95.64282369398822</v>
      </c>
      <c r="N257" s="18">
        <f t="shared" si="37"/>
        <v>95.72112266453783</v>
      </c>
      <c r="O257" s="18">
        <f t="shared" si="38"/>
        <v>95.8</v>
      </c>
      <c r="Q257" s="28">
        <f t="shared" si="39"/>
        <v>0.15717630601177746</v>
      </c>
      <c r="S257" s="20">
        <f>M257-M256</f>
        <v>0.53076878069930444</v>
      </c>
      <c r="T257" s="20">
        <f>N257-N256</f>
        <v>0.53049393209755635</v>
      </c>
      <c r="U257" s="20">
        <f>O257-O256</f>
        <v>0.56999999999999318</v>
      </c>
      <c r="W257">
        <f>IF(M257=MAX($M257:$O257),-1,IF(M257=MIN($M257:$O257),1,0))</f>
        <v>1</v>
      </c>
      <c r="X257">
        <f>IF(N257=MAX($M257:$O257),-1,IF(N257=MIN($M257:$O257),1,0))</f>
        <v>0</v>
      </c>
      <c r="Y257">
        <f>IF(O257=MAX($M257:$O257),-1,IF(O257=MIN($M257:$O257),1,0))</f>
        <v>-1</v>
      </c>
      <c r="AA257" s="21">
        <f t="shared" si="43"/>
        <v>0.53076878069930444</v>
      </c>
      <c r="AB257" s="17">
        <f t="shared" si="44"/>
        <v>0</v>
      </c>
      <c r="AC257" s="17">
        <f t="shared" si="45"/>
        <v>-0.56999999999999318</v>
      </c>
      <c r="AE257" s="21">
        <f t="shared" si="46"/>
        <v>-3.9231219300688736E-2</v>
      </c>
      <c r="AG257">
        <f t="shared" si="40"/>
        <v>0</v>
      </c>
      <c r="AH257">
        <f t="shared" si="41"/>
        <v>0</v>
      </c>
      <c r="AI257">
        <f t="shared" si="42"/>
        <v>0</v>
      </c>
    </row>
    <row r="258" spans="1:35" ht="15" thickBot="1" x14ac:dyDescent="0.35">
      <c r="A258" s="1">
        <f>'ALL 3 2024+'!E510</f>
        <v>46034</v>
      </c>
      <c r="B258" s="1">
        <f>'ALL 3 2024+'!F510</f>
        <v>46034</v>
      </c>
      <c r="C258" s="1">
        <f>'ALL 3 2024+'!G510</f>
        <v>46034</v>
      </c>
      <c r="D258" s="1"/>
      <c r="E258" s="2">
        <f>'ALL 3 2024+'!I510</f>
        <v>22.54</v>
      </c>
      <c r="F258" s="2">
        <f>'ALL 3 2024+'!J510</f>
        <v>47.27</v>
      </c>
      <c r="G258" s="2">
        <f>'ALL 3 2024+'!K510</f>
        <v>95.65</v>
      </c>
      <c r="H258" s="2"/>
      <c r="I258" s="19">
        <f>'ALL 3 2024+'!Q510</f>
        <v>2.09802187327413</v>
      </c>
      <c r="J258" s="19">
        <f>'ALL 3 2024+'!R510</f>
        <v>2.0228505643414643</v>
      </c>
      <c r="K258" s="19">
        <f>'ALL 3 2024+'!S510</f>
        <v>4.2439860775881746</v>
      </c>
      <c r="M258" s="18">
        <f t="shared" si="36"/>
        <v>95.65944618883745</v>
      </c>
      <c r="N258" s="18">
        <f t="shared" si="37"/>
        <v>95.620146176421017</v>
      </c>
      <c r="O258" s="18">
        <f t="shared" si="38"/>
        <v>95.65</v>
      </c>
      <c r="P258" s="17">
        <f>N244-N258</f>
        <v>-0.48705070835995912</v>
      </c>
      <c r="Q258" s="29">
        <f t="shared" si="39"/>
        <v>3.9300012416433105E-2</v>
      </c>
      <c r="R258" s="17">
        <f>M258-M244</f>
        <v>0.81871275357855211</v>
      </c>
      <c r="S258" s="20">
        <f>M258-M257</f>
        <v>1.6622494849229952E-2</v>
      </c>
      <c r="T258" s="20">
        <f>N258-N257</f>
        <v>-0.10097648811681381</v>
      </c>
      <c r="U258" s="20">
        <f>O258-O257</f>
        <v>-0.14999999999999147</v>
      </c>
      <c r="W258">
        <f>IF(M258=MAX($M258:$O258),-1,IF(M258=MIN($M258:$O258),1,0))</f>
        <v>-1</v>
      </c>
      <c r="X258">
        <f>IF(N258=MAX($M258:$O258),-1,IF(N258=MIN($M258:$O258),1,0))</f>
        <v>1</v>
      </c>
      <c r="Y258">
        <f>IF(O258=MAX($M258:$O258),-1,IF(O258=MIN($M258:$O258),1,0))</f>
        <v>0</v>
      </c>
      <c r="AA258" s="21">
        <f t="shared" si="43"/>
        <v>1.6622494849229952E-2</v>
      </c>
      <c r="AB258" s="17">
        <f t="shared" si="44"/>
        <v>0</v>
      </c>
      <c r="AC258" s="17">
        <f t="shared" si="45"/>
        <v>0.14999999999999147</v>
      </c>
      <c r="AE258" s="21">
        <f t="shared" si="46"/>
        <v>0.16662249484922143</v>
      </c>
      <c r="AG258">
        <f t="shared" si="40"/>
        <v>2</v>
      </c>
      <c r="AH258">
        <f t="shared" si="41"/>
        <v>1</v>
      </c>
      <c r="AI258">
        <f t="shared" si="42"/>
        <v>1</v>
      </c>
    </row>
    <row r="259" spans="1:35" ht="15" thickBot="1" x14ac:dyDescent="0.35">
      <c r="A259" s="1">
        <f>'ALL 3 2024+'!E511</f>
        <v>46035</v>
      </c>
      <c r="B259" s="1">
        <f>'ALL 3 2024+'!F511</f>
        <v>46035</v>
      </c>
      <c r="C259" s="1">
        <f>'ALL 3 2024+'!G511</f>
        <v>46035</v>
      </c>
      <c r="D259" s="1"/>
      <c r="E259" s="2">
        <f>'ALL 3 2024+'!I511</f>
        <v>22.55</v>
      </c>
      <c r="F259" s="2">
        <f>'ALL 3 2024+'!J511</f>
        <v>47.26</v>
      </c>
      <c r="G259" s="2">
        <f>'ALL 3 2024+'!K511</f>
        <v>95.69</v>
      </c>
      <c r="H259" s="2"/>
      <c r="I259" s="19">
        <f>'ALL 3 2024+'!Q511</f>
        <v>2.0982956350686512</v>
      </c>
      <c r="J259" s="19">
        <f>'ALL 3 2024+'!R511</f>
        <v>2.0228458401489164</v>
      </c>
      <c r="K259" s="19">
        <f>'ALL 3 2024+'!S511</f>
        <v>4.2445301468678851</v>
      </c>
      <c r="M259" s="18">
        <f t="shared" ref="M259:M322" si="47">E259*K259</f>
        <v>95.714154811870813</v>
      </c>
      <c r="N259" s="18">
        <f t="shared" ref="N259:N322" si="48">J259*F259</f>
        <v>95.599694405437788</v>
      </c>
      <c r="O259" s="18">
        <f t="shared" ref="O259:O322" si="49">G259</f>
        <v>95.69</v>
      </c>
      <c r="Q259" s="17">
        <f t="shared" ref="Q259:Q322" si="50">MAX(M259:O259)-MIN(M259:O259)</f>
        <v>0.11446040643302524</v>
      </c>
      <c r="S259" s="20">
        <f>M259-M258</f>
        <v>5.4708623033363324E-2</v>
      </c>
      <c r="T259" s="20">
        <f>N259-N258</f>
        <v>-2.0451770983228812E-2</v>
      </c>
      <c r="U259" s="20">
        <f>O259-O258</f>
        <v>3.9999999999992042E-2</v>
      </c>
      <c r="W259">
        <f>IF(M259=MAX($M259:$O259),-1,IF(M259=MIN($M259:$O259),1,0))</f>
        <v>-1</v>
      </c>
      <c r="X259">
        <f>IF(N259=MAX($M259:$O259),-1,IF(N259=MIN($M259:$O259),1,0))</f>
        <v>1</v>
      </c>
      <c r="Y259">
        <f>IF(O259=MAX($M259:$O259),-1,IF(O259=MIN($M259:$O259),1,0))</f>
        <v>0</v>
      </c>
      <c r="AA259" s="21">
        <f t="shared" si="43"/>
        <v>-5.4708623033363324E-2</v>
      </c>
      <c r="AB259" s="17">
        <f t="shared" si="44"/>
        <v>-2.0451770983228812E-2</v>
      </c>
      <c r="AC259" s="17">
        <f t="shared" si="45"/>
        <v>0</v>
      </c>
      <c r="AE259" s="21">
        <f t="shared" si="46"/>
        <v>-7.5160394016592136E-2</v>
      </c>
      <c r="AG259">
        <f t="shared" ref="AG259:AG322" si="51">ABS(W259-W258)</f>
        <v>0</v>
      </c>
      <c r="AH259">
        <f t="shared" ref="AH259:AH322" si="52">ABS(X259-X258)</f>
        <v>0</v>
      </c>
      <c r="AI259">
        <f t="shared" ref="AI259:AI322" si="53">ABS(Y259-Y258)</f>
        <v>0</v>
      </c>
    </row>
    <row r="260" spans="1:35" x14ac:dyDescent="0.3">
      <c r="A260" s="1">
        <f>'ALL 3 2024+'!E512</f>
        <v>46036</v>
      </c>
      <c r="B260" s="1">
        <f>'ALL 3 2024+'!F512</f>
        <v>46036</v>
      </c>
      <c r="C260" s="1">
        <f>'ALL 3 2024+'!G512</f>
        <v>46036</v>
      </c>
      <c r="D260" s="1"/>
      <c r="E260" s="2">
        <f>'ALL 3 2024+'!I512</f>
        <v>22.59</v>
      </c>
      <c r="F260" s="2">
        <f>'ALL 3 2024+'!J512</f>
        <v>47.31</v>
      </c>
      <c r="G260" s="2">
        <f>'ALL 3 2024+'!K512</f>
        <v>95.83</v>
      </c>
      <c r="H260" s="2"/>
      <c r="I260" s="19">
        <f>'ALL 3 2024+'!Q512</f>
        <v>2.0984116483312327</v>
      </c>
      <c r="J260" s="19">
        <f>'ALL 3 2024+'!R512</f>
        <v>2.0230397279552936</v>
      </c>
      <c r="K260" s="19">
        <f>'ALL 3 2024+'!S512</f>
        <v>4.2451709656881205</v>
      </c>
      <c r="M260" s="18">
        <f t="shared" si="47"/>
        <v>95.89841211489464</v>
      </c>
      <c r="N260" s="18">
        <f t="shared" si="48"/>
        <v>95.710009529564942</v>
      </c>
      <c r="O260" s="18">
        <f t="shared" si="49"/>
        <v>95.83</v>
      </c>
      <c r="Q260" s="27">
        <f t="shared" si="50"/>
        <v>0.18840258532969756</v>
      </c>
      <c r="S260" s="20">
        <f>M260-M259</f>
        <v>0.18425730302382703</v>
      </c>
      <c r="T260" s="20">
        <f>N260-N259</f>
        <v>0.11031512412715472</v>
      </c>
      <c r="U260" s="20">
        <f>O260-O259</f>
        <v>0.14000000000000057</v>
      </c>
      <c r="W260">
        <f>IF(M260=MAX($M260:$O260),-1,IF(M260=MIN($M260:$O260),1,0))</f>
        <v>-1</v>
      </c>
      <c r="X260">
        <f>IF(N260=MAX($M260:$O260),-1,IF(N260=MIN($M260:$O260),1,0))</f>
        <v>1</v>
      </c>
      <c r="Y260">
        <f>IF(O260=MAX($M260:$O260),-1,IF(O260=MIN($M260:$O260),1,0))</f>
        <v>0</v>
      </c>
      <c r="AA260" s="21">
        <f t="shared" ref="AA260:AA323" si="54">W259*S260</f>
        <v>-0.18425730302382703</v>
      </c>
      <c r="AB260" s="17">
        <f t="shared" ref="AB260:AB323" si="55">X259*T260</f>
        <v>0.11031512412715472</v>
      </c>
      <c r="AC260" s="17">
        <f t="shared" ref="AC260:AC323" si="56">Y259*U260</f>
        <v>0</v>
      </c>
      <c r="AE260" s="21">
        <f t="shared" ref="AE260:AE323" si="57">SUM(AA260:AC260)</f>
        <v>-7.3942178896672317E-2</v>
      </c>
      <c r="AG260">
        <f t="shared" si="51"/>
        <v>0</v>
      </c>
      <c r="AH260">
        <f t="shared" si="52"/>
        <v>0</v>
      </c>
      <c r="AI260">
        <f t="shared" si="53"/>
        <v>0</v>
      </c>
    </row>
    <row r="261" spans="1:35" x14ac:dyDescent="0.3">
      <c r="A261" s="1">
        <f>'ALL 3 2024+'!E513</f>
        <v>46037</v>
      </c>
      <c r="B261" s="1">
        <f>'ALL 3 2024+'!F513</f>
        <v>46037</v>
      </c>
      <c r="C261" s="1">
        <f>'ALL 3 2024+'!G513</f>
        <v>46037</v>
      </c>
      <c r="D261" s="1"/>
      <c r="E261" s="2">
        <f>'ALL 3 2024+'!I513</f>
        <v>22.54</v>
      </c>
      <c r="F261" s="2">
        <f>'ALL 3 2024+'!J513</f>
        <v>47.24</v>
      </c>
      <c r="G261" s="2">
        <f>'ALL 3 2024+'!K513</f>
        <v>95.66</v>
      </c>
      <c r="H261" s="2"/>
      <c r="I261" s="19">
        <f>'ALL 3 2024+'!Q513</f>
        <v>2.0984063579058629</v>
      </c>
      <c r="J261" s="19">
        <f>'ALL 3 2024+'!R513</f>
        <v>2.0232669639953893</v>
      </c>
      <c r="K261" s="19">
        <f>'ALL 3 2024+'!S513</f>
        <v>4.2456361704256107</v>
      </c>
      <c r="M261" s="18">
        <f t="shared" si="47"/>
        <v>95.69663928139326</v>
      </c>
      <c r="N261" s="18">
        <f t="shared" si="48"/>
        <v>95.579131379142197</v>
      </c>
      <c r="O261" s="18">
        <f t="shared" si="49"/>
        <v>95.66</v>
      </c>
      <c r="Q261" s="28">
        <f t="shared" si="50"/>
        <v>0.117507902251063</v>
      </c>
      <c r="S261" s="20">
        <f>M261-M260</f>
        <v>-0.20177283350137998</v>
      </c>
      <c r="T261" s="20">
        <f>N261-N260</f>
        <v>-0.13087815042274542</v>
      </c>
      <c r="U261" s="20">
        <f>O261-O260</f>
        <v>-0.17000000000000171</v>
      </c>
      <c r="W261">
        <f>IF(M261=MAX($M261:$O261),-1,IF(M261=MIN($M261:$O261),1,0))</f>
        <v>-1</v>
      </c>
      <c r="X261">
        <f>IF(N261=MAX($M261:$O261),-1,IF(N261=MIN($M261:$O261),1,0))</f>
        <v>1</v>
      </c>
      <c r="Y261">
        <f>IF(O261=MAX($M261:$O261),-1,IF(O261=MIN($M261:$O261),1,0))</f>
        <v>0</v>
      </c>
      <c r="AA261" s="21">
        <f t="shared" si="54"/>
        <v>0.20177283350137998</v>
      </c>
      <c r="AB261" s="17">
        <f t="shared" si="55"/>
        <v>-0.13087815042274542</v>
      </c>
      <c r="AC261" s="17">
        <f t="shared" si="56"/>
        <v>0</v>
      </c>
      <c r="AE261" s="21">
        <f t="shared" si="57"/>
        <v>7.0894683078634557E-2</v>
      </c>
      <c r="AG261">
        <f t="shared" si="51"/>
        <v>0</v>
      </c>
      <c r="AH261">
        <f t="shared" si="52"/>
        <v>0</v>
      </c>
      <c r="AI261">
        <f t="shared" si="53"/>
        <v>0</v>
      </c>
    </row>
    <row r="262" spans="1:35" x14ac:dyDescent="0.3">
      <c r="A262" s="1">
        <f>'ALL 3 2024+'!E514</f>
        <v>46038</v>
      </c>
      <c r="B262" s="1">
        <f>'ALL 3 2024+'!F514</f>
        <v>46038</v>
      </c>
      <c r="C262" s="1">
        <f>'ALL 3 2024+'!G514</f>
        <v>46038</v>
      </c>
      <c r="D262" s="1"/>
      <c r="E262" s="2">
        <f>'ALL 3 2024+'!I514</f>
        <v>22.52</v>
      </c>
      <c r="F262" s="2">
        <f>'ALL 3 2024+'!J514</f>
        <v>47.18</v>
      </c>
      <c r="G262" s="2">
        <f>'ALL 3 2024+'!K514</f>
        <v>95.57</v>
      </c>
      <c r="H262" s="2"/>
      <c r="I262" s="19">
        <f>'ALL 3 2024+'!Q514</f>
        <v>2.0985421048612611</v>
      </c>
      <c r="J262" s="19">
        <f>'ALL 3 2024+'!R514</f>
        <v>2.0234651442388412</v>
      </c>
      <c r="K262" s="19">
        <f>'ALL 3 2024+'!S514</f>
        <v>4.2463258960193411</v>
      </c>
      <c r="M262" s="18">
        <f t="shared" si="47"/>
        <v>95.627259178355558</v>
      </c>
      <c r="N262" s="18">
        <f t="shared" si="48"/>
        <v>95.467085505188521</v>
      </c>
      <c r="O262" s="18">
        <f t="shared" si="49"/>
        <v>95.57</v>
      </c>
      <c r="Q262" s="28">
        <f t="shared" si="50"/>
        <v>0.16017367316703712</v>
      </c>
      <c r="S262" s="20">
        <f>M262-M261</f>
        <v>-6.9380103037701701E-2</v>
      </c>
      <c r="T262" s="20">
        <f>N262-N261</f>
        <v>-0.11204587395367582</v>
      </c>
      <c r="U262" s="20">
        <f>O262-O261</f>
        <v>-9.0000000000003411E-2</v>
      </c>
      <c r="W262">
        <f>IF(M262=MAX($M262:$O262),-1,IF(M262=MIN($M262:$O262),1,0))</f>
        <v>-1</v>
      </c>
      <c r="X262">
        <f>IF(N262=MAX($M262:$O262),-1,IF(N262=MIN($M262:$O262),1,0))</f>
        <v>1</v>
      </c>
      <c r="Y262">
        <f>IF(O262=MAX($M262:$O262),-1,IF(O262=MIN($M262:$O262),1,0))</f>
        <v>0</v>
      </c>
      <c r="AA262" s="21">
        <f t="shared" si="54"/>
        <v>6.9380103037701701E-2</v>
      </c>
      <c r="AB262" s="17">
        <f t="shared" si="55"/>
        <v>-0.11204587395367582</v>
      </c>
      <c r="AC262" s="17">
        <f t="shared" si="56"/>
        <v>0</v>
      </c>
      <c r="AE262" s="21">
        <f t="shared" si="57"/>
        <v>-4.2665770915974122E-2</v>
      </c>
      <c r="AG262">
        <f t="shared" si="51"/>
        <v>0</v>
      </c>
      <c r="AH262">
        <f t="shared" si="52"/>
        <v>0</v>
      </c>
      <c r="AI262">
        <f t="shared" si="53"/>
        <v>0</v>
      </c>
    </row>
    <row r="263" spans="1:35" x14ac:dyDescent="0.3">
      <c r="A263" s="1">
        <f>'ALL 3 2024+'!E515</f>
        <v>46042</v>
      </c>
      <c r="B263" s="1">
        <f>'ALL 3 2024+'!F515</f>
        <v>46042</v>
      </c>
      <c r="C263" s="1">
        <f>'ALL 3 2024+'!G515</f>
        <v>46042</v>
      </c>
      <c r="D263" s="1"/>
      <c r="E263" s="2">
        <f>'ALL 3 2024+'!I515</f>
        <v>22.42</v>
      </c>
      <c r="F263" s="2">
        <f>'ALL 3 2024+'!J515</f>
        <v>47.02</v>
      </c>
      <c r="G263" s="2">
        <f>'ALL 3 2024+'!K515</f>
        <v>95.16</v>
      </c>
      <c r="H263" s="2"/>
      <c r="I263" s="19">
        <f>'ALL 3 2024+'!Q515</f>
        <v>2.0985610509832275</v>
      </c>
      <c r="J263" s="19">
        <f>'ALL 3 2024+'!R515</f>
        <v>2.0236423893469762</v>
      </c>
      <c r="K263" s="19">
        <f>'ALL 3 2024+'!S515</f>
        <v>4.2467355435840783</v>
      </c>
      <c r="M263" s="18">
        <f t="shared" si="47"/>
        <v>95.211810887155039</v>
      </c>
      <c r="N263" s="18">
        <f t="shared" si="48"/>
        <v>95.151665147094832</v>
      </c>
      <c r="O263" s="18">
        <f t="shared" si="49"/>
        <v>95.16</v>
      </c>
      <c r="Q263" s="28">
        <f t="shared" si="50"/>
        <v>6.0145740060207231E-2</v>
      </c>
      <c r="S263" s="20">
        <f>M263-M262</f>
        <v>-0.41544829120051929</v>
      </c>
      <c r="T263" s="20">
        <f>N263-N262</f>
        <v>-0.3154203580936894</v>
      </c>
      <c r="U263" s="20">
        <f>O263-O262</f>
        <v>-0.40999999999999659</v>
      </c>
      <c r="W263">
        <f>IF(M263=MAX($M263:$O263),-1,IF(M263=MIN($M263:$O263),1,0))</f>
        <v>-1</v>
      </c>
      <c r="X263">
        <f>IF(N263=MAX($M263:$O263),-1,IF(N263=MIN($M263:$O263),1,0))</f>
        <v>1</v>
      </c>
      <c r="Y263">
        <f>IF(O263=MAX($M263:$O263),-1,IF(O263=MIN($M263:$O263),1,0))</f>
        <v>0</v>
      </c>
      <c r="AA263" s="21">
        <f t="shared" si="54"/>
        <v>0.41544829120051929</v>
      </c>
      <c r="AB263" s="17">
        <f t="shared" si="55"/>
        <v>-0.3154203580936894</v>
      </c>
      <c r="AC263" s="17">
        <f t="shared" si="56"/>
        <v>0</v>
      </c>
      <c r="AE263" s="21">
        <f t="shared" si="57"/>
        <v>0.10002793310682989</v>
      </c>
      <c r="AG263">
        <f t="shared" si="51"/>
        <v>0</v>
      </c>
      <c r="AH263">
        <f t="shared" si="52"/>
        <v>0</v>
      </c>
      <c r="AI263">
        <f t="shared" si="53"/>
        <v>0</v>
      </c>
    </row>
    <row r="264" spans="1:35" x14ac:dyDescent="0.3">
      <c r="A264" s="1">
        <f>'ALL 3 2024+'!E516</f>
        <v>46043</v>
      </c>
      <c r="B264" s="1">
        <f>'ALL 3 2024+'!F516</f>
        <v>46043</v>
      </c>
      <c r="C264" s="1">
        <f>'ALL 3 2024+'!G516</f>
        <v>46043</v>
      </c>
      <c r="D264" s="1"/>
      <c r="E264" s="2">
        <f>'ALL 3 2024+'!I516</f>
        <v>22.48</v>
      </c>
      <c r="F264" s="2">
        <f>'ALL 3 2024+'!J516</f>
        <v>47.17</v>
      </c>
      <c r="G264" s="2">
        <f>'ALL 3 2024+'!K516</f>
        <v>95.45</v>
      </c>
      <c r="H264" s="2"/>
      <c r="I264" s="19">
        <f>'ALL 3 2024+'!Q516</f>
        <v>2.0984947290317466</v>
      </c>
      <c r="J264" s="19">
        <f>'ALL 3 2024+'!R516</f>
        <v>2.0236512524402399</v>
      </c>
      <c r="K264" s="19">
        <f>'ALL 3 2024+'!S516</f>
        <v>4.246619997448585</v>
      </c>
      <c r="M264" s="18">
        <f t="shared" si="47"/>
        <v>95.464017542644186</v>
      </c>
      <c r="N264" s="18">
        <f t="shared" si="48"/>
        <v>95.455629577606118</v>
      </c>
      <c r="O264" s="18">
        <f t="shared" si="49"/>
        <v>95.45</v>
      </c>
      <c r="Q264" s="28">
        <f t="shared" si="50"/>
        <v>1.4017542644182868E-2</v>
      </c>
      <c r="S264" s="20">
        <f>M264-M263</f>
        <v>0.25220665548914667</v>
      </c>
      <c r="T264" s="20">
        <f>N264-N263</f>
        <v>0.30396443051128585</v>
      </c>
      <c r="U264" s="20">
        <f>O264-O263</f>
        <v>0.29000000000000625</v>
      </c>
      <c r="W264">
        <f>IF(M264=MAX($M264:$O264),-1,IF(M264=MIN($M264:$O264),1,0))</f>
        <v>-1</v>
      </c>
      <c r="X264">
        <f>IF(N264=MAX($M264:$O264),-1,IF(N264=MIN($M264:$O264),1,0))</f>
        <v>0</v>
      </c>
      <c r="Y264">
        <f>IF(O264=MAX($M264:$O264),-1,IF(O264=MIN($M264:$O264),1,0))</f>
        <v>1</v>
      </c>
      <c r="AA264" s="21">
        <f t="shared" si="54"/>
        <v>-0.25220665548914667</v>
      </c>
      <c r="AB264" s="17">
        <f t="shared" si="55"/>
        <v>0.30396443051128585</v>
      </c>
      <c r="AC264" s="17">
        <f t="shared" si="56"/>
        <v>0</v>
      </c>
      <c r="AE264" s="21">
        <f t="shared" si="57"/>
        <v>5.1757775022139185E-2</v>
      </c>
      <c r="AG264">
        <f t="shared" si="51"/>
        <v>0</v>
      </c>
      <c r="AH264">
        <f t="shared" si="52"/>
        <v>1</v>
      </c>
      <c r="AI264">
        <f t="shared" si="53"/>
        <v>1</v>
      </c>
    </row>
    <row r="265" spans="1:35" x14ac:dyDescent="0.3">
      <c r="A265" s="1">
        <f>'ALL 3 2024+'!E517</f>
        <v>46044</v>
      </c>
      <c r="B265" s="1">
        <f>'ALL 3 2024+'!F517</f>
        <v>46044</v>
      </c>
      <c r="C265" s="1">
        <f>'ALL 3 2024+'!G517</f>
        <v>46044</v>
      </c>
      <c r="D265" s="1"/>
      <c r="E265" s="2">
        <f>'ALL 3 2024+'!I517</f>
        <v>22.48</v>
      </c>
      <c r="F265" s="2">
        <f>'ALL 3 2024+'!J517</f>
        <v>47.16</v>
      </c>
      <c r="G265" s="2">
        <f>'ALL 3 2024+'!K517</f>
        <v>95.36</v>
      </c>
      <c r="H265" s="2"/>
      <c r="I265" s="19">
        <f>'ALL 3 2024+'!Q517</f>
        <v>2.0984548523159354</v>
      </c>
      <c r="J265" s="19">
        <f>'ALL 3 2024+'!R517</f>
        <v>2.0237113015832846</v>
      </c>
      <c r="K265" s="19">
        <f>'ALL 3 2024+'!S517</f>
        <v>4.246665355226928</v>
      </c>
      <c r="M265" s="18">
        <f t="shared" si="47"/>
        <v>95.465037185501345</v>
      </c>
      <c r="N265" s="18">
        <f t="shared" si="48"/>
        <v>95.438224982667691</v>
      </c>
      <c r="O265" s="18">
        <f t="shared" si="49"/>
        <v>95.36</v>
      </c>
      <c r="Q265" s="28">
        <f t="shared" si="50"/>
        <v>0.10503718550134522</v>
      </c>
      <c r="S265" s="20">
        <f>M265-M264</f>
        <v>1.0196428571589422E-3</v>
      </c>
      <c r="T265" s="20">
        <f>N265-N264</f>
        <v>-1.7404594938426499E-2</v>
      </c>
      <c r="U265" s="20">
        <f>O265-O264</f>
        <v>-9.0000000000003411E-2</v>
      </c>
      <c r="W265">
        <f>IF(M265=MAX($M265:$O265),-1,IF(M265=MIN($M265:$O265),1,0))</f>
        <v>-1</v>
      </c>
      <c r="X265">
        <f>IF(N265=MAX($M265:$O265),-1,IF(N265=MIN($M265:$O265),1,0))</f>
        <v>0</v>
      </c>
      <c r="Y265">
        <f>IF(O265=MAX($M265:$O265),-1,IF(O265=MIN($M265:$O265),1,0))</f>
        <v>1</v>
      </c>
      <c r="AA265" s="21">
        <f t="shared" si="54"/>
        <v>-1.0196428571589422E-3</v>
      </c>
      <c r="AB265" s="17">
        <f t="shared" si="55"/>
        <v>0</v>
      </c>
      <c r="AC265" s="17">
        <f t="shared" si="56"/>
        <v>-9.0000000000003411E-2</v>
      </c>
      <c r="AE265" s="21">
        <f t="shared" si="57"/>
        <v>-9.1019642857162353E-2</v>
      </c>
      <c r="AG265">
        <f t="shared" si="51"/>
        <v>0</v>
      </c>
      <c r="AH265">
        <f t="shared" si="52"/>
        <v>0</v>
      </c>
      <c r="AI265">
        <f t="shared" si="53"/>
        <v>0</v>
      </c>
    </row>
    <row r="266" spans="1:35" x14ac:dyDescent="0.3">
      <c r="A266" s="1">
        <f>'ALL 3 2024+'!E518</f>
        <v>46045</v>
      </c>
      <c r="B266" s="1">
        <f>'ALL 3 2024+'!F518</f>
        <v>46045</v>
      </c>
      <c r="C266" s="1">
        <f>'ALL 3 2024+'!G518</f>
        <v>46045</v>
      </c>
      <c r="D266" s="1"/>
      <c r="E266" s="2">
        <f>'ALL 3 2024+'!I518</f>
        <v>22.5</v>
      </c>
      <c r="F266" s="2">
        <f>'ALL 3 2024+'!J518</f>
        <v>47.18</v>
      </c>
      <c r="G266" s="2">
        <f>'ALL 3 2024+'!K518</f>
        <v>95.55</v>
      </c>
      <c r="H266" s="2"/>
      <c r="I266" s="19">
        <f>'ALL 3 2024+'!Q518</f>
        <v>2.0983704121786704</v>
      </c>
      <c r="J266" s="19">
        <f>'ALL 3 2024+'!R518</f>
        <v>2.0237188852146883</v>
      </c>
      <c r="K266" s="19">
        <f>'ALL 3 2024+'!S518</f>
        <v>4.2465105350693273</v>
      </c>
      <c r="M266" s="18">
        <f t="shared" si="47"/>
        <v>95.546487039059869</v>
      </c>
      <c r="N266" s="18">
        <f t="shared" si="48"/>
        <v>95.479057004428995</v>
      </c>
      <c r="O266" s="18">
        <f t="shared" si="49"/>
        <v>95.55</v>
      </c>
      <c r="Q266" s="28">
        <f t="shared" si="50"/>
        <v>7.0942995571002143E-2</v>
      </c>
      <c r="S266" s="20">
        <f>M266-M265</f>
        <v>8.144985355852441E-2</v>
      </c>
      <c r="T266" s="20">
        <f>N266-N265</f>
        <v>4.0832021761303849E-2</v>
      </c>
      <c r="U266" s="20">
        <f>O266-O265</f>
        <v>0.18999999999999773</v>
      </c>
      <c r="W266">
        <f>IF(M266=MAX($M266:$O266),-1,IF(M266=MIN($M266:$O266),1,0))</f>
        <v>0</v>
      </c>
      <c r="X266">
        <f>IF(N266=MAX($M266:$O266),-1,IF(N266=MIN($M266:$O266),1,0))</f>
        <v>1</v>
      </c>
      <c r="Y266">
        <f>IF(O266=MAX($M266:$O266),-1,IF(O266=MIN($M266:$O266),1,0))</f>
        <v>-1</v>
      </c>
      <c r="AA266" s="21">
        <f t="shared" si="54"/>
        <v>-8.144985355852441E-2</v>
      </c>
      <c r="AB266" s="17">
        <f t="shared" si="55"/>
        <v>0</v>
      </c>
      <c r="AC266" s="17">
        <f t="shared" si="56"/>
        <v>0.18999999999999773</v>
      </c>
      <c r="AE266" s="21">
        <f t="shared" si="57"/>
        <v>0.10855014644147332</v>
      </c>
      <c r="AG266">
        <f t="shared" si="51"/>
        <v>1</v>
      </c>
      <c r="AH266">
        <f t="shared" si="52"/>
        <v>1</v>
      </c>
      <c r="AI266">
        <f t="shared" si="53"/>
        <v>2</v>
      </c>
    </row>
    <row r="267" spans="1:35" x14ac:dyDescent="0.3">
      <c r="A267" s="1">
        <f>'ALL 3 2024+'!E519</f>
        <v>46048</v>
      </c>
      <c r="B267" s="1">
        <f>'ALL 3 2024+'!F519</f>
        <v>46048</v>
      </c>
      <c r="C267" s="1">
        <f>'ALL 3 2024+'!G519</f>
        <v>46048</v>
      </c>
      <c r="D267" s="1"/>
      <c r="E267" s="2">
        <f>'ALL 3 2024+'!I519</f>
        <v>22.54</v>
      </c>
      <c r="F267" s="2">
        <f>'ALL 3 2024+'!J519</f>
        <v>47.28</v>
      </c>
      <c r="G267" s="2">
        <f>'ALL 3 2024+'!K519</f>
        <v>95.75</v>
      </c>
      <c r="H267" s="2"/>
      <c r="I267" s="19">
        <f>'ALL 3 2024+'!Q519</f>
        <v>2.098237178051686</v>
      </c>
      <c r="J267" s="19">
        <f>'ALL 3 2024+'!R519</f>
        <v>2.0238424410484228</v>
      </c>
      <c r="K267" s="19">
        <f>'ALL 3 2024+'!S519</f>
        <v>4.2465001184026603</v>
      </c>
      <c r="M267" s="18">
        <f t="shared" si="47"/>
        <v>95.716112668795958</v>
      </c>
      <c r="N267" s="18">
        <f t="shared" si="48"/>
        <v>95.687270612769439</v>
      </c>
      <c r="O267" s="18">
        <f t="shared" si="49"/>
        <v>95.75</v>
      </c>
      <c r="Q267" s="28">
        <f t="shared" si="50"/>
        <v>6.2729387230561429E-2</v>
      </c>
      <c r="S267" s="20">
        <f>M267-M266</f>
        <v>0.16962562973608897</v>
      </c>
      <c r="T267" s="20">
        <f>N267-N266</f>
        <v>0.20821360834044356</v>
      </c>
      <c r="U267" s="20">
        <f>O267-O266</f>
        <v>0.20000000000000284</v>
      </c>
      <c r="W267">
        <f>IF(M267=MAX($M267:$O267),-1,IF(M267=MIN($M267:$O267),1,0))</f>
        <v>0</v>
      </c>
      <c r="X267">
        <f>IF(N267=MAX($M267:$O267),-1,IF(N267=MIN($M267:$O267),1,0))</f>
        <v>1</v>
      </c>
      <c r="Y267">
        <f>IF(O267=MAX($M267:$O267),-1,IF(O267=MIN($M267:$O267),1,0))</f>
        <v>-1</v>
      </c>
      <c r="AA267" s="21">
        <f t="shared" si="54"/>
        <v>0</v>
      </c>
      <c r="AB267" s="17">
        <f t="shared" si="55"/>
        <v>0.20821360834044356</v>
      </c>
      <c r="AC267" s="17">
        <f t="shared" si="56"/>
        <v>-0.20000000000000284</v>
      </c>
      <c r="AE267" s="21">
        <f t="shared" si="57"/>
        <v>8.2136083404407145E-3</v>
      </c>
      <c r="AG267">
        <f t="shared" si="51"/>
        <v>0</v>
      </c>
      <c r="AH267">
        <f t="shared" si="52"/>
        <v>0</v>
      </c>
      <c r="AI267">
        <f t="shared" si="53"/>
        <v>0</v>
      </c>
    </row>
    <row r="268" spans="1:35" x14ac:dyDescent="0.3">
      <c r="A268" s="1">
        <f>'ALL 3 2024+'!E520</f>
        <v>46049</v>
      </c>
      <c r="B268" s="1">
        <f>'ALL 3 2024+'!F520</f>
        <v>46049</v>
      </c>
      <c r="C268" s="1">
        <f>'ALL 3 2024+'!G520</f>
        <v>46049</v>
      </c>
      <c r="D268" s="1"/>
      <c r="E268" s="2">
        <f>'ALL 3 2024+'!I520</f>
        <v>22.55</v>
      </c>
      <c r="F268" s="2">
        <f>'ALL 3 2024+'!J520</f>
        <v>47.27</v>
      </c>
      <c r="G268" s="2">
        <f>'ALL 3 2024+'!K520</f>
        <v>95.74</v>
      </c>
      <c r="H268" s="2"/>
      <c r="I268" s="19">
        <f>'ALL 3 2024+'!Q520</f>
        <v>2.0981285268638947</v>
      </c>
      <c r="J268" s="19">
        <f>'ALL 3 2024+'!R520</f>
        <v>2.0238917370935403</v>
      </c>
      <c r="K268" s="19">
        <f>'ALL 3 2024+'!S520</f>
        <v>4.2463835920787583</v>
      </c>
      <c r="M268" s="18">
        <f t="shared" si="47"/>
        <v>95.755950001376007</v>
      </c>
      <c r="N268" s="18">
        <f t="shared" si="48"/>
        <v>95.669362412411658</v>
      </c>
      <c r="O268" s="18">
        <f t="shared" si="49"/>
        <v>95.74</v>
      </c>
      <c r="Q268" s="28">
        <f t="shared" si="50"/>
        <v>8.6587588964349038E-2</v>
      </c>
      <c r="S268" s="20">
        <f>M268-M267</f>
        <v>3.9837332580049178E-2</v>
      </c>
      <c r="T268" s="20">
        <f>N268-N267</f>
        <v>-1.7908200357780402E-2</v>
      </c>
      <c r="U268" s="20">
        <f>O268-O267</f>
        <v>-1.0000000000005116E-2</v>
      </c>
      <c r="W268">
        <f>IF(M268=MAX($M268:$O268),-1,IF(M268=MIN($M268:$O268),1,0))</f>
        <v>-1</v>
      </c>
      <c r="X268">
        <f>IF(N268=MAX($M268:$O268),-1,IF(N268=MIN($M268:$O268),1,0))</f>
        <v>1</v>
      </c>
      <c r="Y268">
        <f>IF(O268=MAX($M268:$O268),-1,IF(O268=MIN($M268:$O268),1,0))</f>
        <v>0</v>
      </c>
      <c r="AA268" s="21">
        <f t="shared" si="54"/>
        <v>0</v>
      </c>
      <c r="AB268" s="17">
        <f t="shared" si="55"/>
        <v>-1.7908200357780402E-2</v>
      </c>
      <c r="AC268" s="17">
        <f t="shared" si="56"/>
        <v>1.0000000000005116E-2</v>
      </c>
      <c r="AE268" s="21">
        <f t="shared" si="57"/>
        <v>-7.9082003577752857E-3</v>
      </c>
      <c r="AG268">
        <f t="shared" si="51"/>
        <v>1</v>
      </c>
      <c r="AH268">
        <f t="shared" si="52"/>
        <v>0</v>
      </c>
      <c r="AI268">
        <f t="shared" si="53"/>
        <v>1</v>
      </c>
    </row>
    <row r="269" spans="1:35" x14ac:dyDescent="0.3">
      <c r="A269" s="1">
        <f>'ALL 3 2024+'!E521</f>
        <v>46050</v>
      </c>
      <c r="B269" s="1">
        <f>'ALL 3 2024+'!F521</f>
        <v>46050</v>
      </c>
      <c r="C269" s="1">
        <f>'ALL 3 2024+'!G521</f>
        <v>46050</v>
      </c>
      <c r="D269" s="1"/>
      <c r="E269" s="2">
        <f>'ALL 3 2024+'!I521</f>
        <v>22.56</v>
      </c>
      <c r="F269" s="2">
        <f>'ALL 3 2024+'!J521</f>
        <v>47.28</v>
      </c>
      <c r="G269" s="2">
        <f>'ALL 3 2024+'!K521</f>
        <v>95.69</v>
      </c>
      <c r="H269" s="2"/>
      <c r="I269" s="19">
        <f>'ALL 3 2024+'!Q521</f>
        <v>2.0979734643697592</v>
      </c>
      <c r="J269" s="19">
        <f>'ALL 3 2024+'!R521</f>
        <v>2.0239940561565626</v>
      </c>
      <c r="K269" s="19">
        <f>'ALL 3 2024+'!S521</f>
        <v>4.2462843323293278</v>
      </c>
      <c r="M269" s="18">
        <f t="shared" si="47"/>
        <v>95.796174537349629</v>
      </c>
      <c r="N269" s="18">
        <f t="shared" si="48"/>
        <v>95.694438975082278</v>
      </c>
      <c r="O269" s="18">
        <f t="shared" si="49"/>
        <v>95.69</v>
      </c>
      <c r="Q269" s="28">
        <f t="shared" si="50"/>
        <v>0.10617453734963078</v>
      </c>
      <c r="S269" s="20">
        <f>M269-M268</f>
        <v>4.02245359736213E-2</v>
      </c>
      <c r="T269" s="20">
        <f>N269-N268</f>
        <v>2.5076562670619751E-2</v>
      </c>
      <c r="U269" s="20">
        <f>O269-O268</f>
        <v>-4.9999999999997158E-2</v>
      </c>
      <c r="W269">
        <f>IF(M269=MAX($M269:$O269),-1,IF(M269=MIN($M269:$O269),1,0))</f>
        <v>-1</v>
      </c>
      <c r="X269">
        <f>IF(N269=MAX($M269:$O269),-1,IF(N269=MIN($M269:$O269),1,0))</f>
        <v>0</v>
      </c>
      <c r="Y269">
        <f>IF(O269=MAX($M269:$O269),-1,IF(O269=MIN($M269:$O269),1,0))</f>
        <v>1</v>
      </c>
      <c r="AA269" s="21">
        <f t="shared" si="54"/>
        <v>-4.02245359736213E-2</v>
      </c>
      <c r="AB269" s="17">
        <f t="shared" si="55"/>
        <v>2.5076562670619751E-2</v>
      </c>
      <c r="AC269" s="17">
        <f t="shared" si="56"/>
        <v>0</v>
      </c>
      <c r="AE269" s="21">
        <f t="shared" si="57"/>
        <v>-1.514797330300155E-2</v>
      </c>
      <c r="AG269">
        <f t="shared" si="51"/>
        <v>0</v>
      </c>
      <c r="AH269">
        <f t="shared" si="52"/>
        <v>1</v>
      </c>
      <c r="AI269">
        <f t="shared" si="53"/>
        <v>1</v>
      </c>
    </row>
    <row r="270" spans="1:35" x14ac:dyDescent="0.3">
      <c r="A270" s="1">
        <f>'ALL 3 2024+'!E522</f>
        <v>46051</v>
      </c>
      <c r="B270" s="1">
        <f>'ALL 3 2024+'!F522</f>
        <v>46051</v>
      </c>
      <c r="C270" s="1">
        <f>'ALL 3 2024+'!G522</f>
        <v>46051</v>
      </c>
      <c r="D270" s="1"/>
      <c r="E270" s="2">
        <f>'ALL 3 2024+'!I522</f>
        <v>22.57</v>
      </c>
      <c r="F270" s="2">
        <f>'ALL 3 2024+'!J522</f>
        <v>47.29</v>
      </c>
      <c r="G270" s="2">
        <f>'ALL 3 2024+'!K522</f>
        <v>95.79</v>
      </c>
      <c r="H270" s="2"/>
      <c r="I270" s="19">
        <f>'ALL 3 2024+'!Q522</f>
        <v>2.0977963172903173</v>
      </c>
      <c r="J270" s="19">
        <f>'ALL 3 2024+'!R522</f>
        <v>2.023969552421677</v>
      </c>
      <c r="K270" s="19">
        <f>'ALL 3 2024+'!S522</f>
        <v>4.2458743639379239</v>
      </c>
      <c r="M270" s="18">
        <f t="shared" si="47"/>
        <v>95.829384394078943</v>
      </c>
      <c r="N270" s="18">
        <f t="shared" si="48"/>
        <v>95.713520134021095</v>
      </c>
      <c r="O270" s="18">
        <f t="shared" si="49"/>
        <v>95.79</v>
      </c>
      <c r="Q270" s="28">
        <f t="shared" si="50"/>
        <v>0.11586426005784745</v>
      </c>
      <c r="S270" s="20">
        <f>M270-M269</f>
        <v>3.3209856729314424E-2</v>
      </c>
      <c r="T270" s="20">
        <f>N270-N269</f>
        <v>1.9081158938817566E-2</v>
      </c>
      <c r="U270" s="20">
        <f>O270-O269</f>
        <v>0.10000000000000853</v>
      </c>
      <c r="W270">
        <f>IF(M270=MAX($M270:$O270),-1,IF(M270=MIN($M270:$O270),1,0))</f>
        <v>-1</v>
      </c>
      <c r="X270">
        <f>IF(N270=MAX($M270:$O270),-1,IF(N270=MIN($M270:$O270),1,0))</f>
        <v>1</v>
      </c>
      <c r="Y270">
        <f>IF(O270=MAX($M270:$O270),-1,IF(O270=MIN($M270:$O270),1,0))</f>
        <v>0</v>
      </c>
      <c r="AA270" s="21">
        <f t="shared" si="54"/>
        <v>-3.3209856729314424E-2</v>
      </c>
      <c r="AB270" s="17">
        <f t="shared" si="55"/>
        <v>0</v>
      </c>
      <c r="AC270" s="17">
        <f t="shared" si="56"/>
        <v>0.10000000000000853</v>
      </c>
      <c r="AE270" s="21">
        <f t="shared" si="57"/>
        <v>6.6790143270694102E-2</v>
      </c>
      <c r="AG270">
        <f t="shared" si="51"/>
        <v>0</v>
      </c>
      <c r="AH270">
        <f t="shared" si="52"/>
        <v>1</v>
      </c>
      <c r="AI270">
        <f t="shared" si="53"/>
        <v>1</v>
      </c>
    </row>
    <row r="271" spans="1:35" ht="15" thickBot="1" x14ac:dyDescent="0.35">
      <c r="A271" s="1">
        <f>'ALL 3 2024+'!E523</f>
        <v>46052</v>
      </c>
      <c r="B271" s="1">
        <f>'ALL 3 2024+'!F523</f>
        <v>46052</v>
      </c>
      <c r="C271" s="1">
        <f>'ALL 3 2024+'!G523</f>
        <v>46052</v>
      </c>
      <c r="D271" s="1"/>
      <c r="E271" s="2">
        <f>'ALL 3 2024+'!I523</f>
        <v>22.5</v>
      </c>
      <c r="F271" s="2">
        <f>'ALL 3 2024+'!J523</f>
        <v>47.24</v>
      </c>
      <c r="G271" s="2">
        <f>'ALL 3 2024+'!K523</f>
        <v>95.69</v>
      </c>
      <c r="H271" s="2"/>
      <c r="I271" s="19">
        <f>'ALL 3 2024+'!Q523</f>
        <v>2.0975748532952978</v>
      </c>
      <c r="J271" s="19">
        <f>'ALL 3 2024+'!R523</f>
        <v>2.0240937421752485</v>
      </c>
      <c r="K271" s="19">
        <f>'ALL 3 2024+'!S523</f>
        <v>4.2456865291859716</v>
      </c>
      <c r="M271" s="18">
        <f t="shared" si="47"/>
        <v>95.527946906684363</v>
      </c>
      <c r="N271" s="18">
        <f t="shared" si="48"/>
        <v>95.618188380358745</v>
      </c>
      <c r="O271" s="18">
        <f t="shared" si="49"/>
        <v>95.69</v>
      </c>
      <c r="P271" s="17">
        <f>M260-M271</f>
        <v>0.37046520821027684</v>
      </c>
      <c r="Q271" s="29">
        <f t="shared" si="50"/>
        <v>0.16205309331563456</v>
      </c>
      <c r="R271" s="17">
        <f>N271-N260</f>
        <v>-9.1821149206197106E-2</v>
      </c>
      <c r="S271" s="20">
        <f>M271-M270</f>
        <v>-0.30143748739457976</v>
      </c>
      <c r="T271" s="20">
        <f>N271-N270</f>
        <v>-9.5331753662350138E-2</v>
      </c>
      <c r="U271" s="20">
        <f>O271-O270</f>
        <v>-0.10000000000000853</v>
      </c>
      <c r="W271" s="23">
        <v>0</v>
      </c>
      <c r="X271" s="23">
        <v>0</v>
      </c>
      <c r="Y271" s="23">
        <v>0</v>
      </c>
      <c r="AA271" s="21">
        <f t="shared" si="54"/>
        <v>0.30143748739457976</v>
      </c>
      <c r="AB271" s="17">
        <f t="shared" si="55"/>
        <v>-9.5331753662350138E-2</v>
      </c>
      <c r="AC271" s="17">
        <f t="shared" si="56"/>
        <v>0</v>
      </c>
      <c r="AE271" s="21">
        <f t="shared" si="57"/>
        <v>0.20610573373222962</v>
      </c>
      <c r="AG271">
        <f t="shared" si="51"/>
        <v>1</v>
      </c>
      <c r="AH271">
        <f t="shared" si="52"/>
        <v>1</v>
      </c>
      <c r="AI271">
        <f t="shared" si="53"/>
        <v>0</v>
      </c>
    </row>
    <row r="272" spans="1:35" x14ac:dyDescent="0.3">
      <c r="A272" s="1">
        <f>'ALL 3 2024+'!E524</f>
        <v>46055</v>
      </c>
      <c r="B272" s="1">
        <f>'ALL 3 2024+'!F524</f>
        <v>46055</v>
      </c>
      <c r="C272" s="1">
        <f>'ALL 3 2024+'!G524</f>
        <v>46055</v>
      </c>
      <c r="D272" s="1"/>
      <c r="E272" s="2">
        <f>'ALL 3 2024+'!I524</f>
        <v>22.42</v>
      </c>
      <c r="F272" s="2">
        <f>'ALL 3 2024+'!J524</f>
        <v>47.03</v>
      </c>
      <c r="G272" s="2">
        <f>'ALL 3 2024+'!K524</f>
        <v>95.23</v>
      </c>
      <c r="H272" s="2"/>
      <c r="I272" s="19">
        <f>'ALL 3 2024+'!Q524</f>
        <v>2.0975102392836953</v>
      </c>
      <c r="J272" s="19">
        <f>'ALL 3 2024+'!R524</f>
        <v>2.0242486930866272</v>
      </c>
      <c r="K272" s="19">
        <f>'ALL 3 2024+'!S524</f>
        <v>4.2458811744336291</v>
      </c>
      <c r="M272" s="18">
        <f t="shared" si="47"/>
        <v>95.192655930801976</v>
      </c>
      <c r="N272" s="18">
        <f t="shared" si="48"/>
        <v>95.20041603586408</v>
      </c>
      <c r="O272" s="18">
        <f t="shared" si="49"/>
        <v>95.23</v>
      </c>
      <c r="Q272" s="17">
        <f t="shared" si="50"/>
        <v>3.7344069198027796E-2</v>
      </c>
      <c r="S272" s="20">
        <f>M272-M271</f>
        <v>-0.33529097588238699</v>
      </c>
      <c r="T272" s="20">
        <f>N272-N271</f>
        <v>-0.41777234449466505</v>
      </c>
      <c r="U272" s="20">
        <f>O272-O271</f>
        <v>-0.45999999999999375</v>
      </c>
      <c r="W272">
        <f>IF(M272=MAX($M272:$O272),-1,IF(M272=MIN($M272:$O272),1,0))</f>
        <v>1</v>
      </c>
      <c r="X272">
        <f>IF(N272=MAX($M272:$O272),-1,IF(N272=MIN($M272:$O272),1,0))</f>
        <v>0</v>
      </c>
      <c r="Y272">
        <f>IF(O272=MAX($M272:$O272),-1,IF(O272=MIN($M272:$O272),1,0))</f>
        <v>-1</v>
      </c>
      <c r="AA272" s="21">
        <f t="shared" si="54"/>
        <v>0</v>
      </c>
      <c r="AB272" s="17">
        <f t="shared" si="55"/>
        <v>0</v>
      </c>
      <c r="AC272" s="17">
        <f t="shared" si="56"/>
        <v>0</v>
      </c>
      <c r="AE272" s="21">
        <f t="shared" si="57"/>
        <v>0</v>
      </c>
      <c r="AG272">
        <f t="shared" si="51"/>
        <v>1</v>
      </c>
      <c r="AH272">
        <f t="shared" si="52"/>
        <v>0</v>
      </c>
      <c r="AI272">
        <f t="shared" si="53"/>
        <v>1</v>
      </c>
    </row>
    <row r="273" spans="1:35" x14ac:dyDescent="0.3">
      <c r="A273" s="1">
        <f>'ALL 3 2024+'!E525</f>
        <v>46056</v>
      </c>
      <c r="B273" s="1">
        <f>'ALL 3 2024+'!F525</f>
        <v>46056</v>
      </c>
      <c r="C273" s="1">
        <f>'ALL 3 2024+'!G525</f>
        <v>46056</v>
      </c>
      <c r="D273" s="1"/>
      <c r="E273" s="2">
        <f>'ALL 3 2024+'!I525</f>
        <v>22.43</v>
      </c>
      <c r="F273" s="2">
        <f>'ALL 3 2024+'!J525</f>
        <v>47.03</v>
      </c>
      <c r="G273" s="2">
        <f>'ALL 3 2024+'!K525</f>
        <v>95.25</v>
      </c>
      <c r="H273" s="2"/>
      <c r="I273" s="19">
        <f>'ALL 3 2024+'!Q525</f>
        <v>2.0973920382580848</v>
      </c>
      <c r="J273" s="19">
        <f>'ALL 3 2024+'!R525</f>
        <v>2.0243228649524543</v>
      </c>
      <c r="K273" s="19">
        <f>'ALL 3 2024+'!S525</f>
        <v>4.2457975960392655</v>
      </c>
      <c r="M273" s="18">
        <f t="shared" si="47"/>
        <v>95.233240079160723</v>
      </c>
      <c r="N273" s="18">
        <f t="shared" si="48"/>
        <v>95.203904338713926</v>
      </c>
      <c r="O273" s="18">
        <f t="shared" si="49"/>
        <v>95.25</v>
      </c>
      <c r="Q273" s="17">
        <f t="shared" si="50"/>
        <v>4.6095661286074119E-2</v>
      </c>
      <c r="S273" s="20">
        <f>M273-M272</f>
        <v>4.0584148358746575E-2</v>
      </c>
      <c r="T273" s="20">
        <f>N273-N272</f>
        <v>3.4883028498455815E-3</v>
      </c>
      <c r="U273" s="20">
        <f>O273-O272</f>
        <v>1.9999999999996021E-2</v>
      </c>
      <c r="W273">
        <f>IF(M273=MAX($M273:$O273),-1,IF(M273=MIN($M273:$O273),1,0))</f>
        <v>0</v>
      </c>
      <c r="X273">
        <f>IF(N273=MAX($M273:$O273),-1,IF(N273=MIN($M273:$O273),1,0))</f>
        <v>1</v>
      </c>
      <c r="Y273">
        <f>IF(O273=MAX($M273:$O273),-1,IF(O273=MIN($M273:$O273),1,0))</f>
        <v>-1</v>
      </c>
      <c r="AA273" s="21">
        <f t="shared" si="54"/>
        <v>4.0584148358746575E-2</v>
      </c>
      <c r="AB273" s="17">
        <f t="shared" si="55"/>
        <v>0</v>
      </c>
      <c r="AC273" s="17">
        <f t="shared" si="56"/>
        <v>-1.9999999999996021E-2</v>
      </c>
      <c r="AE273" s="21">
        <f t="shared" si="57"/>
        <v>2.0584148358750554E-2</v>
      </c>
      <c r="AG273">
        <f t="shared" si="51"/>
        <v>1</v>
      </c>
      <c r="AH273">
        <f t="shared" si="52"/>
        <v>1</v>
      </c>
      <c r="AI273">
        <f t="shared" si="53"/>
        <v>0</v>
      </c>
    </row>
    <row r="274" spans="1:35" x14ac:dyDescent="0.3">
      <c r="A274" s="1">
        <f>'ALL 3 2024+'!E526</f>
        <v>46057</v>
      </c>
      <c r="B274" s="1">
        <f>'ALL 3 2024+'!F526</f>
        <v>46057</v>
      </c>
      <c r="C274" s="1">
        <f>'ALL 3 2024+'!G526</f>
        <v>46057</v>
      </c>
      <c r="D274" s="1"/>
      <c r="E274" s="2">
        <f>'ALL 3 2024+'!I526</f>
        <v>22.41</v>
      </c>
      <c r="F274" s="2">
        <f>'ALL 3 2024+'!J526</f>
        <v>47.04</v>
      </c>
      <c r="G274" s="2">
        <f>'ALL 3 2024+'!K526</f>
        <v>95.2</v>
      </c>
      <c r="H274" s="2"/>
      <c r="I274" s="19">
        <f>'ALL 3 2024+'!Q526</f>
        <v>2.0972382224254247</v>
      </c>
      <c r="J274" s="19">
        <f>'ALL 3 2024+'!R526</f>
        <v>2.0244101710537143</v>
      </c>
      <c r="K274" s="19">
        <f>'ALL 3 2024+'!S526</f>
        <v>4.2456693996222885</v>
      </c>
      <c r="M274" s="18">
        <f t="shared" si="47"/>
        <v>95.145451245535483</v>
      </c>
      <c r="N274" s="18">
        <f t="shared" si="48"/>
        <v>95.228254446366719</v>
      </c>
      <c r="O274" s="18">
        <f t="shared" si="49"/>
        <v>95.2</v>
      </c>
      <c r="Q274" s="17">
        <f t="shared" si="50"/>
        <v>8.2803200831236268E-2</v>
      </c>
      <c r="S274" s="20">
        <f>M274-M273</f>
        <v>-8.7788833625239704E-2</v>
      </c>
      <c r="T274" s="20">
        <f>N274-N273</f>
        <v>2.435010765279344E-2</v>
      </c>
      <c r="U274" s="20">
        <f>O274-O273</f>
        <v>-4.9999999999997158E-2</v>
      </c>
      <c r="W274">
        <f>IF(M274=MAX($M274:$O274),-1,IF(M274=MIN($M274:$O274),1,0))</f>
        <v>1</v>
      </c>
      <c r="X274">
        <f>IF(N274=MAX($M274:$O274),-1,IF(N274=MIN($M274:$O274),1,0))</f>
        <v>-1</v>
      </c>
      <c r="Y274">
        <f>IF(O274=MAX($M274:$O274),-1,IF(O274=MIN($M274:$O274),1,0))</f>
        <v>0</v>
      </c>
      <c r="AA274" s="21">
        <f t="shared" si="54"/>
        <v>0</v>
      </c>
      <c r="AB274" s="17">
        <f t="shared" si="55"/>
        <v>2.435010765279344E-2</v>
      </c>
      <c r="AC274" s="17">
        <f t="shared" si="56"/>
        <v>4.9999999999997158E-2</v>
      </c>
      <c r="AE274" s="21">
        <f t="shared" si="57"/>
        <v>7.4350107652790598E-2</v>
      </c>
      <c r="AG274">
        <f t="shared" si="51"/>
        <v>1</v>
      </c>
      <c r="AH274">
        <f t="shared" si="52"/>
        <v>2</v>
      </c>
      <c r="AI274">
        <f t="shared" si="53"/>
        <v>1</v>
      </c>
    </row>
    <row r="275" spans="1:35" x14ac:dyDescent="0.3">
      <c r="A275" s="1">
        <f>'ALL 3 2024+'!E527</f>
        <v>46058</v>
      </c>
      <c r="B275" s="1">
        <f>'ALL 3 2024+'!F527</f>
        <v>46058</v>
      </c>
      <c r="C275" s="1">
        <f>'ALL 3 2024+'!G527</f>
        <v>46058</v>
      </c>
      <c r="D275" s="1"/>
      <c r="E275" s="2">
        <f>'ALL 3 2024+'!I527</f>
        <v>22.51</v>
      </c>
      <c r="F275" s="2">
        <f>'ALL 3 2024+'!J527</f>
        <v>47.2</v>
      </c>
      <c r="G275" s="2">
        <f>'ALL 3 2024+'!K527</f>
        <v>95.49</v>
      </c>
      <c r="H275" s="2"/>
      <c r="I275" s="19">
        <f>'ALL 3 2024+'!Q527</f>
        <v>2.0971534726669914</v>
      </c>
      <c r="J275" s="19">
        <f>'ALL 3 2024+'!R527</f>
        <v>2.024475859468299</v>
      </c>
      <c r="K275" s="19">
        <f>'ALL 3 2024+'!S527</f>
        <v>4.2456358777107956</v>
      </c>
      <c r="M275" s="18">
        <f t="shared" si="47"/>
        <v>95.569263607270017</v>
      </c>
      <c r="N275" s="18">
        <f t="shared" si="48"/>
        <v>95.555260566903712</v>
      </c>
      <c r="O275" s="18">
        <f t="shared" si="49"/>
        <v>95.49</v>
      </c>
      <c r="Q275" s="17">
        <f t="shared" si="50"/>
        <v>7.9263607270021907E-2</v>
      </c>
      <c r="S275" s="20">
        <f>M275-M274</f>
        <v>0.42381236173453374</v>
      </c>
      <c r="T275" s="20">
        <f>N275-N274</f>
        <v>0.32700612053699274</v>
      </c>
      <c r="U275" s="20">
        <f>O275-O274</f>
        <v>0.28999999999999204</v>
      </c>
      <c r="W275">
        <f>IF(M275=MAX($M275:$O275),-1,IF(M275=MIN($M275:$O275),1,0))</f>
        <v>-1</v>
      </c>
      <c r="X275">
        <f>IF(N275=MAX($M275:$O275),-1,IF(N275=MIN($M275:$O275),1,0))</f>
        <v>0</v>
      </c>
      <c r="Y275">
        <f>IF(O275=MAX($M275:$O275),-1,IF(O275=MIN($M275:$O275),1,0))</f>
        <v>1</v>
      </c>
      <c r="AA275" s="21">
        <f t="shared" si="54"/>
        <v>0.42381236173453374</v>
      </c>
      <c r="AB275" s="17">
        <f t="shared" si="55"/>
        <v>-0.32700612053699274</v>
      </c>
      <c r="AC275" s="17">
        <f t="shared" si="56"/>
        <v>0</v>
      </c>
      <c r="AE275" s="21">
        <f t="shared" si="57"/>
        <v>9.6806241197540999E-2</v>
      </c>
      <c r="AG275">
        <f t="shared" si="51"/>
        <v>2</v>
      </c>
      <c r="AH275">
        <f t="shared" si="52"/>
        <v>1</v>
      </c>
      <c r="AI275">
        <f t="shared" si="53"/>
        <v>1</v>
      </c>
    </row>
    <row r="276" spans="1:35" x14ac:dyDescent="0.3">
      <c r="A276" s="1">
        <f>'ALL 3 2024+'!E528</f>
        <v>46059</v>
      </c>
      <c r="B276" s="1">
        <f>'ALL 3 2024+'!F528</f>
        <v>46059</v>
      </c>
      <c r="C276" s="1">
        <f>'ALL 3 2024+'!G528</f>
        <v>46059</v>
      </c>
      <c r="D276" s="1"/>
      <c r="E276" s="2">
        <f>'ALL 3 2024+'!I528</f>
        <v>22.52</v>
      </c>
      <c r="F276" s="2">
        <f>'ALL 3 2024+'!J528</f>
        <v>47.22</v>
      </c>
      <c r="G276" s="2">
        <f>'ALL 3 2024+'!K528</f>
        <v>95.53</v>
      </c>
      <c r="H276" s="2"/>
      <c r="I276" s="19">
        <f>'ALL 3 2024+'!Q528</f>
        <v>2.0970759074570302</v>
      </c>
      <c r="J276" s="19">
        <f>'ALL 3 2024+'!R528</f>
        <v>2.0244953624118347</v>
      </c>
      <c r="K276" s="19">
        <f>'ALL 3 2024+'!S528</f>
        <v>4.2455198809815302</v>
      </c>
      <c r="M276" s="18">
        <f t="shared" si="47"/>
        <v>95.609107719704056</v>
      </c>
      <c r="N276" s="18">
        <f t="shared" si="48"/>
        <v>95.596671013086834</v>
      </c>
      <c r="O276" s="18">
        <f t="shared" si="49"/>
        <v>95.53</v>
      </c>
      <c r="Q276" s="17">
        <f t="shared" si="50"/>
        <v>7.9107719704055057E-2</v>
      </c>
      <c r="S276" s="20">
        <f>M276-M275</f>
        <v>3.9844112434039403E-2</v>
      </c>
      <c r="T276" s="20">
        <f>N276-N275</f>
        <v>4.1410446183121508E-2</v>
      </c>
      <c r="U276" s="20">
        <f>O276-O275</f>
        <v>4.0000000000006253E-2</v>
      </c>
      <c r="W276">
        <f>IF(M276=MAX($M276:$O276),-1,IF(M276=MIN($M276:$O276),1,0))</f>
        <v>-1</v>
      </c>
      <c r="X276">
        <f>IF(N276=MAX($M276:$O276),-1,IF(N276=MIN($M276:$O276),1,0))</f>
        <v>0</v>
      </c>
      <c r="Y276">
        <f>IF(O276=MAX($M276:$O276),-1,IF(O276=MIN($M276:$O276),1,0))</f>
        <v>1</v>
      </c>
      <c r="AA276" s="21">
        <f t="shared" si="54"/>
        <v>-3.9844112434039403E-2</v>
      </c>
      <c r="AB276" s="17">
        <f t="shared" si="55"/>
        <v>0</v>
      </c>
      <c r="AC276" s="17">
        <f t="shared" si="56"/>
        <v>4.0000000000006253E-2</v>
      </c>
      <c r="AE276" s="21">
        <f t="shared" si="57"/>
        <v>1.5588756596685016E-4</v>
      </c>
      <c r="AG276">
        <f t="shared" si="51"/>
        <v>0</v>
      </c>
      <c r="AH276">
        <f t="shared" si="52"/>
        <v>0</v>
      </c>
      <c r="AI276">
        <f t="shared" si="53"/>
        <v>0</v>
      </c>
    </row>
    <row r="277" spans="1:35" x14ac:dyDescent="0.3">
      <c r="A277" s="1">
        <f>'ALL 3 2024+'!E529</f>
        <v>46062</v>
      </c>
      <c r="B277" s="1">
        <f>'ALL 3 2024+'!F529</f>
        <v>46062</v>
      </c>
      <c r="C277" s="1">
        <f>'ALL 3 2024+'!G529</f>
        <v>46062</v>
      </c>
      <c r="D277" s="1"/>
      <c r="E277" s="2">
        <f>'ALL 3 2024+'!I529</f>
        <v>22.53</v>
      </c>
      <c r="F277" s="2">
        <f>'ALL 3 2024+'!J529</f>
        <v>47.25</v>
      </c>
      <c r="G277" s="2">
        <f>'ALL 3 2024+'!K529</f>
        <v>95.55</v>
      </c>
      <c r="H277" s="2"/>
      <c r="I277" s="19">
        <f>'ALL 3 2024+'!Q529</f>
        <v>2.0969651128892517</v>
      </c>
      <c r="J277" s="19">
        <f>'ALL 3 2024+'!R529</f>
        <v>2.024470188856506</v>
      </c>
      <c r="K277" s="19">
        <f>'ALL 3 2024+'!S529</f>
        <v>4.2452428945620841</v>
      </c>
      <c r="M277" s="18">
        <f t="shared" si="47"/>
        <v>95.645322414483758</v>
      </c>
      <c r="N277" s="18">
        <f t="shared" si="48"/>
        <v>95.656216423469914</v>
      </c>
      <c r="O277" s="18">
        <f t="shared" si="49"/>
        <v>95.55</v>
      </c>
      <c r="Q277" s="17">
        <f t="shared" si="50"/>
        <v>0.10621642346991678</v>
      </c>
      <c r="S277" s="20">
        <f>M277-M276</f>
        <v>3.6214694779701517E-2</v>
      </c>
      <c r="T277" s="20">
        <f>N277-N276</f>
        <v>5.9545410383080366E-2</v>
      </c>
      <c r="U277" s="20">
        <f>O277-O276</f>
        <v>1.9999999999996021E-2</v>
      </c>
      <c r="W277">
        <f>IF(M277=MAX($M277:$O277),-1,IF(M277=MIN($M277:$O277),1,0))</f>
        <v>0</v>
      </c>
      <c r="X277">
        <f>IF(N277=MAX($M277:$O277),-1,IF(N277=MIN($M277:$O277),1,0))</f>
        <v>-1</v>
      </c>
      <c r="Y277">
        <f>IF(O277=MAX($M277:$O277),-1,IF(O277=MIN($M277:$O277),1,0))</f>
        <v>1</v>
      </c>
      <c r="AA277" s="21">
        <f t="shared" si="54"/>
        <v>-3.6214694779701517E-2</v>
      </c>
      <c r="AB277" s="17">
        <f t="shared" si="55"/>
        <v>0</v>
      </c>
      <c r="AC277" s="17">
        <f t="shared" si="56"/>
        <v>1.9999999999996021E-2</v>
      </c>
      <c r="AE277" s="21">
        <f t="shared" si="57"/>
        <v>-1.6214694779705496E-2</v>
      </c>
      <c r="AG277">
        <f t="shared" si="51"/>
        <v>1</v>
      </c>
      <c r="AH277">
        <f t="shared" si="52"/>
        <v>1</v>
      </c>
      <c r="AI277">
        <f t="shared" si="53"/>
        <v>0</v>
      </c>
    </row>
    <row r="278" spans="1:35" x14ac:dyDescent="0.3">
      <c r="A278" s="1">
        <f>'ALL 3 2024+'!E530</f>
        <v>46063</v>
      </c>
      <c r="B278" s="1">
        <f>'ALL 3 2024+'!F530</f>
        <v>46063</v>
      </c>
      <c r="C278" s="1">
        <f>'ALL 3 2024+'!G530</f>
        <v>46063</v>
      </c>
      <c r="D278" s="1"/>
      <c r="E278" s="2">
        <f>'ALL 3 2024+'!I530</f>
        <v>22.59</v>
      </c>
      <c r="F278" s="2">
        <f>'ALL 3 2024+'!J530</f>
        <v>47.39</v>
      </c>
      <c r="G278" s="2">
        <f>'ALL 3 2024+'!K530</f>
        <v>95.84</v>
      </c>
      <c r="H278" s="2"/>
      <c r="I278" s="19">
        <f>'ALL 3 2024+'!Q530</f>
        <v>2.096856355207982</v>
      </c>
      <c r="J278" s="19">
        <f>'ALL 3 2024+'!R530</f>
        <v>2.0243556025880736</v>
      </c>
      <c r="K278" s="19">
        <f>'ALL 3 2024+'!S530</f>
        <v>4.2447824023700704</v>
      </c>
      <c r="M278" s="18">
        <f t="shared" si="47"/>
        <v>95.889634469539885</v>
      </c>
      <c r="N278" s="18">
        <f t="shared" si="48"/>
        <v>95.934212006648806</v>
      </c>
      <c r="O278" s="18">
        <f t="shared" si="49"/>
        <v>95.84</v>
      </c>
      <c r="Q278" s="17">
        <f t="shared" si="50"/>
        <v>9.4212006648803026E-2</v>
      </c>
      <c r="S278" s="20">
        <f>M278-M277</f>
        <v>0.24431205505612752</v>
      </c>
      <c r="T278" s="20">
        <f>N278-N277</f>
        <v>0.2779955831788925</v>
      </c>
      <c r="U278" s="20">
        <f>O278-O277</f>
        <v>0.29000000000000625</v>
      </c>
      <c r="W278">
        <f>IF(M278=MAX($M278:$O278),-1,IF(M278=MIN($M278:$O278),1,0))</f>
        <v>0</v>
      </c>
      <c r="X278">
        <f>IF(N278=MAX($M278:$O278),-1,IF(N278=MIN($M278:$O278),1,0))</f>
        <v>-1</v>
      </c>
      <c r="Y278">
        <f>IF(O278=MAX($M278:$O278),-1,IF(O278=MIN($M278:$O278),1,0))</f>
        <v>1</v>
      </c>
      <c r="AA278" s="21">
        <f t="shared" si="54"/>
        <v>0</v>
      </c>
      <c r="AB278" s="17">
        <f t="shared" si="55"/>
        <v>-0.2779955831788925</v>
      </c>
      <c r="AC278" s="17">
        <f t="shared" si="56"/>
        <v>0.29000000000000625</v>
      </c>
      <c r="AE278" s="21">
        <f t="shared" si="57"/>
        <v>1.200441682111375E-2</v>
      </c>
      <c r="AG278">
        <f t="shared" si="51"/>
        <v>0</v>
      </c>
      <c r="AH278">
        <f t="shared" si="52"/>
        <v>0</v>
      </c>
      <c r="AI278">
        <f t="shared" si="53"/>
        <v>0</v>
      </c>
    </row>
    <row r="279" spans="1:35" x14ac:dyDescent="0.3">
      <c r="A279" s="1">
        <f>'ALL 3 2024+'!E531</f>
        <v>46064</v>
      </c>
      <c r="B279" s="1">
        <f>'ALL 3 2024+'!F531</f>
        <v>46064</v>
      </c>
      <c r="C279" s="1">
        <f>'ALL 3 2024+'!G531</f>
        <v>46064</v>
      </c>
      <c r="D279" s="1"/>
      <c r="E279" s="2">
        <f>'ALL 3 2024+'!I531</f>
        <v>22.55</v>
      </c>
      <c r="F279" s="2">
        <f>'ALL 3 2024+'!J531</f>
        <v>47.27</v>
      </c>
      <c r="G279" s="2">
        <f>'ALL 3 2024+'!K531</f>
        <v>95.69</v>
      </c>
      <c r="H279" s="2"/>
      <c r="I279" s="19">
        <f>'ALL 3 2024+'!Q531</f>
        <v>2.0968898699707785</v>
      </c>
      <c r="J279" s="19">
        <f>'ALL 3 2024+'!R531</f>
        <v>2.0242998757945765</v>
      </c>
      <c r="K279" s="19">
        <f>'ALL 3 2024+'!S531</f>
        <v>4.2447333135041978</v>
      </c>
      <c r="M279" s="18">
        <f t="shared" si="47"/>
        <v>95.71873621951967</v>
      </c>
      <c r="N279" s="18">
        <f t="shared" si="48"/>
        <v>95.688655128809643</v>
      </c>
      <c r="O279" s="18">
        <f t="shared" si="49"/>
        <v>95.69</v>
      </c>
      <c r="Q279" s="17">
        <f t="shared" si="50"/>
        <v>3.008109071002707E-2</v>
      </c>
      <c r="S279" s="20">
        <f>M279-M278</f>
        <v>-0.17089825002021541</v>
      </c>
      <c r="T279" s="20">
        <f>N279-N278</f>
        <v>-0.24555687783916369</v>
      </c>
      <c r="U279" s="20">
        <f>O279-O278</f>
        <v>-0.15000000000000568</v>
      </c>
      <c r="W279">
        <f>IF(M279=MAX($M279:$O279),-1,IF(M279=MIN($M279:$O279),1,0))</f>
        <v>-1</v>
      </c>
      <c r="X279">
        <f>IF(N279=MAX($M279:$O279),-1,IF(N279=MIN($M279:$O279),1,0))</f>
        <v>1</v>
      </c>
      <c r="Y279">
        <f>IF(O279=MAX($M279:$O279),-1,IF(O279=MIN($M279:$O279),1,0))</f>
        <v>0</v>
      </c>
      <c r="AA279" s="21">
        <f t="shared" si="54"/>
        <v>0</v>
      </c>
      <c r="AB279" s="17">
        <f t="shared" si="55"/>
        <v>0.24555687783916369</v>
      </c>
      <c r="AC279" s="17">
        <f t="shared" si="56"/>
        <v>-0.15000000000000568</v>
      </c>
      <c r="AE279" s="21">
        <f t="shared" si="57"/>
        <v>9.5556877839158005E-2</v>
      </c>
      <c r="AG279">
        <f t="shared" si="51"/>
        <v>1</v>
      </c>
      <c r="AH279">
        <f t="shared" si="52"/>
        <v>2</v>
      </c>
      <c r="AI279">
        <f t="shared" si="53"/>
        <v>1</v>
      </c>
    </row>
    <row r="280" spans="1:35" x14ac:dyDescent="0.3">
      <c r="A280" s="1">
        <f>'ALL 3 2024+'!E532</f>
        <v>46065</v>
      </c>
      <c r="B280" s="1">
        <f>'ALL 3 2024+'!F532</f>
        <v>46065</v>
      </c>
      <c r="C280" s="1">
        <f>'ALL 3 2024+'!G532</f>
        <v>46065</v>
      </c>
      <c r="D280" s="1"/>
      <c r="E280" s="2">
        <f>'ALL 3 2024+'!I532</f>
        <v>22.67</v>
      </c>
      <c r="F280" s="2">
        <f>'ALL 3 2024+'!J532</f>
        <v>47.56</v>
      </c>
      <c r="G280" s="2">
        <f>'ALL 3 2024+'!K532</f>
        <v>96.14</v>
      </c>
      <c r="H280" s="2"/>
      <c r="I280" s="19">
        <f>'ALL 3 2024+'!Q532</f>
        <v>2.0969120429197812</v>
      </c>
      <c r="J280" s="19">
        <f>'ALL 3 2024+'!R532</f>
        <v>2.0242784588634861</v>
      </c>
      <c r="K280" s="19">
        <f>'ALL 3 2024+'!S532</f>
        <v>4.2447333135041987</v>
      </c>
      <c r="M280" s="18">
        <f t="shared" si="47"/>
        <v>96.228104217140185</v>
      </c>
      <c r="N280" s="18">
        <f t="shared" si="48"/>
        <v>96.274683503547408</v>
      </c>
      <c r="O280" s="18">
        <f t="shared" si="49"/>
        <v>96.14</v>
      </c>
      <c r="Q280" s="17">
        <f t="shared" si="50"/>
        <v>0.13468350354740721</v>
      </c>
      <c r="S280" s="20">
        <f>M280-M279</f>
        <v>0.50936799762051521</v>
      </c>
      <c r="T280" s="20">
        <f>N280-N279</f>
        <v>0.58602837473776503</v>
      </c>
      <c r="U280" s="20">
        <f>O280-O279</f>
        <v>0.45000000000000284</v>
      </c>
      <c r="W280">
        <f>IF(M280=MAX($M280:$O280),-1,IF(M280=MIN($M280:$O280),1,0))</f>
        <v>0</v>
      </c>
      <c r="X280">
        <f>IF(N280=MAX($M280:$O280),-1,IF(N280=MIN($M280:$O280),1,0))</f>
        <v>-1</v>
      </c>
      <c r="Y280">
        <f>IF(O280=MAX($M280:$O280),-1,IF(O280=MIN($M280:$O280),1,0))</f>
        <v>1</v>
      </c>
      <c r="AA280" s="21">
        <f t="shared" si="54"/>
        <v>-0.50936799762051521</v>
      </c>
      <c r="AB280" s="17">
        <f t="shared" si="55"/>
        <v>0.58602837473776503</v>
      </c>
      <c r="AC280" s="17">
        <f t="shared" si="56"/>
        <v>0</v>
      </c>
      <c r="AE280" s="21">
        <f t="shared" si="57"/>
        <v>7.6660377117249823E-2</v>
      </c>
      <c r="AG280">
        <f t="shared" si="51"/>
        <v>1</v>
      </c>
      <c r="AH280">
        <f t="shared" si="52"/>
        <v>2</v>
      </c>
      <c r="AI280">
        <f t="shared" si="53"/>
        <v>1</v>
      </c>
    </row>
    <row r="281" spans="1:35" x14ac:dyDescent="0.3">
      <c r="A281" s="1">
        <f>'ALL 3 2024+'!E533</f>
        <v>46066</v>
      </c>
      <c r="B281" s="1">
        <f>'ALL 3 2024+'!F533</f>
        <v>46066</v>
      </c>
      <c r="C281" s="1">
        <f>'ALL 3 2024+'!G533</f>
        <v>46066</v>
      </c>
      <c r="D281" s="1"/>
      <c r="E281" s="2">
        <f>'ALL 3 2024+'!I533</f>
        <v>22.75</v>
      </c>
      <c r="F281" s="2">
        <f>'ALL 3 2024+'!J533</f>
        <v>47.7</v>
      </c>
      <c r="G281" s="2">
        <f>'ALL 3 2024+'!K533</f>
        <v>96.55</v>
      </c>
      <c r="H281" s="2"/>
      <c r="I281" s="19">
        <f>'ALL 3 2024+'!Q533</f>
        <v>2.0970939062618839</v>
      </c>
      <c r="J281" s="19">
        <f>'ALL 3 2024+'!R533</f>
        <v>2.024071989144141</v>
      </c>
      <c r="K281" s="19">
        <f>'ALL 3 2024+'!S533</f>
        <v>4.2446685331705512</v>
      </c>
      <c r="M281" s="18">
        <f t="shared" si="47"/>
        <v>96.566209129630039</v>
      </c>
      <c r="N281" s="18">
        <f t="shared" si="48"/>
        <v>96.548233882175538</v>
      </c>
      <c r="O281" s="18">
        <f t="shared" si="49"/>
        <v>96.55</v>
      </c>
      <c r="Q281" s="17">
        <f t="shared" si="50"/>
        <v>1.7975247454501186E-2</v>
      </c>
      <c r="S281" s="20">
        <f>M281-M280</f>
        <v>0.33810491248985386</v>
      </c>
      <c r="T281" s="20">
        <f>N281-N280</f>
        <v>0.27355037862812992</v>
      </c>
      <c r="U281" s="20">
        <f>O281-O280</f>
        <v>0.40999999999999659</v>
      </c>
      <c r="W281">
        <f>IF(M281=MAX($M281:$O281),-1,IF(M281=MIN($M281:$O281),1,0))</f>
        <v>-1</v>
      </c>
      <c r="X281">
        <f>IF(N281=MAX($M281:$O281),-1,IF(N281=MIN($M281:$O281),1,0))</f>
        <v>1</v>
      </c>
      <c r="Y281">
        <f>IF(O281=MAX($M281:$O281),-1,IF(O281=MIN($M281:$O281),1,0))</f>
        <v>0</v>
      </c>
      <c r="AA281" s="21">
        <f t="shared" si="54"/>
        <v>0</v>
      </c>
      <c r="AB281" s="17">
        <f t="shared" si="55"/>
        <v>-0.27355037862812992</v>
      </c>
      <c r="AC281" s="17">
        <f t="shared" si="56"/>
        <v>0.40999999999999659</v>
      </c>
      <c r="AE281" s="21">
        <f t="shared" si="57"/>
        <v>0.13644962137186667</v>
      </c>
      <c r="AG281">
        <f t="shared" si="51"/>
        <v>1</v>
      </c>
      <c r="AH281">
        <f t="shared" si="52"/>
        <v>2</v>
      </c>
      <c r="AI281">
        <f t="shared" si="53"/>
        <v>1</v>
      </c>
    </row>
    <row r="282" spans="1:35" x14ac:dyDescent="0.3">
      <c r="A282" s="1">
        <f>'ALL 3 2024+'!E534</f>
        <v>46070</v>
      </c>
      <c r="B282" s="1">
        <f>'ALL 3 2024+'!F534</f>
        <v>46070</v>
      </c>
      <c r="C282" s="1">
        <f>'ALL 3 2024+'!G534</f>
        <v>46070</v>
      </c>
      <c r="D282" s="1"/>
      <c r="E282" s="2">
        <f>'ALL 3 2024+'!I534</f>
        <v>22.72</v>
      </c>
      <c r="F282" s="2">
        <f>'ALL 3 2024+'!J534</f>
        <v>47.57</v>
      </c>
      <c r="G282" s="2">
        <f>'ALL 3 2024+'!K534</f>
        <v>96.34</v>
      </c>
      <c r="H282" s="2"/>
      <c r="I282" s="19">
        <f>'ALL 3 2024+'!Q534</f>
        <v>2.0971375892869331</v>
      </c>
      <c r="J282" s="19">
        <f>'ALL 3 2024+'!R534</f>
        <v>2.0240284983029579</v>
      </c>
      <c r="K282" s="19">
        <f>'ALL 3 2024+'!S534</f>
        <v>4.2446658029814861</v>
      </c>
      <c r="M282" s="18">
        <f t="shared" si="47"/>
        <v>96.438807043739359</v>
      </c>
      <c r="N282" s="18">
        <f t="shared" si="48"/>
        <v>96.283035664271708</v>
      </c>
      <c r="O282" s="18">
        <f t="shared" si="49"/>
        <v>96.34</v>
      </c>
      <c r="Q282" s="17">
        <f t="shared" si="50"/>
        <v>0.15577137946765163</v>
      </c>
      <c r="S282" s="20">
        <f>M282-M281</f>
        <v>-0.12740208589067947</v>
      </c>
      <c r="T282" s="20">
        <f>N282-N281</f>
        <v>-0.26519821790382991</v>
      </c>
      <c r="U282" s="20">
        <f>O282-O281</f>
        <v>-0.20999999999999375</v>
      </c>
      <c r="W282">
        <f>IF(M282=MAX($M282:$O282),-1,IF(M282=MIN($M282:$O282),1,0))</f>
        <v>-1</v>
      </c>
      <c r="X282">
        <f>IF(N282=MAX($M282:$O282),-1,IF(N282=MIN($M282:$O282),1,0))</f>
        <v>1</v>
      </c>
      <c r="Y282">
        <f>IF(O282=MAX($M282:$O282),-1,IF(O282=MIN($M282:$O282),1,0))</f>
        <v>0</v>
      </c>
      <c r="AA282" s="21">
        <f t="shared" si="54"/>
        <v>0.12740208589067947</v>
      </c>
      <c r="AB282" s="17">
        <f t="shared" si="55"/>
        <v>-0.26519821790382991</v>
      </c>
      <c r="AC282" s="17">
        <f t="shared" si="56"/>
        <v>0</v>
      </c>
      <c r="AE282" s="21">
        <f t="shared" si="57"/>
        <v>-0.13779613201315044</v>
      </c>
      <c r="AG282">
        <f t="shared" si="51"/>
        <v>0</v>
      </c>
      <c r="AH282">
        <f t="shared" si="52"/>
        <v>0</v>
      </c>
      <c r="AI282">
        <f t="shared" si="53"/>
        <v>0</v>
      </c>
    </row>
    <row r="283" spans="1:35" x14ac:dyDescent="0.3">
      <c r="A283" s="1">
        <f>'ALL 3 2024+'!E535</f>
        <v>46071</v>
      </c>
      <c r="B283" s="1">
        <f>'ALL 3 2024+'!F535</f>
        <v>46071</v>
      </c>
      <c r="C283" s="1">
        <f>'ALL 3 2024+'!G535</f>
        <v>46071</v>
      </c>
      <c r="D283" s="1"/>
      <c r="E283" s="2">
        <f>'ALL 3 2024+'!I535</f>
        <v>22.69</v>
      </c>
      <c r="F283" s="2">
        <f>'ALL 3 2024+'!J535</f>
        <v>47.54</v>
      </c>
      <c r="G283" s="2">
        <f>'ALL 3 2024+'!K535</f>
        <v>96.26</v>
      </c>
      <c r="H283" s="2"/>
      <c r="I283" s="19">
        <f>'ALL 3 2024+'!Q535</f>
        <v>2.0970737571377329</v>
      </c>
      <c r="J283" s="19">
        <f>'ALL 3 2024+'!R535</f>
        <v>2.024007474422842</v>
      </c>
      <c r="K283" s="19">
        <f>'ALL 3 2024+'!S535</f>
        <v>4.2444924828654083</v>
      </c>
      <c r="M283" s="18">
        <f t="shared" si="47"/>
        <v>96.307534436216116</v>
      </c>
      <c r="N283" s="18">
        <f t="shared" si="48"/>
        <v>96.221315334061913</v>
      </c>
      <c r="O283" s="18">
        <f t="shared" si="49"/>
        <v>96.26</v>
      </c>
      <c r="Q283" s="17">
        <f t="shared" si="50"/>
        <v>8.6219102154203142E-2</v>
      </c>
      <c r="S283" s="20">
        <f>M283-M282</f>
        <v>-0.13127260752324332</v>
      </c>
      <c r="T283" s="20">
        <f>N283-N282</f>
        <v>-6.1720330209794838E-2</v>
      </c>
      <c r="U283" s="20">
        <f>O283-O282</f>
        <v>-7.9999999999998295E-2</v>
      </c>
      <c r="W283">
        <f>IF(M283=MAX($M283:$O283),-1,IF(M283=MIN($M283:$O283),1,0))</f>
        <v>-1</v>
      </c>
      <c r="X283">
        <f>IF(N283=MAX($M283:$O283),-1,IF(N283=MIN($M283:$O283),1,0))</f>
        <v>1</v>
      </c>
      <c r="Y283">
        <f>IF(O283=MAX($M283:$O283),-1,IF(O283=MIN($M283:$O283),1,0))</f>
        <v>0</v>
      </c>
      <c r="AA283" s="21">
        <f t="shared" si="54"/>
        <v>0.13127260752324332</v>
      </c>
      <c r="AB283" s="17">
        <f t="shared" si="55"/>
        <v>-6.1720330209794838E-2</v>
      </c>
      <c r="AC283" s="17">
        <f t="shared" si="56"/>
        <v>0</v>
      </c>
      <c r="AE283" s="21">
        <f t="shared" si="57"/>
        <v>6.9552277313448485E-2</v>
      </c>
      <c r="AG283">
        <f t="shared" si="51"/>
        <v>0</v>
      </c>
      <c r="AH283">
        <f t="shared" si="52"/>
        <v>0</v>
      </c>
      <c r="AI283">
        <f t="shared" si="53"/>
        <v>0</v>
      </c>
    </row>
    <row r="284" spans="1:35" x14ac:dyDescent="0.3">
      <c r="A284" s="1">
        <f>'ALL 3 2024+'!E536</f>
        <v>46072</v>
      </c>
      <c r="B284" s="1">
        <f>'ALL 3 2024+'!F536</f>
        <v>46072</v>
      </c>
      <c r="C284" s="1">
        <f>'ALL 3 2024+'!G536</f>
        <v>46072</v>
      </c>
      <c r="D284" s="1"/>
      <c r="E284" s="2">
        <f>'ALL 3 2024+'!I536</f>
        <v>22.7</v>
      </c>
      <c r="F284" s="2">
        <f>'ALL 3 2024+'!J536</f>
        <v>47.56</v>
      </c>
      <c r="G284" s="2">
        <f>'ALL 3 2024+'!K536</f>
        <v>96.3</v>
      </c>
      <c r="H284" s="2"/>
      <c r="I284" s="19">
        <f>'ALL 3 2024+'!Q536</f>
        <v>2.0969718326220264</v>
      </c>
      <c r="J284" s="19">
        <f>'ALL 3 2024+'!R536</f>
        <v>2.0240575520220951</v>
      </c>
      <c r="K284" s="19">
        <f>'ALL 3 2024+'!S536</f>
        <v>4.2443911284193172</v>
      </c>
      <c r="M284" s="18">
        <f t="shared" si="47"/>
        <v>96.347678615118497</v>
      </c>
      <c r="N284" s="18">
        <f t="shared" si="48"/>
        <v>96.264177174170854</v>
      </c>
      <c r="O284" s="18">
        <f t="shared" si="49"/>
        <v>96.3</v>
      </c>
      <c r="Q284" s="17">
        <f t="shared" si="50"/>
        <v>8.3501440947642891E-2</v>
      </c>
      <c r="S284" s="20">
        <f>M284-M283</f>
        <v>4.0144178902380645E-2</v>
      </c>
      <c r="T284" s="20">
        <f>N284-N283</f>
        <v>4.2861840108940896E-2</v>
      </c>
      <c r="U284" s="20">
        <f>O284-O283</f>
        <v>3.9999999999992042E-2</v>
      </c>
      <c r="W284">
        <f>IF(M284=MAX($M284:$O284),-1,IF(M284=MIN($M284:$O284),1,0))</f>
        <v>-1</v>
      </c>
      <c r="X284">
        <f>IF(N284=MAX($M284:$O284),-1,IF(N284=MIN($M284:$O284),1,0))</f>
        <v>1</v>
      </c>
      <c r="Y284">
        <f>IF(O284=MAX($M284:$O284),-1,IF(O284=MIN($M284:$O284),1,0))</f>
        <v>0</v>
      </c>
      <c r="AA284" s="21">
        <f t="shared" si="54"/>
        <v>-4.0144178902380645E-2</v>
      </c>
      <c r="AB284" s="17">
        <f t="shared" si="55"/>
        <v>4.2861840108940896E-2</v>
      </c>
      <c r="AC284" s="17">
        <f t="shared" si="56"/>
        <v>0</v>
      </c>
      <c r="AE284" s="21">
        <f t="shared" si="57"/>
        <v>2.7176612065602512E-3</v>
      </c>
      <c r="AG284">
        <f t="shared" si="51"/>
        <v>0</v>
      </c>
      <c r="AH284">
        <f t="shared" si="52"/>
        <v>0</v>
      </c>
      <c r="AI284">
        <f t="shared" si="53"/>
        <v>0</v>
      </c>
    </row>
    <row r="285" spans="1:35" x14ac:dyDescent="0.3">
      <c r="A285" s="1">
        <f>'ALL 3 2024+'!E537</f>
        <v>46073</v>
      </c>
      <c r="B285" s="1">
        <f>'ALL 3 2024+'!F537</f>
        <v>46073</v>
      </c>
      <c r="C285" s="1">
        <f>'ALL 3 2024+'!G537</f>
        <v>46073</v>
      </c>
      <c r="D285" s="1"/>
      <c r="E285" s="2">
        <f>'ALL 3 2024+'!I537</f>
        <v>22.72</v>
      </c>
      <c r="F285" s="2">
        <f>'ALL 3 2024+'!J537</f>
        <v>47.6</v>
      </c>
      <c r="G285" s="2">
        <f>'ALL 3 2024+'!K537</f>
        <v>96.35</v>
      </c>
      <c r="H285" s="2"/>
      <c r="I285" s="19">
        <f>'ALL 3 2024+'!Q537</f>
        <v>2.0968140614460817</v>
      </c>
      <c r="J285" s="19">
        <f>'ALL 3 2024+'!R537</f>
        <v>2.0241214949959279</v>
      </c>
      <c r="K285" s="19">
        <f>'ALL 3 2024+'!S537</f>
        <v>4.2442058438001933</v>
      </c>
      <c r="M285" s="18">
        <f t="shared" si="47"/>
        <v>96.428356771140386</v>
      </c>
      <c r="N285" s="18">
        <f t="shared" si="48"/>
        <v>96.348183161806176</v>
      </c>
      <c r="O285" s="18">
        <f t="shared" si="49"/>
        <v>96.35</v>
      </c>
      <c r="Q285" s="17">
        <f t="shared" si="50"/>
        <v>8.0173609334210028E-2</v>
      </c>
      <c r="S285" s="20">
        <f>M285-M284</f>
        <v>8.0678156021889436E-2</v>
      </c>
      <c r="T285" s="20">
        <f>N285-N284</f>
        <v>8.4005987635322299E-2</v>
      </c>
      <c r="U285" s="20">
        <f>O285-O284</f>
        <v>4.9999999999997158E-2</v>
      </c>
      <c r="W285">
        <f>IF(M285=MAX($M285:$O285),-1,IF(M285=MIN($M285:$O285),1,0))</f>
        <v>-1</v>
      </c>
      <c r="X285">
        <f>IF(N285=MAX($M285:$O285),-1,IF(N285=MIN($M285:$O285),1,0))</f>
        <v>1</v>
      </c>
      <c r="Y285">
        <f>IF(O285=MAX($M285:$O285),-1,IF(O285=MIN($M285:$O285),1,0))</f>
        <v>0</v>
      </c>
      <c r="AA285" s="21">
        <f t="shared" si="54"/>
        <v>-8.0678156021889436E-2</v>
      </c>
      <c r="AB285" s="17">
        <f t="shared" si="55"/>
        <v>8.4005987635322299E-2</v>
      </c>
      <c r="AC285" s="17">
        <f t="shared" si="56"/>
        <v>0</v>
      </c>
      <c r="AE285" s="21">
        <f t="shared" si="57"/>
        <v>3.3278316134328634E-3</v>
      </c>
      <c r="AG285">
        <f t="shared" si="51"/>
        <v>0</v>
      </c>
      <c r="AH285">
        <f t="shared" si="52"/>
        <v>0</v>
      </c>
      <c r="AI285">
        <f t="shared" si="53"/>
        <v>0</v>
      </c>
    </row>
    <row r="286" spans="1:35" x14ac:dyDescent="0.3">
      <c r="A286" s="1">
        <f>'ALL 3 2024+'!E538</f>
        <v>46076</v>
      </c>
      <c r="B286" s="1">
        <f>'ALL 3 2024+'!F538</f>
        <v>46076</v>
      </c>
      <c r="C286" s="1">
        <f>'ALL 3 2024+'!G538</f>
        <v>46076</v>
      </c>
      <c r="D286" s="1"/>
      <c r="E286" s="2">
        <f>'ALL 3 2024+'!I538</f>
        <v>22.77</v>
      </c>
      <c r="F286" s="2">
        <f>'ALL 3 2024+'!J538</f>
        <v>47.69</v>
      </c>
      <c r="G286" s="2">
        <f>'ALL 3 2024+'!K538</f>
        <v>96.56</v>
      </c>
      <c r="H286" s="2"/>
      <c r="I286" s="19">
        <f>'ALL 3 2024+'!Q538</f>
        <v>2.0966743441386786</v>
      </c>
      <c r="J286" s="19">
        <f>'ALL 3 2024+'!R538</f>
        <v>2.024226848842301</v>
      </c>
      <c r="K286" s="19">
        <f>'ALL 3 2024+'!S538</f>
        <v>4.2441440517847564</v>
      </c>
      <c r="M286" s="18">
        <f t="shared" si="47"/>
        <v>96.639160059138902</v>
      </c>
      <c r="N286" s="18">
        <f t="shared" si="48"/>
        <v>96.535378421289323</v>
      </c>
      <c r="O286" s="18">
        <f t="shared" si="49"/>
        <v>96.56</v>
      </c>
      <c r="Q286" s="17">
        <f t="shared" si="50"/>
        <v>0.10378163784957906</v>
      </c>
      <c r="S286" s="20">
        <f>M286-M285</f>
        <v>0.210803287998516</v>
      </c>
      <c r="T286" s="20">
        <f>N286-N285</f>
        <v>0.18719525948314697</v>
      </c>
      <c r="U286" s="20">
        <f>O286-O285</f>
        <v>0.21000000000000796</v>
      </c>
      <c r="W286">
        <f>IF(M286=MAX($M286:$O286),-1,IF(M286=MIN($M286:$O286),1,0))</f>
        <v>-1</v>
      </c>
      <c r="X286">
        <f>IF(N286=MAX($M286:$O286),-1,IF(N286=MIN($M286:$O286),1,0))</f>
        <v>1</v>
      </c>
      <c r="Y286">
        <f>IF(O286=MAX($M286:$O286),-1,IF(O286=MIN($M286:$O286),1,0))</f>
        <v>0</v>
      </c>
      <c r="AA286" s="21">
        <f t="shared" si="54"/>
        <v>-0.210803287998516</v>
      </c>
      <c r="AB286" s="17">
        <f t="shared" si="55"/>
        <v>0.18719525948314697</v>
      </c>
      <c r="AC286" s="17">
        <f t="shared" si="56"/>
        <v>0</v>
      </c>
      <c r="AE286" s="21">
        <f t="shared" si="57"/>
        <v>-2.3608028515369028E-2</v>
      </c>
      <c r="AG286">
        <f t="shared" si="51"/>
        <v>0</v>
      </c>
      <c r="AH286">
        <f t="shared" si="52"/>
        <v>0</v>
      </c>
      <c r="AI286">
        <f t="shared" si="53"/>
        <v>0</v>
      </c>
    </row>
    <row r="287" spans="1:35" x14ac:dyDescent="0.3">
      <c r="A287" s="1">
        <f>'ALL 3 2024+'!E539</f>
        <v>46077</v>
      </c>
      <c r="B287" s="1">
        <f>'ALL 3 2024+'!F539</f>
        <v>46077</v>
      </c>
      <c r="C287" s="1">
        <f>'ALL 3 2024+'!G539</f>
        <v>46077</v>
      </c>
      <c r="D287" s="1"/>
      <c r="E287" s="2">
        <f>'ALL 3 2024+'!I539</f>
        <v>22.76</v>
      </c>
      <c r="F287" s="2">
        <f>'ALL 3 2024+'!J539</f>
        <v>47.7</v>
      </c>
      <c r="G287" s="2">
        <f>'ALL 3 2024+'!K539</f>
        <v>96.55</v>
      </c>
      <c r="H287" s="2"/>
      <c r="I287" s="19">
        <f>'ALL 3 2024+'!Q539</f>
        <v>2.0965510239805756</v>
      </c>
      <c r="J287" s="19">
        <f>'ALL 3 2024+'!R539</f>
        <v>2.0242028778824732</v>
      </c>
      <c r="K287" s="19">
        <f>'ALL 3 2024+'!S539</f>
        <v>4.2438440957021921</v>
      </c>
      <c r="M287" s="18">
        <f t="shared" si="47"/>
        <v>96.589891618181895</v>
      </c>
      <c r="N287" s="18">
        <f t="shared" si="48"/>
        <v>96.554477274993985</v>
      </c>
      <c r="O287" s="18">
        <f t="shared" si="49"/>
        <v>96.55</v>
      </c>
      <c r="Q287" s="17">
        <f t="shared" si="50"/>
        <v>3.989161818189757E-2</v>
      </c>
      <c r="S287" s="20">
        <f>M287-M286</f>
        <v>-4.9268440957007442E-2</v>
      </c>
      <c r="T287" s="20">
        <f>N287-N286</f>
        <v>1.9098853704662133E-2</v>
      </c>
      <c r="U287" s="20">
        <f>O287-O286</f>
        <v>-1.0000000000005116E-2</v>
      </c>
      <c r="W287">
        <f>IF(M287=MAX($M287:$O287),-1,IF(M287=MIN($M287:$O287),1,0))</f>
        <v>-1</v>
      </c>
      <c r="X287">
        <f>IF(N287=MAX($M287:$O287),-1,IF(N287=MIN($M287:$O287),1,0))</f>
        <v>0</v>
      </c>
      <c r="Y287">
        <f>IF(O287=MAX($M287:$O287),-1,IF(O287=MIN($M287:$O287),1,0))</f>
        <v>1</v>
      </c>
      <c r="AA287" s="21">
        <f t="shared" si="54"/>
        <v>4.9268440957007442E-2</v>
      </c>
      <c r="AB287" s="17">
        <f t="shared" si="55"/>
        <v>1.9098853704662133E-2</v>
      </c>
      <c r="AC287" s="17">
        <f t="shared" si="56"/>
        <v>0</v>
      </c>
      <c r="AE287" s="21">
        <f t="shared" si="57"/>
        <v>6.8367294661669575E-2</v>
      </c>
      <c r="AG287">
        <f t="shared" si="51"/>
        <v>0</v>
      </c>
      <c r="AH287">
        <f t="shared" si="52"/>
        <v>1</v>
      </c>
      <c r="AI287">
        <f t="shared" si="53"/>
        <v>1</v>
      </c>
    </row>
    <row r="288" spans="1:35" x14ac:dyDescent="0.3">
      <c r="A288" s="1">
        <f>'ALL 3 2024+'!E540</f>
        <v>46078</v>
      </c>
      <c r="B288" s="1">
        <f>'ALL 3 2024+'!F540</f>
        <v>46078</v>
      </c>
      <c r="C288" s="1">
        <f>'ALL 3 2024+'!G540</f>
        <v>46078</v>
      </c>
      <c r="D288" s="1"/>
      <c r="E288" s="2">
        <f>'ALL 3 2024+'!I540</f>
        <v>22.76</v>
      </c>
      <c r="F288" s="2">
        <f>'ALL 3 2024+'!J540</f>
        <v>47.64</v>
      </c>
      <c r="G288" s="2">
        <f>'ALL 3 2024+'!K540</f>
        <v>96.52</v>
      </c>
      <c r="H288" s="2"/>
      <c r="I288" s="19">
        <f>'ALL 3 2024+'!Q540</f>
        <v>2.0964599147165139</v>
      </c>
      <c r="J288" s="19">
        <f>'ALL 3 2024+'!R540</f>
        <v>2.0241498683793391</v>
      </c>
      <c r="K288" s="19">
        <f>'ALL 3 2024+'!S540</f>
        <v>4.2435484876599379</v>
      </c>
      <c r="M288" s="18">
        <f t="shared" si="47"/>
        <v>96.583163579140191</v>
      </c>
      <c r="N288" s="18">
        <f t="shared" si="48"/>
        <v>96.430499729591716</v>
      </c>
      <c r="O288" s="18">
        <f t="shared" si="49"/>
        <v>96.52</v>
      </c>
      <c r="Q288" s="17">
        <f t="shared" si="50"/>
        <v>0.15266384954847467</v>
      </c>
      <c r="S288" s="20">
        <f>M288-M287</f>
        <v>-6.7280390417039371E-3</v>
      </c>
      <c r="T288" s="20">
        <f>N288-N287</f>
        <v>-0.12397754540226913</v>
      </c>
      <c r="U288" s="20">
        <f>O288-O287</f>
        <v>-3.0000000000001137E-2</v>
      </c>
      <c r="W288">
        <f>IF(M288=MAX($M288:$O288),-1,IF(M288=MIN($M288:$O288),1,0))</f>
        <v>-1</v>
      </c>
      <c r="X288">
        <f>IF(N288=MAX($M288:$O288),-1,IF(N288=MIN($M288:$O288),1,0))</f>
        <v>1</v>
      </c>
      <c r="Y288">
        <f>IF(O288=MAX($M288:$O288),-1,IF(O288=MIN($M288:$O288),1,0))</f>
        <v>0</v>
      </c>
      <c r="AA288" s="21">
        <f t="shared" si="54"/>
        <v>6.7280390417039371E-3</v>
      </c>
      <c r="AB288" s="17">
        <f t="shared" si="55"/>
        <v>0</v>
      </c>
      <c r="AC288" s="17">
        <f t="shared" si="56"/>
        <v>-3.0000000000001137E-2</v>
      </c>
      <c r="AE288" s="21">
        <f t="shared" si="57"/>
        <v>-2.32719609582972E-2</v>
      </c>
      <c r="AG288">
        <f t="shared" si="51"/>
        <v>0</v>
      </c>
      <c r="AH288">
        <f t="shared" si="52"/>
        <v>1</v>
      </c>
      <c r="AI288">
        <f t="shared" si="53"/>
        <v>1</v>
      </c>
    </row>
    <row r="289" spans="1:35" x14ac:dyDescent="0.3">
      <c r="A289" s="1">
        <f>'ALL 3 2024+'!E541</f>
        <v>46079</v>
      </c>
      <c r="B289" s="1">
        <f>'ALL 3 2024+'!F541</f>
        <v>46079</v>
      </c>
      <c r="C289" s="1">
        <f>'ALL 3 2024+'!G541</f>
        <v>46079</v>
      </c>
      <c r="D289" s="1"/>
      <c r="E289" s="2">
        <f>'ALL 3 2024+'!I541</f>
        <v>22.79</v>
      </c>
      <c r="F289" s="2">
        <f>'ALL 3 2024+'!J541</f>
        <v>47.77</v>
      </c>
      <c r="G289" s="2">
        <f>'ALL 3 2024+'!K541</f>
        <v>96.75</v>
      </c>
      <c r="H289" s="2"/>
      <c r="I289" s="19">
        <f>'ALL 3 2024+'!Q541</f>
        <v>2.0963056782803968</v>
      </c>
      <c r="J289" s="19">
        <f>'ALL 3 2024+'!R541</f>
        <v>2.0241819917529882</v>
      </c>
      <c r="K289" s="19">
        <f>'ALL 3 2024+'!S541</f>
        <v>4.2433033382360836</v>
      </c>
      <c r="M289" s="18">
        <f t="shared" si="47"/>
        <v>96.704883078400343</v>
      </c>
      <c r="N289" s="18">
        <f t="shared" si="48"/>
        <v>96.695173746040254</v>
      </c>
      <c r="O289" s="18">
        <f t="shared" si="49"/>
        <v>96.75</v>
      </c>
      <c r="Q289" s="17">
        <f t="shared" si="50"/>
        <v>5.4826253959745941E-2</v>
      </c>
      <c r="S289" s="20">
        <f>M289-M288</f>
        <v>0.12171949926015202</v>
      </c>
      <c r="T289" s="20">
        <f>N289-N288</f>
        <v>0.26467401644853794</v>
      </c>
      <c r="U289" s="20">
        <f>O289-O288</f>
        <v>0.23000000000000398</v>
      </c>
      <c r="W289">
        <f>IF(M289=MAX($M289:$O289),-1,IF(M289=MIN($M289:$O289),1,0))</f>
        <v>0</v>
      </c>
      <c r="X289">
        <f>IF(N289=MAX($M289:$O289),-1,IF(N289=MIN($M289:$O289),1,0))</f>
        <v>1</v>
      </c>
      <c r="Y289">
        <f>IF(O289=MAX($M289:$O289),-1,IF(O289=MIN($M289:$O289),1,0))</f>
        <v>-1</v>
      </c>
      <c r="AA289" s="21">
        <f t="shared" si="54"/>
        <v>-0.12171949926015202</v>
      </c>
      <c r="AB289" s="17">
        <f t="shared" si="55"/>
        <v>0.26467401644853794</v>
      </c>
      <c r="AC289" s="17">
        <f t="shared" si="56"/>
        <v>0</v>
      </c>
      <c r="AE289" s="21">
        <f t="shared" si="57"/>
        <v>0.14295451718838592</v>
      </c>
      <c r="AG289">
        <f t="shared" si="51"/>
        <v>1</v>
      </c>
      <c r="AH289">
        <f t="shared" si="52"/>
        <v>0</v>
      </c>
      <c r="AI289">
        <f t="shared" si="53"/>
        <v>1</v>
      </c>
    </row>
    <row r="290" spans="1:35" ht="15" thickBot="1" x14ac:dyDescent="0.35">
      <c r="A290" s="1">
        <f>'ALL 3 2024+'!E542</f>
        <v>46080</v>
      </c>
      <c r="B290" s="1">
        <f>'ALL 3 2024+'!F542</f>
        <v>46080</v>
      </c>
      <c r="C290" s="1">
        <f>'ALL 3 2024+'!G542</f>
        <v>46080</v>
      </c>
      <c r="D290" s="1"/>
      <c r="E290" s="2">
        <f>'ALL 3 2024+'!I542</f>
        <v>22.82</v>
      </c>
      <c r="F290" s="2">
        <f>'ALL 3 2024+'!J542</f>
        <v>47.86</v>
      </c>
      <c r="G290" s="2">
        <f>'ALL 3 2024+'!K542</f>
        <v>96.91</v>
      </c>
      <c r="H290" s="2"/>
      <c r="I290" s="19">
        <f>'ALL 3 2024+'!Q542</f>
        <v>2.0963231831584226</v>
      </c>
      <c r="J290" s="19">
        <f>'ALL 3 2024+'!R542</f>
        <v>2.0242534685345346</v>
      </c>
      <c r="K290" s="19">
        <f>'ALL 3 2024+'!S542</f>
        <v>4.2434885884702593</v>
      </c>
      <c r="M290" s="18">
        <f t="shared" si="47"/>
        <v>96.836409588891314</v>
      </c>
      <c r="N290" s="18">
        <f t="shared" si="48"/>
        <v>96.880771004062822</v>
      </c>
      <c r="O290" s="18">
        <f t="shared" si="49"/>
        <v>96.91</v>
      </c>
      <c r="Q290" s="17">
        <f t="shared" si="50"/>
        <v>7.3590411108682474E-2</v>
      </c>
      <c r="S290" s="20">
        <f>M290-M289</f>
        <v>0.1315265104909713</v>
      </c>
      <c r="T290" s="20">
        <f>N290-N289</f>
        <v>0.18559725802256821</v>
      </c>
      <c r="U290" s="20">
        <f>O290-O289</f>
        <v>0.15999999999999659</v>
      </c>
      <c r="W290" s="23">
        <v>0</v>
      </c>
      <c r="X290" s="23">
        <v>0</v>
      </c>
      <c r="Y290" s="23">
        <v>0</v>
      </c>
      <c r="AA290" s="21">
        <f t="shared" si="54"/>
        <v>0</v>
      </c>
      <c r="AB290" s="17">
        <f t="shared" si="55"/>
        <v>0.18559725802256821</v>
      </c>
      <c r="AC290" s="17">
        <f t="shared" si="56"/>
        <v>-0.15999999999999659</v>
      </c>
      <c r="AE290" s="21">
        <f t="shared" si="57"/>
        <v>2.5597258022571623E-2</v>
      </c>
      <c r="AG290">
        <f t="shared" si="51"/>
        <v>0</v>
      </c>
      <c r="AH290">
        <f t="shared" si="52"/>
        <v>1</v>
      </c>
      <c r="AI290">
        <f t="shared" si="53"/>
        <v>1</v>
      </c>
    </row>
    <row r="291" spans="1:35" x14ac:dyDescent="0.3">
      <c r="A291" s="1">
        <f>'ALL 3 2024+'!E543</f>
        <v>46083</v>
      </c>
      <c r="B291" s="1">
        <f>'ALL 3 2024+'!F543</f>
        <v>46083</v>
      </c>
      <c r="C291" s="1">
        <f>'ALL 3 2024+'!G543</f>
        <v>46083</v>
      </c>
      <c r="D291" s="1"/>
      <c r="E291" s="2">
        <f>'ALL 3 2024+'!I543</f>
        <v>22.67</v>
      </c>
      <c r="F291" s="2">
        <f>'ALL 3 2024+'!J543</f>
        <v>47.44</v>
      </c>
      <c r="G291" s="2">
        <f>'ALL 3 2024+'!K543</f>
        <v>96.05</v>
      </c>
      <c r="H291" s="2"/>
      <c r="I291" s="19">
        <f>'ALL 3 2024+'!Q543</f>
        <v>2.0964243777280878</v>
      </c>
      <c r="J291" s="19">
        <f>'ALL 3 2024+'!R543</f>
        <v>2.0242173376541044</v>
      </c>
      <c r="K291" s="19">
        <f>'ALL 3 2024+'!S543</f>
        <v>4.2436177901709176</v>
      </c>
      <c r="M291" s="18">
        <f t="shared" si="47"/>
        <v>96.202815303174702</v>
      </c>
      <c r="N291" s="18">
        <f t="shared" si="48"/>
        <v>96.02887049831071</v>
      </c>
      <c r="O291" s="18">
        <f t="shared" si="49"/>
        <v>96.05</v>
      </c>
      <c r="Q291" s="27">
        <f t="shared" si="50"/>
        <v>0.17394480486399289</v>
      </c>
      <c r="S291" s="20">
        <f>M291-M290</f>
        <v>-0.63359428571661169</v>
      </c>
      <c r="T291" s="20">
        <f>N291-N290</f>
        <v>-0.85190050575211274</v>
      </c>
      <c r="U291" s="20">
        <f>O291-O290</f>
        <v>-0.85999999999999943</v>
      </c>
      <c r="W291">
        <f>IF(M291=MAX($M291:$O291),-1,IF(M291=MIN($M291:$O291),1,0))</f>
        <v>-1</v>
      </c>
      <c r="X291">
        <f>IF(N291=MAX($M291:$O291),-1,IF(N291=MIN($M291:$O291),1,0))</f>
        <v>1</v>
      </c>
      <c r="Y291">
        <f>IF(O291=MAX($M291:$O291),-1,IF(O291=MIN($M291:$O291),1,0))</f>
        <v>0</v>
      </c>
      <c r="AA291" s="21">
        <f t="shared" si="54"/>
        <v>0</v>
      </c>
      <c r="AB291" s="17">
        <f t="shared" si="55"/>
        <v>0</v>
      </c>
      <c r="AC291" s="17">
        <f t="shared" si="56"/>
        <v>0</v>
      </c>
      <c r="AE291" s="21">
        <f t="shared" si="57"/>
        <v>0</v>
      </c>
      <c r="AG291">
        <f t="shared" si="51"/>
        <v>1</v>
      </c>
      <c r="AH291">
        <f t="shared" si="52"/>
        <v>1</v>
      </c>
      <c r="AI291">
        <f t="shared" si="53"/>
        <v>0</v>
      </c>
    </row>
    <row r="292" spans="1:35" x14ac:dyDescent="0.3">
      <c r="A292" s="1">
        <f>'ALL 3 2024+'!E544</f>
        <v>46084</v>
      </c>
      <c r="B292" s="1">
        <f>'ALL 3 2024+'!F544</f>
        <v>46084</v>
      </c>
      <c r="C292" s="1">
        <f>'ALL 3 2024+'!G544</f>
        <v>46084</v>
      </c>
      <c r="D292" s="1"/>
      <c r="E292" s="2">
        <f>'ALL 3 2024+'!I544</f>
        <v>22.64</v>
      </c>
      <c r="F292" s="2">
        <f>'ALL 3 2024+'!J544</f>
        <v>47.39</v>
      </c>
      <c r="G292" s="2">
        <f>'ALL 3 2024+'!K544</f>
        <v>95.98</v>
      </c>
      <c r="H292" s="2"/>
      <c r="I292" s="19">
        <f>'ALL 3 2024+'!Q544</f>
        <v>2.0960782717632784</v>
      </c>
      <c r="J292" s="19">
        <f>'ALL 3 2024+'!R544</f>
        <v>2.0241697799208542</v>
      </c>
      <c r="K292" s="19">
        <f>'ALL 3 2024+'!S544</f>
        <v>4.2428171922196363</v>
      </c>
      <c r="M292" s="18">
        <f t="shared" si="47"/>
        <v>96.057381231852574</v>
      </c>
      <c r="N292" s="18">
        <f t="shared" si="48"/>
        <v>95.925405870449282</v>
      </c>
      <c r="O292" s="18">
        <f t="shared" si="49"/>
        <v>95.98</v>
      </c>
      <c r="Q292" s="28">
        <f t="shared" si="50"/>
        <v>0.13197536140329191</v>
      </c>
      <c r="S292" s="20">
        <f>M292-M291</f>
        <v>-0.14543407132212849</v>
      </c>
      <c r="T292" s="20">
        <f>N292-N291</f>
        <v>-0.10346462786142752</v>
      </c>
      <c r="U292" s="20">
        <f>O292-O291</f>
        <v>-6.9999999999993179E-2</v>
      </c>
      <c r="W292">
        <f>IF(M292=MAX($M292:$O292),-1,IF(M292=MIN($M292:$O292),1,0))</f>
        <v>-1</v>
      </c>
      <c r="X292">
        <f>IF(N292=MAX($M292:$O292),-1,IF(N292=MIN($M292:$O292),1,0))</f>
        <v>1</v>
      </c>
      <c r="Y292">
        <f>IF(O292=MAX($M292:$O292),-1,IF(O292=MIN($M292:$O292),1,0))</f>
        <v>0</v>
      </c>
      <c r="AA292" s="21">
        <f t="shared" si="54"/>
        <v>0.14543407132212849</v>
      </c>
      <c r="AB292" s="17">
        <f t="shared" si="55"/>
        <v>-0.10346462786142752</v>
      </c>
      <c r="AC292" s="17">
        <f t="shared" si="56"/>
        <v>0</v>
      </c>
      <c r="AE292" s="21">
        <f t="shared" si="57"/>
        <v>4.1969443460700973E-2</v>
      </c>
      <c r="AG292">
        <f t="shared" si="51"/>
        <v>0</v>
      </c>
      <c r="AH292">
        <f t="shared" si="52"/>
        <v>0</v>
      </c>
      <c r="AI292">
        <f t="shared" si="53"/>
        <v>0</v>
      </c>
    </row>
    <row r="293" spans="1:35" x14ac:dyDescent="0.3">
      <c r="A293" s="1">
        <f>'ALL 3 2024+'!E545</f>
        <v>46085</v>
      </c>
      <c r="B293" s="1">
        <f>'ALL 3 2024+'!F545</f>
        <v>46085</v>
      </c>
      <c r="C293" s="1">
        <f>'ALL 3 2024+'!G545</f>
        <v>46085</v>
      </c>
      <c r="D293" s="1"/>
      <c r="E293" s="2">
        <f>'ALL 3 2024+'!I545</f>
        <v>22.62</v>
      </c>
      <c r="F293" s="2">
        <f>'ALL 3 2024+'!J545</f>
        <v>47.36</v>
      </c>
      <c r="G293" s="2">
        <f>'ALL 3 2024+'!K545</f>
        <v>95.95</v>
      </c>
      <c r="H293" s="2"/>
      <c r="I293" s="19">
        <f>'ALL 3 2024+'!Q545</f>
        <v>2.0958541336420273</v>
      </c>
      <c r="J293" s="19">
        <f>'ALL 3 2024+'!R545</f>
        <v>2.0241919829325221</v>
      </c>
      <c r="K293" s="19">
        <f>'ALL 3 2024+'!S545</f>
        <v>4.2424098152247138</v>
      </c>
      <c r="M293" s="18">
        <f t="shared" si="47"/>
        <v>95.963310020383034</v>
      </c>
      <c r="N293" s="18">
        <f t="shared" si="48"/>
        <v>95.865732311684241</v>
      </c>
      <c r="O293" s="18">
        <f t="shared" si="49"/>
        <v>95.95</v>
      </c>
      <c r="Q293" s="28">
        <f t="shared" si="50"/>
        <v>9.7577708698793231E-2</v>
      </c>
      <c r="S293" s="20">
        <f>M293-M292</f>
        <v>-9.4071211469540117E-2</v>
      </c>
      <c r="T293" s="20">
        <f>N293-N292</f>
        <v>-5.9673558765041435E-2</v>
      </c>
      <c r="U293" s="20">
        <f>O293-O292</f>
        <v>-3.0000000000001137E-2</v>
      </c>
      <c r="W293">
        <f>IF(M293=MAX($M293:$O293),-1,IF(M293=MIN($M293:$O293),1,0))</f>
        <v>-1</v>
      </c>
      <c r="X293">
        <f>IF(N293=MAX($M293:$O293),-1,IF(N293=MIN($M293:$O293),1,0))</f>
        <v>1</v>
      </c>
      <c r="Y293">
        <f>IF(O293=MAX($M293:$O293),-1,IF(O293=MIN($M293:$O293),1,0))</f>
        <v>0</v>
      </c>
      <c r="AA293" s="21">
        <f t="shared" si="54"/>
        <v>9.4071211469540117E-2</v>
      </c>
      <c r="AB293" s="17">
        <f t="shared" si="55"/>
        <v>-5.9673558765041435E-2</v>
      </c>
      <c r="AC293" s="17">
        <f t="shared" si="56"/>
        <v>0</v>
      </c>
      <c r="AE293" s="21">
        <f t="shared" si="57"/>
        <v>3.4397652704498682E-2</v>
      </c>
      <c r="AG293">
        <f t="shared" si="51"/>
        <v>0</v>
      </c>
      <c r="AH293">
        <f t="shared" si="52"/>
        <v>0</v>
      </c>
      <c r="AI293">
        <f t="shared" si="53"/>
        <v>0</v>
      </c>
    </row>
    <row r="294" spans="1:35" ht="15" thickBot="1" x14ac:dyDescent="0.35">
      <c r="A294" s="1">
        <f>'ALL 3 2024+'!E546</f>
        <v>46086</v>
      </c>
      <c r="B294" s="1">
        <f>'ALL 3 2024+'!F546</f>
        <v>46086</v>
      </c>
      <c r="C294" s="1">
        <f>'ALL 3 2024+'!G546</f>
        <v>46086</v>
      </c>
      <c r="D294" s="1"/>
      <c r="E294" s="2">
        <f>'ALL 3 2024+'!I546</f>
        <v>22.55</v>
      </c>
      <c r="F294" s="2">
        <f>'ALL 3 2024+'!J546</f>
        <v>47.24</v>
      </c>
      <c r="G294" s="2">
        <f>'ALL 3 2024+'!K546</f>
        <v>95.62</v>
      </c>
      <c r="H294" s="2"/>
      <c r="I294" s="19">
        <f>'ALL 3 2024+'!Q546</f>
        <v>2.095702980609881</v>
      </c>
      <c r="J294" s="19">
        <f>'ALL 3 2024+'!R546</f>
        <v>2.0242253972173949</v>
      </c>
      <c r="K294" s="19">
        <f>'ALL 3 2024+'!S546</f>
        <v>4.2421736447712401</v>
      </c>
      <c r="M294" s="18">
        <f t="shared" si="47"/>
        <v>95.661015689591466</v>
      </c>
      <c r="N294" s="18">
        <f t="shared" si="48"/>
        <v>95.624407764549744</v>
      </c>
      <c r="O294" s="18">
        <f t="shared" si="49"/>
        <v>95.62</v>
      </c>
      <c r="P294" s="17">
        <f>M291-M294</f>
        <v>0.54179961358323681</v>
      </c>
      <c r="Q294" s="29">
        <f t="shared" si="50"/>
        <v>4.1015689591461069E-2</v>
      </c>
      <c r="R294" s="17">
        <f>N294-N291</f>
        <v>-0.40446273376096542</v>
      </c>
      <c r="S294" s="20">
        <f>M294-M293</f>
        <v>-0.3022943307915682</v>
      </c>
      <c r="T294" s="20">
        <f>N294-N293</f>
        <v>-0.24132454713449647</v>
      </c>
      <c r="U294" s="20">
        <f>O294-O293</f>
        <v>-0.32999999999999829</v>
      </c>
      <c r="W294">
        <f>IF(M294=MAX($M294:$O294),-1,IF(M294=MIN($M294:$O294),1,0))</f>
        <v>-1</v>
      </c>
      <c r="X294">
        <f>IF(N294=MAX($M294:$O294),-1,IF(N294=MIN($M294:$O294),1,0))</f>
        <v>0</v>
      </c>
      <c r="Y294">
        <f>IF(O294=MAX($M294:$O294),-1,IF(O294=MIN($M294:$O294),1,0))</f>
        <v>1</v>
      </c>
      <c r="AA294" s="21">
        <f t="shared" si="54"/>
        <v>0.3022943307915682</v>
      </c>
      <c r="AB294" s="17">
        <f t="shared" si="55"/>
        <v>-0.24132454713449647</v>
      </c>
      <c r="AC294" s="17">
        <f t="shared" si="56"/>
        <v>0</v>
      </c>
      <c r="AE294" s="21">
        <f t="shared" si="57"/>
        <v>6.096978365707173E-2</v>
      </c>
      <c r="AG294">
        <f t="shared" si="51"/>
        <v>0</v>
      </c>
      <c r="AH294">
        <f t="shared" si="52"/>
        <v>1</v>
      </c>
      <c r="AI294">
        <f t="shared" si="53"/>
        <v>1</v>
      </c>
    </row>
    <row r="295" spans="1:35" x14ac:dyDescent="0.3">
      <c r="A295" s="1">
        <f>'ALL 3 2024+'!E547</f>
        <v>46087</v>
      </c>
      <c r="B295" s="1">
        <f>'ALL 3 2024+'!F547</f>
        <v>46087</v>
      </c>
      <c r="C295" s="1">
        <f>'ALL 3 2024+'!G547</f>
        <v>46087</v>
      </c>
      <c r="D295" s="1"/>
      <c r="E295" s="2">
        <f>'ALL 3 2024+'!I547</f>
        <v>22.53</v>
      </c>
      <c r="F295" s="2">
        <f>'ALL 3 2024+'!J547</f>
        <v>47.22</v>
      </c>
      <c r="G295" s="2">
        <f>'ALL 3 2024+'!K547</f>
        <v>95.54</v>
      </c>
      <c r="H295" s="2"/>
      <c r="I295" s="19">
        <f>'ALL 3 2024+'!Q547</f>
        <v>2.0954948457793541</v>
      </c>
      <c r="J295" s="19">
        <f>'ALL 3 2024+'!R547</f>
        <v>2.0242415255993147</v>
      </c>
      <c r="K295" s="19">
        <f>'ALL 3 2024+'!S547</f>
        <v>4.2417862068698442</v>
      </c>
      <c r="M295" s="18">
        <f t="shared" si="47"/>
        <v>95.567443240777592</v>
      </c>
      <c r="N295" s="18">
        <f t="shared" si="48"/>
        <v>95.584684838799632</v>
      </c>
      <c r="O295" s="18">
        <f t="shared" si="49"/>
        <v>95.54</v>
      </c>
      <c r="Q295" s="17">
        <f t="shared" si="50"/>
        <v>4.4684838799625481E-2</v>
      </c>
      <c r="S295" s="20">
        <f>M295-M294</f>
        <v>-9.3572448813873166E-2</v>
      </c>
      <c r="T295" s="20">
        <f>N295-N294</f>
        <v>-3.9722925750112381E-2</v>
      </c>
      <c r="U295" s="20">
        <f>O295-O294</f>
        <v>-7.9999999999998295E-2</v>
      </c>
      <c r="W295">
        <f>IF(M295=MAX($M295:$O295),-1,IF(M295=MIN($M295:$O295),1,0))</f>
        <v>0</v>
      </c>
      <c r="X295">
        <f>IF(N295=MAX($M295:$O295),-1,IF(N295=MIN($M295:$O295),1,0))</f>
        <v>-1</v>
      </c>
      <c r="Y295">
        <f>IF(O295=MAX($M295:$O295),-1,IF(O295=MIN($M295:$O295),1,0))</f>
        <v>1</v>
      </c>
      <c r="AA295" s="21">
        <f t="shared" si="54"/>
        <v>9.3572448813873166E-2</v>
      </c>
      <c r="AB295" s="17">
        <f t="shared" si="55"/>
        <v>0</v>
      </c>
      <c r="AC295" s="17">
        <f t="shared" si="56"/>
        <v>-7.9999999999998295E-2</v>
      </c>
      <c r="AE295" s="21">
        <f t="shared" si="57"/>
        <v>1.3572448813874871E-2</v>
      </c>
      <c r="AG295">
        <f t="shared" si="51"/>
        <v>1</v>
      </c>
      <c r="AH295">
        <f t="shared" si="52"/>
        <v>1</v>
      </c>
      <c r="AI295">
        <f t="shared" si="53"/>
        <v>0</v>
      </c>
    </row>
    <row r="296" spans="1:35" x14ac:dyDescent="0.3">
      <c r="A296" s="1">
        <f>'ALL 3 2024+'!E548</f>
        <v>46090</v>
      </c>
      <c r="B296" s="1">
        <f>'ALL 3 2024+'!F548</f>
        <v>46090</v>
      </c>
      <c r="C296" s="1">
        <f>'ALL 3 2024+'!G548</f>
        <v>46090</v>
      </c>
      <c r="D296" s="1"/>
      <c r="E296" s="2">
        <f>'ALL 3 2024+'!I548</f>
        <v>22.59</v>
      </c>
      <c r="F296" s="2">
        <f>'ALL 3 2024+'!J548</f>
        <v>47.35</v>
      </c>
      <c r="G296" s="2">
        <f>'ALL 3 2024+'!K548</f>
        <v>95.9</v>
      </c>
      <c r="H296" s="2"/>
      <c r="I296" s="19">
        <f>'ALL 3 2024+'!Q548</f>
        <v>2.0954461619867972</v>
      </c>
      <c r="J296" s="19">
        <f>'ALL 3 2024+'!R548</f>
        <v>2.0242516252769862</v>
      </c>
      <c r="K296" s="19">
        <f>'ALL 3 2024+'!S548</f>
        <v>4.2417088826525449</v>
      </c>
      <c r="M296" s="18">
        <f t="shared" si="47"/>
        <v>95.820203659120992</v>
      </c>
      <c r="N296" s="18">
        <f t="shared" si="48"/>
        <v>95.848314456865296</v>
      </c>
      <c r="O296" s="18">
        <f t="shared" si="49"/>
        <v>95.9</v>
      </c>
      <c r="Q296" s="17">
        <f t="shared" si="50"/>
        <v>7.9796340879013883E-2</v>
      </c>
      <c r="S296" s="20">
        <f>M296-M295</f>
        <v>0.25276041834339935</v>
      </c>
      <c r="T296" s="20">
        <f>N296-N295</f>
        <v>0.26362961806566432</v>
      </c>
      <c r="U296" s="20">
        <f>O296-O295</f>
        <v>0.35999999999999943</v>
      </c>
      <c r="W296">
        <f>IF(M296=MAX($M296:$O296),-1,IF(M296=MIN($M296:$O296),1,0))</f>
        <v>1</v>
      </c>
      <c r="X296">
        <f>IF(N296=MAX($M296:$O296),-1,IF(N296=MIN($M296:$O296),1,0))</f>
        <v>0</v>
      </c>
      <c r="Y296">
        <f>IF(O296=MAX($M296:$O296),-1,IF(O296=MIN($M296:$O296),1,0))</f>
        <v>-1</v>
      </c>
      <c r="AA296" s="21">
        <f t="shared" si="54"/>
        <v>0</v>
      </c>
      <c r="AB296" s="17">
        <f t="shared" si="55"/>
        <v>-0.26362961806566432</v>
      </c>
      <c r="AC296" s="17">
        <f t="shared" si="56"/>
        <v>0.35999999999999943</v>
      </c>
      <c r="AE296" s="21">
        <f t="shared" si="57"/>
        <v>9.6370381934335114E-2</v>
      </c>
      <c r="AG296">
        <f t="shared" si="51"/>
        <v>1</v>
      </c>
      <c r="AH296">
        <f t="shared" si="52"/>
        <v>1</v>
      </c>
      <c r="AI296">
        <f t="shared" si="53"/>
        <v>2</v>
      </c>
    </row>
    <row r="297" spans="1:35" x14ac:dyDescent="0.3">
      <c r="A297" s="1">
        <f>'ALL 3 2024+'!E549</f>
        <v>46091</v>
      </c>
      <c r="B297" s="1">
        <f>'ALL 3 2024+'!F549</f>
        <v>46091</v>
      </c>
      <c r="C297" s="1">
        <f>'ALL 3 2024+'!G549</f>
        <v>46091</v>
      </c>
      <c r="D297" s="1"/>
      <c r="E297" s="2">
        <f>'ALL 3 2024+'!I549</f>
        <v>22.57</v>
      </c>
      <c r="F297" s="2">
        <f>'ALL 3 2024+'!J549</f>
        <v>47.27</v>
      </c>
      <c r="G297" s="2">
        <f>'ALL 3 2024+'!K549</f>
        <v>95.66</v>
      </c>
      <c r="H297" s="2"/>
      <c r="I297" s="19">
        <f>'ALL 3 2024+'!Q549</f>
        <v>2.0954090300723793</v>
      </c>
      <c r="J297" s="19">
        <f>'ALL 3 2024+'!R549</f>
        <v>2.0243646127668504</v>
      </c>
      <c r="K297" s="19">
        <f>'ALL 3 2024+'!S549</f>
        <v>4.2418705902724314</v>
      </c>
      <c r="M297" s="18">
        <f t="shared" si="47"/>
        <v>95.739019222448775</v>
      </c>
      <c r="N297" s="18">
        <f t="shared" si="48"/>
        <v>95.691715245489021</v>
      </c>
      <c r="O297" s="18">
        <f t="shared" si="49"/>
        <v>95.66</v>
      </c>
      <c r="Q297" s="17">
        <f t="shared" si="50"/>
        <v>7.9019222448778237E-2</v>
      </c>
      <c r="S297" s="20">
        <f>M297-M296</f>
        <v>-8.1184436672216975E-2</v>
      </c>
      <c r="T297" s="20">
        <f>N297-N296</f>
        <v>-0.15659921137627464</v>
      </c>
      <c r="U297" s="20">
        <f>O297-O296</f>
        <v>-0.24000000000000909</v>
      </c>
      <c r="W297">
        <f>IF(M297=MAX($M297:$O297),-1,IF(M297=MIN($M297:$O297),1,0))</f>
        <v>-1</v>
      </c>
      <c r="X297">
        <f>IF(N297=MAX($M297:$O297),-1,IF(N297=MIN($M297:$O297),1,0))</f>
        <v>0</v>
      </c>
      <c r="Y297">
        <f>IF(O297=MAX($M297:$O297),-1,IF(O297=MIN($M297:$O297),1,0))</f>
        <v>1</v>
      </c>
      <c r="AA297" s="21">
        <f t="shared" si="54"/>
        <v>-8.1184436672216975E-2</v>
      </c>
      <c r="AB297" s="17">
        <f t="shared" si="55"/>
        <v>0</v>
      </c>
      <c r="AC297" s="17">
        <f t="shared" si="56"/>
        <v>0.24000000000000909</v>
      </c>
      <c r="AE297" s="21">
        <f t="shared" si="57"/>
        <v>0.15881556332779212</v>
      </c>
      <c r="AG297">
        <f t="shared" si="51"/>
        <v>2</v>
      </c>
      <c r="AH297">
        <f t="shared" si="52"/>
        <v>0</v>
      </c>
      <c r="AI297">
        <f t="shared" si="53"/>
        <v>2</v>
      </c>
    </row>
    <row r="298" spans="1:35" x14ac:dyDescent="0.3">
      <c r="A298" s="1">
        <f>'ALL 3 2024+'!E550</f>
        <v>46092</v>
      </c>
      <c r="B298" s="1">
        <f>'ALL 3 2024+'!F550</f>
        <v>46092</v>
      </c>
      <c r="C298" s="1">
        <f>'ALL 3 2024+'!G550</f>
        <v>46092</v>
      </c>
      <c r="D298" s="1"/>
      <c r="E298" s="2">
        <f>'ALL 3 2024+'!I550</f>
        <v>22.44</v>
      </c>
      <c r="F298" s="2">
        <f>'ALL 3 2024+'!J550</f>
        <v>47.04</v>
      </c>
      <c r="G298" s="2">
        <f>'ALL 3 2024+'!K550</f>
        <v>95.16</v>
      </c>
      <c r="H298" s="2"/>
      <c r="I298" s="19">
        <f>'ALL 3 2024+'!Q550</f>
        <v>2.0952674967335785</v>
      </c>
      <c r="J298" s="19">
        <f>'ALL 3 2024+'!R550</f>
        <v>2.0244381853874933</v>
      </c>
      <c r="K298" s="19">
        <f>'ALL 3 2024+'!S550</f>
        <v>4.2417384669242688</v>
      </c>
      <c r="M298" s="18">
        <f t="shared" si="47"/>
        <v>95.184611197780598</v>
      </c>
      <c r="N298" s="18">
        <f t="shared" si="48"/>
        <v>95.229572240627689</v>
      </c>
      <c r="O298" s="18">
        <f t="shared" si="49"/>
        <v>95.16</v>
      </c>
      <c r="Q298" s="17">
        <f t="shared" si="50"/>
        <v>6.957224062769285E-2</v>
      </c>
      <c r="S298" s="20">
        <f>M298-M297</f>
        <v>-0.55440802466817729</v>
      </c>
      <c r="T298" s="20">
        <f>N298-N297</f>
        <v>-0.46214300486133197</v>
      </c>
      <c r="U298" s="20">
        <f>O298-O297</f>
        <v>-0.5</v>
      </c>
      <c r="W298">
        <f>IF(M298=MAX($M298:$O298),-1,IF(M298=MIN($M298:$O298),1,0))</f>
        <v>0</v>
      </c>
      <c r="X298">
        <f>IF(N298=MAX($M298:$O298),-1,IF(N298=MIN($M298:$O298),1,0))</f>
        <v>-1</v>
      </c>
      <c r="Y298">
        <f>IF(O298=MAX($M298:$O298),-1,IF(O298=MIN($M298:$O298),1,0))</f>
        <v>1</v>
      </c>
      <c r="AA298" s="21">
        <f t="shared" si="54"/>
        <v>0.55440802466817729</v>
      </c>
      <c r="AB298" s="17">
        <f t="shared" si="55"/>
        <v>0</v>
      </c>
      <c r="AC298" s="17">
        <f t="shared" si="56"/>
        <v>-0.5</v>
      </c>
      <c r="AE298" s="21">
        <f t="shared" si="57"/>
        <v>5.4408024668177291E-2</v>
      </c>
      <c r="AG298">
        <f t="shared" si="51"/>
        <v>1</v>
      </c>
      <c r="AH298">
        <f t="shared" si="52"/>
        <v>1</v>
      </c>
      <c r="AI298">
        <f t="shared" si="53"/>
        <v>0</v>
      </c>
    </row>
    <row r="299" spans="1:35" ht="15" thickBot="1" x14ac:dyDescent="0.35">
      <c r="A299" s="1">
        <f>'ALL 3 2024+'!E551</f>
        <v>46093</v>
      </c>
      <c r="B299" s="1">
        <f>'ALL 3 2024+'!F551</f>
        <v>46093</v>
      </c>
      <c r="C299" s="1">
        <f>'ALL 3 2024+'!G551</f>
        <v>46093</v>
      </c>
      <c r="D299" s="1"/>
      <c r="E299" s="2">
        <f>'ALL 3 2024+'!I551</f>
        <v>22.37</v>
      </c>
      <c r="F299" s="2">
        <f>'ALL 3 2024+'!J551</f>
        <v>46.92</v>
      </c>
      <c r="G299" s="2">
        <f>'ALL 3 2024+'!K551</f>
        <v>94.89</v>
      </c>
      <c r="H299" s="2"/>
      <c r="I299" s="19">
        <f>'ALL 3 2024+'!Q551</f>
        <v>2.0951887860267919</v>
      </c>
      <c r="J299" s="19">
        <f>'ALL 3 2024+'!R551</f>
        <v>2.0244677651662295</v>
      </c>
      <c r="K299" s="19">
        <f>'ALL 3 2024+'!S551</f>
        <v>4.2416412917509261</v>
      </c>
      <c r="M299" s="18">
        <f t="shared" si="47"/>
        <v>94.885515696468218</v>
      </c>
      <c r="N299" s="18">
        <f t="shared" si="48"/>
        <v>94.988027541599493</v>
      </c>
      <c r="O299" s="18">
        <f t="shared" si="49"/>
        <v>94.89</v>
      </c>
      <c r="Q299" s="17">
        <f t="shared" si="50"/>
        <v>0.10251184513127498</v>
      </c>
      <c r="S299" s="20">
        <f>M299-M298</f>
        <v>-0.2990955013123795</v>
      </c>
      <c r="T299" s="20">
        <f>N299-N298</f>
        <v>-0.24154469902819642</v>
      </c>
      <c r="U299" s="20">
        <f>O299-O298</f>
        <v>-0.26999999999999602</v>
      </c>
      <c r="W299">
        <f>IF(M299=MAX($M299:$O299),-1,IF(M299=MIN($M299:$O299),1,0))</f>
        <v>1</v>
      </c>
      <c r="X299">
        <f>IF(N299=MAX($M299:$O299),-1,IF(N299=MIN($M299:$O299),1,0))</f>
        <v>-1</v>
      </c>
      <c r="Y299">
        <f>IF(O299=MAX($M299:$O299),-1,IF(O299=MIN($M299:$O299),1,0))</f>
        <v>0</v>
      </c>
      <c r="AA299" s="21">
        <f t="shared" si="54"/>
        <v>0</v>
      </c>
      <c r="AB299" s="17">
        <f t="shared" si="55"/>
        <v>0.24154469902819642</v>
      </c>
      <c r="AC299" s="17">
        <f t="shared" si="56"/>
        <v>-0.26999999999999602</v>
      </c>
      <c r="AE299" s="21">
        <f t="shared" si="57"/>
        <v>-2.8455300971799602E-2</v>
      </c>
      <c r="AG299">
        <f t="shared" si="51"/>
        <v>1</v>
      </c>
      <c r="AH299">
        <f t="shared" si="52"/>
        <v>0</v>
      </c>
      <c r="AI299">
        <f t="shared" si="53"/>
        <v>1</v>
      </c>
    </row>
    <row r="300" spans="1:35" x14ac:dyDescent="0.3">
      <c r="A300" s="1">
        <f>'ALL 3 2024+'!E552</f>
        <v>46094</v>
      </c>
      <c r="B300" s="1">
        <f>'ALL 3 2024+'!F552</f>
        <v>46094</v>
      </c>
      <c r="C300" s="1">
        <f>'ALL 3 2024+'!G552</f>
        <v>46094</v>
      </c>
      <c r="D300" s="1"/>
      <c r="E300" s="2">
        <f>'ALL 3 2024+'!I552</f>
        <v>22.35</v>
      </c>
      <c r="F300" s="2">
        <f>'ALL 3 2024+'!J552</f>
        <v>46.94</v>
      </c>
      <c r="G300" s="2">
        <f>'ALL 3 2024+'!K552</f>
        <v>94.9</v>
      </c>
      <c r="H300" s="2"/>
      <c r="I300" s="19">
        <f>'ALL 3 2024+'!Q552</f>
        <v>2.0952498533217416</v>
      </c>
      <c r="J300" s="19">
        <f>'ALL 3 2024+'!R552</f>
        <v>2.0243702746657197</v>
      </c>
      <c r="K300" s="19">
        <f>'ALL 3 2024+'!S552</f>
        <v>4.2415604303660546</v>
      </c>
      <c r="M300" s="18">
        <f t="shared" si="47"/>
        <v>94.798875618681322</v>
      </c>
      <c r="N300" s="18">
        <f t="shared" si="48"/>
        <v>95.023940692808878</v>
      </c>
      <c r="O300" s="18">
        <f t="shared" si="49"/>
        <v>94.9</v>
      </c>
      <c r="Q300" s="27">
        <f t="shared" si="50"/>
        <v>0.22506507412755639</v>
      </c>
      <c r="S300" s="20">
        <f>M300-M299</f>
        <v>-8.6640077786896086E-2</v>
      </c>
      <c r="T300" s="20">
        <f>N300-N299</f>
        <v>3.5913151209385319E-2</v>
      </c>
      <c r="U300" s="20">
        <f>O300-O299</f>
        <v>1.0000000000005116E-2</v>
      </c>
      <c r="W300">
        <f>IF(M300=MAX($M300:$O300),-1,IF(M300=MIN($M300:$O300),1,0))</f>
        <v>1</v>
      </c>
      <c r="X300">
        <f>IF(N300=MAX($M300:$O300),-1,IF(N300=MIN($M300:$O300),1,0))</f>
        <v>-1</v>
      </c>
      <c r="Y300">
        <f>IF(O300=MAX($M300:$O300),-1,IF(O300=MIN($M300:$O300),1,0))</f>
        <v>0</v>
      </c>
      <c r="AA300" s="21">
        <f t="shared" si="54"/>
        <v>-8.6640077786896086E-2</v>
      </c>
      <c r="AB300" s="17">
        <f t="shared" si="55"/>
        <v>-3.5913151209385319E-2</v>
      </c>
      <c r="AC300" s="17">
        <f t="shared" si="56"/>
        <v>0</v>
      </c>
      <c r="AE300" s="21">
        <f t="shared" si="57"/>
        <v>-0.1225532289962814</v>
      </c>
      <c r="AG300">
        <f t="shared" si="51"/>
        <v>0</v>
      </c>
      <c r="AH300">
        <f t="shared" si="52"/>
        <v>0</v>
      </c>
      <c r="AI300">
        <f t="shared" si="53"/>
        <v>0</v>
      </c>
    </row>
    <row r="301" spans="1:35" x14ac:dyDescent="0.3">
      <c r="A301" s="1">
        <f>'ALL 3 2024+'!E553</f>
        <v>46097</v>
      </c>
      <c r="B301" s="1">
        <f>'ALL 3 2024+'!F553</f>
        <v>46097</v>
      </c>
      <c r="C301" s="1">
        <f>'ALL 3 2024+'!G553</f>
        <v>46097</v>
      </c>
      <c r="D301" s="1"/>
      <c r="E301" s="2">
        <f>'ALL 3 2024+'!I553</f>
        <v>22.46</v>
      </c>
      <c r="F301" s="2">
        <f>'ALL 3 2024+'!J553</f>
        <v>47.15</v>
      </c>
      <c r="G301" s="2">
        <f>'ALL 3 2024+'!K553</f>
        <v>95.32</v>
      </c>
      <c r="H301" s="2"/>
      <c r="I301" s="19">
        <f>'ALL 3 2024+'!Q553</f>
        <v>2.0953647002303581</v>
      </c>
      <c r="J301" s="19">
        <f>'ALL 3 2024+'!R553</f>
        <v>2.0243844383727305</v>
      </c>
      <c r="K301" s="19">
        <f>'ALL 3 2024+'!S553</f>
        <v>4.2418223342116201</v>
      </c>
      <c r="M301" s="18">
        <f t="shared" si="47"/>
        <v>95.271329626392998</v>
      </c>
      <c r="N301" s="18">
        <f t="shared" si="48"/>
        <v>95.449726269274237</v>
      </c>
      <c r="O301" s="18">
        <f t="shared" si="49"/>
        <v>95.32</v>
      </c>
      <c r="Q301" s="28">
        <f t="shared" si="50"/>
        <v>0.17839664288123913</v>
      </c>
      <c r="S301" s="20">
        <f>M301-M300</f>
        <v>0.47245400771167567</v>
      </c>
      <c r="T301" s="20">
        <f>N301-N300</f>
        <v>0.42578557646535842</v>
      </c>
      <c r="U301" s="20">
        <f>O301-O300</f>
        <v>0.41999999999998749</v>
      </c>
      <c r="W301">
        <f>IF(M301=MAX($M301:$O301),-1,IF(M301=MIN($M301:$O301),1,0))</f>
        <v>1</v>
      </c>
      <c r="X301">
        <f>IF(N301=MAX($M301:$O301),-1,IF(N301=MIN($M301:$O301),1,0))</f>
        <v>-1</v>
      </c>
      <c r="Y301">
        <f>IF(O301=MAX($M301:$O301),-1,IF(O301=MIN($M301:$O301),1,0))</f>
        <v>0</v>
      </c>
      <c r="AA301" s="21">
        <f t="shared" si="54"/>
        <v>0.47245400771167567</v>
      </c>
      <c r="AB301" s="17">
        <f t="shared" si="55"/>
        <v>-0.42578557646535842</v>
      </c>
      <c r="AC301" s="17">
        <f t="shared" si="56"/>
        <v>0</v>
      </c>
      <c r="AE301" s="21">
        <f t="shared" si="57"/>
        <v>4.6668431246317255E-2</v>
      </c>
      <c r="AG301">
        <f t="shared" si="51"/>
        <v>0</v>
      </c>
      <c r="AH301">
        <f t="shared" si="52"/>
        <v>0</v>
      </c>
      <c r="AI301">
        <f t="shared" si="53"/>
        <v>0</v>
      </c>
    </row>
    <row r="302" spans="1:35" x14ac:dyDescent="0.3">
      <c r="A302" s="1">
        <f>'ALL 3 2024+'!E554</f>
        <v>46098</v>
      </c>
      <c r="B302" s="1">
        <f>'ALL 3 2024+'!F554</f>
        <v>46098</v>
      </c>
      <c r="C302" s="1">
        <f>'ALL 3 2024+'!G554</f>
        <v>46098</v>
      </c>
      <c r="D302" s="1"/>
      <c r="E302" s="2">
        <f>'ALL 3 2024+'!I554</f>
        <v>22.5</v>
      </c>
      <c r="F302" s="2">
        <f>'ALL 3 2024+'!J554</f>
        <v>47.19</v>
      </c>
      <c r="G302" s="2">
        <f>'ALL 3 2024+'!K554</f>
        <v>95.51</v>
      </c>
      <c r="H302" s="2"/>
      <c r="I302" s="19">
        <f>'ALL 3 2024+'!Q554</f>
        <v>2.0954939165171886</v>
      </c>
      <c r="J302" s="19">
        <f>'ALL 3 2024+'!R554</f>
        <v>2.0242606419337816</v>
      </c>
      <c r="K302" s="19">
        <f>'ALL 3 2024+'!S554</f>
        <v>4.2418239977306476</v>
      </c>
      <c r="M302" s="18">
        <f t="shared" si="47"/>
        <v>95.441039948939576</v>
      </c>
      <c r="N302" s="18">
        <f t="shared" si="48"/>
        <v>95.524859692855145</v>
      </c>
      <c r="O302" s="18">
        <f t="shared" si="49"/>
        <v>95.51</v>
      </c>
      <c r="Q302" s="28">
        <f t="shared" si="50"/>
        <v>8.3819743915569234E-2</v>
      </c>
      <c r="S302" s="20">
        <f>M302-M301</f>
        <v>0.16971032254657814</v>
      </c>
      <c r="T302" s="20">
        <f>N302-N301</f>
        <v>7.5133423580908243E-2</v>
      </c>
      <c r="U302" s="20">
        <f>O302-O301</f>
        <v>0.19000000000001194</v>
      </c>
      <c r="W302">
        <f>IF(M302=MAX($M302:$O302),-1,IF(M302=MIN($M302:$O302),1,0))</f>
        <v>1</v>
      </c>
      <c r="X302">
        <f>IF(N302=MAX($M302:$O302),-1,IF(N302=MIN($M302:$O302),1,0))</f>
        <v>-1</v>
      </c>
      <c r="Y302">
        <f>IF(O302=MAX($M302:$O302),-1,IF(O302=MIN($M302:$O302),1,0))</f>
        <v>0</v>
      </c>
      <c r="AA302" s="21">
        <f t="shared" si="54"/>
        <v>0.16971032254657814</v>
      </c>
      <c r="AB302" s="17">
        <f t="shared" si="55"/>
        <v>-7.5133423580908243E-2</v>
      </c>
      <c r="AC302" s="17">
        <f t="shared" si="56"/>
        <v>0</v>
      </c>
      <c r="AE302" s="21">
        <f t="shared" si="57"/>
        <v>9.4576898965669898E-2</v>
      </c>
      <c r="AG302">
        <f t="shared" si="51"/>
        <v>0</v>
      </c>
      <c r="AH302">
        <f t="shared" si="52"/>
        <v>0</v>
      </c>
      <c r="AI302">
        <f t="shared" si="53"/>
        <v>0</v>
      </c>
    </row>
    <row r="303" spans="1:35" x14ac:dyDescent="0.3">
      <c r="A303" s="1">
        <f>'ALL 3 2024+'!E555</f>
        <v>46099</v>
      </c>
      <c r="B303" s="1">
        <f>'ALL 3 2024+'!F555</f>
        <v>46099</v>
      </c>
      <c r="C303" s="1">
        <f>'ALL 3 2024+'!G555</f>
        <v>46099</v>
      </c>
      <c r="D303" s="1"/>
      <c r="E303" s="2">
        <f>'ALL 3 2024+'!I555</f>
        <v>22.39</v>
      </c>
      <c r="F303" s="2">
        <f>'ALL 3 2024+'!J555</f>
        <v>46.95</v>
      </c>
      <c r="G303" s="2">
        <f>'ALL 3 2024+'!K555</f>
        <v>94.98</v>
      </c>
      <c r="H303" s="2"/>
      <c r="I303" s="19">
        <f>'ALL 3 2024+'!Q555</f>
        <v>2.095673083183855</v>
      </c>
      <c r="J303" s="19">
        <f>'ALL 3 2024+'!R555</f>
        <v>2.024196630356593</v>
      </c>
      <c r="K303" s="19">
        <f>'ALL 3 2024+'!S555</f>
        <v>4.2420525971046699</v>
      </c>
      <c r="M303" s="18">
        <f t="shared" si="47"/>
        <v>94.979557649173557</v>
      </c>
      <c r="N303" s="18">
        <f t="shared" si="48"/>
        <v>95.036031795242053</v>
      </c>
      <c r="O303" s="18">
        <f t="shared" si="49"/>
        <v>94.98</v>
      </c>
      <c r="Q303" s="28">
        <f t="shared" si="50"/>
        <v>5.6474146068495656E-2</v>
      </c>
      <c r="S303" s="20">
        <f>M303-M302</f>
        <v>-0.4614822997660184</v>
      </c>
      <c r="T303" s="20">
        <f>N303-N302</f>
        <v>-0.48882789761309198</v>
      </c>
      <c r="U303" s="20">
        <f>O303-O302</f>
        <v>-0.53000000000000114</v>
      </c>
      <c r="W303">
        <f>IF(M303=MAX($M303:$O303),-1,IF(M303=MIN($M303:$O303),1,0))</f>
        <v>1</v>
      </c>
      <c r="X303">
        <f>IF(N303=MAX($M303:$O303),-1,IF(N303=MIN($M303:$O303),1,0))</f>
        <v>-1</v>
      </c>
      <c r="Y303">
        <f>IF(O303=MAX($M303:$O303),-1,IF(O303=MIN($M303:$O303),1,0))</f>
        <v>0</v>
      </c>
      <c r="AA303" s="21">
        <f t="shared" si="54"/>
        <v>-0.4614822997660184</v>
      </c>
      <c r="AB303" s="17">
        <f t="shared" si="55"/>
        <v>0.48882789761309198</v>
      </c>
      <c r="AC303" s="17">
        <f t="shared" si="56"/>
        <v>0</v>
      </c>
      <c r="AE303" s="21">
        <f t="shared" si="57"/>
        <v>2.7345597847073577E-2</v>
      </c>
      <c r="AG303">
        <f t="shared" si="51"/>
        <v>0</v>
      </c>
      <c r="AH303">
        <f t="shared" si="52"/>
        <v>0</v>
      </c>
      <c r="AI303">
        <f t="shared" si="53"/>
        <v>0</v>
      </c>
    </row>
    <row r="304" spans="1:35" x14ac:dyDescent="0.3">
      <c r="A304" s="1">
        <f>'ALL 3 2024+'!E556</f>
        <v>46100</v>
      </c>
      <c r="B304" s="1">
        <f>'ALL 3 2024+'!F556</f>
        <v>46100</v>
      </c>
      <c r="C304" s="1">
        <f>'ALL 3 2024+'!G556</f>
        <v>46100</v>
      </c>
      <c r="D304" s="1"/>
      <c r="E304" s="2">
        <f>'ALL 3 2024+'!I556</f>
        <v>22.39</v>
      </c>
      <c r="F304" s="2">
        <f>'ALL 3 2024+'!J556</f>
        <v>46.98</v>
      </c>
      <c r="G304" s="2">
        <f>'ALL 3 2024+'!K556</f>
        <v>95.09</v>
      </c>
      <c r="H304" s="2"/>
      <c r="I304" s="19">
        <f>'ALL 3 2024+'!Q556</f>
        <v>2.0957591904560569</v>
      </c>
      <c r="J304" s="19">
        <f>'ALL 3 2024+'!R556</f>
        <v>2.0241057299411365</v>
      </c>
      <c r="K304" s="19">
        <f>'ALL 3 2024+'!S556</f>
        <v>4.2420363381935164</v>
      </c>
      <c r="M304" s="18">
        <f t="shared" si="47"/>
        <v>94.979193612152841</v>
      </c>
      <c r="N304" s="18">
        <f t="shared" si="48"/>
        <v>95.092487192634579</v>
      </c>
      <c r="O304" s="18">
        <f t="shared" si="49"/>
        <v>95.09</v>
      </c>
      <c r="Q304" s="28">
        <f t="shared" si="50"/>
        <v>0.11329358048173788</v>
      </c>
      <c r="S304" s="20">
        <f>M304-M303</f>
        <v>-3.6403702071652333E-4</v>
      </c>
      <c r="T304" s="20">
        <f>N304-N303</f>
        <v>5.6455397392525697E-2</v>
      </c>
      <c r="U304" s="20">
        <f>O304-O303</f>
        <v>0.10999999999999943</v>
      </c>
      <c r="W304">
        <f>IF(M304=MAX($M304:$O304),-1,IF(M304=MIN($M304:$O304),1,0))</f>
        <v>1</v>
      </c>
      <c r="X304">
        <f>IF(N304=MAX($M304:$O304),-1,IF(N304=MIN($M304:$O304),1,0))</f>
        <v>-1</v>
      </c>
      <c r="Y304">
        <f>IF(O304=MAX($M304:$O304),-1,IF(O304=MIN($M304:$O304),1,0))</f>
        <v>0</v>
      </c>
      <c r="AA304" s="21">
        <f t="shared" si="54"/>
        <v>-3.6403702071652333E-4</v>
      </c>
      <c r="AB304" s="17">
        <f t="shared" si="55"/>
        <v>-5.6455397392525697E-2</v>
      </c>
      <c r="AC304" s="17">
        <f t="shared" si="56"/>
        <v>0</v>
      </c>
      <c r="AE304" s="21">
        <f t="shared" si="57"/>
        <v>-5.681943441324222E-2</v>
      </c>
      <c r="AG304">
        <f t="shared" si="51"/>
        <v>0</v>
      </c>
      <c r="AH304">
        <f t="shared" si="52"/>
        <v>0</v>
      </c>
      <c r="AI304">
        <f t="shared" si="53"/>
        <v>0</v>
      </c>
    </row>
    <row r="305" spans="1:35" x14ac:dyDescent="0.3">
      <c r="A305" s="1">
        <f>'ALL 3 2024+'!E557</f>
        <v>46101</v>
      </c>
      <c r="B305" s="1">
        <f>'ALL 3 2024+'!F557</f>
        <v>46101</v>
      </c>
      <c r="C305" s="1">
        <f>'ALL 3 2024+'!G557</f>
        <v>46101</v>
      </c>
      <c r="D305" s="1"/>
      <c r="E305" s="2">
        <f>'ALL 3 2024+'!I557</f>
        <v>22.22</v>
      </c>
      <c r="F305" s="2">
        <f>'ALL 3 2024+'!J557</f>
        <v>46.58</v>
      </c>
      <c r="G305" s="2">
        <f>'ALL 3 2024+'!K557</f>
        <v>94.15</v>
      </c>
      <c r="H305" s="2"/>
      <c r="I305" s="19">
        <f>'ALL 3 2024+'!Q557</f>
        <v>2.0959143887529676</v>
      </c>
      <c r="J305" s="19">
        <f>'ALL 3 2024+'!R557</f>
        <v>2.0240678310947153</v>
      </c>
      <c r="K305" s="19">
        <f>'ALL 3 2024+'!S557</f>
        <v>4.242271063812451</v>
      </c>
      <c r="M305" s="18">
        <f t="shared" si="47"/>
        <v>94.263263037912651</v>
      </c>
      <c r="N305" s="18">
        <f t="shared" si="48"/>
        <v>94.281079572391832</v>
      </c>
      <c r="O305" s="18">
        <f t="shared" si="49"/>
        <v>94.15</v>
      </c>
      <c r="Q305" s="28">
        <f t="shared" si="50"/>
        <v>0.1310795723918261</v>
      </c>
      <c r="S305" s="20">
        <f>M305-M304</f>
        <v>-0.7159305742401898</v>
      </c>
      <c r="T305" s="20">
        <f>N305-N304</f>
        <v>-0.81140762024274693</v>
      </c>
      <c r="U305" s="20">
        <f>O305-O304</f>
        <v>-0.93999999999999773</v>
      </c>
      <c r="W305">
        <f>IF(M305=MAX($M305:$O305),-1,IF(M305=MIN($M305:$O305),1,0))</f>
        <v>0</v>
      </c>
      <c r="X305">
        <f>IF(N305=MAX($M305:$O305),-1,IF(N305=MIN($M305:$O305),1,0))</f>
        <v>-1</v>
      </c>
      <c r="Y305">
        <f>IF(O305=MAX($M305:$O305),-1,IF(O305=MIN($M305:$O305),1,0))</f>
        <v>1</v>
      </c>
      <c r="AA305" s="21">
        <f t="shared" si="54"/>
        <v>-0.7159305742401898</v>
      </c>
      <c r="AB305" s="17">
        <f t="shared" si="55"/>
        <v>0.81140762024274693</v>
      </c>
      <c r="AC305" s="17">
        <f t="shared" si="56"/>
        <v>0</v>
      </c>
      <c r="AE305" s="21">
        <f t="shared" si="57"/>
        <v>9.5477046002557131E-2</v>
      </c>
      <c r="AG305">
        <f t="shared" si="51"/>
        <v>1</v>
      </c>
      <c r="AH305">
        <f t="shared" si="52"/>
        <v>0</v>
      </c>
      <c r="AI305">
        <f t="shared" si="53"/>
        <v>1</v>
      </c>
    </row>
    <row r="306" spans="1:35" x14ac:dyDescent="0.3">
      <c r="A306" s="1">
        <f>'ALL 3 2024+'!E558</f>
        <v>46104</v>
      </c>
      <c r="B306" s="1">
        <f>'ALL 3 2024+'!F558</f>
        <v>46104</v>
      </c>
      <c r="C306" s="1">
        <f>'ALL 3 2024+'!G558</f>
        <v>46104</v>
      </c>
      <c r="D306" s="1"/>
      <c r="E306" s="2">
        <f>'ALL 3 2024+'!I558</f>
        <v>22.3</v>
      </c>
      <c r="F306" s="2">
        <f>'ALL 3 2024+'!J558</f>
        <v>46.77</v>
      </c>
      <c r="G306" s="2">
        <f>'ALL 3 2024+'!K558</f>
        <v>94.54</v>
      </c>
      <c r="H306" s="2"/>
      <c r="I306" s="19">
        <f>'ALL 3 2024+'!Q558</f>
        <v>2.0959763491743617</v>
      </c>
      <c r="J306" s="19">
        <f>'ALL 3 2024+'!R558</f>
        <v>2.0239225357503003</v>
      </c>
      <c r="K306" s="19">
        <f>'ALL 3 2024+'!S558</f>
        <v>4.2420918975683621</v>
      </c>
      <c r="M306" s="18">
        <f t="shared" si="47"/>
        <v>94.59864931577448</v>
      </c>
      <c r="N306" s="18">
        <f t="shared" si="48"/>
        <v>94.658856997041553</v>
      </c>
      <c r="O306" s="18">
        <f t="shared" si="49"/>
        <v>94.54</v>
      </c>
      <c r="Q306" s="28">
        <f t="shared" si="50"/>
        <v>0.11885699704154717</v>
      </c>
      <c r="S306" s="20">
        <f>M306-M305</f>
        <v>0.33538627786182929</v>
      </c>
      <c r="T306" s="20">
        <f>N306-N305</f>
        <v>0.37777742464972164</v>
      </c>
      <c r="U306" s="20">
        <f>O306-O305</f>
        <v>0.39000000000000057</v>
      </c>
      <c r="W306">
        <f>IF(M306=MAX($M306:$O306),-1,IF(M306=MIN($M306:$O306),1,0))</f>
        <v>0</v>
      </c>
      <c r="X306">
        <f>IF(N306=MAX($M306:$O306),-1,IF(N306=MIN($M306:$O306),1,0))</f>
        <v>-1</v>
      </c>
      <c r="Y306">
        <f>IF(O306=MAX($M306:$O306),-1,IF(O306=MIN($M306:$O306),1,0))</f>
        <v>1</v>
      </c>
      <c r="AA306" s="21">
        <f t="shared" si="54"/>
        <v>0</v>
      </c>
      <c r="AB306" s="17">
        <f t="shared" si="55"/>
        <v>-0.37777742464972164</v>
      </c>
      <c r="AC306" s="17">
        <f t="shared" si="56"/>
        <v>0.39000000000000057</v>
      </c>
      <c r="AE306" s="21">
        <f t="shared" si="57"/>
        <v>1.222257535027893E-2</v>
      </c>
      <c r="AG306">
        <f t="shared" si="51"/>
        <v>0</v>
      </c>
      <c r="AH306">
        <f t="shared" si="52"/>
        <v>0</v>
      </c>
      <c r="AI306">
        <f t="shared" si="53"/>
        <v>0</v>
      </c>
    </row>
    <row r="307" spans="1:35" x14ac:dyDescent="0.3">
      <c r="A307" s="1">
        <f>'ALL 3 2024+'!E559</f>
        <v>46105</v>
      </c>
      <c r="B307" s="1">
        <f>'ALL 3 2024+'!F559</f>
        <v>46105</v>
      </c>
      <c r="C307" s="1">
        <f>'ALL 3 2024+'!G559</f>
        <v>46105</v>
      </c>
      <c r="D307" s="1"/>
      <c r="E307" s="2">
        <f>'ALL 3 2024+'!I559</f>
        <v>22.22</v>
      </c>
      <c r="F307" s="2">
        <f>'ALL 3 2024+'!J559</f>
        <v>46.61</v>
      </c>
      <c r="G307" s="2">
        <f>'ALL 3 2024+'!K559</f>
        <v>94.23</v>
      </c>
      <c r="H307" s="2"/>
      <c r="I307" s="19">
        <f>'ALL 3 2024+'!Q559</f>
        <v>2.096120695740038</v>
      </c>
      <c r="J307" s="19">
        <f>'ALL 3 2024+'!R559</f>
        <v>2.0237544404778109</v>
      </c>
      <c r="K307" s="19">
        <f>'ALL 3 2024+'!S559</f>
        <v>4.2420316144879955</v>
      </c>
      <c r="M307" s="18">
        <f t="shared" si="47"/>
        <v>94.257942473923251</v>
      </c>
      <c r="N307" s="18">
        <f t="shared" si="48"/>
        <v>94.327194470670761</v>
      </c>
      <c r="O307" s="18">
        <f t="shared" si="49"/>
        <v>94.23</v>
      </c>
      <c r="Q307" s="28">
        <f t="shared" si="50"/>
        <v>9.7194470670757482E-2</v>
      </c>
      <c r="S307" s="20">
        <f>M307-M306</f>
        <v>-0.34070684185122957</v>
      </c>
      <c r="T307" s="20">
        <f>N307-N306</f>
        <v>-0.33166252637079197</v>
      </c>
      <c r="U307" s="20">
        <f>O307-O306</f>
        <v>-0.31000000000000227</v>
      </c>
      <c r="W307">
        <f>IF(M307=MAX($M307:$O307),-1,IF(M307=MIN($M307:$O307),1,0))</f>
        <v>0</v>
      </c>
      <c r="X307">
        <f>IF(N307=MAX($M307:$O307),-1,IF(N307=MIN($M307:$O307),1,0))</f>
        <v>-1</v>
      </c>
      <c r="Y307">
        <f>IF(O307=MAX($M307:$O307),-1,IF(O307=MIN($M307:$O307),1,0))</f>
        <v>1</v>
      </c>
      <c r="AA307" s="21">
        <f t="shared" si="54"/>
        <v>0</v>
      </c>
      <c r="AB307" s="17">
        <f t="shared" si="55"/>
        <v>0.33166252637079197</v>
      </c>
      <c r="AC307" s="17">
        <f t="shared" si="56"/>
        <v>-0.31000000000000227</v>
      </c>
      <c r="AE307" s="21">
        <f t="shared" si="57"/>
        <v>2.1662526370789692E-2</v>
      </c>
      <c r="AG307">
        <f t="shared" si="51"/>
        <v>0</v>
      </c>
      <c r="AH307">
        <f t="shared" si="52"/>
        <v>0</v>
      </c>
      <c r="AI307">
        <f t="shared" si="53"/>
        <v>0</v>
      </c>
    </row>
    <row r="308" spans="1:35" x14ac:dyDescent="0.3">
      <c r="A308" s="1">
        <f>'ALL 3 2024+'!E560</f>
        <v>46106</v>
      </c>
      <c r="B308" s="1">
        <f>'ALL 3 2024+'!F560</f>
        <v>46106</v>
      </c>
      <c r="C308" s="1">
        <f>'ALL 3 2024+'!G560</f>
        <v>46106</v>
      </c>
      <c r="D308" s="1"/>
      <c r="E308" s="2">
        <f>'ALL 3 2024+'!I560</f>
        <v>22.32</v>
      </c>
      <c r="F308" s="2">
        <f>'ALL 3 2024+'!J560</f>
        <v>46.89</v>
      </c>
      <c r="G308" s="2">
        <f>'ALL 3 2024+'!K560</f>
        <v>94.73</v>
      </c>
      <c r="H308" s="2"/>
      <c r="I308" s="19">
        <f>'ALL 3 2024+'!Q560</f>
        <v>2.0962145803481826</v>
      </c>
      <c r="J308" s="19">
        <f>'ALL 3 2024+'!R560</f>
        <v>2.0236324482293617</v>
      </c>
      <c r="K308" s="19">
        <f>'ALL 3 2024+'!S560</f>
        <v>4.2419657489383464</v>
      </c>
      <c r="M308" s="18">
        <f t="shared" si="47"/>
        <v>94.680675516303893</v>
      </c>
      <c r="N308" s="18">
        <f t="shared" si="48"/>
        <v>94.888125497474775</v>
      </c>
      <c r="O308" s="18">
        <f t="shared" si="49"/>
        <v>94.73</v>
      </c>
      <c r="Q308" s="28">
        <f t="shared" si="50"/>
        <v>0.20744998117088187</v>
      </c>
      <c r="S308" s="20">
        <f>M308-M307</f>
        <v>0.42273304238064213</v>
      </c>
      <c r="T308" s="20">
        <f>N308-N307</f>
        <v>0.5609310268040133</v>
      </c>
      <c r="U308" s="20">
        <f>O308-O307</f>
        <v>0.5</v>
      </c>
      <c r="W308">
        <f>IF(M308=MAX($M308:$O308),-1,IF(M308=MIN($M308:$O308),1,0))</f>
        <v>1</v>
      </c>
      <c r="X308">
        <f>IF(N308=MAX($M308:$O308),-1,IF(N308=MIN($M308:$O308),1,0))</f>
        <v>-1</v>
      </c>
      <c r="Y308">
        <f>IF(O308=MAX($M308:$O308),-1,IF(O308=MIN($M308:$O308),1,0))</f>
        <v>0</v>
      </c>
      <c r="AA308" s="21">
        <f t="shared" si="54"/>
        <v>0</v>
      </c>
      <c r="AB308" s="17">
        <f t="shared" si="55"/>
        <v>-0.5609310268040133</v>
      </c>
      <c r="AC308" s="17">
        <f t="shared" si="56"/>
        <v>0.5</v>
      </c>
      <c r="AE308" s="21">
        <f t="shared" si="57"/>
        <v>-6.09310268040133E-2</v>
      </c>
      <c r="AG308">
        <f t="shared" si="51"/>
        <v>1</v>
      </c>
      <c r="AH308">
        <f t="shared" si="52"/>
        <v>0</v>
      </c>
      <c r="AI308">
        <f t="shared" si="53"/>
        <v>1</v>
      </c>
    </row>
    <row r="309" spans="1:35" x14ac:dyDescent="0.3">
      <c r="A309" s="1">
        <f>'ALL 3 2024+'!E561</f>
        <v>46107</v>
      </c>
      <c r="B309" s="1">
        <f>'ALL 3 2024+'!F561</f>
        <v>46107</v>
      </c>
      <c r="C309" s="1">
        <f>'ALL 3 2024+'!G561</f>
        <v>46107</v>
      </c>
      <c r="D309" s="1"/>
      <c r="E309" s="2">
        <f>'ALL 3 2024+'!I561</f>
        <v>22.16</v>
      </c>
      <c r="F309" s="2">
        <f>'ALL 3 2024+'!J561</f>
        <v>46.5</v>
      </c>
      <c r="G309" s="2">
        <f>'ALL 3 2024+'!K561</f>
        <v>94.04</v>
      </c>
      <c r="H309" s="2"/>
      <c r="I309" s="19">
        <f>'ALL 3 2024+'!Q561</f>
        <v>2.0965976094314644</v>
      </c>
      <c r="J309" s="19">
        <f>'ALL 3 2024+'!R561</f>
        <v>2.0233440300278049</v>
      </c>
      <c r="K309" s="19">
        <f>'ALL 3 2024+'!S561</f>
        <v>4.2421358659769792</v>
      </c>
      <c r="M309" s="18">
        <f t="shared" si="47"/>
        <v>94.005730790049867</v>
      </c>
      <c r="N309" s="18">
        <f t="shared" si="48"/>
        <v>94.085497396292936</v>
      </c>
      <c r="O309" s="18">
        <f t="shared" si="49"/>
        <v>94.04</v>
      </c>
      <c r="Q309" s="28">
        <f t="shared" si="50"/>
        <v>7.9766606243069305E-2</v>
      </c>
      <c r="S309" s="20">
        <f>M309-M308</f>
        <v>-0.6749447262540258</v>
      </c>
      <c r="T309" s="20">
        <f>N309-N308</f>
        <v>-0.80262810118183836</v>
      </c>
      <c r="U309" s="20">
        <f>O309-O308</f>
        <v>-0.68999999999999773</v>
      </c>
      <c r="W309">
        <f>IF(M309=MAX($M309:$O309),-1,IF(M309=MIN($M309:$O309),1,0))</f>
        <v>1</v>
      </c>
      <c r="X309">
        <f>IF(N309=MAX($M309:$O309),-1,IF(N309=MIN($M309:$O309),1,0))</f>
        <v>-1</v>
      </c>
      <c r="Y309">
        <f>IF(O309=MAX($M309:$O309),-1,IF(O309=MIN($M309:$O309),1,0))</f>
        <v>0</v>
      </c>
      <c r="AA309" s="21">
        <f t="shared" si="54"/>
        <v>-0.6749447262540258</v>
      </c>
      <c r="AB309" s="17">
        <f t="shared" si="55"/>
        <v>0.80262810118183836</v>
      </c>
      <c r="AC309" s="17">
        <f t="shared" si="56"/>
        <v>0</v>
      </c>
      <c r="AE309" s="21">
        <f t="shared" si="57"/>
        <v>0.12768337492781257</v>
      </c>
      <c r="AG309">
        <f t="shared" si="51"/>
        <v>0</v>
      </c>
      <c r="AH309">
        <f t="shared" si="52"/>
        <v>0</v>
      </c>
      <c r="AI309">
        <f t="shared" si="53"/>
        <v>0</v>
      </c>
    </row>
    <row r="310" spans="1:35" x14ac:dyDescent="0.3">
      <c r="A310" s="1">
        <f>'ALL 3 2024+'!E562</f>
        <v>46108</v>
      </c>
      <c r="B310" s="1">
        <f>'ALL 3 2024+'!F562</f>
        <v>46108</v>
      </c>
      <c r="C310" s="1">
        <f>'ALL 3 2024+'!G562</f>
        <v>46108</v>
      </c>
      <c r="D310" s="1"/>
      <c r="E310" s="2">
        <f>'ALL 3 2024+'!I562</f>
        <v>22.18</v>
      </c>
      <c r="F310" s="2">
        <f>'ALL 3 2024+'!J562</f>
        <v>46.56</v>
      </c>
      <c r="G310" s="2">
        <f>'ALL 3 2024+'!K562</f>
        <v>94.12</v>
      </c>
      <c r="H310" s="2"/>
      <c r="I310" s="19">
        <f>'ALL 3 2024+'!Q562</f>
        <v>2.096711643074062</v>
      </c>
      <c r="J310" s="19">
        <f>'ALL 3 2024+'!R562</f>
        <v>2.0231958243559136</v>
      </c>
      <c r="K310" s="19">
        <f>'ALL 3 2024+'!S562</f>
        <v>4.2420558305570486</v>
      </c>
      <c r="M310" s="18">
        <f t="shared" si="47"/>
        <v>94.088798321755334</v>
      </c>
      <c r="N310" s="18">
        <f t="shared" si="48"/>
        <v>94.199997582011349</v>
      </c>
      <c r="O310" s="18">
        <f t="shared" si="49"/>
        <v>94.12</v>
      </c>
      <c r="Q310" s="28">
        <f t="shared" si="50"/>
        <v>0.11119926025601501</v>
      </c>
      <c r="S310" s="20">
        <f>M310-M309</f>
        <v>8.306753170546699E-2</v>
      </c>
      <c r="T310" s="20">
        <f>N310-N309</f>
        <v>0.11450018571841269</v>
      </c>
      <c r="U310" s="20">
        <f>O310-O309</f>
        <v>7.9999999999998295E-2</v>
      </c>
      <c r="W310">
        <f>IF(M310=MAX($M310:$O310),-1,IF(M310=MIN($M310:$O310),1,0))</f>
        <v>1</v>
      </c>
      <c r="X310">
        <f>IF(N310=MAX($M310:$O310),-1,IF(N310=MIN($M310:$O310),1,0))</f>
        <v>-1</v>
      </c>
      <c r="Y310">
        <f>IF(O310=MAX($M310:$O310),-1,IF(O310=MIN($M310:$O310),1,0))</f>
        <v>0</v>
      </c>
      <c r="AA310" s="21">
        <f t="shared" si="54"/>
        <v>8.306753170546699E-2</v>
      </c>
      <c r="AB310" s="17">
        <f t="shared" si="55"/>
        <v>-0.11450018571841269</v>
      </c>
      <c r="AC310" s="17">
        <f t="shared" si="56"/>
        <v>0</v>
      </c>
      <c r="AE310" s="21">
        <f t="shared" si="57"/>
        <v>-3.1432654012945704E-2</v>
      </c>
      <c r="AG310">
        <f t="shared" si="51"/>
        <v>0</v>
      </c>
      <c r="AH310">
        <f t="shared" si="52"/>
        <v>0</v>
      </c>
      <c r="AI310">
        <f t="shared" si="53"/>
        <v>0</v>
      </c>
    </row>
    <row r="311" spans="1:35" x14ac:dyDescent="0.3">
      <c r="A311" s="1">
        <f>'ALL 3 2024+'!E563</f>
        <v>46111</v>
      </c>
      <c r="B311" s="1">
        <f>'ALL 3 2024+'!F563</f>
        <v>46111</v>
      </c>
      <c r="C311" s="1">
        <f>'ALL 3 2024+'!G563</f>
        <v>46111</v>
      </c>
      <c r="D311" s="1"/>
      <c r="E311" s="2">
        <f>'ALL 3 2024+'!I563</f>
        <v>22.32</v>
      </c>
      <c r="F311" s="2">
        <f>'ALL 3 2024+'!J563</f>
        <v>46.85</v>
      </c>
      <c r="G311" s="2">
        <f>'ALL 3 2024+'!K563</f>
        <v>94.72</v>
      </c>
      <c r="H311" s="2"/>
      <c r="I311" s="19">
        <f>'ALL 3 2024+'!Q563</f>
        <v>2.0968069117269215</v>
      </c>
      <c r="J311" s="19">
        <f>'ALL 3 2024+'!R563</f>
        <v>2.0230264981567903</v>
      </c>
      <c r="K311" s="19">
        <f>'ALL 3 2024+'!S563</f>
        <v>4.2418932890375398</v>
      </c>
      <c r="M311" s="18">
        <f t="shared" si="47"/>
        <v>94.679058211317894</v>
      </c>
      <c r="N311" s="18">
        <f t="shared" si="48"/>
        <v>94.778791438645626</v>
      </c>
      <c r="O311" s="18">
        <f t="shared" si="49"/>
        <v>94.72</v>
      </c>
      <c r="Q311" s="28">
        <f t="shared" si="50"/>
        <v>9.9733227327732266E-2</v>
      </c>
      <c r="S311" s="20">
        <f>M311-M310</f>
        <v>0.59025988956256015</v>
      </c>
      <c r="T311" s="20">
        <f>N311-N310</f>
        <v>0.5787938566342774</v>
      </c>
      <c r="U311" s="20">
        <f>O311-O310</f>
        <v>0.59999999999999432</v>
      </c>
      <c r="W311">
        <f>IF(M311=MAX($M311:$O311),-1,IF(M311=MIN($M311:$O311),1,0))</f>
        <v>1</v>
      </c>
      <c r="X311">
        <f>IF(N311=MAX($M311:$O311),-1,IF(N311=MIN($M311:$O311),1,0))</f>
        <v>-1</v>
      </c>
      <c r="Y311">
        <f>IF(O311=MAX($M311:$O311),-1,IF(O311=MIN($M311:$O311),1,0))</f>
        <v>0</v>
      </c>
      <c r="AA311" s="21">
        <f t="shared" si="54"/>
        <v>0.59025988956256015</v>
      </c>
      <c r="AB311" s="17">
        <f t="shared" si="55"/>
        <v>-0.5787938566342774</v>
      </c>
      <c r="AC311" s="17">
        <f t="shared" si="56"/>
        <v>0</v>
      </c>
      <c r="AE311" s="21">
        <f t="shared" si="57"/>
        <v>1.1466032928282743E-2</v>
      </c>
      <c r="AG311">
        <f t="shared" si="51"/>
        <v>0</v>
      </c>
      <c r="AH311">
        <f t="shared" si="52"/>
        <v>0</v>
      </c>
      <c r="AI311">
        <f t="shared" si="53"/>
        <v>0</v>
      </c>
    </row>
    <row r="312" spans="1:35" ht="15" thickBot="1" x14ac:dyDescent="0.35">
      <c r="A312" s="1">
        <f>'ALL 3 2024+'!E564</f>
        <v>46112</v>
      </c>
      <c r="B312" s="1">
        <f>'ALL 3 2024+'!F564</f>
        <v>46112</v>
      </c>
      <c r="C312" s="1">
        <f>'ALL 3 2024+'!G564</f>
        <v>46112</v>
      </c>
      <c r="D312" s="1"/>
      <c r="E312" s="2">
        <f>'ALL 3 2024+'!I564</f>
        <v>22.39</v>
      </c>
      <c r="F312" s="2">
        <f>'ALL 3 2024+'!J564</f>
        <v>46.95</v>
      </c>
      <c r="G312" s="2">
        <f>'ALL 3 2024+'!K564</f>
        <v>94.95</v>
      </c>
      <c r="H312" s="2"/>
      <c r="I312" s="19">
        <f>'ALL 3 2024+'!Q564</f>
        <v>2.097125956759831</v>
      </c>
      <c r="J312" s="19">
        <f>'ALL 3 2024+'!R564</f>
        <v>2.0228819421395059</v>
      </c>
      <c r="K312" s="19">
        <f>'ALL 3 2024+'!S564</f>
        <v>4.2422358224726926</v>
      </c>
      <c r="M312" s="18">
        <f t="shared" si="47"/>
        <v>94.983660065163591</v>
      </c>
      <c r="N312" s="18">
        <f t="shared" si="48"/>
        <v>94.97430718344981</v>
      </c>
      <c r="O312" s="18">
        <f t="shared" si="49"/>
        <v>94.95</v>
      </c>
      <c r="P312" s="17">
        <f>M312-M300</f>
        <v>0.18478444648226855</v>
      </c>
      <c r="Q312" s="29">
        <f t="shared" si="50"/>
        <v>3.366006516358766E-2</v>
      </c>
      <c r="R312" s="17">
        <f>N300-N312</f>
        <v>4.9633509359068739E-2</v>
      </c>
      <c r="S312" s="20">
        <f>M312-M311</f>
        <v>0.30460185384569627</v>
      </c>
      <c r="T312" s="20">
        <f>N312-N311</f>
        <v>0.1955157448041831</v>
      </c>
      <c r="U312" s="20">
        <f>O312-O311</f>
        <v>0.23000000000000398</v>
      </c>
      <c r="W312" s="23">
        <v>0</v>
      </c>
      <c r="X312" s="23">
        <v>0</v>
      </c>
      <c r="Y312" s="23">
        <v>0</v>
      </c>
      <c r="AA312" s="21">
        <f t="shared" si="54"/>
        <v>0.30460185384569627</v>
      </c>
      <c r="AB312" s="17">
        <f t="shared" si="55"/>
        <v>-0.1955157448041831</v>
      </c>
      <c r="AC312" s="17">
        <f t="shared" si="56"/>
        <v>0</v>
      </c>
      <c r="AE312" s="21">
        <f t="shared" si="57"/>
        <v>0.10908610904151317</v>
      </c>
      <c r="AG312">
        <f t="shared" si="51"/>
        <v>1</v>
      </c>
      <c r="AH312">
        <f t="shared" si="52"/>
        <v>1</v>
      </c>
      <c r="AI312">
        <f t="shared" si="53"/>
        <v>0</v>
      </c>
    </row>
    <row r="313" spans="1:35" x14ac:dyDescent="0.3">
      <c r="A313" s="1">
        <f>'ALL 3 2024+'!E565</f>
        <v>46113</v>
      </c>
      <c r="B313" s="1">
        <f>'ALL 3 2024+'!F565</f>
        <v>46113</v>
      </c>
      <c r="C313" s="1">
        <f>'ALL 3 2024+'!G565</f>
        <v>46113</v>
      </c>
      <c r="D313" s="1"/>
      <c r="E313" s="2">
        <f>'ALL 3 2024+'!I565</f>
        <v>22.33</v>
      </c>
      <c r="F313" s="2">
        <f>'ALL 3 2024+'!J565</f>
        <v>46.83</v>
      </c>
      <c r="G313" s="2">
        <f>'ALL 3 2024+'!K565</f>
        <v>94.67</v>
      </c>
      <c r="H313" s="2"/>
      <c r="I313" s="19">
        <f>'ALL 3 2024+'!Q565</f>
        <v>2.0973119761210741</v>
      </c>
      <c r="J313" s="19">
        <f>'ALL 3 2024+'!R565</f>
        <v>2.0227340631097435</v>
      </c>
      <c r="K313" s="19">
        <f>'ALL 3 2024+'!S565</f>
        <v>4.2423024813010128</v>
      </c>
      <c r="M313" s="18">
        <f t="shared" si="47"/>
        <v>94.730614407451611</v>
      </c>
      <c r="N313" s="18">
        <f t="shared" si="48"/>
        <v>94.724636175429282</v>
      </c>
      <c r="O313" s="18">
        <f t="shared" si="49"/>
        <v>94.67</v>
      </c>
      <c r="Q313" s="17">
        <f t="shared" si="50"/>
        <v>6.0614407451609509E-2</v>
      </c>
      <c r="S313" s="20">
        <f>M313-M312</f>
        <v>-0.25304565771197929</v>
      </c>
      <c r="T313" s="20">
        <f>N313-N312</f>
        <v>-0.24967100802052755</v>
      </c>
      <c r="U313" s="20">
        <f>O313-O312</f>
        <v>-0.28000000000000114</v>
      </c>
      <c r="W313">
        <f>IF(M313=MAX($M313:$O313),-1,IF(M313=MIN($M313:$O313),1,0))</f>
        <v>-1</v>
      </c>
      <c r="X313">
        <f>IF(N313=MAX($M313:$O313),-1,IF(N313=MIN($M313:$O313),1,0))</f>
        <v>0</v>
      </c>
      <c r="Y313">
        <f>IF(O313=MAX($M313:$O313),-1,IF(O313=MIN($M313:$O313),1,0))</f>
        <v>1</v>
      </c>
      <c r="AA313" s="21">
        <f t="shared" si="54"/>
        <v>0</v>
      </c>
      <c r="AB313" s="17">
        <f t="shared" si="55"/>
        <v>0</v>
      </c>
      <c r="AC313" s="17">
        <f t="shared" si="56"/>
        <v>0</v>
      </c>
      <c r="AE313" s="21">
        <f t="shared" si="57"/>
        <v>0</v>
      </c>
      <c r="AG313">
        <f t="shared" si="51"/>
        <v>1</v>
      </c>
      <c r="AH313">
        <f t="shared" si="52"/>
        <v>0</v>
      </c>
      <c r="AI313">
        <f t="shared" si="53"/>
        <v>1</v>
      </c>
    </row>
    <row r="314" spans="1:35" x14ac:dyDescent="0.3">
      <c r="A314" s="1">
        <f>'ALL 3 2024+'!E566</f>
        <v>46114</v>
      </c>
      <c r="B314" s="1">
        <f>'ALL 3 2024+'!F566</f>
        <v>46114</v>
      </c>
      <c r="C314" s="1">
        <f>'ALL 3 2024+'!G566</f>
        <v>46114</v>
      </c>
      <c r="D314" s="1"/>
      <c r="E314" s="2">
        <f>'ALL 3 2024+'!I566</f>
        <v>22.38</v>
      </c>
      <c r="F314" s="2">
        <f>'ALL 3 2024+'!J566</f>
        <v>46.93</v>
      </c>
      <c r="G314" s="2">
        <f>'ALL 3 2024+'!K566</f>
        <v>94.86</v>
      </c>
      <c r="H314" s="2"/>
      <c r="I314" s="19">
        <f>'ALL 3 2024+'!Q566</f>
        <v>2.097484791811131</v>
      </c>
      <c r="J314" s="19">
        <f>'ALL 3 2024+'!R566</f>
        <v>2.0225138674877123</v>
      </c>
      <c r="K314" s="19">
        <f>'ALL 3 2024+'!S566</f>
        <v>4.2421908113617572</v>
      </c>
      <c r="M314" s="18">
        <f t="shared" si="47"/>
        <v>94.940230358276125</v>
      </c>
      <c r="N314" s="18">
        <f t="shared" si="48"/>
        <v>94.916575801198334</v>
      </c>
      <c r="O314" s="18">
        <f t="shared" si="49"/>
        <v>94.86</v>
      </c>
      <c r="Q314" s="17">
        <f t="shared" si="50"/>
        <v>8.0230358276125457E-2</v>
      </c>
      <c r="S314" s="20">
        <f>M314-M313</f>
        <v>0.20961595082451367</v>
      </c>
      <c r="T314" s="20">
        <f>N314-N313</f>
        <v>0.19193962576905221</v>
      </c>
      <c r="U314" s="20">
        <f>O314-O313</f>
        <v>0.18999999999999773</v>
      </c>
      <c r="W314">
        <f>IF(M314=MAX($M314:$O314),-1,IF(M314=MIN($M314:$O314),1,0))</f>
        <v>-1</v>
      </c>
      <c r="X314">
        <f>IF(N314=MAX($M314:$O314),-1,IF(N314=MIN($M314:$O314),1,0))</f>
        <v>0</v>
      </c>
      <c r="Y314">
        <f>IF(O314=MAX($M314:$O314),-1,IF(O314=MIN($M314:$O314),1,0))</f>
        <v>1</v>
      </c>
      <c r="AA314" s="21">
        <f t="shared" si="54"/>
        <v>-0.20961595082451367</v>
      </c>
      <c r="AB314" s="17">
        <f t="shared" si="55"/>
        <v>0</v>
      </c>
      <c r="AC314" s="17">
        <f t="shared" si="56"/>
        <v>0.18999999999999773</v>
      </c>
      <c r="AE314" s="21">
        <f t="shared" si="57"/>
        <v>-1.9615950824515949E-2</v>
      </c>
      <c r="AG314">
        <f t="shared" si="51"/>
        <v>0</v>
      </c>
      <c r="AH314">
        <f t="shared" si="52"/>
        <v>0</v>
      </c>
      <c r="AI314">
        <f t="shared" si="53"/>
        <v>0</v>
      </c>
    </row>
    <row r="315" spans="1:35" x14ac:dyDescent="0.3">
      <c r="A315" s="1">
        <f>'ALL 3 2024+'!E567</f>
        <v>46118</v>
      </c>
      <c r="B315" s="1">
        <f>'ALL 3 2024+'!F567</f>
        <v>46118</v>
      </c>
      <c r="C315" s="1">
        <f>'ALL 3 2024+'!G567</f>
        <v>46118</v>
      </c>
      <c r="D315" s="1"/>
      <c r="E315" s="2">
        <f>'ALL 3 2024+'!I567</f>
        <v>22.33</v>
      </c>
      <c r="F315" s="2">
        <f>'ALL 3 2024+'!J567</f>
        <v>46.8</v>
      </c>
      <c r="G315" s="2">
        <f>'ALL 3 2024+'!K567</f>
        <v>94.66</v>
      </c>
      <c r="H315" s="2"/>
      <c r="I315" s="19">
        <f>'ALL 3 2024+'!Q567</f>
        <v>2.0975878593663011</v>
      </c>
      <c r="J315" s="19">
        <f>'ALL 3 2024+'!R567</f>
        <v>2.022372679493198</v>
      </c>
      <c r="K315" s="19">
        <f>'ALL 3 2024+'!S567</f>
        <v>4.2421033679087223</v>
      </c>
      <c r="M315" s="18">
        <f t="shared" si="47"/>
        <v>94.726168205401763</v>
      </c>
      <c r="N315" s="18">
        <f t="shared" si="48"/>
        <v>94.647041400281665</v>
      </c>
      <c r="O315" s="18">
        <f t="shared" si="49"/>
        <v>94.66</v>
      </c>
      <c r="Q315" s="17">
        <f t="shared" si="50"/>
        <v>7.9126805120097288E-2</v>
      </c>
      <c r="S315" s="20">
        <f>M315-M314</f>
        <v>-0.21406215287436225</v>
      </c>
      <c r="T315" s="20">
        <f>N315-N314</f>
        <v>-0.26953440091666891</v>
      </c>
      <c r="U315" s="20">
        <f>O315-O314</f>
        <v>-0.20000000000000284</v>
      </c>
      <c r="W315">
        <f>IF(M315=MAX($M315:$O315),-1,IF(M315=MIN($M315:$O315),1,0))</f>
        <v>-1</v>
      </c>
      <c r="X315">
        <f>IF(N315=MAX($M315:$O315),-1,IF(N315=MIN($M315:$O315),1,0))</f>
        <v>1</v>
      </c>
      <c r="Y315">
        <f>IF(O315=MAX($M315:$O315),-1,IF(O315=MIN($M315:$O315),1,0))</f>
        <v>0</v>
      </c>
      <c r="AA315" s="21">
        <f t="shared" si="54"/>
        <v>0.21406215287436225</v>
      </c>
      <c r="AB315" s="17">
        <f t="shared" si="55"/>
        <v>0</v>
      </c>
      <c r="AC315" s="17">
        <f t="shared" si="56"/>
        <v>-0.20000000000000284</v>
      </c>
      <c r="AE315" s="21">
        <f t="shared" si="57"/>
        <v>1.4062152874359413E-2</v>
      </c>
      <c r="AG315">
        <f t="shared" si="51"/>
        <v>0</v>
      </c>
      <c r="AH315">
        <f t="shared" si="52"/>
        <v>1</v>
      </c>
      <c r="AI315">
        <f t="shared" si="53"/>
        <v>1</v>
      </c>
    </row>
    <row r="316" spans="1:35" x14ac:dyDescent="0.3">
      <c r="A316" s="1">
        <f>'ALL 3 2024+'!E568</f>
        <v>46119</v>
      </c>
      <c r="B316" s="1">
        <f>'ALL 3 2024+'!F568</f>
        <v>46119</v>
      </c>
      <c r="C316" s="1">
        <f>'ALL 3 2024+'!G568</f>
        <v>46119</v>
      </c>
      <c r="D316" s="1"/>
      <c r="E316" s="2">
        <f>'ALL 3 2024+'!I568</f>
        <v>22.37</v>
      </c>
      <c r="F316" s="2">
        <f>'ALL 3 2024+'!J568</f>
        <v>46.87</v>
      </c>
      <c r="G316" s="2">
        <f>'ALL 3 2024+'!K568</f>
        <v>94.86</v>
      </c>
      <c r="H316" s="2"/>
      <c r="I316" s="19">
        <f>'ALL 3 2024+'!Q568</f>
        <v>2.097586010808504</v>
      </c>
      <c r="J316" s="19">
        <f>'ALL 3 2024+'!R568</f>
        <v>2.0223403974310554</v>
      </c>
      <c r="K316" s="19">
        <f>'ALL 3 2024+'!S568</f>
        <v>4.2420319698484352</v>
      </c>
      <c r="M316" s="18">
        <f t="shared" si="47"/>
        <v>94.894255165509506</v>
      </c>
      <c r="N316" s="18">
        <f t="shared" si="48"/>
        <v>94.787094427593559</v>
      </c>
      <c r="O316" s="18">
        <f t="shared" si="49"/>
        <v>94.86</v>
      </c>
      <c r="Q316" s="17">
        <f t="shared" si="50"/>
        <v>0.10716073791594738</v>
      </c>
      <c r="S316" s="20">
        <f>M316-M315</f>
        <v>0.16808696010774327</v>
      </c>
      <c r="T316" s="20">
        <f>N316-N315</f>
        <v>0.14005302731189317</v>
      </c>
      <c r="U316" s="20">
        <f>O316-O315</f>
        <v>0.20000000000000284</v>
      </c>
      <c r="W316">
        <f>IF(M316=MAX($M316:$O316),-1,IF(M316=MIN($M316:$O316),1,0))</f>
        <v>-1</v>
      </c>
      <c r="X316">
        <f>IF(N316=MAX($M316:$O316),-1,IF(N316=MIN($M316:$O316),1,0))</f>
        <v>1</v>
      </c>
      <c r="Y316">
        <f>IF(O316=MAX($M316:$O316),-1,IF(O316=MIN($M316:$O316),1,0))</f>
        <v>0</v>
      </c>
      <c r="AA316" s="21">
        <f t="shared" si="54"/>
        <v>-0.16808696010774327</v>
      </c>
      <c r="AB316" s="17">
        <f t="shared" si="55"/>
        <v>0.14005302731189317</v>
      </c>
      <c r="AC316" s="17">
        <f t="shared" si="56"/>
        <v>0</v>
      </c>
      <c r="AE316" s="21">
        <f t="shared" si="57"/>
        <v>-2.8033932795850092E-2</v>
      </c>
      <c r="AG316">
        <f t="shared" si="51"/>
        <v>0</v>
      </c>
      <c r="AH316">
        <f t="shared" si="52"/>
        <v>0</v>
      </c>
      <c r="AI316">
        <f t="shared" si="53"/>
        <v>0</v>
      </c>
    </row>
    <row r="317" spans="1:35" x14ac:dyDescent="0.3">
      <c r="A317" s="1">
        <f>'ALL 3 2024+'!E569</f>
        <v>46120</v>
      </c>
      <c r="B317" s="1">
        <f>'ALL 3 2024+'!F569</f>
        <v>46120</v>
      </c>
      <c r="C317" s="1">
        <f>'ALL 3 2024+'!G569</f>
        <v>46120</v>
      </c>
      <c r="D317" s="1"/>
      <c r="E317" s="2">
        <f>'ALL 3 2024+'!I569</f>
        <v>22.43</v>
      </c>
      <c r="F317" s="2">
        <f>'ALL 3 2024+'!J569</f>
        <v>47.05</v>
      </c>
      <c r="G317" s="2">
        <f>'ALL 3 2024+'!K569</f>
        <v>95.06</v>
      </c>
      <c r="H317" s="2"/>
      <c r="I317" s="19">
        <f>'ALL 3 2024+'!Q569</f>
        <v>2.0975438410382727</v>
      </c>
      <c r="J317" s="19">
        <f>'ALL 3 2024+'!R569</f>
        <v>2.0222680320915298</v>
      </c>
      <c r="K317" s="19">
        <f>'ALL 3 2024+'!S569</f>
        <v>4.241794940515808</v>
      </c>
      <c r="M317" s="18">
        <f t="shared" si="47"/>
        <v>95.143460515769576</v>
      </c>
      <c r="N317" s="18">
        <f t="shared" si="48"/>
        <v>95.147710909906479</v>
      </c>
      <c r="O317" s="18">
        <f t="shared" si="49"/>
        <v>95.06</v>
      </c>
      <c r="Q317" s="17">
        <f t="shared" si="50"/>
        <v>8.7710909906476786E-2</v>
      </c>
      <c r="S317" s="20">
        <f>M317-M316</f>
        <v>0.24920535026006974</v>
      </c>
      <c r="T317" s="20">
        <f>N317-N316</f>
        <v>0.36061648231292054</v>
      </c>
      <c r="U317" s="20">
        <f>O317-O316</f>
        <v>0.20000000000000284</v>
      </c>
      <c r="W317">
        <f>IF(M317=MAX($M317:$O317),-1,IF(M317=MIN($M317:$O317),1,0))</f>
        <v>0</v>
      </c>
      <c r="X317">
        <f>IF(N317=MAX($M317:$O317),-1,IF(N317=MIN($M317:$O317),1,0))</f>
        <v>-1</v>
      </c>
      <c r="Y317">
        <f>IF(O317=MAX($M317:$O317),-1,IF(O317=MIN($M317:$O317),1,0))</f>
        <v>1</v>
      </c>
      <c r="AA317" s="21">
        <f t="shared" si="54"/>
        <v>-0.24920535026006974</v>
      </c>
      <c r="AB317" s="17">
        <f t="shared" si="55"/>
        <v>0.36061648231292054</v>
      </c>
      <c r="AC317" s="17">
        <f t="shared" si="56"/>
        <v>0</v>
      </c>
      <c r="AE317" s="21">
        <f t="shared" si="57"/>
        <v>0.1114111320528508</v>
      </c>
      <c r="AG317">
        <f t="shared" si="51"/>
        <v>1</v>
      </c>
      <c r="AH317">
        <f t="shared" si="52"/>
        <v>2</v>
      </c>
      <c r="AI317">
        <f t="shared" si="53"/>
        <v>1</v>
      </c>
    </row>
    <row r="318" spans="1:35" x14ac:dyDescent="0.3">
      <c r="A318" s="1">
        <f>'ALL 3 2024+'!E570</f>
        <v>46121</v>
      </c>
      <c r="B318" s="1">
        <f>'ALL 3 2024+'!F570</f>
        <v>46121</v>
      </c>
      <c r="C318" s="1">
        <f>'ALL 3 2024+'!G570</f>
        <v>46121</v>
      </c>
      <c r="D318" s="1"/>
      <c r="E318" s="2">
        <f>'ALL 3 2024+'!I570</f>
        <v>22.43</v>
      </c>
      <c r="F318" s="2">
        <f>'ALL 3 2024+'!J570</f>
        <v>47.02</v>
      </c>
      <c r="G318" s="2">
        <f>'ALL 3 2024+'!K570</f>
        <v>95.16</v>
      </c>
      <c r="H318" s="2"/>
      <c r="I318" s="19">
        <f>'ALL 3 2024+'!Q570</f>
        <v>2.0977070426179028</v>
      </c>
      <c r="J318" s="19">
        <f>'ALL 3 2024+'!R570</f>
        <v>2.0221035396456419</v>
      </c>
      <c r="K318" s="19">
        <f>'ALL 3 2024+'!S570</f>
        <v>4.2417801650641547</v>
      </c>
      <c r="M318" s="18">
        <f t="shared" si="47"/>
        <v>95.143129102388983</v>
      </c>
      <c r="N318" s="18">
        <f t="shared" si="48"/>
        <v>95.079308434138085</v>
      </c>
      <c r="O318" s="18">
        <f t="shared" si="49"/>
        <v>95.16</v>
      </c>
      <c r="Q318" s="17">
        <f t="shared" si="50"/>
        <v>8.069156586191184E-2</v>
      </c>
      <c r="S318" s="20">
        <f>M318-M317</f>
        <v>-3.3141338059294867E-4</v>
      </c>
      <c r="T318" s="20">
        <f>N318-N317</f>
        <v>-6.8402475768394311E-2</v>
      </c>
      <c r="U318" s="20">
        <f>O318-O317</f>
        <v>9.9999999999994316E-2</v>
      </c>
      <c r="W318">
        <f>IF(M318=MAX($M318:$O318),-1,IF(M318=MIN($M318:$O318),1,0))</f>
        <v>0</v>
      </c>
      <c r="X318">
        <f>IF(N318=MAX($M318:$O318),-1,IF(N318=MIN($M318:$O318),1,0))</f>
        <v>1</v>
      </c>
      <c r="Y318">
        <f>IF(O318=MAX($M318:$O318),-1,IF(O318=MIN($M318:$O318),1,0))</f>
        <v>-1</v>
      </c>
      <c r="AA318" s="21">
        <f t="shared" si="54"/>
        <v>0</v>
      </c>
      <c r="AB318" s="17">
        <f t="shared" si="55"/>
        <v>6.8402475768394311E-2</v>
      </c>
      <c r="AC318" s="17">
        <f t="shared" si="56"/>
        <v>9.9999999999994316E-2</v>
      </c>
      <c r="AE318" s="21">
        <f t="shared" si="57"/>
        <v>0.16840247576838863</v>
      </c>
      <c r="AG318">
        <f t="shared" si="51"/>
        <v>0</v>
      </c>
      <c r="AH318">
        <f t="shared" si="52"/>
        <v>2</v>
      </c>
      <c r="AI318">
        <f t="shared" si="53"/>
        <v>2</v>
      </c>
    </row>
    <row r="319" spans="1:35" x14ac:dyDescent="0.3">
      <c r="A319" s="1">
        <f>'ALL 3 2024+'!E571</f>
        <v>46122</v>
      </c>
      <c r="B319" s="1">
        <f>'ALL 3 2024+'!F571</f>
        <v>46122</v>
      </c>
      <c r="C319" s="1">
        <f>'ALL 3 2024+'!G571</f>
        <v>46122</v>
      </c>
      <c r="D319" s="1"/>
      <c r="E319" s="2">
        <f>'ALL 3 2024+'!I571</f>
        <v>22.42</v>
      </c>
      <c r="F319" s="2">
        <f>'ALL 3 2024+'!J571</f>
        <v>46.99</v>
      </c>
      <c r="G319" s="2">
        <f>'ALL 3 2024+'!K571</f>
        <v>94.97</v>
      </c>
      <c r="H319" s="2"/>
      <c r="I319" s="19">
        <f>'ALL 3 2024+'!Q571</f>
        <v>2.0977091883308878</v>
      </c>
      <c r="J319" s="19">
        <f>'ALL 3 2024+'!R571</f>
        <v>2.0221465630225808</v>
      </c>
      <c r="K319" s="19">
        <f>'ALL 3 2024+'!S571</f>
        <v>4.2418746956417559</v>
      </c>
      <c r="M319" s="18">
        <f t="shared" si="47"/>
        <v>95.102830676288178</v>
      </c>
      <c r="N319" s="18">
        <f t="shared" si="48"/>
        <v>95.020666996431075</v>
      </c>
      <c r="O319" s="18">
        <f t="shared" si="49"/>
        <v>94.97</v>
      </c>
      <c r="Q319" s="17">
        <f t="shared" si="50"/>
        <v>0.13283067628817946</v>
      </c>
      <c r="S319" s="20">
        <f>M319-M318</f>
        <v>-4.0298426100804363E-2</v>
      </c>
      <c r="T319" s="20">
        <f>N319-N318</f>
        <v>-5.8641437707009914E-2</v>
      </c>
      <c r="U319" s="20">
        <f>O319-O318</f>
        <v>-0.18999999999999773</v>
      </c>
      <c r="W319">
        <f>IF(M319=MAX($M319:$O319),-1,IF(M319=MIN($M319:$O319),1,0))</f>
        <v>-1</v>
      </c>
      <c r="X319">
        <f>IF(N319=MAX($M319:$O319),-1,IF(N319=MIN($M319:$O319),1,0))</f>
        <v>0</v>
      </c>
      <c r="Y319">
        <f>IF(O319=MAX($M319:$O319),-1,IF(O319=MIN($M319:$O319),1,0))</f>
        <v>1</v>
      </c>
      <c r="AA319" s="21">
        <f t="shared" si="54"/>
        <v>0</v>
      </c>
      <c r="AB319" s="17">
        <f t="shared" si="55"/>
        <v>-5.8641437707009914E-2</v>
      </c>
      <c r="AC319" s="17">
        <f t="shared" si="56"/>
        <v>0.18999999999999773</v>
      </c>
      <c r="AE319" s="21">
        <f t="shared" si="57"/>
        <v>0.13135856229298781</v>
      </c>
      <c r="AG319">
        <f t="shared" si="51"/>
        <v>1</v>
      </c>
      <c r="AH319">
        <f t="shared" si="52"/>
        <v>1</v>
      </c>
      <c r="AI319">
        <f t="shared" si="53"/>
        <v>2</v>
      </c>
    </row>
    <row r="320" spans="1:35" x14ac:dyDescent="0.3">
      <c r="A320" s="1">
        <f>'ALL 3 2024+'!E572</f>
        <v>46125</v>
      </c>
      <c r="B320" s="1">
        <f>'ALL 3 2024+'!F572</f>
        <v>46125</v>
      </c>
      <c r="C320" s="1">
        <f>'ALL 3 2024+'!G572</f>
        <v>46125</v>
      </c>
      <c r="D320" s="1"/>
      <c r="E320" s="2">
        <f>'ALL 3 2024+'!I572</f>
        <v>22.46</v>
      </c>
      <c r="F320" s="2">
        <f>'ALL 3 2024+'!J572</f>
        <v>47.07</v>
      </c>
      <c r="G320" s="2">
        <f>'ALL 3 2024+'!K572</f>
        <v>95.2</v>
      </c>
      <c r="H320" s="2"/>
      <c r="I320" s="19">
        <f>'ALL 3 2024+'!Q572</f>
        <v>2.0976314171506281</v>
      </c>
      <c r="J320" s="19">
        <f>'ALL 3 2024+'!R572</f>
        <v>2.0220810528117239</v>
      </c>
      <c r="K320" s="19">
        <f>'ALL 3 2024+'!S572</f>
        <v>4.2415801102545627</v>
      </c>
      <c r="M320" s="18">
        <f t="shared" si="47"/>
        <v>95.26588927631748</v>
      </c>
      <c r="N320" s="18">
        <f t="shared" si="48"/>
        <v>95.179355155847844</v>
      </c>
      <c r="O320" s="18">
        <f t="shared" si="49"/>
        <v>95.2</v>
      </c>
      <c r="Q320" s="17">
        <f t="shared" si="50"/>
        <v>8.6534120469636377E-2</v>
      </c>
      <c r="S320" s="20">
        <f>M320-M319</f>
        <v>0.16305860002930217</v>
      </c>
      <c r="T320" s="20">
        <f>N320-N319</f>
        <v>0.15868815941676928</v>
      </c>
      <c r="U320" s="20">
        <f>O320-O319</f>
        <v>0.23000000000000398</v>
      </c>
      <c r="W320">
        <f>IF(M320=MAX($M320:$O320),-1,IF(M320=MIN($M320:$O320),1,0))</f>
        <v>-1</v>
      </c>
      <c r="X320">
        <f>IF(N320=MAX($M320:$O320),-1,IF(N320=MIN($M320:$O320),1,0))</f>
        <v>1</v>
      </c>
      <c r="Y320">
        <f>IF(O320=MAX($M320:$O320),-1,IF(O320=MIN($M320:$O320),1,0))</f>
        <v>0</v>
      </c>
      <c r="AA320" s="21">
        <f t="shared" si="54"/>
        <v>-0.16305860002930217</v>
      </c>
      <c r="AB320" s="17">
        <f t="shared" si="55"/>
        <v>0</v>
      </c>
      <c r="AC320" s="17">
        <f t="shared" si="56"/>
        <v>0.23000000000000398</v>
      </c>
      <c r="AE320" s="21">
        <f t="shared" si="57"/>
        <v>6.6941399970701809E-2</v>
      </c>
      <c r="AG320">
        <f t="shared" si="51"/>
        <v>0</v>
      </c>
      <c r="AH320">
        <f t="shared" si="52"/>
        <v>1</v>
      </c>
      <c r="AI320">
        <f t="shared" si="53"/>
        <v>1</v>
      </c>
    </row>
    <row r="321" spans="1:35" x14ac:dyDescent="0.3">
      <c r="A321" s="1">
        <f>'ALL 3 2024+'!E573</f>
        <v>46126</v>
      </c>
      <c r="B321" s="1">
        <f>'ALL 3 2024+'!F573</f>
        <v>46126</v>
      </c>
      <c r="C321" s="1">
        <f>'ALL 3 2024+'!G573</f>
        <v>46126</v>
      </c>
      <c r="D321" s="1"/>
      <c r="E321" s="2">
        <f>'ALL 3 2024+'!I573</f>
        <v>22.5</v>
      </c>
      <c r="F321" s="2">
        <f>'ALL 3 2024+'!J573</f>
        <v>47.22</v>
      </c>
      <c r="G321" s="2">
        <f>'ALL 3 2024+'!K573</f>
        <v>95.46</v>
      </c>
      <c r="H321" s="2"/>
      <c r="I321" s="19">
        <f>'ALL 3 2024+'!Q573</f>
        <v>2.0974065182002688</v>
      </c>
      <c r="J321" s="19">
        <f>'ALL 3 2024+'!R573</f>
        <v>2.0221205419950365</v>
      </c>
      <c r="K321" s="19">
        <f>'ALL 3 2024+'!S573</f>
        <v>4.2412081838270685</v>
      </c>
      <c r="M321" s="18">
        <f t="shared" si="47"/>
        <v>95.427184136109048</v>
      </c>
      <c r="N321" s="18">
        <f t="shared" si="48"/>
        <v>95.484531993005618</v>
      </c>
      <c r="O321" s="18">
        <f t="shared" si="49"/>
        <v>95.46</v>
      </c>
      <c r="Q321" s="17">
        <f t="shared" si="50"/>
        <v>5.7347856896569738E-2</v>
      </c>
      <c r="S321" s="20">
        <f>M321-M320</f>
        <v>0.16129485979156755</v>
      </c>
      <c r="T321" s="20">
        <f>N321-N320</f>
        <v>0.30517683715777366</v>
      </c>
      <c r="U321" s="20">
        <f>O321-O320</f>
        <v>0.25999999999999091</v>
      </c>
      <c r="W321">
        <f>IF(M321=MAX($M321:$O321),-1,IF(M321=MIN($M321:$O321),1,0))</f>
        <v>1</v>
      </c>
      <c r="X321">
        <f>IF(N321=MAX($M321:$O321),-1,IF(N321=MIN($M321:$O321),1,0))</f>
        <v>-1</v>
      </c>
      <c r="Y321">
        <f>IF(O321=MAX($M321:$O321),-1,IF(O321=MIN($M321:$O321),1,0))</f>
        <v>0</v>
      </c>
      <c r="AA321" s="21">
        <f t="shared" si="54"/>
        <v>-0.16129485979156755</v>
      </c>
      <c r="AB321" s="17">
        <f t="shared" si="55"/>
        <v>0.30517683715777366</v>
      </c>
      <c r="AC321" s="17">
        <f t="shared" si="56"/>
        <v>0</v>
      </c>
      <c r="AE321" s="21">
        <f t="shared" si="57"/>
        <v>0.14388197736620612</v>
      </c>
      <c r="AG321">
        <f t="shared" si="51"/>
        <v>2</v>
      </c>
      <c r="AH321">
        <f t="shared" si="52"/>
        <v>2</v>
      </c>
      <c r="AI321">
        <f t="shared" si="53"/>
        <v>0</v>
      </c>
    </row>
    <row r="322" spans="1:35" x14ac:dyDescent="0.3">
      <c r="A322" s="1">
        <f>'ALL 3 2024+'!E574</f>
        <v>46127</v>
      </c>
      <c r="B322" s="1">
        <f>'ALL 3 2024+'!F574</f>
        <v>46127</v>
      </c>
      <c r="C322" s="1">
        <f>'ALL 3 2024+'!G574</f>
        <v>46127</v>
      </c>
      <c r="D322" s="1"/>
      <c r="E322" s="2">
        <f>'ALL 3 2024+'!I574</f>
        <v>22.48</v>
      </c>
      <c r="F322" s="2">
        <f>'ALL 3 2024+'!J574</f>
        <v>47.12</v>
      </c>
      <c r="G322" s="2">
        <f>'ALL 3 2024+'!K574</f>
        <v>95.27</v>
      </c>
      <c r="H322" s="2"/>
      <c r="I322" s="19">
        <f>'ALL 3 2024+'!Q574</f>
        <v>2.0973754704116079</v>
      </c>
      <c r="J322" s="19">
        <f>'ALL 3 2024+'!R574</f>
        <v>2.0221189385261544</v>
      </c>
      <c r="K322" s="19">
        <f>'ALL 3 2024+'!S574</f>
        <v>4.241142051443572</v>
      </c>
      <c r="M322" s="18">
        <f t="shared" si="47"/>
        <v>95.340873316451507</v>
      </c>
      <c r="N322" s="18">
        <f t="shared" si="48"/>
        <v>95.282244383352392</v>
      </c>
      <c r="O322" s="18">
        <f t="shared" si="49"/>
        <v>95.27</v>
      </c>
      <c r="Q322" s="17">
        <f t="shared" si="50"/>
        <v>7.0873316451510959E-2</v>
      </c>
      <c r="S322" s="20">
        <f>M322-M321</f>
        <v>-8.631081965754106E-2</v>
      </c>
      <c r="T322" s="20">
        <f>N322-N321</f>
        <v>-0.20228760965322579</v>
      </c>
      <c r="U322" s="20">
        <f>O322-O321</f>
        <v>-0.18999999999999773</v>
      </c>
      <c r="W322">
        <f>IF(M322=MAX($M322:$O322),-1,IF(M322=MIN($M322:$O322),1,0))</f>
        <v>-1</v>
      </c>
      <c r="X322">
        <f>IF(N322=MAX($M322:$O322),-1,IF(N322=MIN($M322:$O322),1,0))</f>
        <v>0</v>
      </c>
      <c r="Y322">
        <f>IF(O322=MAX($M322:$O322),-1,IF(O322=MIN($M322:$O322),1,0))</f>
        <v>1</v>
      </c>
      <c r="AA322" s="21">
        <f t="shared" si="54"/>
        <v>-8.631081965754106E-2</v>
      </c>
      <c r="AB322" s="17">
        <f t="shared" si="55"/>
        <v>0.20228760965322579</v>
      </c>
      <c r="AC322" s="17">
        <f t="shared" si="56"/>
        <v>0</v>
      </c>
      <c r="AE322" s="21">
        <f t="shared" si="57"/>
        <v>0.11597678999568473</v>
      </c>
      <c r="AG322">
        <f t="shared" si="51"/>
        <v>2</v>
      </c>
      <c r="AH322">
        <f t="shared" si="52"/>
        <v>1</v>
      </c>
      <c r="AI322">
        <f t="shared" si="53"/>
        <v>1</v>
      </c>
    </row>
    <row r="323" spans="1:35" x14ac:dyDescent="0.3">
      <c r="A323" s="1">
        <f>'ALL 3 2024+'!E575</f>
        <v>46128</v>
      </c>
      <c r="B323" s="1">
        <f>'ALL 3 2024+'!F575</f>
        <v>46128</v>
      </c>
      <c r="C323" s="1">
        <f>'ALL 3 2024+'!G575</f>
        <v>46128</v>
      </c>
      <c r="D323" s="1"/>
      <c r="E323" s="2">
        <f>'ALL 3 2024+'!I575</f>
        <v>22.45</v>
      </c>
      <c r="F323" s="2">
        <f>'ALL 3 2024+'!J575</f>
        <v>47.09</v>
      </c>
      <c r="G323" s="2">
        <f>'ALL 3 2024+'!K575</f>
        <v>95.25</v>
      </c>
      <c r="H323" s="2"/>
      <c r="I323" s="19">
        <f>'ALL 3 2024+'!Q575</f>
        <v>2.0973130742075745</v>
      </c>
      <c r="J323" s="19">
        <f>'ALL 3 2024+'!R575</f>
        <v>2.0220146051248227</v>
      </c>
      <c r="K323" s="19">
        <f>'ALL 3 2024+'!S575</f>
        <v>4.2407970731912989</v>
      </c>
      <c r="M323" s="18">
        <f t="shared" ref="M323:M376" si="58">E323*K323</f>
        <v>95.205894293144652</v>
      </c>
      <c r="N323" s="18">
        <f t="shared" ref="N323:N376" si="59">J323*F323</f>
        <v>95.216667755327904</v>
      </c>
      <c r="O323" s="18">
        <f t="shared" ref="O323:O376" si="60">G323</f>
        <v>95.25</v>
      </c>
      <c r="Q323" s="17">
        <f t="shared" ref="Q323:Q376" si="61">MAX(M323:O323)-MIN(M323:O323)</f>
        <v>4.4105706855347648E-2</v>
      </c>
      <c r="S323" s="20">
        <f>M323-M322</f>
        <v>-0.13497902330685463</v>
      </c>
      <c r="T323" s="20">
        <f>N323-N322</f>
        <v>-6.5576628024487604E-2</v>
      </c>
      <c r="U323" s="20">
        <f>O323-O322</f>
        <v>-1.9999999999996021E-2</v>
      </c>
      <c r="W323">
        <f>IF(M323=MAX($M323:$O323),-1,IF(M323=MIN($M323:$O323),1,0))</f>
        <v>1</v>
      </c>
      <c r="X323">
        <f>IF(N323=MAX($M323:$O323),-1,IF(N323=MIN($M323:$O323),1,0))</f>
        <v>0</v>
      </c>
      <c r="Y323">
        <f>IF(O323=MAX($M323:$O323),-1,IF(O323=MIN($M323:$O323),1,0))</f>
        <v>-1</v>
      </c>
      <c r="AA323" s="21">
        <f t="shared" si="54"/>
        <v>0.13497902330685463</v>
      </c>
      <c r="AB323" s="17">
        <f t="shared" si="55"/>
        <v>0</v>
      </c>
      <c r="AC323" s="17">
        <f t="shared" si="56"/>
        <v>-1.9999999999996021E-2</v>
      </c>
      <c r="AE323" s="21">
        <f t="shared" si="57"/>
        <v>0.11497902330685861</v>
      </c>
      <c r="AG323">
        <f t="shared" ref="AG323:AG376" si="62">ABS(W323-W322)</f>
        <v>2</v>
      </c>
      <c r="AH323">
        <f t="shared" ref="AH323:AH376" si="63">ABS(X323-X322)</f>
        <v>0</v>
      </c>
      <c r="AI323">
        <f t="shared" ref="AI323:AI376" si="64">ABS(Y323-Y322)</f>
        <v>2</v>
      </c>
    </row>
    <row r="324" spans="1:35" x14ac:dyDescent="0.3">
      <c r="A324" s="1">
        <f>'ALL 3 2024+'!E576</f>
        <v>46129</v>
      </c>
      <c r="B324" s="1">
        <f>'ALL 3 2024+'!F576</f>
        <v>46129</v>
      </c>
      <c r="C324" s="1">
        <f>'ALL 3 2024+'!G576</f>
        <v>46129</v>
      </c>
      <c r="D324" s="1"/>
      <c r="E324" s="2">
        <f>'ALL 3 2024+'!I576</f>
        <v>22.54</v>
      </c>
      <c r="F324" s="2">
        <f>'ALL 3 2024+'!J576</f>
        <v>47.26</v>
      </c>
      <c r="G324" s="2">
        <f>'ALL 3 2024+'!K576</f>
        <v>95.55</v>
      </c>
      <c r="H324" s="2"/>
      <c r="I324" s="19">
        <f>'ALL 3 2024+'!Q576</f>
        <v>2.0973446664213271</v>
      </c>
      <c r="J324" s="19">
        <f>'ALL 3 2024+'!R576</f>
        <v>2.0220005676993775</v>
      </c>
      <c r="K324" s="19">
        <f>'ALL 3 2024+'!S576</f>
        <v>4.2408315401373482</v>
      </c>
      <c r="M324" s="18">
        <f t="shared" si="58"/>
        <v>95.588342914695829</v>
      </c>
      <c r="N324" s="18">
        <f t="shared" si="59"/>
        <v>95.559746829472573</v>
      </c>
      <c r="O324" s="18">
        <f t="shared" si="60"/>
        <v>95.55</v>
      </c>
      <c r="Q324" s="17">
        <f t="shared" si="61"/>
        <v>3.8342914695832064E-2</v>
      </c>
      <c r="S324" s="20">
        <f>M324-M323</f>
        <v>0.38244862155117687</v>
      </c>
      <c r="T324" s="20">
        <f>N324-N323</f>
        <v>0.34307907414466854</v>
      </c>
      <c r="U324" s="20">
        <f>O324-O323</f>
        <v>0.29999999999999716</v>
      </c>
      <c r="W324">
        <f>IF(M324=MAX($M324:$O324),-1,IF(M324=MIN($M324:$O324),1,0))</f>
        <v>-1</v>
      </c>
      <c r="X324">
        <f>IF(N324=MAX($M324:$O324),-1,IF(N324=MIN($M324:$O324),1,0))</f>
        <v>0</v>
      </c>
      <c r="Y324">
        <f>IF(O324=MAX($M324:$O324),-1,IF(O324=MIN($M324:$O324),1,0))</f>
        <v>1</v>
      </c>
      <c r="AA324" s="21">
        <f t="shared" ref="AA324:AA376" si="65">W323*S324</f>
        <v>0.38244862155117687</v>
      </c>
      <c r="AB324" s="17">
        <f t="shared" ref="AB324:AB376" si="66">X323*T324</f>
        <v>0</v>
      </c>
      <c r="AC324" s="17">
        <f t="shared" ref="AC324:AC376" si="67">Y323*U324</f>
        <v>-0.29999999999999716</v>
      </c>
      <c r="AE324" s="21">
        <f t="shared" ref="AE324:AE376" si="68">SUM(AA324:AC324)</f>
        <v>8.2448621551179713E-2</v>
      </c>
      <c r="AG324">
        <f t="shared" si="62"/>
        <v>2</v>
      </c>
      <c r="AH324">
        <f t="shared" si="63"/>
        <v>0</v>
      </c>
      <c r="AI324">
        <f t="shared" si="64"/>
        <v>2</v>
      </c>
    </row>
    <row r="325" spans="1:35" x14ac:dyDescent="0.3">
      <c r="A325" s="1">
        <f>'ALL 3 2024+'!E577</f>
        <v>46132</v>
      </c>
      <c r="B325" s="1">
        <f>'ALL 3 2024+'!F577</f>
        <v>46132</v>
      </c>
      <c r="C325" s="1">
        <f>'ALL 3 2024+'!G577</f>
        <v>46132</v>
      </c>
      <c r="D325" s="1"/>
      <c r="E325" s="2">
        <f>'ALL 3 2024+'!I577</f>
        <v>22.5</v>
      </c>
      <c r="F325" s="2">
        <f>'ALL 3 2024+'!J577</f>
        <v>47.21</v>
      </c>
      <c r="G325" s="2">
        <f>'ALL 3 2024+'!K577</f>
        <v>95.46</v>
      </c>
      <c r="H325" s="2"/>
      <c r="I325" s="19">
        <f>'ALL 3 2024+'!Q577</f>
        <v>2.0972676062557456</v>
      </c>
      <c r="J325" s="19">
        <f>'ALL 3 2024+'!R577</f>
        <v>2.0218876447404717</v>
      </c>
      <c r="K325" s="19">
        <f>'ALL 3 2024+'!S577</f>
        <v>4.2404387988126109</v>
      </c>
      <c r="M325" s="18">
        <f t="shared" si="58"/>
        <v>95.40987297328374</v>
      </c>
      <c r="N325" s="18">
        <f t="shared" si="59"/>
        <v>95.453315708197664</v>
      </c>
      <c r="O325" s="18">
        <f t="shared" si="60"/>
        <v>95.46</v>
      </c>
      <c r="Q325" s="17">
        <f t="shared" si="61"/>
        <v>5.0127026716253908E-2</v>
      </c>
      <c r="S325" s="20">
        <f>M325-M324</f>
        <v>-0.17846994141208938</v>
      </c>
      <c r="T325" s="20">
        <f>N325-N324</f>
        <v>-0.10643112127490895</v>
      </c>
      <c r="U325" s="20">
        <f>O325-O324</f>
        <v>-9.0000000000003411E-2</v>
      </c>
      <c r="W325">
        <f>IF(M325=MAX($M325:$O325),-1,IF(M325=MIN($M325:$O325),1,0))</f>
        <v>1</v>
      </c>
      <c r="X325">
        <f>IF(N325=MAX($M325:$O325),-1,IF(N325=MIN($M325:$O325),1,0))</f>
        <v>0</v>
      </c>
      <c r="Y325">
        <f>IF(O325=MAX($M325:$O325),-1,IF(O325=MIN($M325:$O325),1,0))</f>
        <v>-1</v>
      </c>
      <c r="AA325" s="21">
        <f t="shared" si="65"/>
        <v>0.17846994141208938</v>
      </c>
      <c r="AB325" s="17">
        <f t="shared" si="66"/>
        <v>0</v>
      </c>
      <c r="AC325" s="17">
        <f t="shared" si="67"/>
        <v>-9.0000000000003411E-2</v>
      </c>
      <c r="AE325" s="21">
        <f t="shared" si="68"/>
        <v>8.8469941412085973E-2</v>
      </c>
      <c r="AG325">
        <f t="shared" si="62"/>
        <v>2</v>
      </c>
      <c r="AH325">
        <f t="shared" si="63"/>
        <v>0</v>
      </c>
      <c r="AI325">
        <f t="shared" si="64"/>
        <v>2</v>
      </c>
    </row>
    <row r="326" spans="1:35" x14ac:dyDescent="0.3">
      <c r="A326" s="1">
        <f>'ALL 3 2024+'!E578</f>
        <v>46133</v>
      </c>
      <c r="B326" s="1">
        <f>'ALL 3 2024+'!F578</f>
        <v>46133</v>
      </c>
      <c r="C326" s="1">
        <f>'ALL 3 2024+'!G578</f>
        <v>46133</v>
      </c>
      <c r="D326" s="1"/>
      <c r="E326" s="2">
        <f>'ALL 3 2024+'!I578</f>
        <v>22.41</v>
      </c>
      <c r="F326" s="2">
        <f>'ALL 3 2024+'!J578</f>
        <v>46.99</v>
      </c>
      <c r="G326" s="2">
        <f>'ALL 3 2024+'!K578</f>
        <v>95.07</v>
      </c>
      <c r="H326" s="2"/>
      <c r="I326" s="19">
        <f>'ALL 3 2024+'!Q578</f>
        <v>2.097363235818702</v>
      </c>
      <c r="J326" s="19">
        <f>'ALL 3 2024+'!R578</f>
        <v>2.0219264184463648</v>
      </c>
      <c r="K326" s="19">
        <f>'ALL 3 2024+'!S578</f>
        <v>4.2407134462773577</v>
      </c>
      <c r="M326" s="18">
        <f t="shared" si="58"/>
        <v>95.03438833107559</v>
      </c>
      <c r="N326" s="18">
        <f t="shared" si="59"/>
        <v>95.010322402794685</v>
      </c>
      <c r="O326" s="18">
        <f t="shared" si="60"/>
        <v>95.07</v>
      </c>
      <c r="Q326" s="17">
        <f t="shared" si="61"/>
        <v>5.9677597205308075E-2</v>
      </c>
      <c r="S326" s="20">
        <f>M326-M325</f>
        <v>-0.37548464220814992</v>
      </c>
      <c r="T326" s="20">
        <f>N326-N325</f>
        <v>-0.44299330540297888</v>
      </c>
      <c r="U326" s="20">
        <f>O326-O325</f>
        <v>-0.39000000000000057</v>
      </c>
      <c r="W326">
        <f>IF(M326=MAX($M326:$O326),-1,IF(M326=MIN($M326:$O326),1,0))</f>
        <v>0</v>
      </c>
      <c r="X326">
        <f>IF(N326=MAX($M326:$O326),-1,IF(N326=MIN($M326:$O326),1,0))</f>
        <v>1</v>
      </c>
      <c r="Y326">
        <f>IF(O326=MAX($M326:$O326),-1,IF(O326=MIN($M326:$O326),1,0))</f>
        <v>-1</v>
      </c>
      <c r="AA326" s="21">
        <f t="shared" si="65"/>
        <v>-0.37548464220814992</v>
      </c>
      <c r="AB326" s="17">
        <f t="shared" si="66"/>
        <v>0</v>
      </c>
      <c r="AC326" s="17">
        <f t="shared" si="67"/>
        <v>0.39000000000000057</v>
      </c>
      <c r="AE326" s="21">
        <f t="shared" si="68"/>
        <v>1.4515357791850647E-2</v>
      </c>
      <c r="AG326">
        <f t="shared" si="62"/>
        <v>1</v>
      </c>
      <c r="AH326">
        <f t="shared" si="63"/>
        <v>1</v>
      </c>
      <c r="AI326">
        <f t="shared" si="64"/>
        <v>0</v>
      </c>
    </row>
    <row r="327" spans="1:35" x14ac:dyDescent="0.3">
      <c r="A327" s="1">
        <f>'ALL 3 2024+'!E579</f>
        <v>46134</v>
      </c>
      <c r="B327" s="1">
        <f>'ALL 3 2024+'!F579</f>
        <v>46134</v>
      </c>
      <c r="C327" s="1">
        <f>'ALL 3 2024+'!G579</f>
        <v>46134</v>
      </c>
      <c r="D327" s="1"/>
      <c r="E327" s="2">
        <f>'ALL 3 2024+'!I579</f>
        <v>22.45</v>
      </c>
      <c r="F327" s="2">
        <f>'ALL 3 2024+'!J579</f>
        <v>47.07</v>
      </c>
      <c r="G327" s="2">
        <f>'ALL 3 2024+'!K579</f>
        <v>95.29</v>
      </c>
      <c r="H327" s="2"/>
      <c r="I327" s="19">
        <f>'ALL 3 2024+'!Q579</f>
        <v>2.0973393535432123</v>
      </c>
      <c r="J327" s="19">
        <f>'ALL 3 2024+'!R579</f>
        <v>2.0220171783208039</v>
      </c>
      <c r="K327" s="19">
        <f>'ALL 3 2024+'!S579</f>
        <v>4.2408554792823221</v>
      </c>
      <c r="M327" s="18">
        <f t="shared" si="58"/>
        <v>95.207205509888126</v>
      </c>
      <c r="N327" s="18">
        <f t="shared" si="59"/>
        <v>95.176348583560241</v>
      </c>
      <c r="O327" s="18">
        <f t="shared" si="60"/>
        <v>95.29</v>
      </c>
      <c r="Q327" s="17">
        <f t="shared" si="61"/>
        <v>0.11365141643976528</v>
      </c>
      <c r="S327" s="20">
        <f>M327-M326</f>
        <v>0.17281717881253655</v>
      </c>
      <c r="T327" s="20">
        <f>N327-N326</f>
        <v>0.16602618076555586</v>
      </c>
      <c r="U327" s="20">
        <f>O327-O326</f>
        <v>0.22000000000001307</v>
      </c>
      <c r="W327">
        <f>IF(M327=MAX($M327:$O327),-1,IF(M327=MIN($M327:$O327),1,0))</f>
        <v>0</v>
      </c>
      <c r="X327">
        <f>IF(N327=MAX($M327:$O327),-1,IF(N327=MIN($M327:$O327),1,0))</f>
        <v>1</v>
      </c>
      <c r="Y327">
        <f>IF(O327=MAX($M327:$O327),-1,IF(O327=MIN($M327:$O327),1,0))</f>
        <v>-1</v>
      </c>
      <c r="AA327" s="21">
        <f t="shared" si="65"/>
        <v>0</v>
      </c>
      <c r="AB327" s="17">
        <f t="shared" si="66"/>
        <v>0.16602618076555586</v>
      </c>
      <c r="AC327" s="17">
        <f t="shared" si="67"/>
        <v>-0.22000000000001307</v>
      </c>
      <c r="AE327" s="21">
        <f t="shared" si="68"/>
        <v>-5.397381923445721E-2</v>
      </c>
      <c r="AG327">
        <f t="shared" si="62"/>
        <v>0</v>
      </c>
      <c r="AH327">
        <f t="shared" si="63"/>
        <v>0</v>
      </c>
      <c r="AI327">
        <f t="shared" si="64"/>
        <v>0</v>
      </c>
    </row>
    <row r="328" spans="1:35" x14ac:dyDescent="0.3">
      <c r="A328" s="1">
        <f>'ALL 3 2024+'!E580</f>
        <v>46135</v>
      </c>
      <c r="B328" s="1">
        <f>'ALL 3 2024+'!F580</f>
        <v>46135</v>
      </c>
      <c r="C328" s="1">
        <f>'ALL 3 2024+'!G580</f>
        <v>46135</v>
      </c>
      <c r="D328" s="1"/>
      <c r="E328" s="2">
        <f>'ALL 3 2024+'!I580</f>
        <v>22.41</v>
      </c>
      <c r="F328" s="2">
        <f>'ALL 3 2024+'!J580</f>
        <v>46.99</v>
      </c>
      <c r="G328" s="2">
        <f>'ALL 3 2024+'!K580</f>
        <v>95.08</v>
      </c>
      <c r="H328" s="2"/>
      <c r="I328" s="19">
        <f>'ALL 3 2024+'!Q580</f>
        <v>2.0972893273824673</v>
      </c>
      <c r="J328" s="19">
        <f>'ALL 3 2024+'!R580</f>
        <v>2.0221553047090923</v>
      </c>
      <c r="K328" s="19">
        <f>'ALL 3 2024+'!S580</f>
        <v>4.2410439469041403</v>
      </c>
      <c r="M328" s="18">
        <f t="shared" si="58"/>
        <v>95.041794850121789</v>
      </c>
      <c r="N328" s="18">
        <f t="shared" si="59"/>
        <v>95.02107776828025</v>
      </c>
      <c r="O328" s="18">
        <f t="shared" si="60"/>
        <v>95.08</v>
      </c>
      <c r="Q328" s="17">
        <f t="shared" si="61"/>
        <v>5.8922231719748197E-2</v>
      </c>
      <c r="S328" s="20">
        <f>M328-M327</f>
        <v>-0.16541065976633718</v>
      </c>
      <c r="T328" s="20">
        <f>N328-N327</f>
        <v>-0.15527081527999087</v>
      </c>
      <c r="U328" s="20">
        <f>O328-O327</f>
        <v>-0.21000000000000796</v>
      </c>
      <c r="W328">
        <f>IF(M328=MAX($M328:$O328),-1,IF(M328=MIN($M328:$O328),1,0))</f>
        <v>0</v>
      </c>
      <c r="X328">
        <f>IF(N328=MAX($M328:$O328),-1,IF(N328=MIN($M328:$O328),1,0))</f>
        <v>1</v>
      </c>
      <c r="Y328">
        <f>IF(O328=MAX($M328:$O328),-1,IF(O328=MIN($M328:$O328),1,0))</f>
        <v>-1</v>
      </c>
      <c r="AA328" s="21">
        <f t="shared" si="65"/>
        <v>0</v>
      </c>
      <c r="AB328" s="17">
        <f t="shared" si="66"/>
        <v>-0.15527081527999087</v>
      </c>
      <c r="AC328" s="17">
        <f t="shared" si="67"/>
        <v>0.21000000000000796</v>
      </c>
      <c r="AE328" s="21">
        <f t="shared" si="68"/>
        <v>5.4729184720017088E-2</v>
      </c>
      <c r="AG328">
        <f t="shared" si="62"/>
        <v>0</v>
      </c>
      <c r="AH328">
        <f t="shared" si="63"/>
        <v>0</v>
      </c>
      <c r="AI328">
        <f t="shared" si="64"/>
        <v>0</v>
      </c>
    </row>
    <row r="329" spans="1:35" x14ac:dyDescent="0.3">
      <c r="A329" s="1">
        <f>'ALL 3 2024+'!E581</f>
        <v>46136</v>
      </c>
      <c r="B329" s="1">
        <f>'ALL 3 2024+'!F581</f>
        <v>46136</v>
      </c>
      <c r="C329" s="1">
        <f>'ALL 3 2024+'!G581</f>
        <v>46136</v>
      </c>
      <c r="D329" s="1"/>
      <c r="E329" s="2">
        <f>'ALL 3 2024+'!I581</f>
        <v>22.44</v>
      </c>
      <c r="F329" s="2">
        <f>'ALL 3 2024+'!J581</f>
        <v>47.12</v>
      </c>
      <c r="G329" s="2">
        <f>'ALL 3 2024+'!K581</f>
        <v>95.23</v>
      </c>
      <c r="H329" s="2"/>
      <c r="I329" s="19">
        <f>'ALL 3 2024+'!Q581</f>
        <v>2.097090593378351</v>
      </c>
      <c r="J329" s="19">
        <f>'ALL 3 2024+'!R581</f>
        <v>2.0223127573390762</v>
      </c>
      <c r="K329" s="19">
        <f>'ALL 3 2024+'!S581</f>
        <v>4.2409726041855951</v>
      </c>
      <c r="M329" s="18">
        <f t="shared" si="58"/>
        <v>95.16742523792476</v>
      </c>
      <c r="N329" s="18">
        <f t="shared" si="59"/>
        <v>95.291377125817263</v>
      </c>
      <c r="O329" s="18">
        <f t="shared" si="60"/>
        <v>95.23</v>
      </c>
      <c r="Q329" s="17">
        <f t="shared" si="61"/>
        <v>0.12395188789250255</v>
      </c>
      <c r="S329" s="20">
        <f>M329-M328</f>
        <v>0.1256303878029712</v>
      </c>
      <c r="T329" s="20">
        <f>N329-N328</f>
        <v>0.27029935753701295</v>
      </c>
      <c r="U329" s="20">
        <f>O329-O328</f>
        <v>0.15000000000000568</v>
      </c>
      <c r="W329">
        <f>IF(M329=MAX($M329:$O329),-1,IF(M329=MIN($M329:$O329),1,0))</f>
        <v>1</v>
      </c>
      <c r="X329">
        <f>IF(N329=MAX($M329:$O329),-1,IF(N329=MIN($M329:$O329),1,0))</f>
        <v>-1</v>
      </c>
      <c r="Y329">
        <f>IF(O329=MAX($M329:$O329),-1,IF(O329=MIN($M329:$O329),1,0))</f>
        <v>0</v>
      </c>
      <c r="AA329" s="21">
        <f t="shared" si="65"/>
        <v>0</v>
      </c>
      <c r="AB329" s="17">
        <f t="shared" si="66"/>
        <v>0.27029935753701295</v>
      </c>
      <c r="AC329" s="17">
        <f t="shared" si="67"/>
        <v>-0.15000000000000568</v>
      </c>
      <c r="AE329" s="21">
        <f t="shared" si="68"/>
        <v>0.12029935753700727</v>
      </c>
      <c r="AG329">
        <f t="shared" si="62"/>
        <v>1</v>
      </c>
      <c r="AH329">
        <f t="shared" si="63"/>
        <v>2</v>
      </c>
      <c r="AI329">
        <f t="shared" si="64"/>
        <v>1</v>
      </c>
    </row>
    <row r="330" spans="1:35" x14ac:dyDescent="0.3">
      <c r="A330" s="1">
        <f>'ALL 3 2024+'!E582</f>
        <v>46139</v>
      </c>
      <c r="B330" s="1">
        <f>'ALL 3 2024+'!F582</f>
        <v>46139</v>
      </c>
      <c r="C330" s="1">
        <f>'ALL 3 2024+'!G582</f>
        <v>46139</v>
      </c>
      <c r="D330" s="1"/>
      <c r="E330" s="2">
        <f>'ALL 3 2024+'!I582</f>
        <v>22.41</v>
      </c>
      <c r="F330" s="2">
        <f>'ALL 3 2024+'!J582</f>
        <v>47.02</v>
      </c>
      <c r="G330" s="2">
        <f>'ALL 3 2024+'!K582</f>
        <v>95.06</v>
      </c>
      <c r="H330" s="2"/>
      <c r="I330" s="19">
        <f>'ALL 3 2024+'!Q582</f>
        <v>2.0971629081592029</v>
      </c>
      <c r="J330" s="19">
        <f>'ALL 3 2024+'!R582</f>
        <v>2.0222449871070447</v>
      </c>
      <c r="K330" s="19">
        <f>'ALL 3 2024+'!S582</f>
        <v>4.2409765457031279</v>
      </c>
      <c r="M330" s="18">
        <f t="shared" si="58"/>
        <v>95.040284389207102</v>
      </c>
      <c r="N330" s="18">
        <f t="shared" si="59"/>
        <v>95.085959293773243</v>
      </c>
      <c r="O330" s="18">
        <f t="shared" si="60"/>
        <v>95.06</v>
      </c>
      <c r="Q330" s="17">
        <f t="shared" si="61"/>
        <v>4.5674904566141095E-2</v>
      </c>
      <c r="S330" s="20">
        <f>M330-M329</f>
        <v>-0.12714084871765863</v>
      </c>
      <c r="T330" s="20">
        <f>N330-N329</f>
        <v>-0.20541783204402009</v>
      </c>
      <c r="U330" s="20">
        <f>O330-O329</f>
        <v>-0.17000000000000171</v>
      </c>
      <c r="W330">
        <f>IF(M330=MAX($M330:$O330),-1,IF(M330=MIN($M330:$O330),1,0))</f>
        <v>1</v>
      </c>
      <c r="X330">
        <f>IF(N330=MAX($M330:$O330),-1,IF(N330=MIN($M330:$O330),1,0))</f>
        <v>-1</v>
      </c>
      <c r="Y330">
        <f>IF(O330=MAX($M330:$O330),-1,IF(O330=MIN($M330:$O330),1,0))</f>
        <v>0</v>
      </c>
      <c r="AA330" s="21">
        <f t="shared" si="65"/>
        <v>-0.12714084871765863</v>
      </c>
      <c r="AB330" s="17">
        <f t="shared" si="66"/>
        <v>0.20541783204402009</v>
      </c>
      <c r="AC330" s="17">
        <f t="shared" si="67"/>
        <v>0</v>
      </c>
      <c r="AE330" s="21">
        <f t="shared" si="68"/>
        <v>7.827698332636146E-2</v>
      </c>
      <c r="AG330">
        <f t="shared" si="62"/>
        <v>0</v>
      </c>
      <c r="AH330">
        <f t="shared" si="63"/>
        <v>0</v>
      </c>
      <c r="AI330">
        <f t="shared" si="64"/>
        <v>0</v>
      </c>
    </row>
    <row r="331" spans="1:35" x14ac:dyDescent="0.3">
      <c r="A331" s="1">
        <f>'ALL 3 2024+'!E583</f>
        <v>46140</v>
      </c>
      <c r="B331" s="1">
        <f>'ALL 3 2024+'!F583</f>
        <v>46140</v>
      </c>
      <c r="C331" s="1">
        <f>'ALL 3 2024+'!G583</f>
        <v>46140</v>
      </c>
      <c r="D331" s="1"/>
      <c r="E331" s="2">
        <f>'ALL 3 2024+'!I583</f>
        <v>22.41</v>
      </c>
      <c r="F331" s="2">
        <f>'ALL 3 2024+'!J583</f>
        <v>47</v>
      </c>
      <c r="G331" s="2">
        <f>'ALL 3 2024+'!K583</f>
        <v>95.08</v>
      </c>
      <c r="H331" s="2"/>
      <c r="I331" s="19">
        <f>'ALL 3 2024+'!Q583</f>
        <v>2.0971120082364978</v>
      </c>
      <c r="J331" s="19">
        <f>'ALL 3 2024+'!R583</f>
        <v>2.0222557487775195</v>
      </c>
      <c r="K331" s="19">
        <f>'ALL 3 2024+'!S583</f>
        <v>4.2408962324654045</v>
      </c>
      <c r="M331" s="18">
        <f t="shared" si="58"/>
        <v>95.038484569549709</v>
      </c>
      <c r="N331" s="18">
        <f t="shared" si="59"/>
        <v>95.046020192543409</v>
      </c>
      <c r="O331" s="18">
        <f t="shared" si="60"/>
        <v>95.08</v>
      </c>
      <c r="Q331" s="17">
        <f t="shared" si="61"/>
        <v>4.1515430450289159E-2</v>
      </c>
      <c r="S331" s="20">
        <f>M331-M330</f>
        <v>-1.7998196573927316E-3</v>
      </c>
      <c r="T331" s="20">
        <f>N331-N330</f>
        <v>-3.9939101229833796E-2</v>
      </c>
      <c r="U331" s="20">
        <f>O331-O330</f>
        <v>1.9999999999996021E-2</v>
      </c>
      <c r="W331">
        <f>IF(M331=MAX($M331:$O331),-1,IF(M331=MIN($M331:$O331),1,0))</f>
        <v>1</v>
      </c>
      <c r="X331">
        <f>IF(N331=MAX($M331:$O331),-1,IF(N331=MIN($M331:$O331),1,0))</f>
        <v>0</v>
      </c>
      <c r="Y331">
        <f>IF(O331=MAX($M331:$O331),-1,IF(O331=MIN($M331:$O331),1,0))</f>
        <v>-1</v>
      </c>
      <c r="AA331" s="21">
        <f t="shared" si="65"/>
        <v>-1.7998196573927316E-3</v>
      </c>
      <c r="AB331" s="17">
        <f t="shared" si="66"/>
        <v>3.9939101229833796E-2</v>
      </c>
      <c r="AC331" s="17">
        <f t="shared" si="67"/>
        <v>0</v>
      </c>
      <c r="AE331" s="21">
        <f t="shared" si="68"/>
        <v>3.8139281572441064E-2</v>
      </c>
      <c r="AG331">
        <f t="shared" si="62"/>
        <v>0</v>
      </c>
      <c r="AH331">
        <f t="shared" si="63"/>
        <v>1</v>
      </c>
      <c r="AI331">
        <f t="shared" si="64"/>
        <v>1</v>
      </c>
    </row>
    <row r="332" spans="1:35" x14ac:dyDescent="0.3">
      <c r="A332" s="1">
        <f>'ALL 3 2024+'!E584</f>
        <v>46141</v>
      </c>
      <c r="B332" s="1">
        <f>'ALL 3 2024+'!F584</f>
        <v>46141</v>
      </c>
      <c r="C332" s="1">
        <f>'ALL 3 2024+'!G584</f>
        <v>46141</v>
      </c>
      <c r="D332" s="1"/>
      <c r="E332" s="2">
        <f>'ALL 3 2024+'!I584</f>
        <v>22.29</v>
      </c>
      <c r="F332" s="2">
        <f>'ALL 3 2024+'!J584</f>
        <v>46.81</v>
      </c>
      <c r="G332" s="2">
        <f>'ALL 3 2024+'!K584</f>
        <v>94.61</v>
      </c>
      <c r="H332" s="2"/>
      <c r="I332" s="19">
        <f>'ALL 3 2024+'!Q584</f>
        <v>2.0970251914352431</v>
      </c>
      <c r="J332" s="19">
        <f>'ALL 3 2024+'!R584</f>
        <v>2.0223161043714248</v>
      </c>
      <c r="K332" s="19">
        <f>'ALL 3 2024+'!S584</f>
        <v>4.2408472911805521</v>
      </c>
      <c r="M332" s="18">
        <f t="shared" si="58"/>
        <v>94.528486120414499</v>
      </c>
      <c r="N332" s="18">
        <f t="shared" si="59"/>
        <v>94.664616845626398</v>
      </c>
      <c r="O332" s="18">
        <f t="shared" si="60"/>
        <v>94.61</v>
      </c>
      <c r="Q332" s="17">
        <f t="shared" si="61"/>
        <v>0.13613072521189906</v>
      </c>
      <c r="S332" s="20">
        <f>M332-M331</f>
        <v>-0.50999844913521031</v>
      </c>
      <c r="T332" s="20">
        <f>N332-N331</f>
        <v>-0.38140334691701128</v>
      </c>
      <c r="U332" s="20">
        <f>O332-O331</f>
        <v>-0.46999999999999886</v>
      </c>
      <c r="W332">
        <f>IF(M332=MAX($M332:$O332),-1,IF(M332=MIN($M332:$O332),1,0))</f>
        <v>1</v>
      </c>
      <c r="X332">
        <f>IF(N332=MAX($M332:$O332),-1,IF(N332=MIN($M332:$O332),1,0))</f>
        <v>-1</v>
      </c>
      <c r="Y332">
        <f>IF(O332=MAX($M332:$O332),-1,IF(O332=MIN($M332:$O332),1,0))</f>
        <v>0</v>
      </c>
      <c r="AA332" s="21">
        <f t="shared" si="65"/>
        <v>-0.50999844913521031</v>
      </c>
      <c r="AB332" s="17">
        <f t="shared" si="66"/>
        <v>0</v>
      </c>
      <c r="AC332" s="17">
        <f t="shared" si="67"/>
        <v>0.46999999999999886</v>
      </c>
      <c r="AE332" s="21">
        <f t="shared" si="68"/>
        <v>-3.9998449135211445E-2</v>
      </c>
      <c r="AG332">
        <f t="shared" si="62"/>
        <v>0</v>
      </c>
      <c r="AH332">
        <f t="shared" si="63"/>
        <v>1</v>
      </c>
      <c r="AI332">
        <f t="shared" si="64"/>
        <v>1</v>
      </c>
    </row>
    <row r="333" spans="1:35" x14ac:dyDescent="0.3">
      <c r="A333" s="1">
        <f>'ALL 3 2024+'!E585</f>
        <v>46142</v>
      </c>
      <c r="B333" s="1">
        <f>'ALL 3 2024+'!F585</f>
        <v>46142</v>
      </c>
      <c r="C333" s="1">
        <f>'ALL 3 2024+'!G585</f>
        <v>46142</v>
      </c>
      <c r="D333" s="1"/>
      <c r="E333" s="2">
        <f>'ALL 3 2024+'!I585</f>
        <v>22.33</v>
      </c>
      <c r="F333" s="2">
        <f>'ALL 3 2024+'!J585</f>
        <v>46.91</v>
      </c>
      <c r="G333" s="2">
        <f>'ALL 3 2024+'!K585</f>
        <v>94.78</v>
      </c>
      <c r="H333" s="2"/>
      <c r="I333" s="19">
        <f>'ALL 3 2024+'!Q585</f>
        <v>2.0971815212394338</v>
      </c>
      <c r="J333" s="19">
        <f>'ALL 3 2024+'!R585</f>
        <v>2.0222553598621489</v>
      </c>
      <c r="K333" s="19">
        <f>'ALL 3 2024+'!S585</f>
        <v>4.2410358807879671</v>
      </c>
      <c r="M333" s="18">
        <f t="shared" si="58"/>
        <v>94.702331217995294</v>
      </c>
      <c r="N333" s="18">
        <f t="shared" si="59"/>
        <v>94.863998931133395</v>
      </c>
      <c r="O333" s="18">
        <f t="shared" si="60"/>
        <v>94.78</v>
      </c>
      <c r="Q333" s="17">
        <f t="shared" si="61"/>
        <v>0.16166771313810102</v>
      </c>
      <c r="S333" s="20">
        <f>M333-M332</f>
        <v>0.17384509758079503</v>
      </c>
      <c r="T333" s="20">
        <f>N333-N332</f>
        <v>0.19938208550699699</v>
      </c>
      <c r="U333" s="20">
        <f>O333-O332</f>
        <v>0.17000000000000171</v>
      </c>
      <c r="W333" s="23">
        <v>0</v>
      </c>
      <c r="X333" s="23">
        <v>0</v>
      </c>
      <c r="Y333" s="23">
        <v>0</v>
      </c>
      <c r="AA333" s="21">
        <f t="shared" si="65"/>
        <v>0.17384509758079503</v>
      </c>
      <c r="AB333" s="17">
        <f t="shared" si="66"/>
        <v>-0.19938208550699699</v>
      </c>
      <c r="AC333" s="17">
        <f t="shared" si="67"/>
        <v>0</v>
      </c>
      <c r="AE333" s="21">
        <f t="shared" si="68"/>
        <v>-2.5536987926201959E-2</v>
      </c>
      <c r="AG333">
        <f t="shared" si="62"/>
        <v>1</v>
      </c>
      <c r="AH333">
        <f t="shared" si="63"/>
        <v>1</v>
      </c>
      <c r="AI333">
        <f t="shared" si="64"/>
        <v>0</v>
      </c>
    </row>
    <row r="334" spans="1:35" x14ac:dyDescent="0.3">
      <c r="A334" s="1">
        <f>'ALL 3 2024+'!E586</f>
        <v>46143</v>
      </c>
      <c r="B334" s="1">
        <f>'ALL 3 2024+'!F586</f>
        <v>46143</v>
      </c>
      <c r="C334" s="1">
        <f>'ALL 3 2024+'!G586</f>
        <v>46143</v>
      </c>
      <c r="D334" s="1"/>
      <c r="E334" s="2">
        <f>'ALL 3 2024+'!I586</f>
        <v>22.28</v>
      </c>
      <c r="F334" s="2">
        <f>'ALL 3 2024+'!J586</f>
        <v>46.79</v>
      </c>
      <c r="G334" s="2">
        <f>'ALL 3 2024+'!K586</f>
        <v>94.5</v>
      </c>
      <c r="H334" s="2"/>
      <c r="I334" s="19">
        <f>'ALL 3 2024+'!Q586</f>
        <v>2.0973606524530477</v>
      </c>
      <c r="J334" s="19">
        <f>'ALL 3 2024+'!R586</f>
        <v>2.0222002272787898</v>
      </c>
      <c r="K334" s="19">
        <f>'ALL 3 2024+'!S586</f>
        <v>4.2412821862066865</v>
      </c>
      <c r="M334" s="18">
        <f t="shared" si="58"/>
        <v>94.495767108684987</v>
      </c>
      <c r="N334" s="18">
        <f t="shared" si="59"/>
        <v>94.618748634374569</v>
      </c>
      <c r="O334" s="18">
        <f t="shared" si="60"/>
        <v>94.5</v>
      </c>
      <c r="Q334" s="17">
        <f t="shared" si="61"/>
        <v>0.12298152568958187</v>
      </c>
      <c r="S334" s="20">
        <f>M334-M333</f>
        <v>-0.20656410931030678</v>
      </c>
      <c r="T334" s="20">
        <f>N334-N333</f>
        <v>-0.24525029675882593</v>
      </c>
      <c r="U334" s="20">
        <f>O334-O333</f>
        <v>-0.28000000000000114</v>
      </c>
      <c r="W334">
        <f>IF(M334=MAX($M334:$O334),-1,IF(M334=MIN($M334:$O334),1,0))</f>
        <v>1</v>
      </c>
      <c r="X334">
        <f>IF(N334=MAX($M334:$O334),-1,IF(N334=MIN($M334:$O334),1,0))</f>
        <v>-1</v>
      </c>
      <c r="Y334">
        <f>IF(O334=MAX($M334:$O334),-1,IF(O334=MIN($M334:$O334),1,0))</f>
        <v>0</v>
      </c>
      <c r="AA334" s="21">
        <f t="shared" si="65"/>
        <v>0</v>
      </c>
      <c r="AB334" s="17">
        <f t="shared" si="66"/>
        <v>0</v>
      </c>
      <c r="AC334" s="17">
        <f t="shared" si="67"/>
        <v>0</v>
      </c>
      <c r="AE334" s="21">
        <f t="shared" si="68"/>
        <v>0</v>
      </c>
      <c r="AG334">
        <f t="shared" si="62"/>
        <v>1</v>
      </c>
      <c r="AH334">
        <f t="shared" si="63"/>
        <v>1</v>
      </c>
      <c r="AI334">
        <f t="shared" si="64"/>
        <v>0</v>
      </c>
    </row>
    <row r="335" spans="1:35" x14ac:dyDescent="0.3">
      <c r="A335" s="1">
        <f>'ALL 3 2024+'!E587</f>
        <v>46146</v>
      </c>
      <c r="B335" s="1">
        <f>'ALL 3 2024+'!F587</f>
        <v>46146</v>
      </c>
      <c r="C335" s="1">
        <f>'ALL 3 2024+'!G587</f>
        <v>46146</v>
      </c>
      <c r="D335" s="1"/>
      <c r="E335" s="2">
        <f>'ALL 3 2024+'!I587</f>
        <v>22.19</v>
      </c>
      <c r="F335" s="2">
        <f>'ALL 3 2024+'!J587</f>
        <v>46.59</v>
      </c>
      <c r="G335" s="2">
        <f>'ALL 3 2024+'!K587</f>
        <v>94.15</v>
      </c>
      <c r="H335" s="2"/>
      <c r="I335" s="19">
        <f>'ALL 3 2024+'!Q587</f>
        <v>2.0975170621417445</v>
      </c>
      <c r="J335" s="19">
        <f>'ALL 3 2024+'!R587</f>
        <v>2.0221179267513461</v>
      </c>
      <c r="K335" s="19">
        <f>'ALL 3 2024+'!S587</f>
        <v>4.2414254999181145</v>
      </c>
      <c r="M335" s="18">
        <f t="shared" si="58"/>
        <v>94.117231843182964</v>
      </c>
      <c r="N335" s="18">
        <f t="shared" si="59"/>
        <v>94.210474207345214</v>
      </c>
      <c r="O335" s="18">
        <f t="shared" si="60"/>
        <v>94.15</v>
      </c>
      <c r="Q335" s="17">
        <f t="shared" si="61"/>
        <v>9.3242364162250624E-2</v>
      </c>
      <c r="S335" s="20">
        <f>M335-M334</f>
        <v>-0.37853526550202332</v>
      </c>
      <c r="T335" s="20">
        <f>N335-N334</f>
        <v>-0.40827442702935457</v>
      </c>
      <c r="U335" s="20">
        <f>O335-O334</f>
        <v>-0.34999999999999432</v>
      </c>
      <c r="W335">
        <f>IF(M335=MAX($M335:$O335),-1,IF(M335=MIN($M335:$O335),1,0))</f>
        <v>1</v>
      </c>
      <c r="X335">
        <f>IF(N335=MAX($M335:$O335),-1,IF(N335=MIN($M335:$O335),1,0))</f>
        <v>-1</v>
      </c>
      <c r="Y335">
        <f>IF(O335=MAX($M335:$O335),-1,IF(O335=MIN($M335:$O335),1,0))</f>
        <v>0</v>
      </c>
      <c r="AA335" s="21">
        <f t="shared" si="65"/>
        <v>-0.37853526550202332</v>
      </c>
      <c r="AB335" s="17">
        <f t="shared" si="66"/>
        <v>0.40827442702935457</v>
      </c>
      <c r="AC335" s="17">
        <f t="shared" si="67"/>
        <v>0</v>
      </c>
      <c r="AE335" s="21">
        <f t="shared" si="68"/>
        <v>2.9739161527331248E-2</v>
      </c>
      <c r="AG335">
        <f t="shared" si="62"/>
        <v>0</v>
      </c>
      <c r="AH335">
        <f t="shared" si="63"/>
        <v>0</v>
      </c>
      <c r="AI335">
        <f t="shared" si="64"/>
        <v>0</v>
      </c>
    </row>
    <row r="336" spans="1:35" x14ac:dyDescent="0.3">
      <c r="A336" s="1">
        <f>'ALL 3 2024+'!E588</f>
        <v>46147</v>
      </c>
      <c r="B336" s="1">
        <f>'ALL 3 2024+'!F588</f>
        <v>46147</v>
      </c>
      <c r="C336" s="1">
        <f>'ALL 3 2024+'!G588</f>
        <v>46147</v>
      </c>
      <c r="D336" s="1"/>
      <c r="E336" s="2">
        <f>'ALL 3 2024+'!I588</f>
        <v>22.23</v>
      </c>
      <c r="F336" s="2">
        <f>'ALL 3 2024+'!J588</f>
        <v>46.68</v>
      </c>
      <c r="G336" s="2">
        <f>'ALL 3 2024+'!K588</f>
        <v>94.31</v>
      </c>
      <c r="H336" s="2"/>
      <c r="I336" s="19">
        <f>'ALL 3 2024+'!Q588</f>
        <v>2.0977050227724332</v>
      </c>
      <c r="J336" s="19">
        <f>'ALL 3 2024+'!R588</f>
        <v>2.0220264440407387</v>
      </c>
      <c r="K336" s="19">
        <f>'ALL 3 2024+'!S588</f>
        <v>4.241613601819477</v>
      </c>
      <c r="M336" s="18">
        <f t="shared" si="58"/>
        <v>94.291070368446981</v>
      </c>
      <c r="N336" s="18">
        <f t="shared" si="59"/>
        <v>94.388194407821686</v>
      </c>
      <c r="O336" s="18">
        <f t="shared" si="60"/>
        <v>94.31</v>
      </c>
      <c r="Q336" s="17">
        <f t="shared" si="61"/>
        <v>9.7124039374705262E-2</v>
      </c>
      <c r="S336" s="20">
        <f>M336-M335</f>
        <v>0.17383852526401711</v>
      </c>
      <c r="T336" s="20">
        <f>N336-N335</f>
        <v>0.17772020047647175</v>
      </c>
      <c r="U336" s="20">
        <f>O336-O335</f>
        <v>0.15999999999999659</v>
      </c>
      <c r="W336">
        <f>IF(M336=MAX($M336:$O336),-1,IF(M336=MIN($M336:$O336),1,0))</f>
        <v>1</v>
      </c>
      <c r="X336">
        <f>IF(N336=MAX($M336:$O336),-1,IF(N336=MIN($M336:$O336),1,0))</f>
        <v>-1</v>
      </c>
      <c r="Y336">
        <f>IF(O336=MAX($M336:$O336),-1,IF(O336=MIN($M336:$O336),1,0))</f>
        <v>0</v>
      </c>
      <c r="AA336" s="21">
        <f t="shared" si="65"/>
        <v>0.17383852526401711</v>
      </c>
      <c r="AB336" s="17">
        <f t="shared" si="66"/>
        <v>-0.17772020047647175</v>
      </c>
      <c r="AC336" s="17">
        <f t="shared" si="67"/>
        <v>0</v>
      </c>
      <c r="AE336" s="21">
        <f t="shared" si="68"/>
        <v>-3.8816752124546383E-3</v>
      </c>
      <c r="AG336">
        <f t="shared" si="62"/>
        <v>0</v>
      </c>
      <c r="AH336">
        <f t="shared" si="63"/>
        <v>0</v>
      </c>
      <c r="AI336">
        <f t="shared" si="64"/>
        <v>0</v>
      </c>
    </row>
    <row r="337" spans="1:35" x14ac:dyDescent="0.3">
      <c r="A337" s="1">
        <f>'ALL 3 2024+'!E589</f>
        <v>46148</v>
      </c>
      <c r="B337" s="1">
        <f>'ALL 3 2024+'!F589</f>
        <v>46148</v>
      </c>
      <c r="C337" s="1">
        <f>'ALL 3 2024+'!G589</f>
        <v>46148</v>
      </c>
      <c r="D337" s="1"/>
      <c r="E337" s="2">
        <f>'ALL 3 2024+'!I589</f>
        <v>22.35</v>
      </c>
      <c r="F337" s="2">
        <f>'ALL 3 2024+'!J589</f>
        <v>46.92</v>
      </c>
      <c r="G337" s="2">
        <f>'ALL 3 2024+'!K589</f>
        <v>94.8</v>
      </c>
      <c r="H337" s="2"/>
      <c r="I337" s="19">
        <f>'ALL 3 2024+'!Q589</f>
        <v>2.0979374347228417</v>
      </c>
      <c r="J337" s="19">
        <f>'ALL 3 2024+'!R589</f>
        <v>2.0218492163389641</v>
      </c>
      <c r="K337" s="19">
        <f>'ALL 3 2024+'!S589</f>
        <v>4.2417118251525308</v>
      </c>
      <c r="M337" s="18">
        <f t="shared" si="58"/>
        <v>94.802259292159064</v>
      </c>
      <c r="N337" s="18">
        <f t="shared" si="59"/>
        <v>94.8651652306242</v>
      </c>
      <c r="O337" s="18">
        <f t="shared" si="60"/>
        <v>94.8</v>
      </c>
      <c r="Q337" s="17">
        <f t="shared" si="61"/>
        <v>6.5165230624202763E-2</v>
      </c>
      <c r="S337" s="20">
        <f>M337-M336</f>
        <v>0.51118892371208347</v>
      </c>
      <c r="T337" s="20">
        <f>N337-N336</f>
        <v>0.47697082280251379</v>
      </c>
      <c r="U337" s="20">
        <f>O337-O336</f>
        <v>0.48999999999999488</v>
      </c>
      <c r="W337">
        <f>IF(M337=MAX($M337:$O337),-1,IF(M337=MIN($M337:$O337),1,0))</f>
        <v>0</v>
      </c>
      <c r="X337">
        <f>IF(N337=MAX($M337:$O337),-1,IF(N337=MIN($M337:$O337),1,0))</f>
        <v>-1</v>
      </c>
      <c r="Y337">
        <f>IF(O337=MAX($M337:$O337),-1,IF(O337=MIN($M337:$O337),1,0))</f>
        <v>1</v>
      </c>
      <c r="AA337" s="21">
        <f t="shared" si="65"/>
        <v>0.51118892371208347</v>
      </c>
      <c r="AB337" s="17">
        <f t="shared" si="66"/>
        <v>-0.47697082280251379</v>
      </c>
      <c r="AC337" s="17">
        <f t="shared" si="67"/>
        <v>0</v>
      </c>
      <c r="AE337" s="21">
        <f t="shared" si="68"/>
        <v>3.4218100909569671E-2</v>
      </c>
      <c r="AG337">
        <f t="shared" si="62"/>
        <v>1</v>
      </c>
      <c r="AH337">
        <f t="shared" si="63"/>
        <v>0</v>
      </c>
      <c r="AI337">
        <f t="shared" si="64"/>
        <v>1</v>
      </c>
    </row>
    <row r="338" spans="1:35" x14ac:dyDescent="0.3">
      <c r="A338" s="1">
        <f>'ALL 3 2024+'!E590</f>
        <v>46149</v>
      </c>
      <c r="B338" s="1">
        <f>'ALL 3 2024+'!F590</f>
        <v>46149</v>
      </c>
      <c r="C338" s="1">
        <f>'ALL 3 2024+'!G590</f>
        <v>46149</v>
      </c>
      <c r="D338" s="1"/>
      <c r="E338" s="2">
        <f>'ALL 3 2024+'!I590</f>
        <v>22.3</v>
      </c>
      <c r="F338" s="2">
        <f>'ALL 3 2024+'!J590</f>
        <v>46.76</v>
      </c>
      <c r="G338" s="2">
        <f>'ALL 3 2024+'!K590</f>
        <v>94.58</v>
      </c>
      <c r="H338" s="2"/>
      <c r="I338" s="19">
        <f>'ALL 3 2024+'!Q590</f>
        <v>2.0980220230169229</v>
      </c>
      <c r="J338" s="19">
        <f>'ALL 3 2024+'!R590</f>
        <v>2.0218520429559108</v>
      </c>
      <c r="K338" s="19">
        <f>'ALL 3 2024+'!S590</f>
        <v>4.2418886616640341</v>
      </c>
      <c r="M338" s="18">
        <f t="shared" si="58"/>
        <v>94.594117155107966</v>
      </c>
      <c r="N338" s="18">
        <f t="shared" si="59"/>
        <v>94.541801528618379</v>
      </c>
      <c r="O338" s="18">
        <f t="shared" si="60"/>
        <v>94.58</v>
      </c>
      <c r="Q338" s="17">
        <f t="shared" si="61"/>
        <v>5.231562648958743E-2</v>
      </c>
      <c r="S338" s="20">
        <f>M338-M337</f>
        <v>-0.20814213705109808</v>
      </c>
      <c r="T338" s="20">
        <f>N338-N337</f>
        <v>-0.3233637020058211</v>
      </c>
      <c r="U338" s="20">
        <f>O338-O337</f>
        <v>-0.21999999999999886</v>
      </c>
      <c r="W338">
        <f>IF(M338=MAX($M338:$O338),-1,IF(M338=MIN($M338:$O338),1,0))</f>
        <v>-1</v>
      </c>
      <c r="X338">
        <f>IF(N338=MAX($M338:$O338),-1,IF(N338=MIN($M338:$O338),1,0))</f>
        <v>1</v>
      </c>
      <c r="Y338">
        <f>IF(O338=MAX($M338:$O338),-1,IF(O338=MIN($M338:$O338),1,0))</f>
        <v>0</v>
      </c>
      <c r="AA338" s="21">
        <f t="shared" si="65"/>
        <v>0</v>
      </c>
      <c r="AB338" s="17">
        <f t="shared" si="66"/>
        <v>0.3233637020058211</v>
      </c>
      <c r="AC338" s="17">
        <f t="shared" si="67"/>
        <v>-0.21999999999999886</v>
      </c>
      <c r="AE338" s="21">
        <f t="shared" si="68"/>
        <v>0.10336370200582223</v>
      </c>
      <c r="AG338">
        <f t="shared" si="62"/>
        <v>1</v>
      </c>
      <c r="AH338">
        <f t="shared" si="63"/>
        <v>2</v>
      </c>
      <c r="AI338">
        <f t="shared" si="64"/>
        <v>1</v>
      </c>
    </row>
    <row r="339" spans="1:35" x14ac:dyDescent="0.3">
      <c r="A339" s="1">
        <f>'ALL 3 2024+'!E591</f>
        <v>46150</v>
      </c>
      <c r="B339" s="1">
        <f>'ALL 3 2024+'!F591</f>
        <v>46150</v>
      </c>
      <c r="C339" s="1">
        <f>'ALL 3 2024+'!G591</f>
        <v>46150</v>
      </c>
      <c r="D339" s="1"/>
      <c r="E339" s="2">
        <f>'ALL 3 2024+'!I591</f>
        <v>22.38</v>
      </c>
      <c r="F339" s="2">
        <f>'ALL 3 2024+'!J591</f>
        <v>46.95</v>
      </c>
      <c r="G339" s="2">
        <f>'ALL 3 2024+'!K591</f>
        <v>94.91</v>
      </c>
      <c r="H339" s="2"/>
      <c r="I339" s="19">
        <f>'ALL 3 2024+'!Q591</f>
        <v>2.0980500924066936</v>
      </c>
      <c r="J339" s="19">
        <f>'ALL 3 2024+'!R591</f>
        <v>2.0217945077862312</v>
      </c>
      <c r="K339" s="19">
        <f>'ALL 3 2024+'!S591</f>
        <v>4.2418248257939934</v>
      </c>
      <c r="M339" s="18">
        <f t="shared" si="58"/>
        <v>94.932039601269565</v>
      </c>
      <c r="N339" s="18">
        <f t="shared" si="59"/>
        <v>94.923252140563562</v>
      </c>
      <c r="O339" s="18">
        <f t="shared" si="60"/>
        <v>94.91</v>
      </c>
      <c r="Q339" s="17">
        <f t="shared" si="61"/>
        <v>2.203960126956872E-2</v>
      </c>
      <c r="S339" s="20">
        <f>M339-M338</f>
        <v>0.33792244616159905</v>
      </c>
      <c r="T339" s="20">
        <f>N339-N338</f>
        <v>0.38145061194518348</v>
      </c>
      <c r="U339" s="20">
        <f>O339-O338</f>
        <v>0.32999999999999829</v>
      </c>
      <c r="W339">
        <f>IF(M339=MAX($M339:$O339),-1,IF(M339=MIN($M339:$O339),1,0))</f>
        <v>-1</v>
      </c>
      <c r="X339">
        <f>IF(N339=MAX($M339:$O339),-1,IF(N339=MIN($M339:$O339),1,0))</f>
        <v>0</v>
      </c>
      <c r="Y339">
        <f>IF(O339=MAX($M339:$O339),-1,IF(O339=MIN($M339:$O339),1,0))</f>
        <v>1</v>
      </c>
      <c r="AA339" s="21">
        <f t="shared" si="65"/>
        <v>-0.33792244616159905</v>
      </c>
      <c r="AB339" s="17">
        <f t="shared" si="66"/>
        <v>0.38145061194518348</v>
      </c>
      <c r="AC339" s="17">
        <f t="shared" si="67"/>
        <v>0</v>
      </c>
      <c r="AE339" s="21">
        <f t="shared" si="68"/>
        <v>4.3528165783584427E-2</v>
      </c>
      <c r="AG339">
        <f t="shared" si="62"/>
        <v>0</v>
      </c>
      <c r="AH339">
        <f t="shared" si="63"/>
        <v>1</v>
      </c>
      <c r="AI339">
        <f t="shared" si="64"/>
        <v>1</v>
      </c>
    </row>
    <row r="340" spans="1:35" x14ac:dyDescent="0.3">
      <c r="A340" s="1">
        <f>'ALL 3 2024+'!E592</f>
        <v>46153</v>
      </c>
      <c r="B340" s="1">
        <f>'ALL 3 2024+'!F592</f>
        <v>46153</v>
      </c>
      <c r="C340" s="1">
        <f>'ALL 3 2024+'!G592</f>
        <v>46153</v>
      </c>
      <c r="D340" s="1"/>
      <c r="E340" s="2">
        <f>'ALL 3 2024+'!I592</f>
        <v>22.31</v>
      </c>
      <c r="F340" s="2">
        <f>'ALL 3 2024+'!J592</f>
        <v>46.82</v>
      </c>
      <c r="G340" s="2">
        <f>'ALL 3 2024+'!K592</f>
        <v>94.67</v>
      </c>
      <c r="H340" s="2"/>
      <c r="I340" s="19">
        <f>'ALL 3 2024+'!Q592</f>
        <v>2.0981480277526243</v>
      </c>
      <c r="J340" s="19">
        <f>'ALL 3 2024+'!R592</f>
        <v>2.0218167045194542</v>
      </c>
      <c r="K340" s="19">
        <f>'ALL 3 2024+'!S592</f>
        <v>4.2420693253511512</v>
      </c>
      <c r="M340" s="18">
        <f t="shared" si="58"/>
        <v>94.640566648584183</v>
      </c>
      <c r="N340" s="18">
        <f t="shared" si="59"/>
        <v>94.661458105600843</v>
      </c>
      <c r="O340" s="18">
        <f t="shared" si="60"/>
        <v>94.67</v>
      </c>
      <c r="Q340" s="17">
        <f t="shared" si="61"/>
        <v>2.9433351415818265E-2</v>
      </c>
      <c r="S340" s="20">
        <f>M340-M339</f>
        <v>-0.29147295268538187</v>
      </c>
      <c r="T340" s="20">
        <f>N340-N339</f>
        <v>-0.26179403496271902</v>
      </c>
      <c r="U340" s="20">
        <f>O340-O339</f>
        <v>-0.23999999999999488</v>
      </c>
      <c r="W340">
        <f>IF(M340=MAX($M340:$O340),-1,IF(M340=MIN($M340:$O340),1,0))</f>
        <v>1</v>
      </c>
      <c r="X340">
        <f>IF(N340=MAX($M340:$O340),-1,IF(N340=MIN($M340:$O340),1,0))</f>
        <v>0</v>
      </c>
      <c r="Y340">
        <f>IF(O340=MAX($M340:$O340),-1,IF(O340=MIN($M340:$O340),1,0))</f>
        <v>-1</v>
      </c>
      <c r="AA340" s="21">
        <f t="shared" si="65"/>
        <v>0.29147295268538187</v>
      </c>
      <c r="AB340" s="17">
        <f t="shared" si="66"/>
        <v>0</v>
      </c>
      <c r="AC340" s="17">
        <f t="shared" si="67"/>
        <v>-0.23999999999999488</v>
      </c>
      <c r="AE340" s="21">
        <f t="shared" si="68"/>
        <v>5.1472952685386986E-2</v>
      </c>
      <c r="AG340">
        <f t="shared" si="62"/>
        <v>2</v>
      </c>
      <c r="AH340">
        <f t="shared" si="63"/>
        <v>0</v>
      </c>
      <c r="AI340">
        <f t="shared" si="64"/>
        <v>2</v>
      </c>
    </row>
    <row r="341" spans="1:35" x14ac:dyDescent="0.3">
      <c r="A341" s="1">
        <f>'ALL 3 2024+'!E593</f>
        <v>46154</v>
      </c>
      <c r="B341" s="1">
        <f>'ALL 3 2024+'!F593</f>
        <v>46154</v>
      </c>
      <c r="C341" s="1">
        <f>'ALL 3 2024+'!G593</f>
        <v>46154</v>
      </c>
      <c r="D341" s="1"/>
      <c r="E341" s="2">
        <f>'ALL 3 2024+'!I593</f>
        <v>22.22</v>
      </c>
      <c r="F341" s="2">
        <f>'ALL 3 2024+'!J593</f>
        <v>46.64</v>
      </c>
      <c r="G341" s="2">
        <f>'ALL 3 2024+'!K593</f>
        <v>94.22</v>
      </c>
      <c r="H341" s="2"/>
      <c r="I341" s="19">
        <f>'ALL 3 2024+'!Q593</f>
        <v>2.0982922654491629</v>
      </c>
      <c r="J341" s="19">
        <f>'ALL 3 2024+'!R593</f>
        <v>2.0217906792235292</v>
      </c>
      <c r="K341" s="19">
        <f>'ALL 3 2024+'!S593</f>
        <v>4.2423064319679051</v>
      </c>
      <c r="M341" s="18">
        <f t="shared" si="58"/>
        <v>94.26404891832685</v>
      </c>
      <c r="N341" s="18">
        <f t="shared" si="59"/>
        <v>94.296317278985399</v>
      </c>
      <c r="O341" s="18">
        <f t="shared" si="60"/>
        <v>94.22</v>
      </c>
      <c r="Q341" s="17">
        <f t="shared" si="61"/>
        <v>7.6317278985399639E-2</v>
      </c>
      <c r="S341" s="20">
        <f>M341-M340</f>
        <v>-0.37651773025733348</v>
      </c>
      <c r="T341" s="20">
        <f>N341-N340</f>
        <v>-0.36514082661544478</v>
      </c>
      <c r="U341" s="20">
        <f>O341-O340</f>
        <v>-0.45000000000000284</v>
      </c>
      <c r="W341">
        <f>IF(M341=MAX($M341:$O341),-1,IF(M341=MIN($M341:$O341),1,0))</f>
        <v>0</v>
      </c>
      <c r="X341">
        <f>IF(N341=MAX($M341:$O341),-1,IF(N341=MIN($M341:$O341),1,0))</f>
        <v>-1</v>
      </c>
      <c r="Y341">
        <f>IF(O341=MAX($M341:$O341),-1,IF(O341=MIN($M341:$O341),1,0))</f>
        <v>1</v>
      </c>
      <c r="AA341" s="21">
        <f t="shared" si="65"/>
        <v>-0.37651773025733348</v>
      </c>
      <c r="AB341" s="17">
        <f t="shared" si="66"/>
        <v>0</v>
      </c>
      <c r="AC341" s="17">
        <f t="shared" si="67"/>
        <v>0.45000000000000284</v>
      </c>
      <c r="AE341" s="21">
        <f t="shared" si="68"/>
        <v>7.3482269742669359E-2</v>
      </c>
      <c r="AG341">
        <f t="shared" si="62"/>
        <v>1</v>
      </c>
      <c r="AH341">
        <f t="shared" si="63"/>
        <v>1</v>
      </c>
      <c r="AI341">
        <f t="shared" si="64"/>
        <v>2</v>
      </c>
    </row>
    <row r="342" spans="1:35" x14ac:dyDescent="0.3">
      <c r="A342" s="1">
        <f>'ALL 3 2024+'!E594</f>
        <v>46155</v>
      </c>
      <c r="B342" s="1">
        <f>'ALL 3 2024+'!F594</f>
        <v>46155</v>
      </c>
      <c r="C342" s="1">
        <f>'ALL 3 2024+'!G594</f>
        <v>46155</v>
      </c>
      <c r="D342" s="1"/>
      <c r="E342" s="2">
        <f>'ALL 3 2024+'!I594</f>
        <v>22.22</v>
      </c>
      <c r="F342" s="2">
        <f>'ALL 3 2024+'!J594</f>
        <v>46.69</v>
      </c>
      <c r="G342" s="2">
        <f>'ALL 3 2024+'!K594</f>
        <v>94.35</v>
      </c>
      <c r="H342" s="2"/>
      <c r="I342" s="19">
        <f>'ALL 3 2024+'!Q594</f>
        <v>2.0983094271653346</v>
      </c>
      <c r="J342" s="19">
        <f>'ALL 3 2024+'!R594</f>
        <v>2.0217183470940054</v>
      </c>
      <c r="K342" s="19">
        <f>'ALL 3 2024+'!S594</f>
        <v>4.2421893002547337</v>
      </c>
      <c r="M342" s="18">
        <f t="shared" si="58"/>
        <v>94.261446251660175</v>
      </c>
      <c r="N342" s="18">
        <f t="shared" si="59"/>
        <v>94.394029625819115</v>
      </c>
      <c r="O342" s="18">
        <f t="shared" si="60"/>
        <v>94.35</v>
      </c>
      <c r="Q342" s="17">
        <f t="shared" si="61"/>
        <v>0.13258337415894061</v>
      </c>
      <c r="S342" s="20">
        <f>M342-M341</f>
        <v>-2.6026666666751908E-3</v>
      </c>
      <c r="T342" s="20">
        <f>N342-N341</f>
        <v>9.7712346833716879E-2</v>
      </c>
      <c r="U342" s="20">
        <f>O342-O341</f>
        <v>0.12999999999999545</v>
      </c>
      <c r="W342">
        <f>IF(M342=MAX($M342:$O342),-1,IF(M342=MIN($M342:$O342),1,0))</f>
        <v>1</v>
      </c>
      <c r="X342">
        <f>IF(N342=MAX($M342:$O342),-1,IF(N342=MIN($M342:$O342),1,0))</f>
        <v>-1</v>
      </c>
      <c r="Y342">
        <f>IF(O342=MAX($M342:$O342),-1,IF(O342=MIN($M342:$O342),1,0))</f>
        <v>0</v>
      </c>
      <c r="AA342" s="21">
        <f t="shared" si="65"/>
        <v>0</v>
      </c>
      <c r="AB342" s="17">
        <f t="shared" si="66"/>
        <v>-9.7712346833716879E-2</v>
      </c>
      <c r="AC342" s="17">
        <f t="shared" si="67"/>
        <v>0.12999999999999545</v>
      </c>
      <c r="AE342" s="21">
        <f t="shared" si="68"/>
        <v>3.2287653166278574E-2</v>
      </c>
      <c r="AG342">
        <f t="shared" si="62"/>
        <v>1</v>
      </c>
      <c r="AH342">
        <f t="shared" si="63"/>
        <v>0</v>
      </c>
      <c r="AI342">
        <f t="shared" si="64"/>
        <v>1</v>
      </c>
    </row>
    <row r="343" spans="1:35" x14ac:dyDescent="0.3">
      <c r="A343" s="1">
        <f>'ALL 3 2024+'!E595</f>
        <v>46156</v>
      </c>
      <c r="B343" s="1">
        <f>'ALL 3 2024+'!F595</f>
        <v>46156</v>
      </c>
      <c r="C343" s="1">
        <f>'ALL 3 2024+'!G595</f>
        <v>46156</v>
      </c>
      <c r="D343" s="1"/>
      <c r="E343" s="2">
        <f>'ALL 3 2024+'!I595</f>
        <v>22.22</v>
      </c>
      <c r="F343" s="2">
        <f>'ALL 3 2024+'!J595</f>
        <v>46.68</v>
      </c>
      <c r="G343" s="2">
        <f>'ALL 3 2024+'!K595</f>
        <v>94.27</v>
      </c>
      <c r="H343" s="2"/>
      <c r="I343" s="19">
        <f>'ALL 3 2024+'!Q595</f>
        <v>2.098568163003331</v>
      </c>
      <c r="J343" s="19">
        <f>'ALL 3 2024+'!R595</f>
        <v>2.0216641592655331</v>
      </c>
      <c r="K343" s="19">
        <f>'ALL 3 2024+'!S595</f>
        <v>4.2425985649356495</v>
      </c>
      <c r="M343" s="18">
        <f t="shared" si="58"/>
        <v>94.270540112870123</v>
      </c>
      <c r="N343" s="18">
        <f t="shared" si="59"/>
        <v>94.371282954515081</v>
      </c>
      <c r="O343" s="18">
        <f t="shared" si="60"/>
        <v>94.27</v>
      </c>
      <c r="Q343" s="17">
        <f t="shared" si="61"/>
        <v>0.10128295451508507</v>
      </c>
      <c r="S343" s="20">
        <f>M343-M342</f>
        <v>9.0938612099478178E-3</v>
      </c>
      <c r="T343" s="20">
        <f>N343-N342</f>
        <v>-2.2746671304034294E-2</v>
      </c>
      <c r="U343" s="20">
        <f>O343-O342</f>
        <v>-7.9999999999998295E-2</v>
      </c>
      <c r="W343">
        <f>IF(M343=MAX($M343:$O343),-1,IF(M343=MIN($M343:$O343),1,0))</f>
        <v>0</v>
      </c>
      <c r="X343">
        <f>IF(N343=MAX($M343:$O343),-1,IF(N343=MIN($M343:$O343),1,0))</f>
        <v>-1</v>
      </c>
      <c r="Y343">
        <f>IF(O343=MAX($M343:$O343),-1,IF(O343=MIN($M343:$O343),1,0))</f>
        <v>1</v>
      </c>
      <c r="AA343" s="21">
        <f t="shared" si="65"/>
        <v>9.0938612099478178E-3</v>
      </c>
      <c r="AB343" s="17">
        <f t="shared" si="66"/>
        <v>2.2746671304034294E-2</v>
      </c>
      <c r="AC343" s="17">
        <f t="shared" si="67"/>
        <v>0</v>
      </c>
      <c r="AE343" s="21">
        <f t="shared" si="68"/>
        <v>3.1840532513982112E-2</v>
      </c>
      <c r="AG343">
        <f t="shared" si="62"/>
        <v>1</v>
      </c>
      <c r="AH343">
        <f t="shared" si="63"/>
        <v>0</v>
      </c>
      <c r="AI343">
        <f t="shared" si="64"/>
        <v>1</v>
      </c>
    </row>
    <row r="344" spans="1:35" x14ac:dyDescent="0.3">
      <c r="A344" s="1">
        <f>'ALL 3 2024+'!E596</f>
        <v>46157</v>
      </c>
      <c r="B344" s="1">
        <f>'ALL 3 2024+'!F596</f>
        <v>46157</v>
      </c>
      <c r="C344" s="1">
        <f>'ALL 3 2024+'!G596</f>
        <v>46157</v>
      </c>
      <c r="D344" s="1"/>
      <c r="E344" s="2">
        <f>'ALL 3 2024+'!I596</f>
        <v>22.06</v>
      </c>
      <c r="F344" s="2">
        <f>'ALL 3 2024+'!J596</f>
        <v>46.34</v>
      </c>
      <c r="G344" s="2">
        <f>'ALL 3 2024+'!K596</f>
        <v>93.57</v>
      </c>
      <c r="H344" s="2"/>
      <c r="I344" s="19">
        <f>'ALL 3 2024+'!Q596</f>
        <v>2.0987311614858077</v>
      </c>
      <c r="J344" s="19">
        <f>'ALL 3 2024+'!R596</f>
        <v>2.0215027584547096</v>
      </c>
      <c r="K344" s="19">
        <f>'ALL 3 2024+'!S596</f>
        <v>4.2425891931744202</v>
      </c>
      <c r="M344" s="18">
        <f t="shared" si="58"/>
        <v>93.591517601427711</v>
      </c>
      <c r="N344" s="18">
        <f t="shared" si="59"/>
        <v>93.676437826791243</v>
      </c>
      <c r="O344" s="18">
        <f t="shared" si="60"/>
        <v>93.57</v>
      </c>
      <c r="Q344" s="17">
        <f t="shared" si="61"/>
        <v>0.10643782679125025</v>
      </c>
      <c r="S344" s="20">
        <f>M344-M343</f>
        <v>-0.67902251144241177</v>
      </c>
      <c r="T344" s="20">
        <f>N344-N343</f>
        <v>-0.69484512772383766</v>
      </c>
      <c r="U344" s="20">
        <f>O344-O343</f>
        <v>-0.70000000000000284</v>
      </c>
      <c r="W344">
        <f>IF(M344=MAX($M344:$O344),-1,IF(M344=MIN($M344:$O344),1,0))</f>
        <v>0</v>
      </c>
      <c r="X344">
        <f>IF(N344=MAX($M344:$O344),-1,IF(N344=MIN($M344:$O344),1,0))</f>
        <v>-1</v>
      </c>
      <c r="Y344">
        <f>IF(O344=MAX($M344:$O344),-1,IF(O344=MIN($M344:$O344),1,0))</f>
        <v>1</v>
      </c>
      <c r="AA344" s="21">
        <f t="shared" si="65"/>
        <v>0</v>
      </c>
      <c r="AB344" s="17">
        <f t="shared" si="66"/>
        <v>0.69484512772383766</v>
      </c>
      <c r="AC344" s="17">
        <f t="shared" si="67"/>
        <v>-0.70000000000000284</v>
      </c>
      <c r="AE344" s="21">
        <f t="shared" si="68"/>
        <v>-5.1548722761651788E-3</v>
      </c>
      <c r="AG344">
        <f t="shared" si="62"/>
        <v>0</v>
      </c>
      <c r="AH344">
        <f t="shared" si="63"/>
        <v>0</v>
      </c>
      <c r="AI344">
        <f t="shared" si="64"/>
        <v>0</v>
      </c>
    </row>
    <row r="345" spans="1:35" x14ac:dyDescent="0.3">
      <c r="A345" s="1">
        <f>'ALL 3 2024+'!E597</f>
        <v>46160</v>
      </c>
      <c r="B345" s="1">
        <f>'ALL 3 2024+'!F597</f>
        <v>46160</v>
      </c>
      <c r="C345" s="1">
        <f>'ALL 3 2024+'!G597</f>
        <v>46160</v>
      </c>
      <c r="D345" s="1"/>
      <c r="E345" s="2">
        <f>'ALL 3 2024+'!I597</f>
        <v>22.04</v>
      </c>
      <c r="F345" s="2">
        <f>'ALL 3 2024+'!J597</f>
        <v>46.32</v>
      </c>
      <c r="G345" s="2">
        <f>'ALL 3 2024+'!K597</f>
        <v>93.49</v>
      </c>
      <c r="H345" s="2"/>
      <c r="I345" s="19">
        <f>'ALL 3 2024+'!Q597</f>
        <v>2.0989270457443561</v>
      </c>
      <c r="J345" s="19">
        <f>'ALL 3 2024+'!R597</f>
        <v>2.0213733354755377</v>
      </c>
      <c r="K345" s="19">
        <f>'ALL 3 2024+'!S597</f>
        <v>4.2427133604652081</v>
      </c>
      <c r="M345" s="18">
        <f t="shared" si="58"/>
        <v>93.509402464653178</v>
      </c>
      <c r="N345" s="18">
        <f t="shared" si="59"/>
        <v>93.630012899226898</v>
      </c>
      <c r="O345" s="18">
        <f t="shared" si="60"/>
        <v>93.49</v>
      </c>
      <c r="Q345" s="17">
        <f t="shared" si="61"/>
        <v>0.14001289922690319</v>
      </c>
      <c r="S345" s="20">
        <f>M345-M344</f>
        <v>-8.2115136774532971E-2</v>
      </c>
      <c r="T345" s="20">
        <f>N345-N344</f>
        <v>-4.6424927564345353E-2</v>
      </c>
      <c r="U345" s="20">
        <f>O345-O344</f>
        <v>-7.9999999999998295E-2</v>
      </c>
      <c r="W345">
        <f>IF(M345=MAX($M345:$O345),-1,IF(M345=MIN($M345:$O345),1,0))</f>
        <v>0</v>
      </c>
      <c r="X345">
        <f>IF(N345=MAX($M345:$O345),-1,IF(N345=MIN($M345:$O345),1,0))</f>
        <v>-1</v>
      </c>
      <c r="Y345">
        <f>IF(O345=MAX($M345:$O345),-1,IF(O345=MIN($M345:$O345),1,0))</f>
        <v>1</v>
      </c>
      <c r="AA345" s="21">
        <f t="shared" si="65"/>
        <v>0</v>
      </c>
      <c r="AB345" s="17">
        <f t="shared" si="66"/>
        <v>4.6424927564345353E-2</v>
      </c>
      <c r="AC345" s="17">
        <f t="shared" si="67"/>
        <v>-7.9999999999998295E-2</v>
      </c>
      <c r="AE345" s="21">
        <f t="shared" si="68"/>
        <v>-3.3575072435652942E-2</v>
      </c>
      <c r="AG345">
        <f t="shared" si="62"/>
        <v>0</v>
      </c>
      <c r="AH345">
        <f t="shared" si="63"/>
        <v>0</v>
      </c>
      <c r="AI345">
        <f t="shared" si="64"/>
        <v>0</v>
      </c>
    </row>
    <row r="346" spans="1:35" x14ac:dyDescent="0.3">
      <c r="A346" s="1">
        <f>'ALL 3 2024+'!E598</f>
        <v>46161</v>
      </c>
      <c r="B346" s="1">
        <f>'ALL 3 2024+'!F598</f>
        <v>46161</v>
      </c>
      <c r="C346" s="1">
        <f>'ALL 3 2024+'!G598</f>
        <v>46161</v>
      </c>
      <c r="D346" s="1"/>
      <c r="E346" s="2">
        <f>'ALL 3 2024+'!I598</f>
        <v>21.96</v>
      </c>
      <c r="F346" s="2">
        <f>'ALL 3 2024+'!J598</f>
        <v>46.1</v>
      </c>
      <c r="G346" s="2">
        <f>'ALL 3 2024+'!K598</f>
        <v>93.08</v>
      </c>
      <c r="H346" s="2"/>
      <c r="I346" s="19">
        <f>'ALL 3 2024+'!Q598</f>
        <v>2.0990976043247151</v>
      </c>
      <c r="J346" s="19">
        <f>'ALL 3 2024+'!R598</f>
        <v>2.0211894041453076</v>
      </c>
      <c r="K346" s="19">
        <f>'ALL 3 2024+'!S598</f>
        <v>4.2426716786745242</v>
      </c>
      <c r="M346" s="18">
        <f t="shared" si="58"/>
        <v>93.169070063692558</v>
      </c>
      <c r="N346" s="18">
        <f t="shared" si="59"/>
        <v>93.176831531098685</v>
      </c>
      <c r="O346" s="18">
        <f t="shared" si="60"/>
        <v>93.08</v>
      </c>
      <c r="Q346" s="17">
        <f t="shared" si="61"/>
        <v>9.6831531098686696E-2</v>
      </c>
      <c r="S346" s="20">
        <f>M346-M345</f>
        <v>-0.34033240096061945</v>
      </c>
      <c r="T346" s="20">
        <f>N346-N345</f>
        <v>-0.45318136812821308</v>
      </c>
      <c r="U346" s="20">
        <f>O346-O345</f>
        <v>-0.40999999999999659</v>
      </c>
      <c r="W346">
        <f>IF(M346=MAX($M346:$O346),-1,IF(M346=MIN($M346:$O346),1,0))</f>
        <v>0</v>
      </c>
      <c r="X346">
        <f>IF(N346=MAX($M346:$O346),-1,IF(N346=MIN($M346:$O346),1,0))</f>
        <v>-1</v>
      </c>
      <c r="Y346">
        <f>IF(O346=MAX($M346:$O346),-1,IF(O346=MIN($M346:$O346),1,0))</f>
        <v>1</v>
      </c>
      <c r="AA346" s="21">
        <f t="shared" si="65"/>
        <v>0</v>
      </c>
      <c r="AB346" s="17">
        <f t="shared" si="66"/>
        <v>0.45318136812821308</v>
      </c>
      <c r="AC346" s="17">
        <f t="shared" si="67"/>
        <v>-0.40999999999999659</v>
      </c>
      <c r="AE346" s="21">
        <f t="shared" si="68"/>
        <v>4.3181368128216491E-2</v>
      </c>
      <c r="AG346">
        <f t="shared" si="62"/>
        <v>0</v>
      </c>
      <c r="AH346">
        <f t="shared" si="63"/>
        <v>0</v>
      </c>
      <c r="AI346">
        <f t="shared" si="64"/>
        <v>0</v>
      </c>
    </row>
    <row r="347" spans="1:35" x14ac:dyDescent="0.3">
      <c r="A347" s="1">
        <f>'ALL 3 2024+'!E599</f>
        <v>46162</v>
      </c>
      <c r="B347" s="1">
        <f>'ALL 3 2024+'!F599</f>
        <v>46162</v>
      </c>
      <c r="C347" s="1">
        <f>'ALL 3 2024+'!G599</f>
        <v>46162</v>
      </c>
      <c r="D347" s="1"/>
      <c r="E347" s="2">
        <f>'ALL 3 2024+'!I599</f>
        <v>22.12</v>
      </c>
      <c r="F347" s="2">
        <f>'ALL 3 2024+'!J599</f>
        <v>46.47</v>
      </c>
      <c r="G347" s="2">
        <f>'ALL 3 2024+'!K599</f>
        <v>93.76</v>
      </c>
      <c r="H347" s="2"/>
      <c r="I347" s="19">
        <f>'ALL 3 2024+'!Q599</f>
        <v>2.0992195858756908</v>
      </c>
      <c r="J347" s="19">
        <f>'ALL 3 2024+'!R599</f>
        <v>2.0209840297614092</v>
      </c>
      <c r="K347" s="19">
        <f>'ALL 3 2024+'!S599</f>
        <v>4.2424873347414156</v>
      </c>
      <c r="M347" s="18">
        <f t="shared" si="58"/>
        <v>93.843819844480123</v>
      </c>
      <c r="N347" s="18">
        <f t="shared" si="59"/>
        <v>93.915127863012685</v>
      </c>
      <c r="O347" s="18">
        <f t="shared" si="60"/>
        <v>93.76</v>
      </c>
      <c r="Q347" s="17">
        <f t="shared" si="61"/>
        <v>0.15512786301268022</v>
      </c>
      <c r="S347" s="20">
        <f>M347-M346</f>
        <v>0.67474978078756465</v>
      </c>
      <c r="T347" s="20">
        <f>N347-N346</f>
        <v>0.73829633191400035</v>
      </c>
      <c r="U347" s="20">
        <f>O347-O346</f>
        <v>0.68000000000000682</v>
      </c>
      <c r="W347">
        <f>IF(M347=MAX($M347:$O347),-1,IF(M347=MIN($M347:$O347),1,0))</f>
        <v>0</v>
      </c>
      <c r="X347">
        <f>IF(N347=MAX($M347:$O347),-1,IF(N347=MIN($M347:$O347),1,0))</f>
        <v>-1</v>
      </c>
      <c r="Y347">
        <f>IF(O347=MAX($M347:$O347),-1,IF(O347=MIN($M347:$O347),1,0))</f>
        <v>1</v>
      </c>
      <c r="AA347" s="21">
        <f t="shared" si="65"/>
        <v>0</v>
      </c>
      <c r="AB347" s="17">
        <f t="shared" si="66"/>
        <v>-0.73829633191400035</v>
      </c>
      <c r="AC347" s="17">
        <f t="shared" si="67"/>
        <v>0.68000000000000682</v>
      </c>
      <c r="AE347" s="21">
        <f t="shared" si="68"/>
        <v>-5.8296331913993527E-2</v>
      </c>
      <c r="AG347">
        <f t="shared" si="62"/>
        <v>0</v>
      </c>
      <c r="AH347">
        <f t="shared" si="63"/>
        <v>0</v>
      </c>
      <c r="AI347">
        <f t="shared" si="64"/>
        <v>0</v>
      </c>
    </row>
    <row r="348" spans="1:35" x14ac:dyDescent="0.3">
      <c r="A348" s="1">
        <f>'ALL 3 2024+'!E600</f>
        <v>46163</v>
      </c>
      <c r="B348" s="1">
        <f>'ALL 3 2024+'!F600</f>
        <v>46163</v>
      </c>
      <c r="C348" s="1">
        <f>'ALL 3 2024+'!G600</f>
        <v>46163</v>
      </c>
      <c r="D348" s="1"/>
      <c r="E348" s="2">
        <f>'ALL 3 2024+'!I600</f>
        <v>22.11</v>
      </c>
      <c r="F348" s="2">
        <f>'ALL 3 2024+'!J600</f>
        <v>46.5</v>
      </c>
      <c r="G348" s="2">
        <f>'ALL 3 2024+'!K600</f>
        <v>93.9</v>
      </c>
      <c r="H348" s="2"/>
      <c r="I348" s="19">
        <f>'ALL 3 2024+'!Q600</f>
        <v>2.0994273108985473</v>
      </c>
      <c r="J348" s="19">
        <f>'ALL 3 2024+'!R600</f>
        <v>2.0206447345370533</v>
      </c>
      <c r="K348" s="19">
        <f>'ALL 3 2024+'!S600</f>
        <v>4.2421950637917067</v>
      </c>
      <c r="M348" s="18">
        <f t="shared" si="58"/>
        <v>93.794932860434628</v>
      </c>
      <c r="N348" s="18">
        <f t="shared" si="59"/>
        <v>93.959980155972971</v>
      </c>
      <c r="O348" s="18">
        <f t="shared" si="60"/>
        <v>93.9</v>
      </c>
      <c r="Q348" s="17">
        <f t="shared" si="61"/>
        <v>0.16504729553834352</v>
      </c>
      <c r="S348" s="20">
        <f>M348-M347</f>
        <v>-4.8886984045495296E-2</v>
      </c>
      <c r="T348" s="20">
        <f>N348-N347</f>
        <v>4.4852292960285922E-2</v>
      </c>
      <c r="U348" s="20">
        <f>O348-O347</f>
        <v>0.14000000000000057</v>
      </c>
      <c r="W348">
        <f>IF(M348=MAX($M348:$O348),-1,IF(M348=MIN($M348:$O348),1,0))</f>
        <v>1</v>
      </c>
      <c r="X348">
        <f>IF(N348=MAX($M348:$O348),-1,IF(N348=MIN($M348:$O348),1,0))</f>
        <v>-1</v>
      </c>
      <c r="Y348">
        <f>IF(O348=MAX($M348:$O348),-1,IF(O348=MIN($M348:$O348),1,0))</f>
        <v>0</v>
      </c>
      <c r="AA348" s="21">
        <f t="shared" si="65"/>
        <v>0</v>
      </c>
      <c r="AB348" s="17">
        <f t="shared" si="66"/>
        <v>-4.4852292960285922E-2</v>
      </c>
      <c r="AC348" s="17">
        <f t="shared" si="67"/>
        <v>0.14000000000000057</v>
      </c>
      <c r="AE348" s="21">
        <f t="shared" si="68"/>
        <v>9.5147707039714646E-2</v>
      </c>
      <c r="AG348">
        <f t="shared" si="62"/>
        <v>1</v>
      </c>
      <c r="AH348">
        <f t="shared" si="63"/>
        <v>0</v>
      </c>
      <c r="AI348">
        <f t="shared" si="64"/>
        <v>1</v>
      </c>
    </row>
    <row r="349" spans="1:35" x14ac:dyDescent="0.3">
      <c r="A349" s="1">
        <f>'ALL 3 2024+'!E601</f>
        <v>46164</v>
      </c>
      <c r="B349" s="1">
        <f>'ALL 3 2024+'!F601</f>
        <v>46164</v>
      </c>
      <c r="C349" s="1">
        <f>'ALL 3 2024+'!G601</f>
        <v>46164</v>
      </c>
      <c r="D349" s="1"/>
      <c r="E349" s="2">
        <f>'ALL 3 2024+'!I601</f>
        <v>22.16</v>
      </c>
      <c r="F349" s="2">
        <f>'ALL 3 2024+'!J601</f>
        <v>46.57</v>
      </c>
      <c r="G349" s="2">
        <f>'ALL 3 2024+'!K601</f>
        <v>94.08</v>
      </c>
      <c r="H349" s="2"/>
      <c r="I349" s="19">
        <f>'ALL 3 2024+'!Q601</f>
        <v>2.0997417603138775</v>
      </c>
      <c r="J349" s="19">
        <f>'ALL 3 2024+'!R601</f>
        <v>2.0204420146721538</v>
      </c>
      <c r="K349" s="19">
        <f>'ALL 3 2024+'!S601</f>
        <v>4.2424049792866425</v>
      </c>
      <c r="M349" s="18">
        <f t="shared" si="58"/>
        <v>94.011694340991994</v>
      </c>
      <c r="N349" s="18">
        <f t="shared" si="59"/>
        <v>94.091984623282201</v>
      </c>
      <c r="O349" s="18">
        <f t="shared" si="60"/>
        <v>94.08</v>
      </c>
      <c r="Q349" s="17">
        <f t="shared" si="61"/>
        <v>8.029028229020696E-2</v>
      </c>
      <c r="S349" s="20">
        <f>M349-M348</f>
        <v>0.21676148055736633</v>
      </c>
      <c r="T349" s="20">
        <f>N349-N348</f>
        <v>0.13200446730922977</v>
      </c>
      <c r="U349" s="20">
        <f>O349-O348</f>
        <v>0.17999999999999261</v>
      </c>
      <c r="W349">
        <f>IF(M349=MAX($M349:$O349),-1,IF(M349=MIN($M349:$O349),1,0))</f>
        <v>1</v>
      </c>
      <c r="X349">
        <f>IF(N349=MAX($M349:$O349),-1,IF(N349=MIN($M349:$O349),1,0))</f>
        <v>-1</v>
      </c>
      <c r="Y349">
        <f>IF(O349=MAX($M349:$O349),-1,IF(O349=MIN($M349:$O349),1,0))</f>
        <v>0</v>
      </c>
      <c r="AA349" s="21">
        <f t="shared" si="65"/>
        <v>0.21676148055736633</v>
      </c>
      <c r="AB349" s="17">
        <f t="shared" si="66"/>
        <v>-0.13200446730922977</v>
      </c>
      <c r="AC349" s="17">
        <f t="shared" si="67"/>
        <v>0</v>
      </c>
      <c r="AE349" s="21">
        <f t="shared" si="68"/>
        <v>8.4757013248136559E-2</v>
      </c>
      <c r="AG349">
        <f t="shared" si="62"/>
        <v>0</v>
      </c>
      <c r="AH349">
        <f t="shared" si="63"/>
        <v>0</v>
      </c>
      <c r="AI349">
        <f t="shared" si="64"/>
        <v>0</v>
      </c>
    </row>
    <row r="350" spans="1:35" x14ac:dyDescent="0.3">
      <c r="A350" s="1">
        <f>'ALL 3 2024+'!E602</f>
        <v>46168</v>
      </c>
      <c r="B350" s="1">
        <f>'ALL 3 2024+'!F602</f>
        <v>46168</v>
      </c>
      <c r="C350" s="1">
        <f>'ALL 3 2024+'!G602</f>
        <v>46168</v>
      </c>
      <c r="D350" s="1"/>
      <c r="E350" s="2">
        <f>'ALL 3 2024+'!I602</f>
        <v>22.24</v>
      </c>
      <c r="F350" s="2">
        <f>'ALL 3 2024+'!J602</f>
        <v>46.73</v>
      </c>
      <c r="G350" s="2">
        <f>'ALL 3 2024+'!K602</f>
        <v>94.33</v>
      </c>
      <c r="H350" s="2"/>
      <c r="I350" s="19">
        <f>'ALL 3 2024+'!Q602</f>
        <v>2.0998273877712932</v>
      </c>
      <c r="J350" s="19">
        <f>'ALL 3 2024+'!R602</f>
        <v>2.0204007387463614</v>
      </c>
      <c r="K350" s="19">
        <f>'ALL 3 2024+'!S602</f>
        <v>4.2424912904766909</v>
      </c>
      <c r="M350" s="18">
        <f t="shared" si="58"/>
        <v>94.353006300201599</v>
      </c>
      <c r="N350" s="18">
        <f t="shared" si="59"/>
        <v>94.413326521617464</v>
      </c>
      <c r="O350" s="18">
        <f t="shared" si="60"/>
        <v>94.33</v>
      </c>
      <c r="Q350" s="17">
        <f t="shared" si="61"/>
        <v>8.3326521617465232E-2</v>
      </c>
      <c r="S350" s="20">
        <f>M350-M349</f>
        <v>0.34131195920960522</v>
      </c>
      <c r="T350" s="20">
        <f>N350-N349</f>
        <v>0.3213418983352625</v>
      </c>
      <c r="U350" s="20">
        <f>O350-O349</f>
        <v>0.25</v>
      </c>
      <c r="W350">
        <f>IF(M350=MAX($M350:$O350),-1,IF(M350=MIN($M350:$O350),1,0))</f>
        <v>0</v>
      </c>
      <c r="X350">
        <f>IF(N350=MAX($M350:$O350),-1,IF(N350=MIN($M350:$O350),1,0))</f>
        <v>-1</v>
      </c>
      <c r="Y350">
        <f>IF(O350=MAX($M350:$O350),-1,IF(O350=MIN($M350:$O350),1,0))</f>
        <v>1</v>
      </c>
      <c r="AA350" s="21">
        <f t="shared" si="65"/>
        <v>0.34131195920960522</v>
      </c>
      <c r="AB350" s="17">
        <f t="shared" si="66"/>
        <v>-0.3213418983352625</v>
      </c>
      <c r="AC350" s="17">
        <f t="shared" si="67"/>
        <v>0</v>
      </c>
      <c r="AE350" s="21">
        <f t="shared" si="68"/>
        <v>1.9970060874342721E-2</v>
      </c>
      <c r="AG350">
        <f t="shared" si="62"/>
        <v>1</v>
      </c>
      <c r="AH350">
        <f t="shared" si="63"/>
        <v>0</v>
      </c>
      <c r="AI350">
        <f t="shared" si="64"/>
        <v>1</v>
      </c>
    </row>
    <row r="351" spans="1:35" x14ac:dyDescent="0.3">
      <c r="A351" s="1">
        <f>'ALL 3 2024+'!E603</f>
        <v>46169</v>
      </c>
      <c r="B351" s="1">
        <f>'ALL 3 2024+'!F603</f>
        <v>46169</v>
      </c>
      <c r="C351" s="1">
        <f>'ALL 3 2024+'!G603</f>
        <v>46169</v>
      </c>
      <c r="D351" s="1"/>
      <c r="E351" s="2">
        <f>'ALL 3 2024+'!I603</f>
        <v>22.24</v>
      </c>
      <c r="F351" s="2">
        <f>'ALL 3 2024+'!J603</f>
        <v>46.72</v>
      </c>
      <c r="G351" s="2">
        <f>'ALL 3 2024+'!K603</f>
        <v>94.38</v>
      </c>
      <c r="H351" s="2"/>
      <c r="I351" s="19">
        <f>'ALL 3 2024+'!Q603</f>
        <v>2.0999773180278911</v>
      </c>
      <c r="J351" s="19">
        <f>'ALL 3 2024+'!R603</f>
        <v>2.0202469734350248</v>
      </c>
      <c r="K351" s="19">
        <f>'ALL 3 2024+'!S603</f>
        <v>4.2424713164960366</v>
      </c>
      <c r="M351" s="18">
        <f t="shared" si="58"/>
        <v>94.352562078871841</v>
      </c>
      <c r="N351" s="18">
        <f t="shared" si="59"/>
        <v>94.385938598884351</v>
      </c>
      <c r="O351" s="18">
        <f t="shared" si="60"/>
        <v>94.38</v>
      </c>
      <c r="Q351" s="17">
        <f t="shared" si="61"/>
        <v>3.3376520012510014E-2</v>
      </c>
      <c r="S351" s="20">
        <f>M351-M350</f>
        <v>-4.4422132975796558E-4</v>
      </c>
      <c r="T351" s="20">
        <f>N351-N350</f>
        <v>-2.7387922733112191E-2</v>
      </c>
      <c r="U351" s="20">
        <f>O351-O350</f>
        <v>4.9999999999997158E-2</v>
      </c>
      <c r="W351">
        <f>IF(M351=MAX($M351:$O351),-1,IF(M351=MIN($M351:$O351),1,0))</f>
        <v>1</v>
      </c>
      <c r="X351">
        <f>IF(N351=MAX($M351:$O351),-1,IF(N351=MIN($M351:$O351),1,0))</f>
        <v>-1</v>
      </c>
      <c r="Y351">
        <f>IF(O351=MAX($M351:$O351),-1,IF(O351=MIN($M351:$O351),1,0))</f>
        <v>0</v>
      </c>
      <c r="AA351" s="21">
        <f t="shared" si="65"/>
        <v>0</v>
      </c>
      <c r="AB351" s="17">
        <f t="shared" si="66"/>
        <v>2.7387922733112191E-2</v>
      </c>
      <c r="AC351" s="17">
        <f t="shared" si="67"/>
        <v>4.9999999999997158E-2</v>
      </c>
      <c r="AE351" s="21">
        <f t="shared" si="68"/>
        <v>7.7387922733109349E-2</v>
      </c>
      <c r="AG351">
        <f t="shared" si="62"/>
        <v>1</v>
      </c>
      <c r="AH351">
        <f t="shared" si="63"/>
        <v>0</v>
      </c>
      <c r="AI351">
        <f t="shared" si="64"/>
        <v>1</v>
      </c>
    </row>
    <row r="352" spans="1:35" x14ac:dyDescent="0.3">
      <c r="A352" s="1">
        <f>'ALL 3 2024+'!E604</f>
        <v>46170</v>
      </c>
      <c r="B352" s="1">
        <f>'ALL 3 2024+'!F604</f>
        <v>46170</v>
      </c>
      <c r="C352" s="1">
        <f>'ALL 3 2024+'!G604</f>
        <v>46170</v>
      </c>
      <c r="D352" s="1"/>
      <c r="E352" s="2">
        <f>'ALL 3 2024+'!I604</f>
        <v>22.32</v>
      </c>
      <c r="F352" s="2">
        <f>'ALL 3 2024+'!J604</f>
        <v>46.84</v>
      </c>
      <c r="G352" s="2">
        <f>'ALL 3 2024+'!K604</f>
        <v>94.71</v>
      </c>
      <c r="H352" s="2"/>
      <c r="I352" s="19">
        <f>'ALL 3 2024+'!Q604</f>
        <v>2.1001493892062895</v>
      </c>
      <c r="J352" s="19">
        <f>'ALL 3 2024+'!R604</f>
        <v>2.0201040304154971</v>
      </c>
      <c r="K352" s="19">
        <f>'ALL 3 2024+'!S604</f>
        <v>4.242519129651134</v>
      </c>
      <c r="M352" s="18">
        <f t="shared" si="58"/>
        <v>94.693026973813318</v>
      </c>
      <c r="N352" s="18">
        <f t="shared" si="59"/>
        <v>94.621672784661897</v>
      </c>
      <c r="O352" s="18">
        <f t="shared" si="60"/>
        <v>94.71</v>
      </c>
      <c r="Q352" s="17">
        <f t="shared" si="61"/>
        <v>8.8327215338097176E-2</v>
      </c>
      <c r="S352" s="20">
        <f>M352-M351</f>
        <v>0.34046489494147636</v>
      </c>
      <c r="T352" s="20">
        <f>N352-N351</f>
        <v>0.23573418577754524</v>
      </c>
      <c r="U352" s="20">
        <f>O352-O351</f>
        <v>0.32999999999999829</v>
      </c>
      <c r="W352">
        <f>IF(M352=MAX($M352:$O352),-1,IF(M352=MIN($M352:$O352),1,0))</f>
        <v>0</v>
      </c>
      <c r="X352">
        <f>IF(N352=MAX($M352:$O352),-1,IF(N352=MIN($M352:$O352),1,0))</f>
        <v>1</v>
      </c>
      <c r="Y352">
        <f>IF(O352=MAX($M352:$O352),-1,IF(O352=MIN($M352:$O352),1,0))</f>
        <v>-1</v>
      </c>
      <c r="AA352" s="21">
        <f t="shared" si="65"/>
        <v>0.34046489494147636</v>
      </c>
      <c r="AB352" s="17">
        <f t="shared" si="66"/>
        <v>-0.23573418577754524</v>
      </c>
      <c r="AC352" s="17">
        <f t="shared" si="67"/>
        <v>0</v>
      </c>
      <c r="AE352" s="21">
        <f t="shared" si="68"/>
        <v>0.10473070916393112</v>
      </c>
      <c r="AG352">
        <f t="shared" si="62"/>
        <v>1</v>
      </c>
      <c r="AH352">
        <f t="shared" si="63"/>
        <v>2</v>
      </c>
      <c r="AI352">
        <f t="shared" si="64"/>
        <v>1</v>
      </c>
    </row>
    <row r="353" spans="1:35" x14ac:dyDescent="0.3">
      <c r="A353" s="1">
        <f>'ALL 3 2024+'!E605</f>
        <v>46171</v>
      </c>
      <c r="B353" s="1">
        <f>'ALL 3 2024+'!F605</f>
        <v>46171</v>
      </c>
      <c r="C353" s="1">
        <f>'ALL 3 2024+'!G605</f>
        <v>46171</v>
      </c>
      <c r="D353" s="1"/>
      <c r="E353" s="2">
        <f>'ALL 3 2024+'!I605</f>
        <v>22.33</v>
      </c>
      <c r="F353" s="2">
        <f>'ALL 3 2024+'!J605</f>
        <v>46.91</v>
      </c>
      <c r="G353" s="2">
        <f>'ALL 3 2024+'!K605</f>
        <v>94.79</v>
      </c>
      <c r="H353" s="2"/>
      <c r="I353" s="19">
        <f>'ALL 3 2024+'!Q605</f>
        <v>2.1000754614601087</v>
      </c>
      <c r="J353" s="19">
        <f>'ALL 3 2024+'!R605</f>
        <v>2.0201460516795748</v>
      </c>
      <c r="K353" s="19">
        <f>'ALL 3 2024+'!S605</f>
        <v>4.242457895045713</v>
      </c>
      <c r="M353" s="18">
        <f t="shared" si="58"/>
        <v>94.734084796370766</v>
      </c>
      <c r="N353" s="18">
        <f t="shared" si="59"/>
        <v>94.765051284288845</v>
      </c>
      <c r="O353" s="18">
        <f t="shared" si="60"/>
        <v>94.79</v>
      </c>
      <c r="Q353" s="17">
        <f t="shared" si="61"/>
        <v>5.5915203629240295E-2</v>
      </c>
      <c r="S353" s="20">
        <f>M353-M352</f>
        <v>4.1057822557448276E-2</v>
      </c>
      <c r="T353" s="20">
        <f>N353-N352</f>
        <v>0.14337849962694804</v>
      </c>
      <c r="U353" s="20">
        <f>O353-O352</f>
        <v>8.0000000000012506E-2</v>
      </c>
      <c r="W353" s="23">
        <v>0</v>
      </c>
      <c r="X353" s="23">
        <v>0</v>
      </c>
      <c r="Y353" s="23">
        <v>0</v>
      </c>
      <c r="AA353" s="21">
        <f t="shared" si="65"/>
        <v>0</v>
      </c>
      <c r="AB353" s="17">
        <f t="shared" si="66"/>
        <v>0.14337849962694804</v>
      </c>
      <c r="AC353" s="17">
        <f t="shared" si="67"/>
        <v>-8.0000000000012506E-2</v>
      </c>
      <c r="AE353" s="21">
        <f t="shared" si="68"/>
        <v>6.3378499626935536E-2</v>
      </c>
      <c r="AG353">
        <f t="shared" si="62"/>
        <v>0</v>
      </c>
      <c r="AH353">
        <f t="shared" si="63"/>
        <v>1</v>
      </c>
      <c r="AI353">
        <f t="shared" si="64"/>
        <v>1</v>
      </c>
    </row>
    <row r="354" spans="1:35" x14ac:dyDescent="0.3">
      <c r="A354" s="1">
        <f>'ALL 3 2024+'!E606</f>
        <v>46174</v>
      </c>
      <c r="B354" s="1">
        <f>'ALL 3 2024+'!F606</f>
        <v>46174</v>
      </c>
      <c r="C354" s="1">
        <f>'ALL 3 2024+'!G606</f>
        <v>46174</v>
      </c>
      <c r="D354" s="1"/>
      <c r="E354" s="2">
        <f>'ALL 3 2024+'!I606</f>
        <v>22.23</v>
      </c>
      <c r="F354" s="2">
        <f>'ALL 3 2024+'!J606</f>
        <v>46.72</v>
      </c>
      <c r="G354" s="2">
        <f>'ALL 3 2024+'!K606</f>
        <v>94.32</v>
      </c>
      <c r="H354" s="2"/>
      <c r="I354" s="19">
        <f>'ALL 3 2024+'!Q606</f>
        <v>2.1000754614601087</v>
      </c>
      <c r="J354" s="19">
        <f>'ALL 3 2024+'!R606</f>
        <v>2.0201567103877398</v>
      </c>
      <c r="K354" s="19">
        <f>'ALL 3 2024+'!S606</f>
        <v>4.2424802864474147</v>
      </c>
      <c r="M354" s="18">
        <f t="shared" si="58"/>
        <v>94.310336767726028</v>
      </c>
      <c r="N354" s="18">
        <f t="shared" si="59"/>
        <v>94.381721509315199</v>
      </c>
      <c r="O354" s="18">
        <f t="shared" si="60"/>
        <v>94.32</v>
      </c>
      <c r="Q354" s="17">
        <f t="shared" si="61"/>
        <v>7.1384741589170631E-2</v>
      </c>
      <c r="S354" s="20">
        <f>M354-M353</f>
        <v>-0.42374802864473793</v>
      </c>
      <c r="T354" s="20">
        <f>N354-N353</f>
        <v>-0.38332977497364595</v>
      </c>
      <c r="U354" s="20">
        <f>O354-O353</f>
        <v>-0.47000000000001307</v>
      </c>
      <c r="W354">
        <f>IF(M354=MAX($M354:$O354),-1,IF(M354=MIN($M354:$O354),1,0))</f>
        <v>1</v>
      </c>
      <c r="X354">
        <f>IF(N354=MAX($M354:$O354),-1,IF(N354=MIN($M354:$O354),1,0))</f>
        <v>-1</v>
      </c>
      <c r="Y354">
        <f>IF(O354=MAX($M354:$O354),-1,IF(O354=MIN($M354:$O354),1,0))</f>
        <v>0</v>
      </c>
      <c r="AA354" s="21">
        <f t="shared" si="65"/>
        <v>0</v>
      </c>
      <c r="AB354" s="17">
        <f t="shared" si="66"/>
        <v>0</v>
      </c>
      <c r="AC354" s="17">
        <f t="shared" si="67"/>
        <v>0</v>
      </c>
      <c r="AE354" s="21">
        <f t="shared" si="68"/>
        <v>0</v>
      </c>
      <c r="AG354">
        <f t="shared" si="62"/>
        <v>1</v>
      </c>
      <c r="AH354">
        <f t="shared" si="63"/>
        <v>1</v>
      </c>
      <c r="AI354">
        <f t="shared" si="64"/>
        <v>0</v>
      </c>
    </row>
    <row r="355" spans="1:35" x14ac:dyDescent="0.3">
      <c r="A355" s="1">
        <f>'ALL 3 2024+'!E607</f>
        <v>46175</v>
      </c>
      <c r="B355" s="1">
        <f>'ALL 3 2024+'!F607</f>
        <v>46175</v>
      </c>
      <c r="C355" s="1">
        <f>'ALL 3 2024+'!G607</f>
        <v>46175</v>
      </c>
      <c r="D355" s="1"/>
      <c r="E355" s="2">
        <f>'ALL 3 2024+'!I607</f>
        <v>22.23</v>
      </c>
      <c r="F355" s="2">
        <f>'ALL 3 2024+'!J607</f>
        <v>46.65</v>
      </c>
      <c r="G355" s="2">
        <f>'ALL 3 2024+'!K607</f>
        <v>94.33</v>
      </c>
      <c r="H355" s="2"/>
      <c r="I355" s="19">
        <f>'ALL 3 2024+'!Q607</f>
        <v>2.1001541940024624</v>
      </c>
      <c r="J355" s="19">
        <f>'ALL 3 2024+'!R607</f>
        <v>2.0201153751592198</v>
      </c>
      <c r="K355" s="19">
        <f>'ALL 3 2024+'!S607</f>
        <v>4.2425524268176753</v>
      </c>
      <c r="M355" s="18">
        <f t="shared" si="58"/>
        <v>94.311940448156918</v>
      </c>
      <c r="N355" s="18">
        <f t="shared" si="59"/>
        <v>94.238382251177597</v>
      </c>
      <c r="O355" s="18">
        <f t="shared" si="60"/>
        <v>94.33</v>
      </c>
      <c r="Q355" s="17">
        <f t="shared" si="61"/>
        <v>9.1617748822400813E-2</v>
      </c>
      <c r="S355" s="20">
        <f>M355-M354</f>
        <v>1.6036804308896535E-3</v>
      </c>
      <c r="T355" s="20">
        <f>N355-N354</f>
        <v>-0.14333925813760118</v>
      </c>
      <c r="U355" s="20">
        <f>O355-O354</f>
        <v>1.0000000000005116E-2</v>
      </c>
      <c r="W355">
        <f>IF(M355=MAX($M355:$O355),-1,IF(M355=MIN($M355:$O355),1,0))</f>
        <v>0</v>
      </c>
      <c r="X355">
        <f>IF(N355=MAX($M355:$O355),-1,IF(N355=MIN($M355:$O355),1,0))</f>
        <v>1</v>
      </c>
      <c r="Y355">
        <f>IF(O355=MAX($M355:$O355),-1,IF(O355=MIN($M355:$O355),1,0))</f>
        <v>-1</v>
      </c>
      <c r="AA355" s="21">
        <f t="shared" si="65"/>
        <v>1.6036804308896535E-3</v>
      </c>
      <c r="AB355" s="17">
        <f t="shared" si="66"/>
        <v>0.14333925813760118</v>
      </c>
      <c r="AC355" s="17">
        <f t="shared" si="67"/>
        <v>0</v>
      </c>
      <c r="AE355" s="21">
        <f t="shared" si="68"/>
        <v>0.14494293856849083</v>
      </c>
      <c r="AG355">
        <f t="shared" si="62"/>
        <v>1</v>
      </c>
      <c r="AH355">
        <f t="shared" si="63"/>
        <v>2</v>
      </c>
      <c r="AI355">
        <f t="shared" si="64"/>
        <v>1</v>
      </c>
    </row>
    <row r="356" spans="1:35" x14ac:dyDescent="0.3">
      <c r="A356" s="1">
        <f>'ALL 3 2024+'!E608</f>
        <v>46176</v>
      </c>
      <c r="B356" s="1">
        <f>'ALL 3 2024+'!F608</f>
        <v>46176</v>
      </c>
      <c r="C356" s="1">
        <f>'ALL 3 2024+'!G608</f>
        <v>46176</v>
      </c>
      <c r="D356" s="1"/>
      <c r="E356" s="2">
        <f>'ALL 3 2024+'!I608</f>
        <v>22.18</v>
      </c>
      <c r="F356" s="2">
        <f>'ALL 3 2024+'!J608</f>
        <v>46.58</v>
      </c>
      <c r="G356" s="2">
        <f>'ALL 3 2024+'!K608</f>
        <v>94.11</v>
      </c>
      <c r="H356" s="2"/>
      <c r="I356" s="19">
        <f>'ALL 3 2024+'!Q608</f>
        <v>2.1001002493860077</v>
      </c>
      <c r="J356" s="19">
        <f>'ALL 3 2024+'!R608</f>
        <v>2.0201783449393846</v>
      </c>
      <c r="K356" s="19">
        <f>'ALL 3 2024+'!S608</f>
        <v>4.2425755575231898</v>
      </c>
      <c r="M356" s="18">
        <f t="shared" si="58"/>
        <v>94.100325865864349</v>
      </c>
      <c r="N356" s="18">
        <f t="shared" si="59"/>
        <v>94.099907307276538</v>
      </c>
      <c r="O356" s="18">
        <f t="shared" si="60"/>
        <v>94.11</v>
      </c>
      <c r="Q356" s="17">
        <f t="shared" si="61"/>
        <v>1.0092692723461028E-2</v>
      </c>
      <c r="S356" s="20">
        <f>M356-M355</f>
        <v>-0.2116145822925688</v>
      </c>
      <c r="T356" s="20">
        <f>N356-N355</f>
        <v>-0.13847494390105908</v>
      </c>
      <c r="U356" s="20">
        <f>O356-O355</f>
        <v>-0.21999999999999886</v>
      </c>
      <c r="W356">
        <f>IF(M356=MAX($M356:$O356),-1,IF(M356=MIN($M356:$O356),1,0))</f>
        <v>0</v>
      </c>
      <c r="X356">
        <f>IF(N356=MAX($M356:$O356),-1,IF(N356=MIN($M356:$O356),1,0))</f>
        <v>1</v>
      </c>
      <c r="Y356">
        <f>IF(O356=MAX($M356:$O356),-1,IF(O356=MIN($M356:$O356),1,0))</f>
        <v>-1</v>
      </c>
      <c r="AA356" s="21">
        <f t="shared" si="65"/>
        <v>0</v>
      </c>
      <c r="AB356" s="17">
        <f t="shared" si="66"/>
        <v>-0.13847494390105908</v>
      </c>
      <c r="AC356" s="17">
        <f t="shared" si="67"/>
        <v>0.21999999999999886</v>
      </c>
      <c r="AE356" s="21">
        <f t="shared" si="68"/>
        <v>8.1525056098939785E-2</v>
      </c>
      <c r="AG356">
        <f t="shared" si="62"/>
        <v>0</v>
      </c>
      <c r="AH356">
        <f t="shared" si="63"/>
        <v>0</v>
      </c>
      <c r="AI356">
        <f t="shared" si="64"/>
        <v>0</v>
      </c>
    </row>
    <row r="357" spans="1:35" x14ac:dyDescent="0.3">
      <c r="A357" s="1">
        <f>'ALL 3 2024+'!E609</f>
        <v>46177</v>
      </c>
      <c r="B357" s="1">
        <f>'ALL 3 2024+'!F609</f>
        <v>46177</v>
      </c>
      <c r="C357" s="1">
        <f>'ALL 3 2024+'!G609</f>
        <v>46177</v>
      </c>
      <c r="D357" s="1"/>
      <c r="E357" s="2">
        <f>'ALL 3 2024+'!I609</f>
        <v>22.21</v>
      </c>
      <c r="F357" s="2">
        <f>'ALL 3 2024+'!J609</f>
        <v>46.6</v>
      </c>
      <c r="G357" s="2">
        <f>'ALL 3 2024+'!K609</f>
        <v>94.21</v>
      </c>
      <c r="H357" s="2"/>
      <c r="I357" s="19">
        <f>'ALL 3 2024+'!Q609</f>
        <v>2.1001115055906103</v>
      </c>
      <c r="J357" s="19">
        <f>'ALL 3 2024+'!R609</f>
        <v>2.020180529495867</v>
      </c>
      <c r="K357" s="19">
        <f>'ALL 3 2024+'!S609</f>
        <v>4.2426028867767069</v>
      </c>
      <c r="M357" s="18">
        <f t="shared" si="58"/>
        <v>94.228210115310659</v>
      </c>
      <c r="N357" s="18">
        <f t="shared" si="59"/>
        <v>94.140412674507402</v>
      </c>
      <c r="O357" s="18">
        <f t="shared" si="60"/>
        <v>94.21</v>
      </c>
      <c r="Q357" s="17">
        <f t="shared" si="61"/>
        <v>8.7797440803257132E-2</v>
      </c>
      <c r="S357" s="20">
        <f>M357-M356</f>
        <v>0.1278842494463106</v>
      </c>
      <c r="T357" s="20">
        <f>N357-N356</f>
        <v>4.0505367230863953E-2</v>
      </c>
      <c r="U357" s="20">
        <f>O357-O356</f>
        <v>9.9999999999994316E-2</v>
      </c>
      <c r="W357">
        <f>IF(M357=MAX($M357:$O357),-1,IF(M357=MIN($M357:$O357),1,0))</f>
        <v>-1</v>
      </c>
      <c r="X357">
        <f>IF(N357=MAX($M357:$O357),-1,IF(N357=MIN($M357:$O357),1,0))</f>
        <v>1</v>
      </c>
      <c r="Y357">
        <f>IF(O357=MAX($M357:$O357),-1,IF(O357=MIN($M357:$O357),1,0))</f>
        <v>0</v>
      </c>
      <c r="AA357" s="21">
        <f t="shared" si="65"/>
        <v>0</v>
      </c>
      <c r="AB357" s="17">
        <f t="shared" si="66"/>
        <v>4.0505367230863953E-2</v>
      </c>
      <c r="AC357" s="17">
        <f t="shared" si="67"/>
        <v>-9.9999999999994316E-2</v>
      </c>
      <c r="AE357" s="21">
        <f t="shared" si="68"/>
        <v>-5.9494632769130362E-2</v>
      </c>
      <c r="AG357">
        <f t="shared" si="62"/>
        <v>1</v>
      </c>
      <c r="AH357">
        <f t="shared" si="63"/>
        <v>0</v>
      </c>
      <c r="AI357">
        <f t="shared" si="64"/>
        <v>1</v>
      </c>
    </row>
    <row r="358" spans="1:35" x14ac:dyDescent="0.3">
      <c r="A358" s="1">
        <f>'ALL 3 2024+'!E610</f>
        <v>46178</v>
      </c>
      <c r="B358" s="1">
        <f>'ALL 3 2024+'!F610</f>
        <v>46178</v>
      </c>
      <c r="C358" s="1">
        <f>'ALL 3 2024+'!G610</f>
        <v>46178</v>
      </c>
      <c r="D358" s="1"/>
      <c r="E358" s="2">
        <f>'ALL 3 2024+'!I610</f>
        <v>22.11</v>
      </c>
      <c r="F358" s="2">
        <f>'ALL 3 2024+'!J610</f>
        <v>46.38</v>
      </c>
      <c r="G358" s="2">
        <f>'ALL 3 2024+'!K610</f>
        <v>93.74</v>
      </c>
      <c r="H358" s="2"/>
      <c r="I358" s="19">
        <f>'ALL 3 2024+'!Q610</f>
        <v>2.1000527618721692</v>
      </c>
      <c r="J358" s="19">
        <f>'ALL 3 2024+'!R610</f>
        <v>2.0202412025801779</v>
      </c>
      <c r="K358" s="19">
        <f>'ALL 3 2024+'!S610</f>
        <v>4.2426114988959229</v>
      </c>
      <c r="M358" s="18">
        <f t="shared" si="58"/>
        <v>93.80414024058885</v>
      </c>
      <c r="N358" s="18">
        <f t="shared" si="59"/>
        <v>93.698786975668654</v>
      </c>
      <c r="O358" s="18">
        <f t="shared" si="60"/>
        <v>93.74</v>
      </c>
      <c r="Q358" s="17">
        <f t="shared" si="61"/>
        <v>0.10535326492019692</v>
      </c>
      <c r="S358" s="20">
        <f>M358-M357</f>
        <v>-0.42406987472180901</v>
      </c>
      <c r="T358" s="20">
        <f>N358-N357</f>
        <v>-0.4416256988387488</v>
      </c>
      <c r="U358" s="20">
        <f>O358-O357</f>
        <v>-0.46999999999999886</v>
      </c>
      <c r="W358">
        <f>IF(M358=MAX($M358:$O358),-1,IF(M358=MIN($M358:$O358),1,0))</f>
        <v>-1</v>
      </c>
      <c r="X358">
        <f>IF(N358=MAX($M358:$O358),-1,IF(N358=MIN($M358:$O358),1,0))</f>
        <v>1</v>
      </c>
      <c r="Y358">
        <f>IF(O358=MAX($M358:$O358),-1,IF(O358=MIN($M358:$O358),1,0))</f>
        <v>0</v>
      </c>
      <c r="AA358" s="21">
        <f t="shared" si="65"/>
        <v>0.42406987472180901</v>
      </c>
      <c r="AB358" s="17">
        <f t="shared" si="66"/>
        <v>-0.4416256988387488</v>
      </c>
      <c r="AC358" s="17">
        <f t="shared" si="67"/>
        <v>0</v>
      </c>
      <c r="AE358" s="21">
        <f t="shared" si="68"/>
        <v>-1.7555824116939789E-2</v>
      </c>
      <c r="AG358">
        <f t="shared" si="62"/>
        <v>0</v>
      </c>
      <c r="AH358">
        <f t="shared" si="63"/>
        <v>0</v>
      </c>
      <c r="AI358">
        <f t="shared" si="64"/>
        <v>0</v>
      </c>
    </row>
    <row r="359" spans="1:35" x14ac:dyDescent="0.3">
      <c r="A359" s="1">
        <f>'ALL 3 2024+'!E611</f>
        <v>46181</v>
      </c>
      <c r="B359" s="1">
        <f>'ALL 3 2024+'!F611</f>
        <v>46181</v>
      </c>
      <c r="C359" s="1">
        <f>'ALL 3 2024+'!G611</f>
        <v>46181</v>
      </c>
      <c r="D359" s="1"/>
      <c r="E359" s="2">
        <f>'ALL 3 2024+'!I611</f>
        <v>22.09</v>
      </c>
      <c r="F359" s="2">
        <f>'ALL 3 2024+'!J611</f>
        <v>46.4</v>
      </c>
      <c r="G359" s="2">
        <f>'ALL 3 2024+'!K611</f>
        <v>93.7</v>
      </c>
      <c r="H359" s="2"/>
      <c r="I359" s="19">
        <f>'ALL 3 2024+'!Q611</f>
        <v>2.1000943801160497</v>
      </c>
      <c r="J359" s="19">
        <f>'ALL 3 2024+'!R611</f>
        <v>2.0201642450555672</v>
      </c>
      <c r="K359" s="19">
        <f>'ALL 3 2024+'!S611</f>
        <v>4.2425342455377644</v>
      </c>
      <c r="M359" s="18">
        <f t="shared" si="58"/>
        <v>93.717581483929209</v>
      </c>
      <c r="N359" s="18">
        <f t="shared" si="59"/>
        <v>93.73562097057831</v>
      </c>
      <c r="O359" s="18">
        <f t="shared" si="60"/>
        <v>93.7</v>
      </c>
      <c r="Q359" s="17">
        <f t="shared" si="61"/>
        <v>3.5620970578307265E-2</v>
      </c>
      <c r="S359" s="20">
        <f>M359-M358</f>
        <v>-8.6558756659641745E-2</v>
      </c>
      <c r="T359" s="20">
        <f>N359-N358</f>
        <v>3.6833994909656553E-2</v>
      </c>
      <c r="U359" s="20">
        <f>O359-O358</f>
        <v>-3.9999999999992042E-2</v>
      </c>
      <c r="W359">
        <f>IF(M359=MAX($M359:$O359),-1,IF(M359=MIN($M359:$O359),1,0))</f>
        <v>0</v>
      </c>
      <c r="X359">
        <f>IF(N359=MAX($M359:$O359),-1,IF(N359=MIN($M359:$O359),1,0))</f>
        <v>-1</v>
      </c>
      <c r="Y359">
        <f>IF(O359=MAX($M359:$O359),-1,IF(O359=MIN($M359:$O359),1,0))</f>
        <v>1</v>
      </c>
      <c r="AA359" s="21">
        <f t="shared" si="65"/>
        <v>8.6558756659641745E-2</v>
      </c>
      <c r="AB359" s="17">
        <f t="shared" si="66"/>
        <v>3.6833994909656553E-2</v>
      </c>
      <c r="AC359" s="17">
        <f t="shared" si="67"/>
        <v>0</v>
      </c>
      <c r="AE359" s="21">
        <f t="shared" si="68"/>
        <v>0.1233927515692983</v>
      </c>
      <c r="AG359">
        <f t="shared" si="62"/>
        <v>1</v>
      </c>
      <c r="AH359">
        <f t="shared" si="63"/>
        <v>2</v>
      </c>
      <c r="AI359">
        <f t="shared" si="64"/>
        <v>1</v>
      </c>
    </row>
    <row r="360" spans="1:35" x14ac:dyDescent="0.3">
      <c r="A360" s="1">
        <f>'ALL 3 2024+'!E612</f>
        <v>46182</v>
      </c>
      <c r="B360" s="1">
        <f>'ALL 3 2024+'!F612</f>
        <v>46182</v>
      </c>
      <c r="C360" s="1">
        <f>'ALL 3 2024+'!G612</f>
        <v>46182</v>
      </c>
      <c r="D360" s="1"/>
      <c r="E360" s="2">
        <f>'ALL 3 2024+'!I612</f>
        <v>22.15</v>
      </c>
      <c r="F360" s="2">
        <f>'ALL 3 2024+'!J612</f>
        <v>46.51</v>
      </c>
      <c r="G360" s="2">
        <f>'ALL 3 2024+'!K612</f>
        <v>93.89</v>
      </c>
      <c r="H360" s="2"/>
      <c r="I360" s="19">
        <f>'ALL 3 2024+'!Q612</f>
        <v>2.100226516865904</v>
      </c>
      <c r="J360" s="19">
        <f>'ALL 3 2024+'!R612</f>
        <v>2.0200584602882059</v>
      </c>
      <c r="K360" s="19">
        <f>'ALL 3 2024+'!S612</f>
        <v>4.2425791609075389</v>
      </c>
      <c r="M360" s="18">
        <f t="shared" si="58"/>
        <v>93.973128414101978</v>
      </c>
      <c r="N360" s="18">
        <f t="shared" si="59"/>
        <v>93.952918988004456</v>
      </c>
      <c r="O360" s="18">
        <f t="shared" si="60"/>
        <v>93.89</v>
      </c>
      <c r="Q360" s="17">
        <f t="shared" si="61"/>
        <v>8.312841410197791E-2</v>
      </c>
      <c r="S360" s="20">
        <f>M360-M359</f>
        <v>0.25554693017276975</v>
      </c>
      <c r="T360" s="20">
        <f>N360-N359</f>
        <v>0.21729801742614541</v>
      </c>
      <c r="U360" s="20">
        <f>O360-O359</f>
        <v>0.18999999999999773</v>
      </c>
      <c r="W360">
        <f>IF(M360=MAX($M360:$O360),-1,IF(M360=MIN($M360:$O360),1,0))</f>
        <v>-1</v>
      </c>
      <c r="X360">
        <f>IF(N360=MAX($M360:$O360),-1,IF(N360=MIN($M360:$O360),1,0))</f>
        <v>0</v>
      </c>
      <c r="Y360">
        <f>IF(O360=MAX($M360:$O360),-1,IF(O360=MIN($M360:$O360),1,0))</f>
        <v>1</v>
      </c>
      <c r="AA360" s="21">
        <f t="shared" si="65"/>
        <v>0</v>
      </c>
      <c r="AB360" s="17">
        <f t="shared" si="66"/>
        <v>-0.21729801742614541</v>
      </c>
      <c r="AC360" s="17">
        <f t="shared" si="67"/>
        <v>0.18999999999999773</v>
      </c>
      <c r="AE360" s="21">
        <f t="shared" si="68"/>
        <v>-2.729801742614768E-2</v>
      </c>
      <c r="AG360">
        <f t="shared" si="62"/>
        <v>1</v>
      </c>
      <c r="AH360">
        <f t="shared" si="63"/>
        <v>1</v>
      </c>
      <c r="AI360">
        <f t="shared" si="64"/>
        <v>0</v>
      </c>
    </row>
    <row r="361" spans="1:35" x14ac:dyDescent="0.3">
      <c r="A361" s="1">
        <f>'ALL 3 2024+'!E613</f>
        <v>46183</v>
      </c>
      <c r="B361" s="1">
        <f>'ALL 3 2024+'!F613</f>
        <v>46183</v>
      </c>
      <c r="C361" s="1">
        <f>'ALL 3 2024+'!G613</f>
        <v>46183</v>
      </c>
      <c r="D361" s="1"/>
      <c r="E361" s="2">
        <f>'ALL 3 2024+'!I613</f>
        <v>22.15</v>
      </c>
      <c r="F361" s="2">
        <f>'ALL 3 2024+'!J613</f>
        <v>46.5</v>
      </c>
      <c r="G361" s="2">
        <f>'ALL 3 2024+'!K613</f>
        <v>93.91</v>
      </c>
      <c r="H361" s="2"/>
      <c r="I361" s="19">
        <f>'ALL 3 2024+'!Q613</f>
        <v>2.1002847057556808</v>
      </c>
      <c r="J361" s="19">
        <f>'ALL 3 2024+'!R613</f>
        <v>2.0198937857398898</v>
      </c>
      <c r="K361" s="19">
        <f>'ALL 3 2024+'!S613</f>
        <v>4.2423510394140749</v>
      </c>
      <c r="M361" s="18">
        <f t="shared" si="58"/>
        <v>93.968075523021753</v>
      </c>
      <c r="N361" s="18">
        <f t="shared" si="59"/>
        <v>93.925061036904879</v>
      </c>
      <c r="O361" s="18">
        <f t="shared" si="60"/>
        <v>93.91</v>
      </c>
      <c r="Q361" s="17">
        <f t="shared" si="61"/>
        <v>5.8075523021756226E-2</v>
      </c>
      <c r="S361" s="20">
        <f>M361-M360</f>
        <v>-5.0528910802256632E-3</v>
      </c>
      <c r="T361" s="20">
        <f>N361-N360</f>
        <v>-2.7857951099576894E-2</v>
      </c>
      <c r="U361" s="20">
        <f>O361-O360</f>
        <v>1.9999999999996021E-2</v>
      </c>
      <c r="W361">
        <f>IF(M361=MAX($M361:$O361),-1,IF(M361=MIN($M361:$O361),1,0))</f>
        <v>-1</v>
      </c>
      <c r="X361">
        <f>IF(N361=MAX($M361:$O361),-1,IF(N361=MIN($M361:$O361),1,0))</f>
        <v>0</v>
      </c>
      <c r="Y361">
        <f>IF(O361=MAX($M361:$O361),-1,IF(O361=MIN($M361:$O361),1,0))</f>
        <v>1</v>
      </c>
      <c r="AA361" s="21">
        <f t="shared" si="65"/>
        <v>5.0528910802256632E-3</v>
      </c>
      <c r="AB361" s="17">
        <f t="shared" si="66"/>
        <v>0</v>
      </c>
      <c r="AC361" s="17">
        <f t="shared" si="67"/>
        <v>1.9999999999996021E-2</v>
      </c>
      <c r="AE361" s="21">
        <f t="shared" si="68"/>
        <v>2.5052891080221684E-2</v>
      </c>
      <c r="AG361">
        <f t="shared" si="62"/>
        <v>0</v>
      </c>
      <c r="AH361">
        <f t="shared" si="63"/>
        <v>0</v>
      </c>
      <c r="AI361">
        <f t="shared" si="64"/>
        <v>0</v>
      </c>
    </row>
    <row r="362" spans="1:35" ht="15" thickBot="1" x14ac:dyDescent="0.35">
      <c r="A362" s="1">
        <f>'ALL 3 2024+'!E614</f>
        <v>46184</v>
      </c>
      <c r="B362" s="1">
        <f>'ALL 3 2024+'!F614</f>
        <v>46184</v>
      </c>
      <c r="C362" s="1">
        <f>'ALL 3 2024+'!G614</f>
        <v>46184</v>
      </c>
      <c r="D362" s="1"/>
      <c r="E362" s="2">
        <f>'ALL 3 2024+'!I614</f>
        <v>22.3</v>
      </c>
      <c r="F362" s="2">
        <f>'ALL 3 2024+'!J614</f>
        <v>46.77</v>
      </c>
      <c r="G362" s="2">
        <f>'ALL 3 2024+'!K614</f>
        <v>94.52</v>
      </c>
      <c r="H362" s="2"/>
      <c r="I362" s="19">
        <f>'ALL 3 2024+'!Q614</f>
        <v>2.1003003506610289</v>
      </c>
      <c r="J362" s="19">
        <f>'ALL 3 2024+'!R614</f>
        <v>2.0198645616671476</v>
      </c>
      <c r="K362" s="19">
        <f>'ALL 3 2024+'!S614</f>
        <v>4.2423212937758539</v>
      </c>
      <c r="M362" s="18">
        <f t="shared" si="58"/>
        <v>94.603764851201547</v>
      </c>
      <c r="N362" s="18">
        <f t="shared" si="59"/>
        <v>94.469065549172498</v>
      </c>
      <c r="O362" s="18">
        <f t="shared" si="60"/>
        <v>94.52</v>
      </c>
      <c r="Q362" s="17">
        <f t="shared" si="61"/>
        <v>0.13469930202904834</v>
      </c>
      <c r="S362" s="20">
        <f>M362-M361</f>
        <v>0.63568932817979373</v>
      </c>
      <c r="T362" s="20">
        <f>N362-N361</f>
        <v>0.54400451226761959</v>
      </c>
      <c r="U362" s="20">
        <f>O362-O361</f>
        <v>0.60999999999999943</v>
      </c>
      <c r="W362">
        <f>IF(M362=MAX($M362:$O362),-1,IF(M362=MIN($M362:$O362),1,0))</f>
        <v>-1</v>
      </c>
      <c r="X362">
        <f>IF(N362=MAX($M362:$O362),-1,IF(N362=MIN($M362:$O362),1,0))</f>
        <v>1</v>
      </c>
      <c r="Y362">
        <f>IF(O362=MAX($M362:$O362),-1,IF(O362=MIN($M362:$O362),1,0))</f>
        <v>0</v>
      </c>
      <c r="AA362" s="21">
        <f t="shared" si="65"/>
        <v>-0.63568932817979373</v>
      </c>
      <c r="AB362" s="17">
        <f t="shared" si="66"/>
        <v>0</v>
      </c>
      <c r="AC362" s="17">
        <f t="shared" si="67"/>
        <v>0.60999999999999943</v>
      </c>
      <c r="AE362" s="21">
        <f t="shared" si="68"/>
        <v>-2.5689328179794302E-2</v>
      </c>
      <c r="AG362">
        <f t="shared" si="62"/>
        <v>0</v>
      </c>
      <c r="AH362">
        <f t="shared" si="63"/>
        <v>1</v>
      </c>
      <c r="AI362">
        <f t="shared" si="64"/>
        <v>1</v>
      </c>
    </row>
    <row r="363" spans="1:35" x14ac:dyDescent="0.3">
      <c r="A363" s="1">
        <f>'ALL 3 2024+'!E615</f>
        <v>46185</v>
      </c>
      <c r="B363" s="1">
        <f>'ALL 3 2024+'!F615</f>
        <v>46185</v>
      </c>
      <c r="C363" s="1">
        <f>'ALL 3 2024+'!G615</f>
        <v>46185</v>
      </c>
      <c r="D363" s="1"/>
      <c r="E363" s="2">
        <f>'ALL 3 2024+'!I615</f>
        <v>22.27</v>
      </c>
      <c r="F363" s="2">
        <f>'ALL 3 2024+'!J615</f>
        <v>46.68</v>
      </c>
      <c r="G363" s="2">
        <f>'ALL 3 2024+'!K615</f>
        <v>94.38</v>
      </c>
      <c r="H363" s="2"/>
      <c r="I363" s="19">
        <f>'ALL 3 2024+'!Q615</f>
        <v>2.1001028152124168</v>
      </c>
      <c r="J363" s="19">
        <f>'ALL 3 2024+'!R615</f>
        <v>2.0198734754728678</v>
      </c>
      <c r="K363" s="19">
        <f>'ALL 3 2024+'!S615</f>
        <v>4.2419408140238426</v>
      </c>
      <c r="M363" s="18">
        <f t="shared" si="58"/>
        <v>94.468021928310975</v>
      </c>
      <c r="N363" s="18">
        <f t="shared" si="59"/>
        <v>94.287693835073469</v>
      </c>
      <c r="O363" s="18">
        <f t="shared" si="60"/>
        <v>94.38</v>
      </c>
      <c r="Q363" s="27">
        <f t="shared" si="61"/>
        <v>0.18032809323750598</v>
      </c>
      <c r="S363" s="20">
        <f>M363-M362</f>
        <v>-0.13574292289057155</v>
      </c>
      <c r="T363" s="20">
        <f>N363-N362</f>
        <v>-0.18137171409902919</v>
      </c>
      <c r="U363" s="20">
        <f>O363-O362</f>
        <v>-0.14000000000000057</v>
      </c>
      <c r="W363">
        <f>IF(M363=MAX($M363:$O363),-1,IF(M363=MIN($M363:$O363),1,0))</f>
        <v>-1</v>
      </c>
      <c r="X363">
        <f>IF(N363=MAX($M363:$O363),-1,IF(N363=MIN($M363:$O363),1,0))</f>
        <v>1</v>
      </c>
      <c r="Y363">
        <f>IF(O363=MAX($M363:$O363),-1,IF(O363=MIN($M363:$O363),1,0))</f>
        <v>0</v>
      </c>
      <c r="AA363" s="21">
        <f t="shared" si="65"/>
        <v>0.13574292289057155</v>
      </c>
      <c r="AB363" s="17">
        <f t="shared" si="66"/>
        <v>-0.18137171409902919</v>
      </c>
      <c r="AC363" s="17">
        <f t="shared" si="67"/>
        <v>0</v>
      </c>
      <c r="AE363" s="21">
        <f t="shared" si="68"/>
        <v>-4.5628791208457642E-2</v>
      </c>
      <c r="AG363">
        <f t="shared" si="62"/>
        <v>0</v>
      </c>
      <c r="AH363">
        <f t="shared" si="63"/>
        <v>0</v>
      </c>
      <c r="AI363">
        <f t="shared" si="64"/>
        <v>0</v>
      </c>
    </row>
    <row r="364" spans="1:35" x14ac:dyDescent="0.3">
      <c r="A364" s="1">
        <f>'ALL 3 2024+'!E616</f>
        <v>46188</v>
      </c>
      <c r="B364" s="1">
        <f>'ALL 3 2024+'!F616</f>
        <v>46188</v>
      </c>
      <c r="C364" s="1">
        <f>'ALL 3 2024+'!G616</f>
        <v>46188</v>
      </c>
      <c r="D364" s="1"/>
      <c r="E364" s="2">
        <f>'ALL 3 2024+'!I616</f>
        <v>22.29</v>
      </c>
      <c r="F364" s="2">
        <f>'ALL 3 2024+'!J616</f>
        <v>46.77</v>
      </c>
      <c r="G364" s="2">
        <f>'ALL 3 2024+'!K616</f>
        <v>94.52</v>
      </c>
      <c r="H364" s="2"/>
      <c r="I364" s="19">
        <f>'ALL 3 2024+'!Q616</f>
        <v>2.0998669811215991</v>
      </c>
      <c r="J364" s="19">
        <f>'ALL 3 2024+'!R616</f>
        <v>2.0199912989518736</v>
      </c>
      <c r="K364" s="19">
        <f>'ALL 3 2024+'!S616</f>
        <v>4.241711517407607</v>
      </c>
      <c r="M364" s="18">
        <f t="shared" si="58"/>
        <v>94.547749723015556</v>
      </c>
      <c r="N364" s="18">
        <f t="shared" si="59"/>
        <v>94.474993051979126</v>
      </c>
      <c r="O364" s="18">
        <f t="shared" si="60"/>
        <v>94.52</v>
      </c>
      <c r="Q364" s="28">
        <f t="shared" si="61"/>
        <v>7.2756671036430021E-2</v>
      </c>
      <c r="S364" s="20">
        <f>M364-M363</f>
        <v>7.9727794704581356E-2</v>
      </c>
      <c r="T364" s="20">
        <f>N364-N363</f>
        <v>0.18729921690565732</v>
      </c>
      <c r="U364" s="20">
        <f>O364-O363</f>
        <v>0.14000000000000057</v>
      </c>
      <c r="W364">
        <f>IF(M364=MAX($M364:$O364),-1,IF(M364=MIN($M364:$O364),1,0))</f>
        <v>-1</v>
      </c>
      <c r="X364">
        <f>IF(N364=MAX($M364:$O364),-1,IF(N364=MIN($M364:$O364),1,0))</f>
        <v>1</v>
      </c>
      <c r="Y364">
        <f>IF(O364=MAX($M364:$O364),-1,IF(O364=MIN($M364:$O364),1,0))</f>
        <v>0</v>
      </c>
      <c r="AA364" s="21">
        <f t="shared" si="65"/>
        <v>-7.9727794704581356E-2</v>
      </c>
      <c r="AB364" s="17">
        <f t="shared" si="66"/>
        <v>0.18729921690565732</v>
      </c>
      <c r="AC364" s="17">
        <f t="shared" si="67"/>
        <v>0</v>
      </c>
      <c r="AE364" s="21">
        <f t="shared" si="68"/>
        <v>0.10757142220107596</v>
      </c>
      <c r="AG364">
        <f t="shared" si="62"/>
        <v>0</v>
      </c>
      <c r="AH364">
        <f t="shared" si="63"/>
        <v>0</v>
      </c>
      <c r="AI364">
        <f t="shared" si="64"/>
        <v>0</v>
      </c>
    </row>
    <row r="365" spans="1:35" x14ac:dyDescent="0.3">
      <c r="A365" s="1">
        <f>'ALL 3 2024+'!E617</f>
        <v>46189</v>
      </c>
      <c r="B365" s="1">
        <f>'ALL 3 2024+'!F617</f>
        <v>46189</v>
      </c>
      <c r="C365" s="1">
        <f>'ALL 3 2024+'!G617</f>
        <v>46189</v>
      </c>
      <c r="D365" s="1"/>
      <c r="E365" s="2">
        <f>'ALL 3 2024+'!I617</f>
        <v>22.33</v>
      </c>
      <c r="F365" s="2">
        <f>'ALL 3 2024+'!J617</f>
        <v>46.85</v>
      </c>
      <c r="G365" s="2">
        <f>'ALL 3 2024+'!K617</f>
        <v>94.7</v>
      </c>
      <c r="H365" s="2"/>
      <c r="I365" s="19">
        <f>'ALL 3 2024+'!Q617</f>
        <v>2.0997477663043074</v>
      </c>
      <c r="J365" s="19">
        <f>'ALL 3 2024+'!R617</f>
        <v>2.0200786856057613</v>
      </c>
      <c r="K365" s="19">
        <f>'ALL 3 2024+'!S617</f>
        <v>4.2416541572247048</v>
      </c>
      <c r="M365" s="18">
        <f t="shared" si="58"/>
        <v>94.71613733082765</v>
      </c>
      <c r="N365" s="18">
        <f t="shared" si="59"/>
        <v>94.640686420629919</v>
      </c>
      <c r="O365" s="18">
        <f t="shared" si="60"/>
        <v>94.7</v>
      </c>
      <c r="Q365" s="28">
        <f t="shared" si="61"/>
        <v>7.5450910197730536E-2</v>
      </c>
      <c r="S365" s="20">
        <f>M365-M364</f>
        <v>0.16838760781209317</v>
      </c>
      <c r="T365" s="20">
        <f>N365-N364</f>
        <v>0.16569336865079265</v>
      </c>
      <c r="U365" s="20">
        <f>O365-O364</f>
        <v>0.18000000000000682</v>
      </c>
      <c r="W365">
        <f>IF(M365=MAX($M365:$O365),-1,IF(M365=MIN($M365:$O365),1,0))</f>
        <v>-1</v>
      </c>
      <c r="X365">
        <f>IF(N365=MAX($M365:$O365),-1,IF(N365=MIN($M365:$O365),1,0))</f>
        <v>1</v>
      </c>
      <c r="Y365">
        <f>IF(O365=MAX($M365:$O365),-1,IF(O365=MIN($M365:$O365),1,0))</f>
        <v>0</v>
      </c>
      <c r="AA365" s="21">
        <f t="shared" si="65"/>
        <v>-0.16838760781209317</v>
      </c>
      <c r="AB365" s="17">
        <f t="shared" si="66"/>
        <v>0.16569336865079265</v>
      </c>
      <c r="AC365" s="17">
        <f t="shared" si="67"/>
        <v>0</v>
      </c>
      <c r="AE365" s="21">
        <f t="shared" si="68"/>
        <v>-2.6942391613005157E-3</v>
      </c>
      <c r="AG365">
        <f t="shared" si="62"/>
        <v>0</v>
      </c>
      <c r="AH365">
        <f t="shared" si="63"/>
        <v>0</v>
      </c>
      <c r="AI365">
        <f t="shared" si="64"/>
        <v>0</v>
      </c>
    </row>
    <row r="366" spans="1:35" x14ac:dyDescent="0.3">
      <c r="A366" s="1">
        <f>'ALL 3 2024+'!E618</f>
        <v>46190</v>
      </c>
      <c r="B366" s="1">
        <f>'ALL 3 2024+'!F618</f>
        <v>46190</v>
      </c>
      <c r="C366" s="1">
        <f>'ALL 3 2024+'!G618</f>
        <v>46190</v>
      </c>
      <c r="D366" s="1"/>
      <c r="E366" s="2">
        <f>'ALL 3 2024+'!I618</f>
        <v>22.24</v>
      </c>
      <c r="F366" s="2">
        <f>'ALL 3 2024+'!J618</f>
        <v>46.61</v>
      </c>
      <c r="G366" s="2">
        <f>'ALL 3 2024+'!K618</f>
        <v>94.19</v>
      </c>
      <c r="H366" s="2"/>
      <c r="I366" s="19">
        <f>'ALL 3 2024+'!Q618</f>
        <v>2.0995698135855201</v>
      </c>
      <c r="J366" s="19">
        <f>'ALL 3 2024+'!R618</f>
        <v>2.0202283912403614</v>
      </c>
      <c r="K366" s="19">
        <f>'ALL 3 2024+'!S618</f>
        <v>4.2416090797975956</v>
      </c>
      <c r="M366" s="18">
        <f t="shared" si="58"/>
        <v>94.333385934698526</v>
      </c>
      <c r="N366" s="18">
        <f t="shared" si="59"/>
        <v>94.162845315713241</v>
      </c>
      <c r="O366" s="18">
        <f t="shared" si="60"/>
        <v>94.19</v>
      </c>
      <c r="Q366" s="28">
        <f t="shared" si="61"/>
        <v>0.17054061898528516</v>
      </c>
      <c r="S366" s="20">
        <f>M366-M365</f>
        <v>-0.38275139612912312</v>
      </c>
      <c r="T366" s="20">
        <f>N366-N365</f>
        <v>-0.47784110491667775</v>
      </c>
      <c r="U366" s="20">
        <f>O366-O365</f>
        <v>-0.51000000000000512</v>
      </c>
      <c r="W366">
        <f>IF(M366=MAX($M366:$O366),-1,IF(M366=MIN($M366:$O366),1,0))</f>
        <v>-1</v>
      </c>
      <c r="X366">
        <f>IF(N366=MAX($M366:$O366),-1,IF(N366=MIN($M366:$O366),1,0))</f>
        <v>1</v>
      </c>
      <c r="Y366">
        <f>IF(O366=MAX($M366:$O366),-1,IF(O366=MIN($M366:$O366),1,0))</f>
        <v>0</v>
      </c>
      <c r="AA366" s="21">
        <f t="shared" si="65"/>
        <v>0.38275139612912312</v>
      </c>
      <c r="AB366" s="17">
        <f t="shared" si="66"/>
        <v>-0.47784110491667775</v>
      </c>
      <c r="AC366" s="17">
        <f t="shared" si="67"/>
        <v>0</v>
      </c>
      <c r="AE366" s="21">
        <f t="shared" si="68"/>
        <v>-9.5089708787554628E-2</v>
      </c>
      <c r="AG366">
        <f t="shared" si="62"/>
        <v>0</v>
      </c>
      <c r="AH366">
        <f t="shared" si="63"/>
        <v>0</v>
      </c>
      <c r="AI366">
        <f t="shared" si="64"/>
        <v>0</v>
      </c>
    </row>
    <row r="367" spans="1:35" x14ac:dyDescent="0.3">
      <c r="A367" s="1">
        <f>'ALL 3 2024+'!E619</f>
        <v>46191</v>
      </c>
      <c r="B367" s="1">
        <f>'ALL 3 2024+'!F619</f>
        <v>46191</v>
      </c>
      <c r="C367" s="1">
        <f>'ALL 3 2024+'!G619</f>
        <v>46191</v>
      </c>
      <c r="D367" s="1"/>
      <c r="E367" s="2">
        <f>'ALL 3 2024+'!I619</f>
        <v>22.29</v>
      </c>
      <c r="F367" s="2">
        <f>'ALL 3 2024+'!J619</f>
        <v>46.74</v>
      </c>
      <c r="G367" s="2">
        <f>'ALL 3 2024+'!K619</f>
        <v>94.48</v>
      </c>
      <c r="H367" s="2"/>
      <c r="I367" s="19">
        <f>'ALL 3 2024+'!Q619</f>
        <v>2.0993949125227638</v>
      </c>
      <c r="J367" s="19">
        <f>'ALL 3 2024+'!R619</f>
        <v>2.020314493624058</v>
      </c>
      <c r="K367" s="19">
        <f>'ALL 3 2024+'!S619</f>
        <v>4.2414363900805157</v>
      </c>
      <c r="M367" s="18">
        <f t="shared" si="58"/>
        <v>94.541617134894693</v>
      </c>
      <c r="N367" s="18">
        <f t="shared" si="59"/>
        <v>94.429499431988475</v>
      </c>
      <c r="O367" s="18">
        <f t="shared" si="60"/>
        <v>94.48</v>
      </c>
      <c r="Q367" s="28">
        <f t="shared" si="61"/>
        <v>0.11211770290621814</v>
      </c>
      <c r="S367" s="20">
        <f>M367-M366</f>
        <v>0.20823120019616681</v>
      </c>
      <c r="T367" s="20">
        <f>N367-N366</f>
        <v>0.26665411627523383</v>
      </c>
      <c r="U367" s="20">
        <f>O367-O366</f>
        <v>0.29000000000000625</v>
      </c>
      <c r="W367">
        <f>IF(M367=MAX($M367:$O367),-1,IF(M367=MIN($M367:$O367),1,0))</f>
        <v>-1</v>
      </c>
      <c r="X367">
        <f>IF(N367=MAX($M367:$O367),-1,IF(N367=MIN($M367:$O367),1,0))</f>
        <v>1</v>
      </c>
      <c r="Y367">
        <f>IF(O367=MAX($M367:$O367),-1,IF(O367=MIN($M367:$O367),1,0))</f>
        <v>0</v>
      </c>
      <c r="AA367" s="21">
        <f t="shared" si="65"/>
        <v>-0.20823120019616681</v>
      </c>
      <c r="AB367" s="17">
        <f t="shared" si="66"/>
        <v>0.26665411627523383</v>
      </c>
      <c r="AC367" s="17">
        <f t="shared" si="67"/>
        <v>0</v>
      </c>
      <c r="AE367" s="21">
        <f t="shared" si="68"/>
        <v>5.8422916079067022E-2</v>
      </c>
      <c r="AG367">
        <f t="shared" si="62"/>
        <v>0</v>
      </c>
      <c r="AH367">
        <f t="shared" si="63"/>
        <v>0</v>
      </c>
      <c r="AI367">
        <f t="shared" si="64"/>
        <v>0</v>
      </c>
    </row>
    <row r="368" spans="1:35" ht="15" thickBot="1" x14ac:dyDescent="0.35">
      <c r="A368" s="1">
        <f>'ALL 3 2024+'!E620</f>
        <v>46195</v>
      </c>
      <c r="B368" s="1">
        <f>'ALL 3 2024+'!F620</f>
        <v>46195</v>
      </c>
      <c r="C368" s="1">
        <f>'ALL 3 2024+'!G620</f>
        <v>46195</v>
      </c>
      <c r="D368" s="1"/>
      <c r="E368" s="2">
        <f>'ALL 3 2024+'!I620</f>
        <v>22.23</v>
      </c>
      <c r="F368" s="2">
        <f>'ALL 3 2024+'!J620</f>
        <v>46.66</v>
      </c>
      <c r="G368" s="2">
        <f>'ALL 3 2024+'!K620</f>
        <v>94.25</v>
      </c>
      <c r="H368" s="2"/>
      <c r="I368" s="19">
        <f>'ALL 3 2024+'!Q620</f>
        <v>2.0991994474345019</v>
      </c>
      <c r="J368" s="19">
        <f>'ALL 3 2024+'!R620</f>
        <v>2.0205019515144023</v>
      </c>
      <c r="K368" s="19">
        <f>'ALL 3 2024+'!S620</f>
        <v>4.2414350920503585</v>
      </c>
      <c r="M368" s="18">
        <f t="shared" si="58"/>
        <v>94.287102096279469</v>
      </c>
      <c r="N368" s="18">
        <f t="shared" si="59"/>
        <v>94.276621057661998</v>
      </c>
      <c r="O368" s="18">
        <f t="shared" si="60"/>
        <v>94.25</v>
      </c>
      <c r="P368" s="17">
        <f>N368-N363</f>
        <v>-1.1072777411470724E-2</v>
      </c>
      <c r="Q368" s="29">
        <f t="shared" si="61"/>
        <v>3.710209627946881E-2</v>
      </c>
      <c r="R368" s="17">
        <f>M363-M368</f>
        <v>0.18091983203150619</v>
      </c>
      <c r="S368" s="20">
        <f>M368-M367</f>
        <v>-0.2545150386152244</v>
      </c>
      <c r="T368" s="20">
        <f>N368-N367</f>
        <v>-0.15287837432647677</v>
      </c>
      <c r="U368" s="20">
        <f>O368-O367</f>
        <v>-0.23000000000000398</v>
      </c>
      <c r="W368">
        <f>IF(M368=MAX($M368:$O368),-1,IF(M368=MIN($M368:$O368),1,0))</f>
        <v>-1</v>
      </c>
      <c r="X368">
        <f>IF(N368=MAX($M368:$O368),-1,IF(N368=MIN($M368:$O368),1,0))</f>
        <v>0</v>
      </c>
      <c r="Y368">
        <f>IF(O368=MAX($M368:$O368),-1,IF(O368=MIN($M368:$O368),1,0))</f>
        <v>1</v>
      </c>
      <c r="AA368" s="21">
        <f t="shared" si="65"/>
        <v>0.2545150386152244</v>
      </c>
      <c r="AB368" s="17">
        <f t="shared" si="66"/>
        <v>-0.15287837432647677</v>
      </c>
      <c r="AC368" s="17">
        <f t="shared" si="67"/>
        <v>0</v>
      </c>
      <c r="AE368" s="21">
        <f t="shared" si="68"/>
        <v>0.10163666428874762</v>
      </c>
      <c r="AG368">
        <f t="shared" si="62"/>
        <v>0</v>
      </c>
      <c r="AH368">
        <f t="shared" si="63"/>
        <v>1</v>
      </c>
      <c r="AI368">
        <f t="shared" si="64"/>
        <v>1</v>
      </c>
    </row>
    <row r="369" spans="1:35" x14ac:dyDescent="0.3">
      <c r="A369" s="1">
        <f>'ALL 3 2024+'!E621</f>
        <v>46196</v>
      </c>
      <c r="B369" s="1">
        <f>'ALL 3 2024+'!F621</f>
        <v>46196</v>
      </c>
      <c r="C369" s="1">
        <f>'ALL 3 2024+'!G621</f>
        <v>46196</v>
      </c>
      <c r="D369" s="1"/>
      <c r="E369" s="2">
        <f>'ALL 3 2024+'!I621</f>
        <v>22.26</v>
      </c>
      <c r="F369" s="2">
        <f>'ALL 3 2024+'!J621</f>
        <v>46.7</v>
      </c>
      <c r="G369" s="2">
        <f>'ALL 3 2024+'!K621</f>
        <v>94.34</v>
      </c>
      <c r="H369" s="2"/>
      <c r="I369" s="19">
        <f>'ALL 3 2024+'!Q621</f>
        <v>2.0989916775488058</v>
      </c>
      <c r="J369" s="19">
        <f>'ALL 3 2024+'!R621</f>
        <v>2.0205307805176242</v>
      </c>
      <c r="K369" s="19">
        <f>'ALL 3 2024+'!S621</f>
        <v>4.2410760420055267</v>
      </c>
      <c r="M369" s="18">
        <f t="shared" si="58"/>
        <v>94.406352695043026</v>
      </c>
      <c r="N369" s="18">
        <f t="shared" si="59"/>
        <v>94.358787450173054</v>
      </c>
      <c r="O369" s="18">
        <f t="shared" si="60"/>
        <v>94.34</v>
      </c>
      <c r="Q369" s="17">
        <f t="shared" si="61"/>
        <v>6.6352695043022436E-2</v>
      </c>
      <c r="S369" s="20">
        <f>M369-M368</f>
        <v>0.11925059876355704</v>
      </c>
      <c r="T369" s="20">
        <f>N369-N368</f>
        <v>8.2166392511055619E-2</v>
      </c>
      <c r="U369" s="20">
        <f>O369-O368</f>
        <v>9.0000000000003411E-2</v>
      </c>
      <c r="W369">
        <f>IF(M369=MAX($M369:$O369),-1,IF(M369=MIN($M369:$O369),1,0))</f>
        <v>-1</v>
      </c>
      <c r="X369">
        <f>IF(N369=MAX($M369:$O369),-1,IF(N369=MIN($M369:$O369),1,0))</f>
        <v>0</v>
      </c>
      <c r="Y369">
        <f>IF(O369=MAX($M369:$O369),-1,IF(O369=MIN($M369:$O369),1,0))</f>
        <v>1</v>
      </c>
      <c r="AA369" s="21">
        <f t="shared" si="65"/>
        <v>-0.11925059876355704</v>
      </c>
      <c r="AB369" s="17">
        <f t="shared" si="66"/>
        <v>0</v>
      </c>
      <c r="AC369" s="17">
        <f t="shared" si="67"/>
        <v>9.0000000000003411E-2</v>
      </c>
      <c r="AE369" s="21">
        <f t="shared" si="68"/>
        <v>-2.9250598763553626E-2</v>
      </c>
      <c r="AG369">
        <f t="shared" si="62"/>
        <v>0</v>
      </c>
      <c r="AH369">
        <f t="shared" si="63"/>
        <v>0</v>
      </c>
      <c r="AI369">
        <f t="shared" si="64"/>
        <v>0</v>
      </c>
    </row>
    <row r="370" spans="1:35" x14ac:dyDescent="0.3">
      <c r="A370" s="1">
        <f>'ALL 3 2024+'!E622</f>
        <v>46197</v>
      </c>
      <c r="B370" s="1">
        <f>'ALL 3 2024+'!F622</f>
        <v>46197</v>
      </c>
      <c r="C370" s="1">
        <f>'ALL 3 2024+'!G622</f>
        <v>46197</v>
      </c>
      <c r="D370" s="1"/>
      <c r="E370" s="2">
        <f>'ALL 3 2024+'!I622</f>
        <v>22.36</v>
      </c>
      <c r="F370" s="2">
        <f>'ALL 3 2024+'!J622</f>
        <v>46.92</v>
      </c>
      <c r="G370" s="2">
        <f>'ALL 3 2024+'!K622</f>
        <v>94.75</v>
      </c>
      <c r="H370" s="2"/>
      <c r="I370" s="19">
        <f>'ALL 3 2024+'!Q622</f>
        <v>2.0988116383987547</v>
      </c>
      <c r="J370" s="19">
        <f>'ALL 3 2024+'!R622</f>
        <v>2.0205279710884261</v>
      </c>
      <c r="K370" s="19">
        <f>'ALL 3 2024+'!S622</f>
        <v>4.2407064356792414</v>
      </c>
      <c r="M370" s="18">
        <f t="shared" si="58"/>
        <v>94.822195901787836</v>
      </c>
      <c r="N370" s="18">
        <f t="shared" si="59"/>
        <v>94.803172403468949</v>
      </c>
      <c r="O370" s="18">
        <f t="shared" si="60"/>
        <v>94.75</v>
      </c>
      <c r="Q370" s="17">
        <f t="shared" si="61"/>
        <v>7.2195901787836192E-2</v>
      </c>
      <c r="S370" s="20">
        <f>M370-M369</f>
        <v>0.41584320674481035</v>
      </c>
      <c r="T370" s="20">
        <f>N370-N369</f>
        <v>0.444384953295895</v>
      </c>
      <c r="U370" s="20">
        <f>O370-O369</f>
        <v>0.40999999999999659</v>
      </c>
      <c r="W370">
        <f>IF(M370=MAX($M370:$O370),-1,IF(M370=MIN($M370:$O370),1,0))</f>
        <v>-1</v>
      </c>
      <c r="X370">
        <f>IF(N370=MAX($M370:$O370),-1,IF(N370=MIN($M370:$O370),1,0))</f>
        <v>0</v>
      </c>
      <c r="Y370">
        <f>IF(O370=MAX($M370:$O370),-1,IF(O370=MIN($M370:$O370),1,0))</f>
        <v>1</v>
      </c>
      <c r="AA370" s="21">
        <f t="shared" si="65"/>
        <v>-0.41584320674481035</v>
      </c>
      <c r="AB370" s="17">
        <f t="shared" si="66"/>
        <v>0</v>
      </c>
      <c r="AC370" s="17">
        <f t="shared" si="67"/>
        <v>0.40999999999999659</v>
      </c>
      <c r="AE370" s="21">
        <f t="shared" si="68"/>
        <v>-5.8432067448137559E-3</v>
      </c>
      <c r="AG370">
        <f t="shared" si="62"/>
        <v>0</v>
      </c>
      <c r="AH370">
        <f t="shared" si="63"/>
        <v>0</v>
      </c>
      <c r="AI370">
        <f t="shared" si="64"/>
        <v>0</v>
      </c>
    </row>
    <row r="371" spans="1:35" x14ac:dyDescent="0.3">
      <c r="A371" s="1">
        <f>'ALL 3 2024+'!E623</f>
        <v>46198</v>
      </c>
      <c r="B371" s="1">
        <f>'ALL 3 2024+'!F623</f>
        <v>46198</v>
      </c>
      <c r="C371" s="1">
        <f>'ALL 3 2024+'!G623</f>
        <v>46198</v>
      </c>
      <c r="D371" s="1"/>
      <c r="E371" s="2">
        <f>'ALL 3 2024+'!I623</f>
        <v>22.38</v>
      </c>
      <c r="F371" s="2">
        <f>'ALL 3 2024+'!J623</f>
        <v>46.96</v>
      </c>
      <c r="G371" s="2">
        <f>'ALL 3 2024+'!K623</f>
        <v>94.92</v>
      </c>
      <c r="H371" s="2"/>
      <c r="I371" s="19">
        <f>'ALL 3 2024+'!Q623</f>
        <v>2.0986726842668899</v>
      </c>
      <c r="J371" s="19">
        <f>'ALL 3 2024+'!R623</f>
        <v>2.020566827288151</v>
      </c>
      <c r="K371" s="19">
        <f>'ALL 3 2024+'!S623</f>
        <v>4.2405074758846437</v>
      </c>
      <c r="M371" s="18">
        <f t="shared" si="58"/>
        <v>94.90255731029832</v>
      </c>
      <c r="N371" s="18">
        <f t="shared" si="59"/>
        <v>94.885818209451571</v>
      </c>
      <c r="O371" s="18">
        <f t="shared" si="60"/>
        <v>94.92</v>
      </c>
      <c r="Q371" s="17">
        <f t="shared" si="61"/>
        <v>3.4181790548430513E-2</v>
      </c>
      <c r="S371" s="20">
        <f>M371-M370</f>
        <v>8.0361408510484011E-2</v>
      </c>
      <c r="T371" s="20">
        <f>N371-N370</f>
        <v>8.2645805982622278E-2</v>
      </c>
      <c r="U371" s="20">
        <f>O371-O370</f>
        <v>0.17000000000000171</v>
      </c>
      <c r="W371">
        <f>IF(M371=MAX($M371:$O371),-1,IF(M371=MIN($M371:$O371),1,0))</f>
        <v>0</v>
      </c>
      <c r="X371">
        <f>IF(N371=MAX($M371:$O371),-1,IF(N371=MIN($M371:$O371),1,0))</f>
        <v>1</v>
      </c>
      <c r="Y371">
        <f>IF(O371=MAX($M371:$O371),-1,IF(O371=MIN($M371:$O371),1,0))</f>
        <v>-1</v>
      </c>
      <c r="AA371" s="21">
        <f t="shared" si="65"/>
        <v>-8.0361408510484011E-2</v>
      </c>
      <c r="AB371" s="17">
        <f t="shared" si="66"/>
        <v>0</v>
      </c>
      <c r="AC371" s="17">
        <f t="shared" si="67"/>
        <v>0.17000000000000171</v>
      </c>
      <c r="AE371" s="21">
        <f t="shared" si="68"/>
        <v>8.9638591489517694E-2</v>
      </c>
      <c r="AG371">
        <f t="shared" si="62"/>
        <v>1</v>
      </c>
      <c r="AH371">
        <f t="shared" si="63"/>
        <v>1</v>
      </c>
      <c r="AI371">
        <f t="shared" si="64"/>
        <v>2</v>
      </c>
    </row>
    <row r="372" spans="1:35" x14ac:dyDescent="0.3">
      <c r="A372" s="1">
        <f>'ALL 3 2024+'!E624</f>
        <v>46199</v>
      </c>
      <c r="B372" s="1">
        <f>'ALL 3 2024+'!F624</f>
        <v>46199</v>
      </c>
      <c r="C372" s="1">
        <f>'ALL 3 2024+'!G624</f>
        <v>46199</v>
      </c>
      <c r="D372" s="1"/>
      <c r="E372" s="2">
        <f>'ALL 3 2024+'!I624</f>
        <v>22.41</v>
      </c>
      <c r="F372" s="2">
        <f>'ALL 3 2024+'!J624</f>
        <v>46.98</v>
      </c>
      <c r="G372" s="2">
        <f>'ALL 3 2024+'!K624</f>
        <v>94.93</v>
      </c>
      <c r="H372" s="2"/>
      <c r="I372" s="19">
        <f>'ALL 3 2024+'!Q624</f>
        <v>2.0985518158141989</v>
      </c>
      <c r="J372" s="19">
        <f>'ALL 3 2024+'!R624</f>
        <v>2.0206255700829514</v>
      </c>
      <c r="K372" s="19">
        <f>'ALL 3 2024+'!S624</f>
        <v>4.2403865672496224</v>
      </c>
      <c r="M372" s="18">
        <f t="shared" si="58"/>
        <v>95.027062972064044</v>
      </c>
      <c r="N372" s="18">
        <f t="shared" si="59"/>
        <v>94.928989282497056</v>
      </c>
      <c r="O372" s="18">
        <f t="shared" si="60"/>
        <v>94.93</v>
      </c>
      <c r="Q372" s="17">
        <f t="shared" si="61"/>
        <v>9.8073689566987809E-2</v>
      </c>
      <c r="S372" s="20">
        <f>M372-M371</f>
        <v>0.12450566176572408</v>
      </c>
      <c r="T372" s="20">
        <f>N372-N371</f>
        <v>4.3171073045485286E-2</v>
      </c>
      <c r="U372" s="20">
        <f>O372-O371</f>
        <v>1.0000000000005116E-2</v>
      </c>
      <c r="W372">
        <f>IF(M372=MAX($M372:$O372),-1,IF(M372=MIN($M372:$O372),1,0))</f>
        <v>-1</v>
      </c>
      <c r="X372">
        <f>IF(N372=MAX($M372:$O372),-1,IF(N372=MIN($M372:$O372),1,0))</f>
        <v>1</v>
      </c>
      <c r="Y372">
        <f>IF(O372=MAX($M372:$O372),-1,IF(O372=MIN($M372:$O372),1,0))</f>
        <v>0</v>
      </c>
      <c r="AA372" s="21">
        <f t="shared" si="65"/>
        <v>0</v>
      </c>
      <c r="AB372" s="17">
        <f t="shared" si="66"/>
        <v>4.3171073045485286E-2</v>
      </c>
      <c r="AC372" s="17">
        <f t="shared" si="67"/>
        <v>-1.0000000000005116E-2</v>
      </c>
      <c r="AE372" s="21">
        <f t="shared" si="68"/>
        <v>3.3171073045480171E-2</v>
      </c>
      <c r="AG372">
        <f t="shared" si="62"/>
        <v>1</v>
      </c>
      <c r="AH372">
        <f t="shared" si="63"/>
        <v>0</v>
      </c>
      <c r="AI372">
        <f t="shared" si="64"/>
        <v>1</v>
      </c>
    </row>
    <row r="373" spans="1:35" x14ac:dyDescent="0.3">
      <c r="A373" s="1">
        <f>'ALL 3 2024+'!E625</f>
        <v>46202</v>
      </c>
      <c r="B373" s="1">
        <f>'ALL 3 2024+'!F625</f>
        <v>46202</v>
      </c>
      <c r="C373" s="1">
        <f>'ALL 3 2024+'!G625</f>
        <v>46202</v>
      </c>
      <c r="D373" s="1"/>
      <c r="E373" s="2">
        <f>'ALL 3 2024+'!I625</f>
        <v>22.41</v>
      </c>
      <c r="F373" s="2">
        <f>'ALL 3 2024+'!J625</f>
        <v>47.01</v>
      </c>
      <c r="G373" s="2">
        <f>'ALL 3 2024+'!K625</f>
        <v>94.97</v>
      </c>
      <c r="H373" s="2"/>
      <c r="I373" s="19">
        <f>'ALL 3 2024+'!Q625</f>
        <v>2.0984427775104462</v>
      </c>
      <c r="J373" s="19">
        <f>'ALL 3 2024+'!R625</f>
        <v>2.0205584366588036</v>
      </c>
      <c r="K373" s="19">
        <f>'ALL 3 2024+'!S625</f>
        <v>4.2400253553770417</v>
      </c>
      <c r="M373" s="18">
        <f t="shared" si="58"/>
        <v>95.0189682139995</v>
      </c>
      <c r="N373" s="18">
        <f t="shared" si="59"/>
        <v>94.986452107330351</v>
      </c>
      <c r="O373" s="18">
        <f t="shared" si="60"/>
        <v>94.97</v>
      </c>
      <c r="Q373" s="17">
        <f t="shared" si="61"/>
        <v>4.8968213999501131E-2</v>
      </c>
      <c r="S373" s="20">
        <f>M373-M372</f>
        <v>-8.094758064544294E-3</v>
      </c>
      <c r="T373" s="20">
        <f>N373-N372</f>
        <v>5.7462824833294235E-2</v>
      </c>
      <c r="U373" s="20">
        <f>O373-O372</f>
        <v>3.9999999999992042E-2</v>
      </c>
      <c r="W373">
        <f>IF(M373=MAX($M373:$O373),-1,IF(M373=MIN($M373:$O373),1,0))</f>
        <v>-1</v>
      </c>
      <c r="X373">
        <f>IF(N373=MAX($M373:$O373),-1,IF(N373=MIN($M373:$O373),1,0))</f>
        <v>0</v>
      </c>
      <c r="Y373">
        <f>IF(O373=MAX($M373:$O373),-1,IF(O373=MIN($M373:$O373),1,0))</f>
        <v>1</v>
      </c>
      <c r="AA373" s="21">
        <f t="shared" si="65"/>
        <v>8.094758064544294E-3</v>
      </c>
      <c r="AB373" s="17">
        <f t="shared" si="66"/>
        <v>5.7462824833294235E-2</v>
      </c>
      <c r="AC373" s="17">
        <f t="shared" si="67"/>
        <v>0</v>
      </c>
      <c r="AE373" s="21">
        <f t="shared" si="68"/>
        <v>6.5557582897838529E-2</v>
      </c>
      <c r="AG373">
        <f t="shared" si="62"/>
        <v>0</v>
      </c>
      <c r="AH373">
        <f t="shared" si="63"/>
        <v>1</v>
      </c>
      <c r="AI373">
        <f t="shared" si="64"/>
        <v>1</v>
      </c>
    </row>
    <row r="374" spans="1:35" x14ac:dyDescent="0.3">
      <c r="A374" s="1">
        <f>'ALL 3 2024+'!E626</f>
        <v>46203</v>
      </c>
      <c r="B374" s="1">
        <f>'ALL 3 2024+'!F626</f>
        <v>46203</v>
      </c>
      <c r="C374" s="1">
        <f>'ALL 3 2024+'!G626</f>
        <v>46203</v>
      </c>
      <c r="D374" s="1"/>
      <c r="E374" s="2">
        <f>'ALL 3 2024+'!I626</f>
        <v>22.31</v>
      </c>
      <c r="F374" s="2">
        <f>'ALL 3 2024+'!J626</f>
        <v>46.81</v>
      </c>
      <c r="G374" s="2">
        <f>'ALL 3 2024+'!K626</f>
        <v>94.52</v>
      </c>
      <c r="H374" s="2"/>
      <c r="I374" s="19">
        <f>'ALL 3 2024+'!Q626</f>
        <v>2.0982909236402705</v>
      </c>
      <c r="J374" s="19">
        <f>'ALL 3 2024+'!R626</f>
        <v>2.0205349652810289</v>
      </c>
      <c r="K374" s="19">
        <f>'ALL 3 2024+'!S626</f>
        <v>4.2396692711406088</v>
      </c>
      <c r="M374" s="18">
        <f t="shared" si="58"/>
        <v>94.58702143914698</v>
      </c>
      <c r="N374" s="18">
        <f t="shared" si="59"/>
        <v>94.581241724804968</v>
      </c>
      <c r="O374" s="18">
        <f t="shared" si="60"/>
        <v>94.52</v>
      </c>
      <c r="Q374" s="17">
        <f t="shared" si="61"/>
        <v>6.7021439146984108E-2</v>
      </c>
      <c r="S374" s="20">
        <f>M374-M373</f>
        <v>-0.43194677485251987</v>
      </c>
      <c r="T374" s="20">
        <f>N374-N373</f>
        <v>-0.40521038252538233</v>
      </c>
      <c r="U374" s="20">
        <f>O374-O373</f>
        <v>-0.45000000000000284</v>
      </c>
      <c r="W374" s="23">
        <v>0</v>
      </c>
      <c r="X374" s="23">
        <v>0</v>
      </c>
      <c r="Y374" s="23">
        <v>0</v>
      </c>
      <c r="AA374" s="21">
        <f t="shared" si="65"/>
        <v>0.43194677485251987</v>
      </c>
      <c r="AB374" s="17">
        <f t="shared" si="66"/>
        <v>0</v>
      </c>
      <c r="AC374" s="17">
        <f t="shared" si="67"/>
        <v>-0.45000000000000284</v>
      </c>
      <c r="AE374" s="21">
        <f t="shared" si="68"/>
        <v>-1.8053225147482976E-2</v>
      </c>
      <c r="AG374">
        <f t="shared" si="62"/>
        <v>1</v>
      </c>
      <c r="AH374">
        <f t="shared" si="63"/>
        <v>0</v>
      </c>
      <c r="AI374">
        <f t="shared" si="64"/>
        <v>1</v>
      </c>
    </row>
    <row r="375" spans="1:35" x14ac:dyDescent="0.3">
      <c r="A375" s="1">
        <f>'ALL 3 2024+'!E627</f>
        <v>46204</v>
      </c>
      <c r="B375" s="1">
        <f>'ALL 3 2024+'!F627</f>
        <v>46204</v>
      </c>
      <c r="C375" s="1">
        <f>'ALL 3 2024+'!G627</f>
        <v>46204</v>
      </c>
      <c r="D375" s="1"/>
      <c r="E375" s="2">
        <f>'ALL 3 2024+'!I627</f>
        <v>22.18</v>
      </c>
      <c r="F375" s="2">
        <f>'ALL 3 2024+'!J627</f>
        <v>46.57</v>
      </c>
      <c r="G375" s="2">
        <f>'ALL 3 2024+'!K627</f>
        <v>94.02</v>
      </c>
      <c r="H375" s="2"/>
      <c r="I375" s="19">
        <f>'ALL 3 2024+'!Q627</f>
        <v>2.0981158157214082</v>
      </c>
      <c r="J375" s="19">
        <f>'ALL 3 2024+'!R627</f>
        <v>2.020554517507605</v>
      </c>
      <c r="K375" s="19">
        <f>'ALL 3 2024+'!S627</f>
        <v>4.239356780781173</v>
      </c>
      <c r="M375" s="18">
        <f t="shared" si="58"/>
        <v>94.028933397726419</v>
      </c>
      <c r="N375" s="18">
        <f t="shared" si="59"/>
        <v>94.097223880329167</v>
      </c>
      <c r="O375" s="18">
        <f t="shared" si="60"/>
        <v>94.02</v>
      </c>
      <c r="Q375" s="17">
        <f t="shared" si="61"/>
        <v>7.7223880329171379E-2</v>
      </c>
      <c r="S375" s="20">
        <f>M375-M374</f>
        <v>-0.5580880414205609</v>
      </c>
      <c r="T375" s="20">
        <f>N375-N374</f>
        <v>-0.48401784447580098</v>
      </c>
      <c r="U375" s="20">
        <f>O375-O374</f>
        <v>-0.5</v>
      </c>
      <c r="W375">
        <f>IF(M375=MAX($M375:$O375),-1,IF(M375=MIN($M375:$O375),1,0))</f>
        <v>0</v>
      </c>
      <c r="X375">
        <f>IF(N375=MAX($M375:$O375),-1,IF(N375=MIN($M375:$O375),1,0))</f>
        <v>-1</v>
      </c>
      <c r="Y375">
        <f>IF(O375=MAX($M375:$O375),-1,IF(O375=MIN($M375:$O375),1,0))</f>
        <v>1</v>
      </c>
      <c r="AA375" s="21">
        <f t="shared" si="65"/>
        <v>0</v>
      </c>
      <c r="AB375" s="17">
        <f t="shared" si="66"/>
        <v>0</v>
      </c>
      <c r="AC375" s="17">
        <f t="shared" si="67"/>
        <v>0</v>
      </c>
      <c r="AE375" s="21">
        <f t="shared" si="68"/>
        <v>0</v>
      </c>
      <c r="AG375">
        <f t="shared" si="62"/>
        <v>0</v>
      </c>
      <c r="AH375">
        <f t="shared" si="63"/>
        <v>1</v>
      </c>
      <c r="AI375">
        <f t="shared" si="64"/>
        <v>1</v>
      </c>
    </row>
    <row r="376" spans="1:35" x14ac:dyDescent="0.3">
      <c r="A376" s="1">
        <f>'ALL 3 2024+'!E628</f>
        <v>46205</v>
      </c>
      <c r="B376" s="1">
        <f>'ALL 3 2024+'!F628</f>
        <v>46205</v>
      </c>
      <c r="C376" s="1">
        <f>'ALL 3 2024+'!G628</f>
        <v>46205</v>
      </c>
      <c r="D376" s="1"/>
      <c r="E376" s="2">
        <f>'ALL 3 2024+'!I628</f>
        <v>22.2</v>
      </c>
      <c r="F376" s="2">
        <f>'ALL 3 2024+'!J628</f>
        <v>46.61</v>
      </c>
      <c r="G376" s="2">
        <f>'ALL 3 2024+'!K628</f>
        <v>94.13</v>
      </c>
      <c r="H376" s="2"/>
      <c r="I376" s="19">
        <f>'ALL 3 2024+'!Q628</f>
        <v>2.0981720054778972</v>
      </c>
      <c r="J376" s="19">
        <f>'ALL 3 2024+'!R628</f>
        <v>2.0203953660636746</v>
      </c>
      <c r="K376" s="19">
        <f>'ALL 3 2024+'!S628</f>
        <v>4.2391362402967614</v>
      </c>
      <c r="M376" s="18">
        <f t="shared" si="58"/>
        <v>94.108824534588095</v>
      </c>
      <c r="N376" s="18">
        <f t="shared" si="59"/>
        <v>94.17062801222788</v>
      </c>
      <c r="O376" s="18">
        <f t="shared" si="60"/>
        <v>94.13</v>
      </c>
      <c r="Q376" s="17">
        <f t="shared" si="61"/>
        <v>6.1803477639784887E-2</v>
      </c>
      <c r="S376" s="20">
        <f>M376-M375</f>
        <v>7.9891136861675704E-2</v>
      </c>
      <c r="T376" s="20">
        <f>N376-N375</f>
        <v>7.3404131898712421E-2</v>
      </c>
      <c r="U376" s="20">
        <f>O376-O375</f>
        <v>0.10999999999999943</v>
      </c>
      <c r="W376">
        <f>IF(M376=MAX($M376:$O376),-1,IF(M376=MIN($M376:$O376),1,0))</f>
        <v>1</v>
      </c>
      <c r="X376">
        <f>IF(N376=MAX($M376:$O376),-1,IF(N376=MIN($M376:$O376),1,0))</f>
        <v>-1</v>
      </c>
      <c r="Y376">
        <f>IF(O376=MAX($M376:$O376),-1,IF(O376=MIN($M376:$O376),1,0))</f>
        <v>0</v>
      </c>
      <c r="AA376" s="21">
        <f t="shared" si="65"/>
        <v>0</v>
      </c>
      <c r="AB376" s="17">
        <f t="shared" si="66"/>
        <v>-7.3404131898712421E-2</v>
      </c>
      <c r="AC376" s="17">
        <f t="shared" si="67"/>
        <v>0.10999999999999943</v>
      </c>
      <c r="AE376" s="21">
        <f t="shared" si="68"/>
        <v>3.659586810128701E-2</v>
      </c>
      <c r="AG376">
        <f t="shared" si="62"/>
        <v>1</v>
      </c>
      <c r="AH376">
        <f t="shared" si="63"/>
        <v>0</v>
      </c>
      <c r="AI376">
        <f t="shared" si="64"/>
        <v>1</v>
      </c>
    </row>
    <row r="377" spans="1:35" x14ac:dyDescent="0.3">
      <c r="A377" s="1"/>
      <c r="B377" s="1"/>
      <c r="C377" s="1"/>
      <c r="D377" s="1"/>
      <c r="E377" s="2"/>
      <c r="F377" s="2"/>
      <c r="G377" s="2"/>
      <c r="H377" s="2"/>
    </row>
    <row r="378" spans="1:35" x14ac:dyDescent="0.3">
      <c r="A378" s="1"/>
      <c r="B378" s="1"/>
      <c r="C378" s="1"/>
      <c r="D378" s="1"/>
      <c r="E378" s="2"/>
      <c r="F378" s="2"/>
      <c r="G378" s="2"/>
      <c r="H378" s="2"/>
    </row>
    <row r="379" spans="1:35" x14ac:dyDescent="0.3">
      <c r="A379" s="1"/>
      <c r="B379" s="1"/>
      <c r="C379" s="1"/>
      <c r="D379" s="1"/>
      <c r="E379" s="2"/>
      <c r="F379" s="2"/>
      <c r="G379" s="2"/>
      <c r="H379" s="2"/>
    </row>
    <row r="380" spans="1:35" x14ac:dyDescent="0.3">
      <c r="A380" s="1"/>
      <c r="B380" s="1"/>
      <c r="C380" s="1"/>
      <c r="D380" s="1"/>
      <c r="E380" s="2"/>
      <c r="F380" s="2"/>
      <c r="G380" s="2"/>
      <c r="H380" s="2"/>
    </row>
    <row r="381" spans="1:35" x14ac:dyDescent="0.3">
      <c r="A381" s="1"/>
      <c r="B381" s="1"/>
      <c r="C381" s="1"/>
      <c r="D381" s="1"/>
      <c r="E381" s="2"/>
      <c r="F381" s="2"/>
      <c r="G381" s="2"/>
      <c r="H381" s="2"/>
    </row>
    <row r="382" spans="1:35" x14ac:dyDescent="0.3">
      <c r="A382" s="1"/>
      <c r="B382" s="1"/>
      <c r="C382" s="1"/>
      <c r="D382" s="1"/>
      <c r="E382" s="2"/>
      <c r="F382" s="2"/>
      <c r="G382" s="2"/>
      <c r="H382" s="2"/>
    </row>
    <row r="383" spans="1:35" x14ac:dyDescent="0.3">
      <c r="A383" s="1"/>
      <c r="B383" s="1"/>
      <c r="C383" s="1"/>
      <c r="D383" s="1"/>
      <c r="E383" s="2"/>
      <c r="F383" s="2"/>
      <c r="G383" s="2"/>
      <c r="H383" s="2"/>
    </row>
    <row r="384" spans="1:35" x14ac:dyDescent="0.3">
      <c r="A384" s="1"/>
      <c r="B384" s="1"/>
      <c r="C384" s="1"/>
      <c r="D384" s="1"/>
      <c r="E384" s="2"/>
      <c r="F384" s="2"/>
      <c r="G384" s="2"/>
      <c r="H384" s="2"/>
    </row>
    <row r="385" spans="1:8" x14ac:dyDescent="0.3">
      <c r="A385" s="1"/>
      <c r="B385" s="1"/>
      <c r="C385" s="1"/>
      <c r="D385" s="1"/>
      <c r="E385" s="2"/>
      <c r="F385" s="2"/>
      <c r="G385" s="2"/>
      <c r="H385" s="2"/>
    </row>
    <row r="386" spans="1:8" x14ac:dyDescent="0.3">
      <c r="A386" s="1"/>
      <c r="B386" s="1"/>
      <c r="C386" s="1"/>
      <c r="D386" s="1"/>
      <c r="E386" s="2"/>
      <c r="F386" s="2"/>
      <c r="G386" s="2"/>
      <c r="H386" s="2"/>
    </row>
    <row r="387" spans="1:8" x14ac:dyDescent="0.3">
      <c r="A387" s="1"/>
      <c r="B387" s="1"/>
      <c r="C387" s="1"/>
      <c r="D387" s="1"/>
      <c r="E387" s="2"/>
      <c r="F387" s="2"/>
      <c r="G387" s="2"/>
      <c r="H387" s="2"/>
    </row>
    <row r="388" spans="1:8" x14ac:dyDescent="0.3">
      <c r="A388" s="1"/>
      <c r="B388" s="1"/>
      <c r="C388" s="1"/>
      <c r="D388" s="1"/>
      <c r="E388" s="2"/>
      <c r="F388" s="2"/>
      <c r="G388" s="2"/>
      <c r="H388" s="2"/>
    </row>
    <row r="389" spans="1:8" x14ac:dyDescent="0.3">
      <c r="A389" s="1"/>
      <c r="B389" s="1"/>
      <c r="C389" s="1"/>
      <c r="D389" s="1"/>
      <c r="E389" s="2"/>
      <c r="F389" s="2"/>
      <c r="G389" s="2"/>
      <c r="H389" s="2"/>
    </row>
    <row r="390" spans="1:8" x14ac:dyDescent="0.3">
      <c r="A390" s="1"/>
      <c r="B390" s="1"/>
      <c r="C390" s="1"/>
      <c r="D390" s="1"/>
      <c r="E390" s="2"/>
      <c r="F390" s="2"/>
      <c r="G390" s="2"/>
      <c r="H390" s="2"/>
    </row>
    <row r="391" spans="1:8" x14ac:dyDescent="0.3">
      <c r="A391" s="1"/>
      <c r="B391" s="1"/>
      <c r="C391" s="1"/>
      <c r="D391" s="1"/>
      <c r="E391" s="2"/>
      <c r="F391" s="2"/>
      <c r="G391" s="2"/>
      <c r="H391" s="2"/>
    </row>
    <row r="392" spans="1:8" x14ac:dyDescent="0.3">
      <c r="A392" s="1"/>
      <c r="B392" s="1"/>
      <c r="C392" s="1"/>
      <c r="D392" s="1"/>
      <c r="E392" s="2"/>
      <c r="F392" s="2"/>
      <c r="G392" s="2"/>
      <c r="H392" s="2"/>
    </row>
    <row r="393" spans="1:8" x14ac:dyDescent="0.3">
      <c r="A393" s="1"/>
      <c r="B393" s="1"/>
      <c r="C393" s="1"/>
      <c r="D393" s="1"/>
      <c r="E393" s="2"/>
      <c r="F393" s="2"/>
      <c r="G393" s="2"/>
      <c r="H393" s="2"/>
    </row>
    <row r="394" spans="1:8" x14ac:dyDescent="0.3">
      <c r="A394" s="1"/>
      <c r="B394" s="1"/>
      <c r="C394" s="1"/>
      <c r="D394" s="1"/>
      <c r="E394" s="2"/>
      <c r="F394" s="2"/>
      <c r="G394" s="2"/>
      <c r="H394" s="2"/>
    </row>
    <row r="395" spans="1:8" x14ac:dyDescent="0.3">
      <c r="A395" s="1"/>
      <c r="B395" s="1"/>
      <c r="C395" s="1"/>
      <c r="D395" s="1"/>
      <c r="E395" s="2"/>
      <c r="F395" s="2"/>
      <c r="G395" s="2"/>
      <c r="H395" s="2"/>
    </row>
    <row r="396" spans="1:8" x14ac:dyDescent="0.3">
      <c r="A396" s="1"/>
      <c r="B396" s="1"/>
      <c r="C396" s="1"/>
      <c r="D396" s="1"/>
      <c r="E396" s="2"/>
      <c r="F396" s="2"/>
      <c r="G396" s="2"/>
      <c r="H396" s="2"/>
    </row>
    <row r="397" spans="1:8" x14ac:dyDescent="0.3">
      <c r="A397" s="1"/>
      <c r="B397" s="1"/>
      <c r="C397" s="1"/>
      <c r="D397" s="1"/>
      <c r="E397" s="2"/>
      <c r="F397" s="2"/>
      <c r="G397" s="2"/>
      <c r="H397" s="2"/>
    </row>
    <row r="398" spans="1:8" x14ac:dyDescent="0.3">
      <c r="A398" s="1"/>
      <c r="B398" s="1"/>
      <c r="C398" s="1"/>
      <c r="D398" s="1"/>
      <c r="E398" s="2"/>
      <c r="F398" s="2"/>
      <c r="G398" s="2"/>
      <c r="H398" s="2"/>
    </row>
    <row r="399" spans="1:8" x14ac:dyDescent="0.3">
      <c r="A399" s="1"/>
      <c r="B399" s="1"/>
      <c r="C399" s="1"/>
      <c r="D399" s="1"/>
      <c r="E399" s="2"/>
      <c r="F399" s="2"/>
      <c r="G399" s="2"/>
      <c r="H399" s="2"/>
    </row>
    <row r="400" spans="1:8" x14ac:dyDescent="0.3">
      <c r="A400" s="1"/>
      <c r="B400" s="1"/>
      <c r="C400" s="1"/>
      <c r="D400" s="1"/>
      <c r="E400" s="2"/>
      <c r="F400" s="2"/>
      <c r="G400" s="2"/>
      <c r="H400" s="2"/>
    </row>
    <row r="401" spans="1:8" x14ac:dyDescent="0.3">
      <c r="A401" s="1"/>
      <c r="B401" s="1"/>
      <c r="C401" s="1"/>
      <c r="D401" s="1"/>
      <c r="E401" s="2"/>
      <c r="F401" s="2"/>
      <c r="G401" s="2"/>
      <c r="H401" s="2"/>
    </row>
    <row r="402" spans="1:8" x14ac:dyDescent="0.3">
      <c r="A402" s="1"/>
      <c r="B402" s="1"/>
      <c r="C402" s="1"/>
      <c r="D402" s="1"/>
      <c r="E402" s="2"/>
      <c r="F402" s="2"/>
      <c r="G402" s="2"/>
      <c r="H402" s="2"/>
    </row>
    <row r="403" spans="1:8" x14ac:dyDescent="0.3">
      <c r="A403" s="1"/>
      <c r="B403" s="1"/>
      <c r="C403" s="1"/>
      <c r="D403" s="1"/>
      <c r="E403" s="2"/>
      <c r="F403" s="2"/>
      <c r="G403" s="2"/>
      <c r="H403" s="2"/>
    </row>
    <row r="404" spans="1:8" x14ac:dyDescent="0.3">
      <c r="A404" s="1"/>
      <c r="B404" s="1"/>
      <c r="C404" s="1"/>
      <c r="D404" s="1"/>
      <c r="E404" s="2"/>
      <c r="F404" s="2"/>
      <c r="G404" s="2"/>
      <c r="H404" s="2"/>
    </row>
    <row r="405" spans="1:8" x14ac:dyDescent="0.3">
      <c r="A405" s="1"/>
      <c r="B405" s="1"/>
      <c r="C405" s="1"/>
      <c r="D405" s="1"/>
      <c r="E405" s="2"/>
      <c r="F405" s="2"/>
      <c r="G405" s="2"/>
      <c r="H405" s="2"/>
    </row>
    <row r="406" spans="1:8" x14ac:dyDescent="0.3">
      <c r="A406" s="1"/>
      <c r="B406" s="1"/>
      <c r="C406" s="1"/>
      <c r="D406" s="1"/>
      <c r="E406" s="2"/>
      <c r="F406" s="2"/>
      <c r="G406" s="2"/>
      <c r="H406" s="2"/>
    </row>
    <row r="407" spans="1:8" x14ac:dyDescent="0.3">
      <c r="A407" s="1"/>
      <c r="B407" s="1"/>
      <c r="C407" s="1"/>
      <c r="D407" s="1"/>
      <c r="E407" s="2"/>
      <c r="F407" s="2"/>
      <c r="G407" s="2"/>
      <c r="H407" s="2"/>
    </row>
    <row r="408" spans="1:8" x14ac:dyDescent="0.3">
      <c r="A408" s="1"/>
      <c r="B408" s="1"/>
      <c r="C408" s="1"/>
      <c r="D408" s="1"/>
      <c r="E408" s="2"/>
      <c r="F408" s="2"/>
      <c r="G408" s="2"/>
      <c r="H408" s="2"/>
    </row>
    <row r="409" spans="1:8" x14ac:dyDescent="0.3">
      <c r="A409" s="1"/>
      <c r="B409" s="1"/>
      <c r="C409" s="1"/>
      <c r="D409" s="1"/>
      <c r="E409" s="2"/>
      <c r="F409" s="2"/>
      <c r="G409" s="2"/>
      <c r="H409" s="2"/>
    </row>
    <row r="410" spans="1:8" x14ac:dyDescent="0.3">
      <c r="A410" s="1"/>
      <c r="B410" s="1"/>
      <c r="C410" s="1"/>
      <c r="D410" s="1"/>
      <c r="E410" s="2"/>
      <c r="F410" s="2"/>
      <c r="G410" s="2"/>
      <c r="H410" s="2"/>
    </row>
    <row r="411" spans="1:8" x14ac:dyDescent="0.3">
      <c r="A411" s="1"/>
      <c r="B411" s="1"/>
      <c r="C411" s="1"/>
      <c r="D411" s="1"/>
      <c r="E411" s="2"/>
      <c r="F411" s="2"/>
      <c r="G411" s="2"/>
      <c r="H411" s="2"/>
    </row>
    <row r="412" spans="1:8" x14ac:dyDescent="0.3">
      <c r="A412" s="1"/>
      <c r="B412" s="1"/>
      <c r="C412" s="1"/>
      <c r="D412" s="1"/>
      <c r="E412" s="2"/>
      <c r="F412" s="2"/>
      <c r="G412" s="2"/>
      <c r="H412" s="2"/>
    </row>
    <row r="413" spans="1:8" x14ac:dyDescent="0.3">
      <c r="A413" s="1"/>
      <c r="B413" s="1"/>
      <c r="C413" s="1"/>
      <c r="D413" s="1"/>
      <c r="E413" s="2"/>
      <c r="F413" s="2"/>
      <c r="G413" s="2"/>
      <c r="H413" s="2"/>
    </row>
    <row r="414" spans="1:8" x14ac:dyDescent="0.3">
      <c r="A414" s="1"/>
      <c r="B414" s="1"/>
      <c r="C414" s="1"/>
      <c r="D414" s="1"/>
      <c r="E414" s="2"/>
      <c r="F414" s="2"/>
      <c r="G414" s="2"/>
      <c r="H414" s="2"/>
    </row>
    <row r="415" spans="1:8" x14ac:dyDescent="0.3">
      <c r="A415" s="1"/>
      <c r="B415" s="1"/>
      <c r="C415" s="1"/>
      <c r="D415" s="1"/>
      <c r="E415" s="2"/>
      <c r="F415" s="2"/>
      <c r="G415" s="2"/>
      <c r="H415" s="2"/>
    </row>
    <row r="416" spans="1:8" x14ac:dyDescent="0.3">
      <c r="A416" s="1"/>
      <c r="B416" s="1"/>
      <c r="C416" s="1"/>
      <c r="D416" s="1"/>
      <c r="E416" s="2"/>
      <c r="F416" s="2"/>
      <c r="G416" s="2"/>
      <c r="H416" s="2"/>
    </row>
    <row r="417" spans="1:8" x14ac:dyDescent="0.3">
      <c r="A417" s="1"/>
      <c r="B417" s="1"/>
      <c r="C417" s="1"/>
      <c r="D417" s="1"/>
      <c r="E417" s="2"/>
      <c r="F417" s="2"/>
      <c r="G417" s="2"/>
      <c r="H417" s="2"/>
    </row>
    <row r="418" spans="1:8" x14ac:dyDescent="0.3">
      <c r="A418" s="1"/>
      <c r="B418" s="1"/>
      <c r="C418" s="1"/>
      <c r="D418" s="1"/>
      <c r="E418" s="2"/>
      <c r="F418" s="2"/>
      <c r="G418" s="2"/>
      <c r="H418" s="2"/>
    </row>
    <row r="419" spans="1:8" x14ac:dyDescent="0.3">
      <c r="A419" s="1"/>
      <c r="B419" s="1"/>
      <c r="C419" s="1"/>
      <c r="D419" s="1"/>
      <c r="E419" s="2"/>
      <c r="F419" s="2"/>
      <c r="G419" s="2"/>
      <c r="H419" s="2"/>
    </row>
    <row r="420" spans="1:8" x14ac:dyDescent="0.3">
      <c r="A420" s="1"/>
      <c r="B420" s="1"/>
      <c r="C420" s="1"/>
      <c r="D420" s="1"/>
      <c r="E420" s="2"/>
      <c r="F420" s="2"/>
      <c r="G420" s="2"/>
      <c r="H420" s="2"/>
    </row>
    <row r="421" spans="1:8" x14ac:dyDescent="0.3">
      <c r="A421" s="1"/>
      <c r="B421" s="1"/>
      <c r="C421" s="1"/>
      <c r="D421" s="1"/>
      <c r="E421" s="2"/>
      <c r="F421" s="2"/>
      <c r="G421" s="2"/>
      <c r="H421" s="2"/>
    </row>
    <row r="422" spans="1:8" x14ac:dyDescent="0.3">
      <c r="A422" s="1"/>
      <c r="B422" s="1"/>
      <c r="C422" s="1"/>
      <c r="D422" s="1"/>
      <c r="E422" s="2"/>
      <c r="F422" s="2"/>
      <c r="G422" s="2"/>
      <c r="H422" s="2"/>
    </row>
    <row r="423" spans="1:8" x14ac:dyDescent="0.3">
      <c r="A423" s="1"/>
      <c r="B423" s="1"/>
      <c r="C423" s="1"/>
      <c r="D423" s="1"/>
      <c r="E423" s="2"/>
      <c r="F423" s="2"/>
      <c r="G423" s="2"/>
      <c r="H423" s="2"/>
    </row>
    <row r="424" spans="1:8" x14ac:dyDescent="0.3">
      <c r="A424" s="1"/>
      <c r="B424" s="1"/>
      <c r="C424" s="1"/>
      <c r="D424" s="1"/>
      <c r="E424" s="2"/>
      <c r="F424" s="2"/>
      <c r="G424" s="2"/>
      <c r="H424" s="2"/>
    </row>
    <row r="425" spans="1:8" x14ac:dyDescent="0.3">
      <c r="A425" s="1"/>
      <c r="B425" s="1"/>
      <c r="C425" s="1"/>
      <c r="D425" s="1"/>
      <c r="E425" s="2"/>
      <c r="F425" s="2"/>
      <c r="G425" s="2"/>
      <c r="H425" s="2"/>
    </row>
    <row r="426" spans="1:8" x14ac:dyDescent="0.3">
      <c r="A426" s="1"/>
      <c r="B426" s="1"/>
      <c r="C426" s="1"/>
      <c r="D426" s="1"/>
      <c r="E426" s="2"/>
      <c r="F426" s="2"/>
      <c r="G426" s="2"/>
      <c r="H426" s="2"/>
    </row>
    <row r="427" spans="1:8" x14ac:dyDescent="0.3">
      <c r="A427" s="1"/>
      <c r="B427" s="1"/>
      <c r="C427" s="1"/>
      <c r="D427" s="1"/>
      <c r="E427" s="2"/>
      <c r="F427" s="2"/>
      <c r="G427" s="2"/>
      <c r="H427" s="2"/>
    </row>
    <row r="428" spans="1:8" x14ac:dyDescent="0.3">
      <c r="A428" s="1"/>
      <c r="B428" s="1"/>
      <c r="C428" s="1"/>
      <c r="D428" s="1"/>
      <c r="E428" s="2"/>
      <c r="F428" s="2"/>
      <c r="G428" s="2"/>
      <c r="H428" s="2"/>
    </row>
    <row r="429" spans="1:8" x14ac:dyDescent="0.3">
      <c r="A429" s="1"/>
      <c r="B429" s="1"/>
      <c r="C429" s="1"/>
      <c r="D429" s="1"/>
      <c r="E429" s="2"/>
      <c r="F429" s="2"/>
      <c r="G429" s="2"/>
      <c r="H429" s="2"/>
    </row>
    <row r="430" spans="1:8" x14ac:dyDescent="0.3">
      <c r="A430" s="1"/>
      <c r="B430" s="1"/>
      <c r="C430" s="1"/>
      <c r="D430" s="1"/>
      <c r="E430" s="2"/>
      <c r="F430" s="2"/>
      <c r="G430" s="2"/>
      <c r="H430" s="2"/>
    </row>
    <row r="431" spans="1:8" x14ac:dyDescent="0.3">
      <c r="A431" s="1"/>
      <c r="B431" s="1"/>
      <c r="C431" s="1"/>
      <c r="D431" s="1"/>
      <c r="E431" s="2"/>
      <c r="F431" s="2"/>
      <c r="G431" s="2"/>
      <c r="H431" s="2"/>
    </row>
    <row r="432" spans="1:8" x14ac:dyDescent="0.3">
      <c r="A432" s="1"/>
      <c r="B432" s="1"/>
      <c r="C432" s="1"/>
      <c r="D432" s="1"/>
      <c r="E432" s="2"/>
      <c r="F432" s="2"/>
      <c r="G432" s="2"/>
      <c r="H432" s="2"/>
    </row>
    <row r="433" spans="1:8" x14ac:dyDescent="0.3">
      <c r="A433" s="1"/>
      <c r="B433" s="1"/>
      <c r="C433" s="1"/>
      <c r="D433" s="1"/>
      <c r="E433" s="2"/>
      <c r="F433" s="2"/>
      <c r="G433" s="2"/>
      <c r="H433" s="2"/>
    </row>
    <row r="434" spans="1:8" x14ac:dyDescent="0.3">
      <c r="A434" s="1"/>
      <c r="B434" s="1"/>
      <c r="C434" s="1"/>
      <c r="D434" s="1"/>
      <c r="E434" s="2"/>
      <c r="F434" s="2"/>
      <c r="G434" s="2"/>
      <c r="H434" s="2"/>
    </row>
    <row r="435" spans="1:8" x14ac:dyDescent="0.3">
      <c r="A435" s="1"/>
      <c r="B435" s="1"/>
      <c r="C435" s="1"/>
      <c r="D435" s="1"/>
      <c r="E435" s="2"/>
      <c r="F435" s="2"/>
      <c r="G435" s="2"/>
      <c r="H435" s="2"/>
    </row>
    <row r="436" spans="1:8" x14ac:dyDescent="0.3">
      <c r="A436" s="1"/>
      <c r="B436" s="1"/>
      <c r="C436" s="1"/>
      <c r="D436" s="1"/>
      <c r="E436" s="2"/>
      <c r="F436" s="2"/>
      <c r="G436" s="2"/>
      <c r="H436" s="2"/>
    </row>
    <row r="437" spans="1:8" x14ac:dyDescent="0.3">
      <c r="A437" s="1"/>
      <c r="B437" s="1"/>
      <c r="C437" s="1"/>
      <c r="D437" s="1"/>
      <c r="E437" s="2"/>
      <c r="F437" s="2"/>
      <c r="G437" s="2"/>
      <c r="H437" s="2"/>
    </row>
    <row r="438" spans="1:8" x14ac:dyDescent="0.3">
      <c r="A438" s="1"/>
      <c r="B438" s="1"/>
      <c r="C438" s="1"/>
      <c r="D438" s="1"/>
      <c r="E438" s="2"/>
      <c r="F438" s="2"/>
      <c r="G438" s="2"/>
      <c r="H438" s="2"/>
    </row>
    <row r="439" spans="1:8" x14ac:dyDescent="0.3">
      <c r="A439" s="1"/>
      <c r="B439" s="1"/>
      <c r="C439" s="1"/>
      <c r="D439" s="1"/>
      <c r="E439" s="2"/>
      <c r="F439" s="2"/>
      <c r="G439" s="2"/>
      <c r="H439" s="2"/>
    </row>
    <row r="440" spans="1:8" x14ac:dyDescent="0.3">
      <c r="A440" s="1"/>
      <c r="B440" s="1"/>
      <c r="C440" s="1"/>
      <c r="D440" s="1"/>
      <c r="E440" s="2"/>
      <c r="F440" s="2"/>
      <c r="G440" s="2"/>
      <c r="H440" s="2"/>
    </row>
    <row r="441" spans="1:8" x14ac:dyDescent="0.3">
      <c r="A441" s="1"/>
      <c r="B441" s="1"/>
      <c r="C441" s="1"/>
      <c r="D441" s="1"/>
      <c r="E441" s="2"/>
      <c r="F441" s="2"/>
      <c r="G441" s="2"/>
      <c r="H441" s="2"/>
    </row>
    <row r="442" spans="1:8" x14ac:dyDescent="0.3">
      <c r="A442" s="1"/>
      <c r="B442" s="1"/>
      <c r="C442" s="1"/>
      <c r="D442" s="1"/>
      <c r="E442" s="2"/>
      <c r="F442" s="2"/>
      <c r="G442" s="2"/>
      <c r="H442" s="2"/>
    </row>
    <row r="443" spans="1:8" x14ac:dyDescent="0.3">
      <c r="A443" s="1"/>
      <c r="B443" s="1"/>
      <c r="C443" s="1"/>
      <c r="D443" s="1"/>
      <c r="E443" s="2"/>
      <c r="F443" s="2"/>
      <c r="G443" s="2"/>
      <c r="H443" s="2"/>
    </row>
    <row r="444" spans="1:8" x14ac:dyDescent="0.3">
      <c r="A444" s="1"/>
      <c r="B444" s="1"/>
      <c r="C444" s="1"/>
      <c r="D444" s="1"/>
      <c r="E444" s="2"/>
      <c r="F444" s="2"/>
      <c r="G444" s="2"/>
      <c r="H444" s="2"/>
    </row>
    <row r="445" spans="1:8" x14ac:dyDescent="0.3">
      <c r="A445" s="1"/>
      <c r="B445" s="1"/>
      <c r="C445" s="1"/>
      <c r="D445" s="1"/>
      <c r="E445" s="2"/>
      <c r="F445" s="2"/>
      <c r="G445" s="2"/>
      <c r="H445" s="2"/>
    </row>
    <row r="446" spans="1:8" x14ac:dyDescent="0.3">
      <c r="A446" s="1"/>
      <c r="B446" s="1"/>
      <c r="C446" s="1"/>
      <c r="D446" s="1"/>
      <c r="E446" s="2"/>
      <c r="F446" s="2"/>
      <c r="G446" s="2"/>
      <c r="H446" s="2"/>
    </row>
    <row r="447" spans="1:8" x14ac:dyDescent="0.3">
      <c r="A447" s="1"/>
      <c r="B447" s="1"/>
      <c r="C447" s="1"/>
      <c r="D447" s="1"/>
      <c r="E447" s="2"/>
      <c r="F447" s="2"/>
      <c r="G447" s="2"/>
      <c r="H447" s="2"/>
    </row>
    <row r="448" spans="1:8" x14ac:dyDescent="0.3">
      <c r="A448" s="1"/>
      <c r="B448" s="1"/>
      <c r="C448" s="1"/>
      <c r="D448" s="1"/>
      <c r="E448" s="2"/>
      <c r="F448" s="2"/>
      <c r="G448" s="2"/>
      <c r="H448" s="2"/>
    </row>
    <row r="449" spans="1:8" x14ac:dyDescent="0.3">
      <c r="A449" s="1"/>
      <c r="B449" s="1"/>
      <c r="C449" s="1"/>
      <c r="D449" s="1"/>
      <c r="E449" s="2"/>
      <c r="F449" s="2"/>
      <c r="G449" s="2"/>
      <c r="H449" s="2"/>
    </row>
    <row r="450" spans="1:8" x14ac:dyDescent="0.3">
      <c r="A450" s="1"/>
      <c r="B450" s="1"/>
      <c r="C450" s="1"/>
      <c r="D450" s="1"/>
      <c r="E450" s="2"/>
      <c r="F450" s="2"/>
      <c r="G450" s="2"/>
      <c r="H450" s="2"/>
    </row>
    <row r="451" spans="1:8" x14ac:dyDescent="0.3">
      <c r="A451" s="1"/>
      <c r="B451" s="1"/>
      <c r="C451" s="1"/>
      <c r="D451" s="1"/>
      <c r="E451" s="2"/>
      <c r="F451" s="2"/>
      <c r="G451" s="2"/>
      <c r="H451" s="2"/>
    </row>
    <row r="452" spans="1:8" x14ac:dyDescent="0.3">
      <c r="A452" s="1"/>
      <c r="B452" s="1"/>
      <c r="C452" s="1"/>
      <c r="D452" s="1"/>
      <c r="E452" s="2"/>
      <c r="F452" s="2"/>
      <c r="G452" s="2"/>
      <c r="H452" s="2"/>
    </row>
    <row r="453" spans="1:8" x14ac:dyDescent="0.3">
      <c r="A453" s="1"/>
      <c r="B453" s="1"/>
      <c r="C453" s="1"/>
      <c r="D453" s="1"/>
      <c r="E453" s="2"/>
      <c r="F453" s="2"/>
      <c r="G453" s="2"/>
      <c r="H453" s="2"/>
    </row>
    <row r="454" spans="1:8" x14ac:dyDescent="0.3">
      <c r="A454" s="1"/>
      <c r="B454" s="1"/>
      <c r="C454" s="1"/>
      <c r="D454" s="1"/>
      <c r="E454" s="2"/>
      <c r="F454" s="2"/>
      <c r="G454" s="2"/>
      <c r="H454" s="2"/>
    </row>
    <row r="455" spans="1:8" x14ac:dyDescent="0.3">
      <c r="A455" s="1"/>
      <c r="B455" s="1"/>
      <c r="C455" s="1"/>
      <c r="D455" s="1"/>
      <c r="E455" s="2"/>
      <c r="F455" s="2"/>
      <c r="G455" s="2"/>
      <c r="H455" s="2"/>
    </row>
    <row r="456" spans="1:8" x14ac:dyDescent="0.3">
      <c r="A456" s="1"/>
      <c r="B456" s="1"/>
      <c r="C456" s="1"/>
      <c r="D456" s="1"/>
      <c r="E456" s="2"/>
      <c r="F456" s="2"/>
      <c r="G456" s="2"/>
      <c r="H456" s="2"/>
    </row>
    <row r="457" spans="1:8" x14ac:dyDescent="0.3">
      <c r="A457" s="1"/>
      <c r="B457" s="1"/>
      <c r="C457" s="1"/>
      <c r="D457" s="1"/>
      <c r="E457" s="2"/>
      <c r="F457" s="2"/>
      <c r="G457" s="2"/>
      <c r="H457" s="2"/>
    </row>
    <row r="458" spans="1:8" x14ac:dyDescent="0.3">
      <c r="A458" s="1"/>
      <c r="B458" s="1"/>
      <c r="C458" s="1"/>
      <c r="D458" s="1"/>
      <c r="E458" s="2"/>
      <c r="F458" s="2"/>
      <c r="G458" s="2"/>
      <c r="H458" s="2"/>
    </row>
    <row r="459" spans="1:8" x14ac:dyDescent="0.3">
      <c r="A459" s="1"/>
      <c r="B459" s="1"/>
      <c r="C459" s="1"/>
      <c r="D459" s="1"/>
      <c r="E459" s="2"/>
      <c r="F459" s="2"/>
      <c r="G459" s="2"/>
      <c r="H459" s="2"/>
    </row>
    <row r="460" spans="1:8" x14ac:dyDescent="0.3">
      <c r="A460" s="1"/>
      <c r="B460" s="1"/>
      <c r="C460" s="1"/>
      <c r="D460" s="1"/>
      <c r="E460" s="2"/>
      <c r="F460" s="2"/>
      <c r="G460" s="2"/>
      <c r="H460" s="2"/>
    </row>
    <row r="461" spans="1:8" x14ac:dyDescent="0.3">
      <c r="A461" s="1"/>
      <c r="B461" s="1"/>
      <c r="C461" s="1"/>
      <c r="D461" s="1"/>
      <c r="E461" s="2"/>
      <c r="F461" s="2"/>
      <c r="G461" s="2"/>
      <c r="H461" s="2"/>
    </row>
    <row r="462" spans="1:8" x14ac:dyDescent="0.3">
      <c r="A462" s="1"/>
      <c r="B462" s="1"/>
      <c r="C462" s="1"/>
      <c r="D462" s="1"/>
      <c r="E462" s="2"/>
      <c r="F462" s="2"/>
      <c r="G462" s="2"/>
      <c r="H462" s="2"/>
    </row>
    <row r="463" spans="1:8" x14ac:dyDescent="0.3">
      <c r="A463" s="1"/>
      <c r="B463" s="1"/>
      <c r="C463" s="1"/>
      <c r="D463" s="1"/>
      <c r="E463" s="2"/>
      <c r="F463" s="2"/>
      <c r="G463" s="2"/>
      <c r="H463" s="2"/>
    </row>
    <row r="464" spans="1:8" x14ac:dyDescent="0.3">
      <c r="A464" s="1"/>
      <c r="B464" s="1"/>
      <c r="C464" s="1"/>
      <c r="D464" s="1"/>
      <c r="E464" s="2"/>
      <c r="F464" s="2"/>
      <c r="G464" s="2"/>
      <c r="H464" s="2"/>
    </row>
    <row r="465" spans="1:8" x14ac:dyDescent="0.3">
      <c r="A465" s="1"/>
      <c r="B465" s="1"/>
      <c r="C465" s="1"/>
      <c r="D465" s="1"/>
      <c r="E465" s="2"/>
      <c r="F465" s="2"/>
      <c r="G465" s="2"/>
      <c r="H465" s="2"/>
    </row>
    <row r="466" spans="1:8" x14ac:dyDescent="0.3">
      <c r="A466" s="1"/>
      <c r="B466" s="1"/>
      <c r="C466" s="1"/>
      <c r="D466" s="1"/>
      <c r="E466" s="2"/>
      <c r="F466" s="2"/>
      <c r="G466" s="2"/>
      <c r="H466" s="2"/>
    </row>
    <row r="467" spans="1:8" x14ac:dyDescent="0.3">
      <c r="A467" s="1"/>
      <c r="B467" s="1"/>
      <c r="C467" s="1"/>
      <c r="D467" s="1"/>
      <c r="E467" s="2"/>
      <c r="F467" s="2"/>
      <c r="G467" s="2"/>
      <c r="H467" s="2"/>
    </row>
    <row r="468" spans="1:8" x14ac:dyDescent="0.3">
      <c r="A468" s="1"/>
      <c r="B468" s="1"/>
      <c r="C468" s="1"/>
      <c r="D468" s="1"/>
      <c r="E468" s="2"/>
      <c r="F468" s="2"/>
      <c r="G468" s="2"/>
      <c r="H468" s="2"/>
    </row>
    <row r="469" spans="1:8" x14ac:dyDescent="0.3">
      <c r="A469" s="1"/>
      <c r="B469" s="1"/>
      <c r="C469" s="1"/>
      <c r="D469" s="1"/>
      <c r="E469" s="2"/>
      <c r="F469" s="2"/>
      <c r="G469" s="2"/>
      <c r="H469" s="2"/>
    </row>
    <row r="470" spans="1:8" x14ac:dyDescent="0.3">
      <c r="A470" s="1"/>
      <c r="B470" s="1"/>
      <c r="C470" s="1"/>
      <c r="D470" s="1"/>
      <c r="E470" s="2"/>
      <c r="F470" s="2"/>
      <c r="G470" s="2"/>
      <c r="H470" s="2"/>
    </row>
    <row r="471" spans="1:8" x14ac:dyDescent="0.3">
      <c r="A471" s="1"/>
      <c r="B471" s="1"/>
      <c r="C471" s="1"/>
      <c r="D471" s="1"/>
      <c r="E471" s="2"/>
      <c r="F471" s="2"/>
      <c r="G471" s="2"/>
      <c r="H471" s="2"/>
    </row>
    <row r="472" spans="1:8" x14ac:dyDescent="0.3">
      <c r="A472" s="1"/>
      <c r="B472" s="1"/>
      <c r="C472" s="1"/>
      <c r="D472" s="1"/>
      <c r="E472" s="2"/>
      <c r="F472" s="2"/>
      <c r="G472" s="2"/>
      <c r="H472" s="2"/>
    </row>
    <row r="473" spans="1:8" x14ac:dyDescent="0.3">
      <c r="A473" s="1"/>
      <c r="B473" s="1"/>
      <c r="C473" s="1"/>
      <c r="D473" s="1"/>
      <c r="E473" s="2"/>
      <c r="F473" s="2"/>
      <c r="G473" s="2"/>
      <c r="H473" s="2"/>
    </row>
    <row r="474" spans="1:8" x14ac:dyDescent="0.3">
      <c r="A474" s="1"/>
      <c r="B474" s="1"/>
      <c r="C474" s="1"/>
      <c r="D474" s="1"/>
      <c r="E474" s="2"/>
      <c r="F474" s="2"/>
      <c r="G474" s="2"/>
      <c r="H474" s="2"/>
    </row>
    <row r="475" spans="1:8" x14ac:dyDescent="0.3">
      <c r="A475" s="1"/>
      <c r="B475" s="1"/>
      <c r="C475" s="1"/>
      <c r="D475" s="1"/>
      <c r="E475" s="2"/>
      <c r="F475" s="2"/>
      <c r="G475" s="2"/>
      <c r="H475" s="2"/>
    </row>
    <row r="476" spans="1:8" x14ac:dyDescent="0.3">
      <c r="A476" s="1"/>
      <c r="B476" s="1"/>
      <c r="C476" s="1"/>
      <c r="D476" s="1"/>
      <c r="E476" s="2"/>
      <c r="F476" s="2"/>
      <c r="G476" s="2"/>
      <c r="H476" s="2"/>
    </row>
    <row r="477" spans="1:8" x14ac:dyDescent="0.3">
      <c r="A477" s="1"/>
      <c r="B477" s="1"/>
      <c r="C477" s="1"/>
      <c r="D477" s="1"/>
      <c r="E477" s="2"/>
      <c r="F477" s="2"/>
      <c r="G477" s="2"/>
      <c r="H477" s="2"/>
    </row>
    <row r="478" spans="1:8" x14ac:dyDescent="0.3">
      <c r="A478" s="1"/>
      <c r="B478" s="1"/>
      <c r="C478" s="1"/>
      <c r="D478" s="1"/>
      <c r="E478" s="2"/>
      <c r="F478" s="2"/>
      <c r="G478" s="2"/>
      <c r="H478" s="2"/>
    </row>
    <row r="479" spans="1:8" x14ac:dyDescent="0.3">
      <c r="A479" s="1"/>
      <c r="B479" s="1"/>
      <c r="C479" s="1"/>
      <c r="D479" s="1"/>
      <c r="E479" s="2"/>
      <c r="F479" s="2"/>
      <c r="G479" s="2"/>
      <c r="H479" s="2"/>
    </row>
    <row r="480" spans="1:8" x14ac:dyDescent="0.3">
      <c r="A480" s="1"/>
      <c r="B480" s="1"/>
      <c r="C480" s="1"/>
      <c r="D480" s="1"/>
      <c r="E480" s="2"/>
      <c r="F480" s="2"/>
      <c r="G480" s="2"/>
      <c r="H480" s="2"/>
    </row>
    <row r="481" spans="1:8" x14ac:dyDescent="0.3">
      <c r="A481" s="1"/>
      <c r="B481" s="1"/>
      <c r="C481" s="1"/>
      <c r="D481" s="1"/>
      <c r="E481" s="2"/>
      <c r="F481" s="2"/>
      <c r="G481" s="2"/>
      <c r="H481" s="2"/>
    </row>
    <row r="482" spans="1:8" x14ac:dyDescent="0.3">
      <c r="A482" s="1"/>
      <c r="B482" s="1"/>
      <c r="C482" s="1"/>
      <c r="D482" s="1"/>
      <c r="E482" s="2"/>
      <c r="F482" s="2"/>
      <c r="G482" s="2"/>
      <c r="H482" s="2"/>
    </row>
    <row r="483" spans="1:8" x14ac:dyDescent="0.3">
      <c r="A483" s="1"/>
      <c r="B483" s="1"/>
      <c r="C483" s="1"/>
      <c r="D483" s="1"/>
      <c r="E483" s="2"/>
      <c r="F483" s="2"/>
      <c r="G483" s="2"/>
      <c r="H483" s="2"/>
    </row>
    <row r="484" spans="1:8" x14ac:dyDescent="0.3">
      <c r="A484" s="1"/>
      <c r="B484" s="1"/>
      <c r="C484" s="1"/>
      <c r="D484" s="1"/>
      <c r="E484" s="2"/>
      <c r="F484" s="2"/>
      <c r="G484" s="2"/>
      <c r="H484" s="2"/>
    </row>
    <row r="485" spans="1:8" x14ac:dyDescent="0.3">
      <c r="A485" s="1"/>
      <c r="B485" s="1"/>
      <c r="C485" s="1"/>
      <c r="D485" s="1"/>
      <c r="E485" s="2"/>
      <c r="F485" s="2"/>
      <c r="G485" s="2"/>
      <c r="H485" s="2"/>
    </row>
    <row r="486" spans="1:8" x14ac:dyDescent="0.3">
      <c r="A486" s="1"/>
      <c r="B486" s="1"/>
      <c r="C486" s="1"/>
      <c r="D486" s="1"/>
      <c r="E486" s="2"/>
      <c r="F486" s="2"/>
      <c r="G486" s="2"/>
      <c r="H486" s="2"/>
    </row>
    <row r="487" spans="1:8" x14ac:dyDescent="0.3">
      <c r="A487" s="1"/>
      <c r="B487" s="1"/>
      <c r="C487" s="1"/>
      <c r="D487" s="1"/>
      <c r="E487" s="2"/>
      <c r="F487" s="2"/>
      <c r="G487" s="2"/>
      <c r="H487" s="2"/>
    </row>
    <row r="488" spans="1:8" x14ac:dyDescent="0.3">
      <c r="A488" s="1"/>
      <c r="B488" s="1"/>
      <c r="C488" s="1"/>
      <c r="D488" s="1"/>
      <c r="E488" s="2"/>
      <c r="F488" s="2"/>
      <c r="G488" s="2"/>
      <c r="H488" s="2"/>
    </row>
    <row r="489" spans="1:8" x14ac:dyDescent="0.3">
      <c r="A489" s="1"/>
      <c r="B489" s="1"/>
      <c r="C489" s="1"/>
      <c r="D489" s="1"/>
      <c r="E489" s="2"/>
      <c r="F489" s="2"/>
      <c r="G489" s="2"/>
      <c r="H489" s="2"/>
    </row>
    <row r="490" spans="1:8" x14ac:dyDescent="0.3">
      <c r="A490" s="1"/>
      <c r="B490" s="1"/>
      <c r="C490" s="1"/>
      <c r="D490" s="1"/>
      <c r="E490" s="2"/>
      <c r="F490" s="2"/>
      <c r="G490" s="2"/>
      <c r="H490" s="2"/>
    </row>
    <row r="491" spans="1:8" x14ac:dyDescent="0.3">
      <c r="A491" s="1"/>
      <c r="B491" s="1"/>
      <c r="C491" s="1"/>
      <c r="D491" s="1"/>
      <c r="E491" s="2"/>
      <c r="F491" s="2"/>
      <c r="G491" s="2"/>
      <c r="H491" s="2"/>
    </row>
    <row r="492" spans="1:8" x14ac:dyDescent="0.3">
      <c r="A492" s="1"/>
      <c r="B492" s="1"/>
      <c r="C492" s="1"/>
      <c r="D492" s="1"/>
      <c r="E492" s="2"/>
      <c r="F492" s="2"/>
      <c r="G492" s="2"/>
      <c r="H492" s="2"/>
    </row>
    <row r="493" spans="1:8" x14ac:dyDescent="0.3">
      <c r="A493" s="1"/>
      <c r="B493" s="1"/>
      <c r="C493" s="1"/>
      <c r="D493" s="1"/>
      <c r="E493" s="2"/>
      <c r="F493" s="2"/>
      <c r="G493" s="2"/>
      <c r="H493" s="2"/>
    </row>
    <row r="494" spans="1:8" x14ac:dyDescent="0.3">
      <c r="A494" s="1"/>
      <c r="B494" s="1"/>
      <c r="C494" s="1"/>
      <c r="D494" s="1"/>
      <c r="E494" s="2"/>
      <c r="F494" s="2"/>
      <c r="G494" s="2"/>
      <c r="H494" s="2"/>
    </row>
    <row r="495" spans="1:8" x14ac:dyDescent="0.3">
      <c r="A495" s="1"/>
      <c r="B495" s="1"/>
      <c r="C495" s="1"/>
      <c r="D495" s="1"/>
      <c r="E495" s="2"/>
      <c r="F495" s="2"/>
      <c r="G495" s="2"/>
      <c r="H495" s="2"/>
    </row>
    <row r="496" spans="1:8" x14ac:dyDescent="0.3">
      <c r="A496" s="1"/>
      <c r="B496" s="1"/>
      <c r="C496" s="1"/>
      <c r="D496" s="1"/>
      <c r="E496" s="2"/>
      <c r="F496" s="2"/>
      <c r="G496" s="2"/>
      <c r="H496" s="2"/>
    </row>
    <row r="497" spans="1:8" x14ac:dyDescent="0.3">
      <c r="A497" s="1"/>
      <c r="B497" s="1"/>
      <c r="C497" s="1"/>
      <c r="D497" s="1"/>
      <c r="E497" s="2"/>
      <c r="F497" s="2"/>
      <c r="G497" s="2"/>
      <c r="H497" s="2"/>
    </row>
    <row r="498" spans="1:8" x14ac:dyDescent="0.3">
      <c r="A498" s="1"/>
      <c r="B498" s="1"/>
      <c r="C498" s="1"/>
      <c r="D498" s="1"/>
      <c r="E498" s="2"/>
      <c r="F498" s="2"/>
      <c r="G498" s="2"/>
      <c r="H498" s="2"/>
    </row>
    <row r="499" spans="1:8" x14ac:dyDescent="0.3">
      <c r="A499" s="1"/>
      <c r="B499" s="1"/>
      <c r="C499" s="1"/>
      <c r="D499" s="1"/>
      <c r="E499" s="2"/>
      <c r="F499" s="2"/>
      <c r="G499" s="2"/>
      <c r="H499" s="2"/>
    </row>
    <row r="500" spans="1:8" x14ac:dyDescent="0.3">
      <c r="A500" s="1"/>
      <c r="B500" s="1"/>
      <c r="C500" s="1"/>
      <c r="D500" s="1"/>
      <c r="E500" s="2"/>
      <c r="F500" s="2"/>
      <c r="G500" s="2"/>
      <c r="H500" s="2"/>
    </row>
    <row r="501" spans="1:8" x14ac:dyDescent="0.3">
      <c r="A501" s="1"/>
      <c r="B501" s="1"/>
      <c r="C501" s="1"/>
      <c r="D501" s="1"/>
      <c r="E501" s="2"/>
      <c r="F501" s="2"/>
      <c r="G501" s="2"/>
      <c r="H501" s="2"/>
    </row>
    <row r="502" spans="1:8" x14ac:dyDescent="0.3">
      <c r="A502" s="1"/>
      <c r="B502" s="1"/>
      <c r="C502" s="1"/>
      <c r="D502" s="1"/>
      <c r="E502" s="2"/>
      <c r="F502" s="2"/>
      <c r="G502" s="2"/>
      <c r="H502" s="2"/>
    </row>
    <row r="503" spans="1:8" x14ac:dyDescent="0.3">
      <c r="A503" s="1"/>
      <c r="B503" s="1"/>
      <c r="C503" s="1"/>
      <c r="D503" s="1"/>
      <c r="E503" s="2"/>
      <c r="F503" s="2"/>
      <c r="G503" s="2"/>
      <c r="H503" s="2"/>
    </row>
    <row r="504" spans="1:8" x14ac:dyDescent="0.3">
      <c r="A504" s="1"/>
      <c r="B504" s="1"/>
      <c r="C504" s="1"/>
      <c r="D504" s="1"/>
      <c r="E504" s="2"/>
      <c r="F504" s="2"/>
      <c r="G504" s="2"/>
      <c r="H504" s="2"/>
    </row>
    <row r="505" spans="1:8" x14ac:dyDescent="0.3">
      <c r="A505" s="1"/>
      <c r="B505" s="1"/>
      <c r="C505" s="1"/>
      <c r="D505" s="1"/>
      <c r="E505" s="2"/>
      <c r="F505" s="2"/>
      <c r="G505" s="2"/>
      <c r="H505" s="2"/>
    </row>
    <row r="506" spans="1:8" x14ac:dyDescent="0.3">
      <c r="A506" s="1"/>
      <c r="B506" s="1"/>
      <c r="C506" s="1"/>
      <c r="D506" s="1"/>
      <c r="E506" s="2"/>
      <c r="F506" s="2"/>
      <c r="G506" s="2"/>
      <c r="H506" s="2"/>
    </row>
    <row r="507" spans="1:8" x14ac:dyDescent="0.3">
      <c r="A507" s="1"/>
      <c r="B507" s="1"/>
      <c r="C507" s="1"/>
      <c r="D507" s="1"/>
      <c r="E507" s="2"/>
      <c r="F507" s="2"/>
      <c r="G507" s="2"/>
      <c r="H507" s="2"/>
    </row>
    <row r="508" spans="1:8" x14ac:dyDescent="0.3">
      <c r="A508" s="1"/>
      <c r="B508" s="1"/>
      <c r="C508" s="1"/>
      <c r="D508" s="1"/>
      <c r="E508" s="2"/>
      <c r="F508" s="2"/>
      <c r="G508" s="2"/>
      <c r="H508" s="2"/>
    </row>
    <row r="509" spans="1:8" x14ac:dyDescent="0.3">
      <c r="A509" s="1"/>
      <c r="B509" s="1"/>
      <c r="C509" s="1"/>
      <c r="D509" s="1"/>
      <c r="E509" s="2"/>
      <c r="F509" s="2"/>
      <c r="G509" s="2"/>
      <c r="H509" s="2"/>
    </row>
    <row r="510" spans="1:8" x14ac:dyDescent="0.3">
      <c r="A510" s="1"/>
      <c r="B510" s="1"/>
      <c r="C510" s="1"/>
      <c r="D510" s="1"/>
      <c r="E510" s="2"/>
      <c r="F510" s="2"/>
      <c r="G510" s="2"/>
      <c r="H510" s="2"/>
    </row>
    <row r="511" spans="1:8" x14ac:dyDescent="0.3">
      <c r="A511" s="1"/>
      <c r="B511" s="1"/>
      <c r="C511" s="1"/>
      <c r="D511" s="1"/>
      <c r="E511" s="2"/>
      <c r="F511" s="2"/>
      <c r="G511" s="2"/>
      <c r="H511" s="2"/>
    </row>
    <row r="512" spans="1:8" x14ac:dyDescent="0.3">
      <c r="A512" s="1"/>
      <c r="B512" s="1"/>
      <c r="C512" s="1"/>
      <c r="D512" s="1"/>
      <c r="E512" s="2"/>
      <c r="F512" s="2"/>
      <c r="G512" s="2"/>
      <c r="H512" s="2"/>
    </row>
    <row r="513" spans="1:8" x14ac:dyDescent="0.3">
      <c r="A513" s="1"/>
      <c r="B513" s="1"/>
      <c r="C513" s="1"/>
      <c r="D513" s="1"/>
      <c r="E513" s="2"/>
      <c r="F513" s="2"/>
      <c r="G513" s="2"/>
      <c r="H513" s="2"/>
    </row>
    <row r="514" spans="1:8" x14ac:dyDescent="0.3">
      <c r="A514" s="1"/>
      <c r="B514" s="1"/>
      <c r="C514" s="1"/>
      <c r="D514" s="1"/>
      <c r="E514" s="2"/>
      <c r="F514" s="2"/>
      <c r="G514" s="2"/>
      <c r="H514" s="2"/>
    </row>
    <row r="515" spans="1:8" x14ac:dyDescent="0.3">
      <c r="A515" s="1"/>
      <c r="B515" s="1"/>
      <c r="C515" s="1"/>
      <c r="D515" s="1"/>
      <c r="E515" s="2"/>
      <c r="F515" s="2"/>
      <c r="G515" s="2"/>
      <c r="H515" s="2"/>
    </row>
    <row r="516" spans="1:8" x14ac:dyDescent="0.3">
      <c r="A516" s="1"/>
      <c r="B516" s="1"/>
      <c r="C516" s="1"/>
      <c r="D516" s="1"/>
      <c r="E516" s="2"/>
      <c r="F516" s="2"/>
      <c r="G516" s="2"/>
      <c r="H516" s="2"/>
    </row>
    <row r="517" spans="1:8" x14ac:dyDescent="0.3">
      <c r="A517" s="1"/>
      <c r="B517" s="1"/>
      <c r="C517" s="1"/>
      <c r="D517" s="1"/>
      <c r="E517" s="2"/>
      <c r="F517" s="2"/>
      <c r="G517" s="2"/>
      <c r="H517" s="2"/>
    </row>
    <row r="518" spans="1:8" x14ac:dyDescent="0.3">
      <c r="A518" s="1"/>
      <c r="B518" s="1"/>
      <c r="C518" s="1"/>
      <c r="D518" s="1"/>
      <c r="E518" s="2"/>
      <c r="F518" s="2"/>
      <c r="G518" s="2"/>
      <c r="H518" s="2"/>
    </row>
    <row r="519" spans="1:8" x14ac:dyDescent="0.3">
      <c r="A519" s="1"/>
      <c r="B519" s="1"/>
      <c r="C519" s="1"/>
      <c r="D519" s="1"/>
      <c r="E519" s="2"/>
      <c r="F519" s="2"/>
      <c r="G519" s="2"/>
      <c r="H519" s="2"/>
    </row>
    <row r="520" spans="1:8" x14ac:dyDescent="0.3">
      <c r="A520" s="1"/>
      <c r="B520" s="1"/>
      <c r="C520" s="1"/>
      <c r="D520" s="1"/>
      <c r="E520" s="2"/>
      <c r="F520" s="2"/>
      <c r="G520" s="2"/>
      <c r="H520" s="2"/>
    </row>
    <row r="521" spans="1:8" x14ac:dyDescent="0.3">
      <c r="A521" s="1"/>
      <c r="B521" s="1"/>
      <c r="C521" s="1"/>
      <c r="D521" s="1"/>
      <c r="E521" s="2"/>
      <c r="F521" s="2"/>
      <c r="G521" s="2"/>
      <c r="H521" s="2"/>
    </row>
    <row r="522" spans="1:8" x14ac:dyDescent="0.3">
      <c r="A522" s="1"/>
      <c r="B522" s="1"/>
      <c r="C522" s="1"/>
      <c r="D522" s="1"/>
      <c r="E522" s="2"/>
      <c r="F522" s="2"/>
      <c r="G522" s="2"/>
      <c r="H522" s="2"/>
    </row>
    <row r="523" spans="1:8" x14ac:dyDescent="0.3">
      <c r="A523" s="1"/>
      <c r="B523" s="1"/>
      <c r="C523" s="1"/>
      <c r="D523" s="1"/>
      <c r="E523" s="2"/>
      <c r="F523" s="2"/>
      <c r="G523" s="2"/>
      <c r="H523" s="2"/>
    </row>
    <row r="524" spans="1:8" x14ac:dyDescent="0.3">
      <c r="A524" s="1"/>
      <c r="B524" s="1"/>
      <c r="C524" s="1"/>
      <c r="D524" s="1"/>
      <c r="E524" s="2"/>
      <c r="F524" s="2"/>
      <c r="G524" s="2"/>
      <c r="H524" s="2"/>
    </row>
    <row r="525" spans="1:8" x14ac:dyDescent="0.3">
      <c r="A525" s="1"/>
      <c r="B525" s="1"/>
      <c r="C525" s="1"/>
      <c r="D525" s="1"/>
      <c r="E525" s="2"/>
      <c r="F525" s="2"/>
      <c r="G525" s="2"/>
      <c r="H525" s="2"/>
    </row>
    <row r="526" spans="1:8" x14ac:dyDescent="0.3">
      <c r="A526" s="1"/>
      <c r="B526" s="1"/>
      <c r="C526" s="1"/>
      <c r="D526" s="1"/>
      <c r="E526" s="2"/>
      <c r="F526" s="2"/>
      <c r="G526" s="2"/>
      <c r="H526" s="2"/>
    </row>
    <row r="527" spans="1:8" x14ac:dyDescent="0.3">
      <c r="A527" s="1"/>
      <c r="B527" s="1"/>
      <c r="C527" s="1"/>
      <c r="D527" s="1"/>
      <c r="E527" s="2"/>
      <c r="F527" s="2"/>
      <c r="G527" s="2"/>
      <c r="H527" s="2"/>
    </row>
    <row r="528" spans="1:8" x14ac:dyDescent="0.3">
      <c r="A528" s="1"/>
      <c r="B528" s="1"/>
      <c r="C528" s="1"/>
      <c r="D528" s="1"/>
      <c r="E528" s="2"/>
      <c r="F528" s="2"/>
      <c r="G528" s="2"/>
      <c r="H528" s="2"/>
    </row>
    <row r="529" spans="1:8" x14ac:dyDescent="0.3">
      <c r="A529" s="1"/>
      <c r="B529" s="1"/>
      <c r="C529" s="1"/>
      <c r="D529" s="1"/>
      <c r="E529" s="2"/>
      <c r="F529" s="2"/>
      <c r="G529" s="2"/>
      <c r="H529" s="2"/>
    </row>
    <row r="530" spans="1:8" x14ac:dyDescent="0.3">
      <c r="A530" s="1"/>
      <c r="B530" s="1"/>
      <c r="C530" s="1"/>
      <c r="D530" s="1"/>
      <c r="E530" s="2"/>
      <c r="F530" s="2"/>
      <c r="G530" s="2"/>
      <c r="H530" s="2"/>
    </row>
    <row r="531" spans="1:8" x14ac:dyDescent="0.3">
      <c r="A531" s="1"/>
      <c r="B531" s="1"/>
      <c r="C531" s="1"/>
      <c r="D531" s="1"/>
      <c r="E531" s="2"/>
      <c r="F531" s="2"/>
      <c r="G531" s="2"/>
      <c r="H531" s="2"/>
    </row>
    <row r="532" spans="1:8" x14ac:dyDescent="0.3">
      <c r="A532" s="1"/>
      <c r="B532" s="1"/>
      <c r="C532" s="1"/>
      <c r="D532" s="1"/>
      <c r="E532" s="2"/>
      <c r="F532" s="2"/>
      <c r="G532" s="2"/>
      <c r="H532" s="2"/>
    </row>
    <row r="533" spans="1:8" x14ac:dyDescent="0.3">
      <c r="A533" s="1"/>
      <c r="B533" s="1"/>
      <c r="C533" s="1"/>
      <c r="D533" s="1"/>
      <c r="E533" s="2"/>
      <c r="F533" s="2"/>
      <c r="G533" s="2"/>
      <c r="H533" s="2"/>
    </row>
    <row r="534" spans="1:8" x14ac:dyDescent="0.3">
      <c r="A534" s="1"/>
      <c r="B534" s="1"/>
      <c r="C534" s="1"/>
      <c r="D534" s="1"/>
      <c r="E534" s="2"/>
      <c r="F534" s="2"/>
      <c r="G534" s="2"/>
      <c r="H534" s="2"/>
    </row>
    <row r="535" spans="1:8" x14ac:dyDescent="0.3">
      <c r="A535" s="1"/>
      <c r="B535" s="1"/>
      <c r="C535" s="1"/>
      <c r="D535" s="1"/>
      <c r="E535" s="2"/>
      <c r="F535" s="2"/>
      <c r="G535" s="2"/>
      <c r="H535" s="2"/>
    </row>
    <row r="536" spans="1:8" x14ac:dyDescent="0.3">
      <c r="A536" s="1"/>
      <c r="B536" s="1"/>
      <c r="C536" s="1"/>
      <c r="D536" s="1"/>
      <c r="E536" s="2"/>
      <c r="F536" s="2"/>
      <c r="G536" s="2"/>
      <c r="H536" s="2"/>
    </row>
    <row r="537" spans="1:8" x14ac:dyDescent="0.3">
      <c r="A537" s="1"/>
      <c r="B537" s="1"/>
      <c r="C537" s="1"/>
      <c r="D537" s="1"/>
      <c r="E537" s="2"/>
      <c r="F537" s="2"/>
      <c r="G537" s="2"/>
      <c r="H537" s="2"/>
    </row>
    <row r="538" spans="1:8" x14ac:dyDescent="0.3">
      <c r="A538" s="1"/>
      <c r="B538" s="1"/>
      <c r="C538" s="1"/>
      <c r="D538" s="1"/>
      <c r="E538" s="2"/>
      <c r="F538" s="2"/>
      <c r="G538" s="2"/>
      <c r="H538" s="2"/>
    </row>
    <row r="539" spans="1:8" x14ac:dyDescent="0.3">
      <c r="A539" s="1"/>
      <c r="B539" s="1"/>
      <c r="C539" s="1"/>
      <c r="D539" s="1"/>
      <c r="E539" s="2"/>
      <c r="F539" s="2"/>
      <c r="G539" s="2"/>
      <c r="H539" s="2"/>
    </row>
    <row r="540" spans="1:8" x14ac:dyDescent="0.3">
      <c r="A540" s="1"/>
      <c r="B540" s="1"/>
      <c r="C540" s="1"/>
      <c r="D540" s="1"/>
      <c r="E540" s="2"/>
      <c r="F540" s="2"/>
      <c r="G540" s="2"/>
      <c r="H540" s="2"/>
    </row>
    <row r="541" spans="1:8" x14ac:dyDescent="0.3">
      <c r="A541" s="1"/>
      <c r="B541" s="1"/>
      <c r="C541" s="1"/>
      <c r="D541" s="1"/>
      <c r="E541" s="2"/>
      <c r="F541" s="2"/>
      <c r="G541" s="2"/>
      <c r="H541" s="2"/>
    </row>
    <row r="542" spans="1:8" x14ac:dyDescent="0.3">
      <c r="A542" s="1"/>
      <c r="B542" s="1"/>
      <c r="C542" s="1"/>
      <c r="D542" s="1"/>
      <c r="E542" s="2"/>
      <c r="F542" s="2"/>
      <c r="G542" s="2"/>
      <c r="H542" s="2"/>
    </row>
    <row r="543" spans="1:8" x14ac:dyDescent="0.3">
      <c r="A543" s="1"/>
      <c r="B543" s="1"/>
      <c r="C543" s="1"/>
      <c r="D543" s="1"/>
      <c r="E543" s="2"/>
      <c r="F543" s="2"/>
      <c r="G543" s="2"/>
      <c r="H543" s="2"/>
    </row>
    <row r="544" spans="1:8" x14ac:dyDescent="0.3">
      <c r="A544" s="1"/>
      <c r="B544" s="1"/>
      <c r="C544" s="1"/>
      <c r="D544" s="1"/>
      <c r="E544" s="2"/>
      <c r="F544" s="2"/>
      <c r="G544" s="2"/>
      <c r="H544" s="2"/>
    </row>
    <row r="545" spans="1:8" x14ac:dyDescent="0.3">
      <c r="A545" s="1"/>
      <c r="B545" s="1"/>
      <c r="C545" s="1"/>
      <c r="D545" s="1"/>
      <c r="E545" s="2"/>
      <c r="F545" s="2"/>
      <c r="G545" s="2"/>
      <c r="H545" s="2"/>
    </row>
    <row r="546" spans="1:8" x14ac:dyDescent="0.3">
      <c r="A546" s="1"/>
      <c r="B546" s="1"/>
      <c r="C546" s="1"/>
      <c r="D546" s="1"/>
      <c r="E546" s="2"/>
      <c r="F546" s="2"/>
      <c r="G546" s="2"/>
      <c r="H546" s="2"/>
    </row>
    <row r="547" spans="1:8" x14ac:dyDescent="0.3">
      <c r="A547" s="1"/>
      <c r="B547" s="1"/>
      <c r="C547" s="1"/>
      <c r="D547" s="1"/>
      <c r="E547" s="2"/>
      <c r="F547" s="2"/>
      <c r="G547" s="2"/>
      <c r="H547" s="2"/>
    </row>
    <row r="548" spans="1:8" x14ac:dyDescent="0.3">
      <c r="A548" s="1"/>
      <c r="B548" s="1"/>
      <c r="C548" s="1"/>
      <c r="D548" s="1"/>
      <c r="E548" s="2"/>
      <c r="F548" s="2"/>
      <c r="G548" s="2"/>
      <c r="H548" s="2"/>
    </row>
    <row r="549" spans="1:8" x14ac:dyDescent="0.3">
      <c r="A549" s="1"/>
      <c r="B549" s="1"/>
      <c r="C549" s="1"/>
      <c r="D549" s="1"/>
      <c r="E549" s="2"/>
      <c r="F549" s="2"/>
      <c r="G549" s="2"/>
      <c r="H549" s="2"/>
    </row>
    <row r="550" spans="1:8" x14ac:dyDescent="0.3">
      <c r="A550" s="1"/>
      <c r="B550" s="1"/>
      <c r="C550" s="1"/>
      <c r="D550" s="1"/>
      <c r="E550" s="2"/>
      <c r="F550" s="2"/>
      <c r="G550" s="2"/>
      <c r="H550" s="2"/>
    </row>
    <row r="551" spans="1:8" x14ac:dyDescent="0.3">
      <c r="A551" s="1"/>
      <c r="B551" s="1"/>
      <c r="C551" s="1"/>
      <c r="D551" s="1"/>
      <c r="E551" s="2"/>
      <c r="F551" s="2"/>
      <c r="G551" s="2"/>
      <c r="H551" s="2"/>
    </row>
    <row r="552" spans="1:8" x14ac:dyDescent="0.3">
      <c r="A552" s="1"/>
      <c r="B552" s="1"/>
      <c r="C552" s="1"/>
      <c r="D552" s="1"/>
      <c r="E552" s="2"/>
      <c r="F552" s="2"/>
      <c r="G552" s="2"/>
      <c r="H552" s="2"/>
    </row>
    <row r="553" spans="1:8" x14ac:dyDescent="0.3">
      <c r="A553" s="1"/>
      <c r="B553" s="1"/>
      <c r="C553" s="1"/>
      <c r="D553" s="1"/>
      <c r="E553" s="2"/>
      <c r="F553" s="2"/>
      <c r="G553" s="2"/>
      <c r="H553" s="2"/>
    </row>
    <row r="554" spans="1:8" x14ac:dyDescent="0.3">
      <c r="A554" s="1"/>
      <c r="B554" s="1"/>
      <c r="C554" s="1"/>
      <c r="D554" s="1"/>
      <c r="E554" s="2"/>
      <c r="F554" s="2"/>
      <c r="G554" s="2"/>
      <c r="H554" s="2"/>
    </row>
    <row r="555" spans="1:8" x14ac:dyDescent="0.3">
      <c r="A555" s="1"/>
      <c r="B555" s="1"/>
      <c r="C555" s="1"/>
      <c r="D555" s="1"/>
      <c r="E555" s="2"/>
      <c r="F555" s="2"/>
      <c r="G555" s="2"/>
      <c r="H555" s="2"/>
    </row>
    <row r="556" spans="1:8" x14ac:dyDescent="0.3">
      <c r="A556" s="1"/>
      <c r="B556" s="1"/>
      <c r="C556" s="1"/>
      <c r="D556" s="1"/>
      <c r="E556" s="2"/>
      <c r="F556" s="2"/>
      <c r="G556" s="2"/>
      <c r="H556" s="2"/>
    </row>
    <row r="557" spans="1:8" x14ac:dyDescent="0.3">
      <c r="A557" s="1"/>
      <c r="B557" s="1"/>
      <c r="C557" s="1"/>
      <c r="D557" s="1"/>
      <c r="E557" s="2"/>
      <c r="F557" s="2"/>
      <c r="G557" s="2"/>
      <c r="H557" s="2"/>
    </row>
    <row r="558" spans="1:8" x14ac:dyDescent="0.3">
      <c r="A558" s="1"/>
      <c r="B558" s="1"/>
      <c r="C558" s="1"/>
      <c r="D558" s="1"/>
      <c r="E558" s="2"/>
      <c r="F558" s="2"/>
      <c r="G558" s="2"/>
      <c r="H558" s="2"/>
    </row>
    <row r="559" spans="1:8" x14ac:dyDescent="0.3">
      <c r="A559" s="1"/>
      <c r="B559" s="1"/>
      <c r="C559" s="1"/>
      <c r="D559" s="1"/>
      <c r="E559" s="2"/>
      <c r="F559" s="2"/>
      <c r="G559" s="2"/>
      <c r="H559" s="2"/>
    </row>
    <row r="560" spans="1:8" x14ac:dyDescent="0.3">
      <c r="A560" s="1"/>
      <c r="B560" s="1"/>
      <c r="C560" s="1"/>
      <c r="D560" s="1"/>
      <c r="E560" s="2"/>
      <c r="F560" s="2"/>
      <c r="G560" s="2"/>
      <c r="H560" s="2"/>
    </row>
    <row r="561" spans="1:8" x14ac:dyDescent="0.3">
      <c r="A561" s="1"/>
      <c r="B561" s="1"/>
      <c r="C561" s="1"/>
      <c r="D561" s="1"/>
      <c r="E561" s="2"/>
      <c r="F561" s="2"/>
      <c r="G561" s="2"/>
      <c r="H561" s="2"/>
    </row>
    <row r="562" spans="1:8" x14ac:dyDescent="0.3">
      <c r="A562" s="1"/>
      <c r="B562" s="1"/>
      <c r="C562" s="1"/>
      <c r="D562" s="1"/>
      <c r="E562" s="2"/>
      <c r="F562" s="2"/>
      <c r="G562" s="2"/>
      <c r="H562" s="2"/>
    </row>
    <row r="563" spans="1:8" x14ac:dyDescent="0.3">
      <c r="A563" s="1"/>
      <c r="B563" s="1"/>
      <c r="C563" s="1"/>
      <c r="D563" s="1"/>
      <c r="E563" s="2"/>
      <c r="F563" s="2"/>
      <c r="G563" s="2"/>
      <c r="H563" s="2"/>
    </row>
    <row r="564" spans="1:8" x14ac:dyDescent="0.3">
      <c r="A564" s="1"/>
      <c r="B564" s="1"/>
      <c r="C564" s="1"/>
      <c r="D564" s="1"/>
      <c r="E564" s="2"/>
      <c r="F564" s="2"/>
      <c r="G564" s="2"/>
      <c r="H564" s="2"/>
    </row>
    <row r="565" spans="1:8" x14ac:dyDescent="0.3">
      <c r="A565" s="1"/>
      <c r="B565" s="1"/>
      <c r="C565" s="1"/>
      <c r="D565" s="1"/>
      <c r="E565" s="2"/>
      <c r="F565" s="2"/>
      <c r="G565" s="2"/>
      <c r="H565" s="2"/>
    </row>
    <row r="566" spans="1:8" x14ac:dyDescent="0.3">
      <c r="A566" s="1"/>
      <c r="B566" s="1"/>
      <c r="C566" s="1"/>
      <c r="D566" s="1"/>
      <c r="E566" s="2"/>
      <c r="F566" s="2"/>
      <c r="G566" s="2"/>
      <c r="H566" s="2"/>
    </row>
    <row r="567" spans="1:8" x14ac:dyDescent="0.3">
      <c r="A567" s="1"/>
      <c r="B567" s="1"/>
      <c r="C567" s="1"/>
      <c r="D567" s="1"/>
      <c r="E567" s="2"/>
      <c r="F567" s="2"/>
      <c r="G567" s="2"/>
      <c r="H567" s="2"/>
    </row>
    <row r="568" spans="1:8" x14ac:dyDescent="0.3">
      <c r="A568" s="1"/>
      <c r="B568" s="1"/>
      <c r="C568" s="1"/>
      <c r="D568" s="1"/>
      <c r="E568" s="2"/>
      <c r="F568" s="2"/>
      <c r="G568" s="2"/>
      <c r="H568" s="2"/>
    </row>
    <row r="569" spans="1:8" x14ac:dyDescent="0.3">
      <c r="A569" s="1"/>
      <c r="B569" s="1"/>
      <c r="C569" s="1"/>
      <c r="D569" s="1"/>
      <c r="E569" s="2"/>
      <c r="F569" s="2"/>
      <c r="G569" s="2"/>
      <c r="H569" s="2"/>
    </row>
    <row r="570" spans="1:8" x14ac:dyDescent="0.3">
      <c r="A570" s="1"/>
      <c r="B570" s="1"/>
      <c r="C570" s="1"/>
      <c r="D570" s="1"/>
      <c r="E570" s="2"/>
      <c r="F570" s="2"/>
      <c r="G570" s="2"/>
      <c r="H570" s="2"/>
    </row>
    <row r="571" spans="1:8" x14ac:dyDescent="0.3">
      <c r="A571" s="1"/>
      <c r="B571" s="1"/>
      <c r="C571" s="1"/>
      <c r="D571" s="1"/>
      <c r="E571" s="2"/>
      <c r="F571" s="2"/>
      <c r="G571" s="2"/>
      <c r="H571" s="2"/>
    </row>
    <row r="572" spans="1:8" x14ac:dyDescent="0.3">
      <c r="A572" s="1"/>
      <c r="B572" s="1"/>
      <c r="C572" s="1"/>
      <c r="D572" s="1"/>
      <c r="E572" s="2"/>
      <c r="F572" s="2"/>
      <c r="G572" s="2"/>
      <c r="H572" s="2"/>
    </row>
    <row r="573" spans="1:8" x14ac:dyDescent="0.3">
      <c r="A573" s="1"/>
      <c r="B573" s="1"/>
      <c r="C573" s="1"/>
      <c r="D573" s="1"/>
      <c r="E573" s="2"/>
      <c r="F573" s="2"/>
      <c r="G573" s="2"/>
      <c r="H573" s="2"/>
    </row>
    <row r="574" spans="1:8" x14ac:dyDescent="0.3">
      <c r="A574" s="1"/>
      <c r="B574" s="1"/>
      <c r="C574" s="1"/>
      <c r="D574" s="1"/>
      <c r="E574" s="2"/>
      <c r="F574" s="2"/>
      <c r="G574" s="2"/>
      <c r="H574" s="2"/>
    </row>
    <row r="575" spans="1:8" x14ac:dyDescent="0.3">
      <c r="A575" s="1"/>
      <c r="B575" s="1"/>
      <c r="C575" s="1"/>
      <c r="D575" s="1"/>
      <c r="E575" s="2"/>
      <c r="F575" s="2"/>
      <c r="G575" s="2"/>
      <c r="H575" s="2"/>
    </row>
    <row r="576" spans="1:8" x14ac:dyDescent="0.3">
      <c r="A576" s="1"/>
      <c r="B576" s="1"/>
      <c r="C576" s="1"/>
      <c r="D576" s="1"/>
      <c r="E576" s="2"/>
      <c r="F576" s="2"/>
      <c r="G576" s="2"/>
      <c r="H576" s="2"/>
    </row>
    <row r="577" spans="1:8" x14ac:dyDescent="0.3">
      <c r="A577" s="1"/>
      <c r="B577" s="1"/>
      <c r="C577" s="1"/>
      <c r="D577" s="1"/>
      <c r="E577" s="2"/>
      <c r="F577" s="2"/>
      <c r="G577" s="2"/>
      <c r="H577" s="2"/>
    </row>
    <row r="578" spans="1:8" x14ac:dyDescent="0.3">
      <c r="A578" s="1"/>
      <c r="B578" s="1"/>
      <c r="C578" s="1"/>
      <c r="D578" s="1"/>
      <c r="E578" s="2"/>
      <c r="F578" s="2"/>
      <c r="G578" s="2"/>
      <c r="H578" s="2"/>
    </row>
    <row r="579" spans="1:8" x14ac:dyDescent="0.3">
      <c r="A579" s="1"/>
      <c r="B579" s="1"/>
      <c r="C579" s="1"/>
      <c r="D579" s="1"/>
      <c r="E579" s="2"/>
      <c r="F579" s="2"/>
      <c r="G579" s="2"/>
      <c r="H579" s="2"/>
    </row>
    <row r="580" spans="1:8" x14ac:dyDescent="0.3">
      <c r="A580" s="1"/>
      <c r="B580" s="1"/>
      <c r="C580" s="1"/>
      <c r="D580" s="1"/>
      <c r="E580" s="2"/>
      <c r="F580" s="2"/>
      <c r="G580" s="2"/>
      <c r="H580" s="2"/>
    </row>
    <row r="581" spans="1:8" x14ac:dyDescent="0.3">
      <c r="A581" s="1"/>
      <c r="B581" s="1"/>
      <c r="C581" s="1"/>
      <c r="D581" s="1"/>
      <c r="E581" s="2"/>
      <c r="F581" s="2"/>
      <c r="G581" s="2"/>
      <c r="H581" s="2"/>
    </row>
    <row r="582" spans="1:8" x14ac:dyDescent="0.3">
      <c r="A582" s="1"/>
      <c r="B582" s="1"/>
      <c r="C582" s="1"/>
      <c r="D582" s="1"/>
      <c r="E582" s="2"/>
      <c r="F582" s="2"/>
      <c r="G582" s="2"/>
      <c r="H582" s="2"/>
    </row>
    <row r="583" spans="1:8" x14ac:dyDescent="0.3">
      <c r="A583" s="1"/>
      <c r="B583" s="1"/>
      <c r="C583" s="1"/>
      <c r="D583" s="1"/>
      <c r="E583" s="2"/>
      <c r="F583" s="2"/>
      <c r="G583" s="2"/>
      <c r="H583" s="2"/>
    </row>
    <row r="584" spans="1:8" x14ac:dyDescent="0.3">
      <c r="A584" s="1"/>
      <c r="B584" s="1"/>
      <c r="C584" s="1"/>
      <c r="D584" s="1"/>
      <c r="E584" s="2"/>
      <c r="F584" s="2"/>
      <c r="G584" s="2"/>
      <c r="H584" s="2"/>
    </row>
    <row r="585" spans="1:8" x14ac:dyDescent="0.3">
      <c r="A585" s="1"/>
      <c r="B585" s="1"/>
      <c r="C585" s="1"/>
      <c r="D585" s="1"/>
      <c r="E585" s="2"/>
      <c r="F585" s="2"/>
      <c r="G585" s="2"/>
      <c r="H585" s="2"/>
    </row>
    <row r="586" spans="1:8" x14ac:dyDescent="0.3">
      <c r="A586" s="1"/>
      <c r="B586" s="1"/>
      <c r="C586" s="1"/>
      <c r="D586" s="1"/>
      <c r="E586" s="2"/>
      <c r="F586" s="2"/>
      <c r="G586" s="2"/>
      <c r="H586" s="2"/>
    </row>
    <row r="587" spans="1:8" x14ac:dyDescent="0.3">
      <c r="A587" s="1"/>
      <c r="B587" s="1"/>
      <c r="C587" s="1"/>
      <c r="D587" s="1"/>
      <c r="E587" s="2"/>
      <c r="F587" s="2"/>
      <c r="G587" s="2"/>
      <c r="H587" s="2"/>
    </row>
    <row r="588" spans="1:8" x14ac:dyDescent="0.3">
      <c r="A588" s="1"/>
      <c r="B588" s="1"/>
      <c r="C588" s="1"/>
      <c r="D588" s="1"/>
      <c r="E588" s="2"/>
      <c r="F588" s="2"/>
      <c r="G588" s="2"/>
      <c r="H588" s="2"/>
    </row>
    <row r="589" spans="1:8" x14ac:dyDescent="0.3">
      <c r="A589" s="1"/>
      <c r="B589" s="1"/>
      <c r="C589" s="1"/>
      <c r="D589" s="1"/>
      <c r="E589" s="2"/>
      <c r="F589" s="2"/>
      <c r="G589" s="2"/>
      <c r="H589" s="2"/>
    </row>
    <row r="590" spans="1:8" x14ac:dyDescent="0.3">
      <c r="A590" s="1"/>
      <c r="B590" s="1"/>
      <c r="C590" s="1"/>
      <c r="D590" s="1"/>
      <c r="E590" s="2"/>
      <c r="F590" s="2"/>
      <c r="G590" s="2"/>
      <c r="H590" s="2"/>
    </row>
    <row r="591" spans="1:8" x14ac:dyDescent="0.3">
      <c r="A591" s="1"/>
      <c r="B591" s="1"/>
      <c r="C591" s="1"/>
      <c r="D591" s="1"/>
      <c r="E591" s="2"/>
      <c r="F591" s="2"/>
      <c r="G591" s="2"/>
      <c r="H591" s="2"/>
    </row>
    <row r="592" spans="1:8" x14ac:dyDescent="0.3">
      <c r="A592" s="1"/>
      <c r="B592" s="1"/>
      <c r="C592" s="1"/>
      <c r="D592" s="1"/>
      <c r="E592" s="2"/>
      <c r="F592" s="2"/>
      <c r="G592" s="2"/>
      <c r="H592" s="2"/>
    </row>
    <row r="593" spans="1:8" x14ac:dyDescent="0.3">
      <c r="A593" s="1"/>
      <c r="B593" s="1"/>
      <c r="C593" s="1"/>
      <c r="D593" s="1"/>
      <c r="E593" s="2"/>
      <c r="F593" s="2"/>
      <c r="G593" s="2"/>
      <c r="H593" s="2"/>
    </row>
    <row r="594" spans="1:8" x14ac:dyDescent="0.3">
      <c r="A594" s="1"/>
      <c r="B594" s="1"/>
      <c r="C594" s="1"/>
      <c r="D594" s="1"/>
      <c r="E594" s="2"/>
      <c r="F594" s="2"/>
      <c r="G594" s="2"/>
      <c r="H594" s="2"/>
    </row>
    <row r="595" spans="1:8" x14ac:dyDescent="0.3">
      <c r="A595" s="1"/>
      <c r="B595" s="1"/>
      <c r="C595" s="1"/>
      <c r="D595" s="1"/>
      <c r="E595" s="2"/>
      <c r="F595" s="2"/>
      <c r="G595" s="2"/>
      <c r="H595" s="2"/>
    </row>
    <row r="596" spans="1:8" x14ac:dyDescent="0.3">
      <c r="A596" s="1"/>
      <c r="B596" s="1"/>
      <c r="C596" s="1"/>
      <c r="D596" s="1"/>
      <c r="E596" s="2"/>
      <c r="F596" s="2"/>
      <c r="G596" s="2"/>
      <c r="H596" s="2"/>
    </row>
    <row r="597" spans="1:8" x14ac:dyDescent="0.3">
      <c r="A597" s="1"/>
      <c r="B597" s="1"/>
      <c r="C597" s="1"/>
      <c r="D597" s="1"/>
      <c r="E597" s="2"/>
      <c r="F597" s="2"/>
      <c r="G597" s="2"/>
      <c r="H597" s="2"/>
    </row>
    <row r="598" spans="1:8" x14ac:dyDescent="0.3">
      <c r="A598" s="1"/>
      <c r="B598" s="1"/>
      <c r="C598" s="1"/>
      <c r="D598" s="1"/>
      <c r="E598" s="2"/>
      <c r="F598" s="2"/>
      <c r="G598" s="2"/>
      <c r="H598" s="2"/>
    </row>
  </sheetData>
  <conditionalFormatting sqref="U1:U2 U377:U1048576">
    <cfRule type="top10" dxfId="6" priority="3" bottom="1" rank="10"/>
    <cfRule type="top10" dxfId="5" priority="4" rank="10"/>
  </conditionalFormatting>
  <conditionalFormatting sqref="Q1:Q1048576">
    <cfRule type="top10" dxfId="0" priority="2" rank="10"/>
    <cfRule type="cellIs" dxfId="1" priority="1" operator="greaterThan">
      <formula>0.17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DA33-485C-493F-83B3-7D79706CA98E}">
  <dimension ref="A1:AC598"/>
  <sheetViews>
    <sheetView topLeftCell="L1" workbookViewId="0">
      <selection activeCell="L1" sqref="A1:XFD1048576"/>
    </sheetView>
  </sheetViews>
  <sheetFormatPr defaultRowHeight="14.4" x14ac:dyDescent="0.3"/>
  <cols>
    <col min="1" max="3" width="10.33203125" bestFit="1" customWidth="1"/>
    <col min="4" max="4" width="10.33203125" customWidth="1"/>
    <col min="5" max="7" width="7.6640625" bestFit="1" customWidth="1"/>
    <col min="8" max="8" width="7.6640625" customWidth="1"/>
    <col min="9" max="11" width="6.6640625" style="19" bestFit="1" customWidth="1"/>
    <col min="12" max="12" width="8.88671875" style="16"/>
    <col min="13" max="15" width="8.6640625" style="18" bestFit="1" customWidth="1"/>
  </cols>
  <sheetData>
    <row r="1" spans="1:29" x14ac:dyDescent="0.3">
      <c r="AC1" s="21">
        <f>SUM(AC3:AC376)</f>
        <v>10.310502955741853</v>
      </c>
    </row>
    <row r="2" spans="1:29" x14ac:dyDescent="0.3">
      <c r="A2" s="1">
        <f>'ALL 3 2024+'!E254</f>
        <v>45659</v>
      </c>
      <c r="B2" s="1">
        <f>'ALL 3 2024+'!F254</f>
        <v>45659</v>
      </c>
      <c r="C2" s="1">
        <f>'ALL 3 2024+'!G254</f>
        <v>45659</v>
      </c>
      <c r="D2" s="1"/>
      <c r="E2" s="2">
        <f>'ALL 3 2024+'!I254</f>
        <v>21.54</v>
      </c>
      <c r="F2" s="2">
        <f>'ALL 3 2024+'!J254</f>
        <v>45.28</v>
      </c>
      <c r="G2" s="2">
        <f>'ALL 3 2024+'!K254</f>
        <v>91.6</v>
      </c>
      <c r="H2" s="2"/>
      <c r="I2" s="19">
        <f>'ALL 3 2024+'!U254</f>
        <v>2.1003378161408102</v>
      </c>
      <c r="J2" s="19">
        <f>'ALL 3 2024+'!V254</f>
        <v>2.0241209328850349</v>
      </c>
      <c r="K2" s="19">
        <f>'ALL 3 2024+'!W254</f>
        <v>4.25133321522451</v>
      </c>
      <c r="M2" s="18">
        <f>E2*K2</f>
        <v>91.573717455935949</v>
      </c>
      <c r="N2" s="18">
        <f>J2*F2</f>
        <v>91.652195841034384</v>
      </c>
      <c r="O2" s="18">
        <f>G2</f>
        <v>91.6</v>
      </c>
      <c r="Q2" s="20"/>
      <c r="R2" s="20"/>
      <c r="S2" s="17"/>
      <c r="U2">
        <f>IF(M2=MAX($M2:$O2),-1,IF(M2=MIN($M2:$O2),1,0))</f>
        <v>1</v>
      </c>
      <c r="V2">
        <f t="shared" ref="V2:W17" si="0">IF(N2=MAX($M2:$O2),-1,IF(N2=MIN($M2:$O2),1,0))</f>
        <v>-1</v>
      </c>
      <c r="W2">
        <f t="shared" si="0"/>
        <v>0</v>
      </c>
    </row>
    <row r="3" spans="1:29" x14ac:dyDescent="0.3">
      <c r="A3" s="1">
        <f>'ALL 3 2024+'!E255</f>
        <v>45660</v>
      </c>
      <c r="B3" s="1">
        <f>'ALL 3 2024+'!F255</f>
        <v>45660</v>
      </c>
      <c r="C3" s="1">
        <f>'ALL 3 2024+'!G255</f>
        <v>45660</v>
      </c>
      <c r="D3" s="1"/>
      <c r="E3" s="2">
        <f>'ALL 3 2024+'!I255</f>
        <v>21.48</v>
      </c>
      <c r="F3" s="2">
        <f>'ALL 3 2024+'!J255</f>
        <v>45.24</v>
      </c>
      <c r="G3" s="2">
        <f>'ALL 3 2024+'!K255</f>
        <v>91.48</v>
      </c>
      <c r="H3" s="2"/>
      <c r="I3" s="19">
        <f>'ALL 3 2024+'!U255</f>
        <v>2.1004303276598875</v>
      </c>
      <c r="J3" s="19">
        <f>'ALL 3 2024+'!V255</f>
        <v>2.0240169000876564</v>
      </c>
      <c r="K3" s="19">
        <f>'ALL 3 2024+'!W255</f>
        <v>4.2513020185149379</v>
      </c>
      <c r="M3" s="18">
        <f t="shared" ref="M3:M66" si="1">E3*K3</f>
        <v>91.317967357700866</v>
      </c>
      <c r="N3" s="18">
        <f t="shared" ref="N3:N66" si="2">J3*F3</f>
        <v>91.566524559965586</v>
      </c>
      <c r="O3" s="18">
        <f t="shared" ref="O3:O66" si="3">G3</f>
        <v>91.48</v>
      </c>
      <c r="Q3" s="20">
        <f>M3-M2</f>
        <v>-0.2557500982350831</v>
      </c>
      <c r="R3" s="20">
        <f t="shared" ref="R3:S18" si="4">N3-N2</f>
        <v>-8.5671281068798066E-2</v>
      </c>
      <c r="S3" s="20">
        <f t="shared" si="4"/>
        <v>-0.11999999999999034</v>
      </c>
      <c r="U3">
        <f>IF(M3=MAX($M3:$O3),-1,IF(M3=MIN($M3:$O3),1,0))</f>
        <v>1</v>
      </c>
      <c r="V3">
        <f t="shared" si="0"/>
        <v>-1</v>
      </c>
      <c r="W3">
        <f t="shared" si="0"/>
        <v>0</v>
      </c>
      <c r="Y3" s="21">
        <f>U2*Q3</f>
        <v>-0.2557500982350831</v>
      </c>
      <c r="Z3" s="17">
        <f>V2*R3</f>
        <v>8.5671281068798066E-2</v>
      </c>
      <c r="AA3" s="17">
        <f>W2*S3</f>
        <v>0</v>
      </c>
      <c r="AC3" s="21">
        <f>SUM(Y3:AA3)</f>
        <v>-0.17007881716628503</v>
      </c>
    </row>
    <row r="4" spans="1:29" x14ac:dyDescent="0.3">
      <c r="A4" s="1">
        <f>'ALL 3 2024+'!E256</f>
        <v>45663</v>
      </c>
      <c r="B4" s="1">
        <f>'ALL 3 2024+'!F256</f>
        <v>45663</v>
      </c>
      <c r="C4" s="1">
        <f>'ALL 3 2024+'!G256</f>
        <v>45663</v>
      </c>
      <c r="D4" s="1"/>
      <c r="E4" s="2">
        <f>'ALL 3 2024+'!I256</f>
        <v>21.47</v>
      </c>
      <c r="F4" s="2">
        <f>'ALL 3 2024+'!J256</f>
        <v>45.19</v>
      </c>
      <c r="G4" s="2">
        <f>'ALL 3 2024+'!K256</f>
        <v>91.38</v>
      </c>
      <c r="H4" s="2"/>
      <c r="I4" s="19">
        <f>'ALL 3 2024+'!U256</f>
        <v>2.1007103103725164</v>
      </c>
      <c r="J4" s="19">
        <f>'ALL 3 2024+'!V256</f>
        <v>2.0238852378542918</v>
      </c>
      <c r="K4" s="19">
        <f>'ALL 3 2024+'!W256</f>
        <v>4.2515922000569413</v>
      </c>
      <c r="M4" s="18">
        <f t="shared" si="1"/>
        <v>91.281684535222524</v>
      </c>
      <c r="N4" s="18">
        <f t="shared" si="2"/>
        <v>91.459373898635434</v>
      </c>
      <c r="O4" s="18">
        <f t="shared" si="3"/>
        <v>91.38</v>
      </c>
      <c r="Q4" s="20">
        <f t="shared" ref="Q4:S67" si="5">M4-M3</f>
        <v>-3.6282822478341359E-2</v>
      </c>
      <c r="R4" s="20">
        <f t="shared" si="4"/>
        <v>-0.10715066133015227</v>
      </c>
      <c r="S4" s="20">
        <f t="shared" si="4"/>
        <v>-0.10000000000000853</v>
      </c>
      <c r="U4">
        <f t="shared" ref="U4:W67" si="6">IF(M4=MAX($M4:$O4),-1,IF(M4=MIN($M4:$O4),1,0))</f>
        <v>1</v>
      </c>
      <c r="V4">
        <f t="shared" si="0"/>
        <v>-1</v>
      </c>
      <c r="W4">
        <f t="shared" si="0"/>
        <v>0</v>
      </c>
      <c r="Y4" s="21">
        <f t="shared" ref="Y4:AA67" si="7">U3*Q4</f>
        <v>-3.6282822478341359E-2</v>
      </c>
      <c r="Z4" s="17">
        <f t="shared" si="7"/>
        <v>0.10715066133015227</v>
      </c>
      <c r="AA4" s="17">
        <f t="shared" si="7"/>
        <v>0</v>
      </c>
      <c r="AC4" s="21">
        <f t="shared" ref="AC4:AC67" si="8">SUM(Y4:AA4)</f>
        <v>7.0867838851810916E-2</v>
      </c>
    </row>
    <row r="5" spans="1:29" x14ac:dyDescent="0.3">
      <c r="A5" s="1">
        <f>'ALL 3 2024+'!E257</f>
        <v>45664</v>
      </c>
      <c r="B5" s="1">
        <f>'ALL 3 2024+'!F257</f>
        <v>45664</v>
      </c>
      <c r="C5" s="1">
        <f>'ALL 3 2024+'!G257</f>
        <v>45664</v>
      </c>
      <c r="D5" s="1"/>
      <c r="E5" s="2">
        <f>'ALL 3 2024+'!I257</f>
        <v>21.38</v>
      </c>
      <c r="F5" s="2">
        <f>'ALL 3 2024+'!J257</f>
        <v>45.06</v>
      </c>
      <c r="G5" s="2">
        <f>'ALL 3 2024+'!K257</f>
        <v>91.12</v>
      </c>
      <c r="H5" s="2"/>
      <c r="I5" s="19">
        <f>'ALL 3 2024+'!U257</f>
        <v>2.1008794466120859</v>
      </c>
      <c r="J5" s="19">
        <f>'ALL 3 2024+'!V257</f>
        <v>2.0238100607631817</v>
      </c>
      <c r="K5" s="19">
        <f>'ALL 3 2024+'!W257</f>
        <v>4.251776440517185</v>
      </c>
      <c r="M5" s="18">
        <f t="shared" si="1"/>
        <v>90.902980298257404</v>
      </c>
      <c r="N5" s="18">
        <f t="shared" si="2"/>
        <v>91.192881337988979</v>
      </c>
      <c r="O5" s="18">
        <f t="shared" si="3"/>
        <v>91.12</v>
      </c>
      <c r="Q5" s="20">
        <f t="shared" si="5"/>
        <v>-0.37870423696512034</v>
      </c>
      <c r="R5" s="20">
        <f t="shared" si="4"/>
        <v>-0.26649256064645499</v>
      </c>
      <c r="S5" s="20">
        <f t="shared" si="4"/>
        <v>-0.25999999999999091</v>
      </c>
      <c r="U5">
        <f t="shared" si="6"/>
        <v>1</v>
      </c>
      <c r="V5">
        <f t="shared" si="0"/>
        <v>-1</v>
      </c>
      <c r="W5">
        <f t="shared" si="0"/>
        <v>0</v>
      </c>
      <c r="Y5" s="21">
        <f t="shared" si="7"/>
        <v>-0.37870423696512034</v>
      </c>
      <c r="Z5" s="17">
        <f t="shared" si="7"/>
        <v>0.26649256064645499</v>
      </c>
      <c r="AA5" s="17">
        <f t="shared" si="7"/>
        <v>0</v>
      </c>
      <c r="AC5" s="21">
        <f t="shared" si="8"/>
        <v>-0.11221167631866535</v>
      </c>
    </row>
    <row r="6" spans="1:29" x14ac:dyDescent="0.3">
      <c r="A6" s="1">
        <f>'ALL 3 2024+'!E258</f>
        <v>45665</v>
      </c>
      <c r="B6" s="1">
        <f>'ALL 3 2024+'!F258</f>
        <v>45665</v>
      </c>
      <c r="C6" s="1">
        <f>'ALL 3 2024+'!G258</f>
        <v>45665</v>
      </c>
      <c r="D6" s="1"/>
      <c r="E6" s="2">
        <f>'ALL 3 2024+'!I258</f>
        <v>21.4</v>
      </c>
      <c r="F6" s="2">
        <f>'ALL 3 2024+'!J258</f>
        <v>45.08</v>
      </c>
      <c r="G6" s="2">
        <f>'ALL 3 2024+'!K258</f>
        <v>91.17</v>
      </c>
      <c r="H6" s="2"/>
      <c r="I6" s="19">
        <f>'ALL 3 2024+'!U258</f>
        <v>2.1011508621456336</v>
      </c>
      <c r="J6" s="19">
        <f>'ALL 3 2024+'!V258</f>
        <v>2.0236518919244739</v>
      </c>
      <c r="K6" s="19">
        <f>'ALL 3 2024+'!W258</f>
        <v>4.2519934874363718</v>
      </c>
      <c r="M6" s="18">
        <f t="shared" si="1"/>
        <v>90.992660631138349</v>
      </c>
      <c r="N6" s="18">
        <f t="shared" si="2"/>
        <v>91.226227287955282</v>
      </c>
      <c r="O6" s="18">
        <f t="shared" si="3"/>
        <v>91.17</v>
      </c>
      <c r="Q6" s="20">
        <f t="shared" si="5"/>
        <v>8.9680332880945457E-2</v>
      </c>
      <c r="R6" s="20">
        <f t="shared" si="4"/>
        <v>3.3345949966303579E-2</v>
      </c>
      <c r="S6" s="20">
        <f t="shared" si="4"/>
        <v>4.9999999999997158E-2</v>
      </c>
      <c r="U6">
        <f t="shared" si="6"/>
        <v>1</v>
      </c>
      <c r="V6">
        <f t="shared" si="0"/>
        <v>-1</v>
      </c>
      <c r="W6">
        <f t="shared" si="0"/>
        <v>0</v>
      </c>
      <c r="Y6" s="21">
        <f t="shared" si="7"/>
        <v>8.9680332880945457E-2</v>
      </c>
      <c r="Z6" s="17">
        <f t="shared" si="7"/>
        <v>-3.3345949966303579E-2</v>
      </c>
      <c r="AA6" s="17">
        <f t="shared" si="7"/>
        <v>0</v>
      </c>
      <c r="AC6" s="21">
        <f t="shared" si="8"/>
        <v>5.6334382914641878E-2</v>
      </c>
    </row>
    <row r="7" spans="1:29" x14ac:dyDescent="0.3">
      <c r="A7" s="1">
        <f>'ALL 3 2024+'!E259</f>
        <v>45667</v>
      </c>
      <c r="B7" s="1">
        <f>'ALL 3 2024+'!F259</f>
        <v>45667</v>
      </c>
      <c r="C7" s="1">
        <f>'ALL 3 2024+'!G259</f>
        <v>45667</v>
      </c>
      <c r="D7" s="1"/>
      <c r="E7" s="2">
        <f>'ALL 3 2024+'!I259</f>
        <v>21.28</v>
      </c>
      <c r="F7" s="2">
        <f>'ALL 3 2024+'!J259</f>
        <v>44.77</v>
      </c>
      <c r="G7" s="2">
        <f>'ALL 3 2024+'!K259</f>
        <v>90.52</v>
      </c>
      <c r="H7" s="2"/>
      <c r="I7" s="19">
        <f>'ALL 3 2024+'!U259</f>
        <v>2.1014340572598362</v>
      </c>
      <c r="J7" s="19">
        <f>'ALL 3 2024+'!V259</f>
        <v>2.0235058306872928</v>
      </c>
      <c r="K7" s="19">
        <f>'ALL 3 2024+'!W259</f>
        <v>4.2522600275009541</v>
      </c>
      <c r="M7" s="18">
        <f t="shared" si="1"/>
        <v>90.48809338522031</v>
      </c>
      <c r="N7" s="18">
        <f t="shared" si="2"/>
        <v>90.592356039870111</v>
      </c>
      <c r="O7" s="18">
        <f t="shared" si="3"/>
        <v>90.52</v>
      </c>
      <c r="Q7" s="20">
        <f t="shared" si="5"/>
        <v>-0.50456724591803948</v>
      </c>
      <c r="R7" s="20">
        <f t="shared" si="4"/>
        <v>-0.63387124808517115</v>
      </c>
      <c r="S7" s="20">
        <f t="shared" si="4"/>
        <v>-0.65000000000000568</v>
      </c>
      <c r="U7">
        <f t="shared" si="6"/>
        <v>1</v>
      </c>
      <c r="V7">
        <f t="shared" si="0"/>
        <v>-1</v>
      </c>
      <c r="W7">
        <f t="shared" si="0"/>
        <v>0</v>
      </c>
      <c r="Y7" s="21">
        <f t="shared" si="7"/>
        <v>-0.50456724591803948</v>
      </c>
      <c r="Z7" s="17">
        <f t="shared" si="7"/>
        <v>0.63387124808517115</v>
      </c>
      <c r="AA7" s="17">
        <f t="shared" si="7"/>
        <v>0</v>
      </c>
      <c r="AC7" s="21">
        <f t="shared" si="8"/>
        <v>0.12930400216713167</v>
      </c>
    </row>
    <row r="8" spans="1:29" x14ac:dyDescent="0.3">
      <c r="A8" s="1">
        <f>'ALL 3 2024+'!E260</f>
        <v>45670</v>
      </c>
      <c r="B8" s="1">
        <f>'ALL 3 2024+'!F260</f>
        <v>45670</v>
      </c>
      <c r="C8" s="1">
        <f>'ALL 3 2024+'!G260</f>
        <v>45670</v>
      </c>
      <c r="D8" s="1"/>
      <c r="E8" s="2">
        <f>'ALL 3 2024+'!I260</f>
        <v>21.23</v>
      </c>
      <c r="F8" s="2">
        <f>'ALL 3 2024+'!J260</f>
        <v>44.68</v>
      </c>
      <c r="G8" s="2">
        <f>'ALL 3 2024+'!K260</f>
        <v>90.37</v>
      </c>
      <c r="H8" s="2"/>
      <c r="I8" s="19">
        <f>'ALL 3 2024+'!U260</f>
        <v>2.1016388958213366</v>
      </c>
      <c r="J8" s="19">
        <f>'ALL 3 2024+'!V260</f>
        <v>2.0233686931802728</v>
      </c>
      <c r="K8" s="19">
        <f>'ALL 3 2024+'!W260</f>
        <v>4.2523866825397096</v>
      </c>
      <c r="M8" s="18">
        <f t="shared" si="1"/>
        <v>90.278169270318031</v>
      </c>
      <c r="N8" s="18">
        <f t="shared" si="2"/>
        <v>90.404113211294586</v>
      </c>
      <c r="O8" s="18">
        <f t="shared" si="3"/>
        <v>90.37</v>
      </c>
      <c r="Q8" s="20">
        <f t="shared" si="5"/>
        <v>-0.2099241149022788</v>
      </c>
      <c r="R8" s="20">
        <f t="shared" si="4"/>
        <v>-0.18824282857552532</v>
      </c>
      <c r="S8" s="20">
        <f t="shared" si="4"/>
        <v>-0.14999999999999147</v>
      </c>
      <c r="U8">
        <f t="shared" si="6"/>
        <v>1</v>
      </c>
      <c r="V8">
        <f t="shared" si="0"/>
        <v>-1</v>
      </c>
      <c r="W8">
        <f t="shared" si="0"/>
        <v>0</v>
      </c>
      <c r="Y8" s="21">
        <f t="shared" si="7"/>
        <v>-0.2099241149022788</v>
      </c>
      <c r="Z8" s="17">
        <f t="shared" si="7"/>
        <v>0.18824282857552532</v>
      </c>
      <c r="AA8" s="17">
        <f t="shared" si="7"/>
        <v>0</v>
      </c>
      <c r="AC8" s="21">
        <f t="shared" si="8"/>
        <v>-2.1681286326753479E-2</v>
      </c>
    </row>
    <row r="9" spans="1:29" x14ac:dyDescent="0.3">
      <c r="A9" s="1">
        <f>'ALL 3 2024+'!E261</f>
        <v>45671</v>
      </c>
      <c r="B9" s="1">
        <f>'ALL 3 2024+'!F261</f>
        <v>45671</v>
      </c>
      <c r="C9" s="1">
        <f>'ALL 3 2024+'!G261</f>
        <v>45671</v>
      </c>
      <c r="D9" s="1"/>
      <c r="E9" s="2">
        <f>'ALL 3 2024+'!I261</f>
        <v>21.25</v>
      </c>
      <c r="F9" s="2">
        <f>'ALL 3 2024+'!J261</f>
        <v>44.77</v>
      </c>
      <c r="G9" s="2">
        <f>'ALL 3 2024+'!K261</f>
        <v>90.46</v>
      </c>
      <c r="H9" s="2"/>
      <c r="I9" s="19">
        <f>'ALL 3 2024+'!U261</f>
        <v>2.1018859189649568</v>
      </c>
      <c r="J9" s="19">
        <f>'ALL 3 2024+'!V261</f>
        <v>2.0232710762217949</v>
      </c>
      <c r="K9" s="19">
        <f>'ALL 3 2024+'!W261</f>
        <v>4.2526817392986995</v>
      </c>
      <c r="M9" s="18">
        <f t="shared" si="1"/>
        <v>90.369486960097362</v>
      </c>
      <c r="N9" s="18">
        <f t="shared" si="2"/>
        <v>90.581846082449758</v>
      </c>
      <c r="O9" s="18">
        <f t="shared" si="3"/>
        <v>90.46</v>
      </c>
      <c r="Q9" s="20">
        <f t="shared" si="5"/>
        <v>9.1317689779330635E-2</v>
      </c>
      <c r="R9" s="20">
        <f t="shared" si="4"/>
        <v>0.17773287115517178</v>
      </c>
      <c r="S9" s="20">
        <f t="shared" si="4"/>
        <v>8.99999999999892E-2</v>
      </c>
      <c r="U9">
        <f t="shared" si="6"/>
        <v>1</v>
      </c>
      <c r="V9">
        <f t="shared" si="0"/>
        <v>-1</v>
      </c>
      <c r="W9">
        <f t="shared" si="0"/>
        <v>0</v>
      </c>
      <c r="Y9" s="21">
        <f t="shared" si="7"/>
        <v>9.1317689779330635E-2</v>
      </c>
      <c r="Z9" s="17">
        <f t="shared" si="7"/>
        <v>-0.17773287115517178</v>
      </c>
      <c r="AA9" s="17">
        <f t="shared" si="7"/>
        <v>0</v>
      </c>
      <c r="AC9" s="21">
        <f t="shared" si="8"/>
        <v>-8.6415181375841144E-2</v>
      </c>
    </row>
    <row r="10" spans="1:29" x14ac:dyDescent="0.3">
      <c r="A10" s="1">
        <f>'ALL 3 2024+'!E262</f>
        <v>45672</v>
      </c>
      <c r="B10" s="1">
        <f>'ALL 3 2024+'!F262</f>
        <v>45672</v>
      </c>
      <c r="C10" s="1">
        <f>'ALL 3 2024+'!G262</f>
        <v>45672</v>
      </c>
      <c r="D10" s="1"/>
      <c r="E10" s="2">
        <f>'ALL 3 2024+'!I262</f>
        <v>21.48</v>
      </c>
      <c r="F10" s="2">
        <f>'ALL 3 2024+'!J262</f>
        <v>45.2</v>
      </c>
      <c r="G10" s="2">
        <f>'ALL 3 2024+'!K262</f>
        <v>91.41</v>
      </c>
      <c r="H10" s="2"/>
      <c r="I10" s="19">
        <f>'ALL 3 2024+'!U262</f>
        <v>2.1021329327129852</v>
      </c>
      <c r="J10" s="19">
        <f>'ALL 3 2024+'!V262</f>
        <v>2.0231539947138817</v>
      </c>
      <c r="K10" s="19">
        <f>'ALL 3 2024+'!W262</f>
        <v>4.2529352138686027</v>
      </c>
      <c r="M10" s="18">
        <f t="shared" si="1"/>
        <v>91.353048393897595</v>
      </c>
      <c r="N10" s="18">
        <f t="shared" si="2"/>
        <v>91.446560561067457</v>
      </c>
      <c r="O10" s="18">
        <f t="shared" si="3"/>
        <v>91.41</v>
      </c>
      <c r="Q10" s="20">
        <f t="shared" si="5"/>
        <v>0.98356143380023298</v>
      </c>
      <c r="R10" s="20">
        <f t="shared" si="4"/>
        <v>0.86471447861769946</v>
      </c>
      <c r="S10" s="20">
        <f t="shared" si="4"/>
        <v>0.95000000000000284</v>
      </c>
      <c r="U10">
        <f t="shared" si="6"/>
        <v>1</v>
      </c>
      <c r="V10">
        <f t="shared" si="0"/>
        <v>-1</v>
      </c>
      <c r="W10">
        <f t="shared" si="0"/>
        <v>0</v>
      </c>
      <c r="Y10" s="21">
        <f t="shared" si="7"/>
        <v>0.98356143380023298</v>
      </c>
      <c r="Z10" s="17">
        <f t="shared" si="7"/>
        <v>-0.86471447861769946</v>
      </c>
      <c r="AA10" s="17">
        <f t="shared" si="7"/>
        <v>0</v>
      </c>
      <c r="AC10" s="21">
        <f t="shared" si="8"/>
        <v>0.11884695518253352</v>
      </c>
    </row>
    <row r="11" spans="1:29" x14ac:dyDescent="0.3">
      <c r="A11" s="1">
        <f>'ALL 3 2024+'!E263</f>
        <v>45673</v>
      </c>
      <c r="B11" s="1">
        <f>'ALL 3 2024+'!F263</f>
        <v>45673</v>
      </c>
      <c r="C11" s="1">
        <f>'ALL 3 2024+'!G263</f>
        <v>45673</v>
      </c>
      <c r="D11" s="1"/>
      <c r="E11" s="2">
        <f>'ALL 3 2024+'!I263</f>
        <v>21.51</v>
      </c>
      <c r="F11" s="2">
        <f>'ALL 3 2024+'!J263</f>
        <v>45.31</v>
      </c>
      <c r="G11" s="2">
        <f>'ALL 3 2024+'!K263</f>
        <v>91.66</v>
      </c>
      <c r="H11" s="2"/>
      <c r="I11" s="19">
        <f>'ALL 3 2024+'!U263</f>
        <v>2.1023056203702399</v>
      </c>
      <c r="J11" s="19">
        <f>'ALL 3 2024+'!V263</f>
        <v>2.0230432174597883</v>
      </c>
      <c r="K11" s="19">
        <f>'ALL 3 2024+'!W263</f>
        <v>4.253052029888301</v>
      </c>
      <c r="M11" s="18">
        <f t="shared" si="1"/>
        <v>91.483149162897362</v>
      </c>
      <c r="N11" s="18">
        <f t="shared" si="2"/>
        <v>91.664088183103019</v>
      </c>
      <c r="O11" s="18">
        <f t="shared" si="3"/>
        <v>91.66</v>
      </c>
      <c r="Q11" s="20">
        <f t="shared" si="5"/>
        <v>0.13010076899976752</v>
      </c>
      <c r="R11" s="20">
        <f t="shared" si="4"/>
        <v>0.21752762203556131</v>
      </c>
      <c r="S11" s="20">
        <f t="shared" si="4"/>
        <v>0.25</v>
      </c>
      <c r="U11">
        <f t="shared" si="6"/>
        <v>1</v>
      </c>
      <c r="V11">
        <f t="shared" si="0"/>
        <v>-1</v>
      </c>
      <c r="W11">
        <f t="shared" si="0"/>
        <v>0</v>
      </c>
      <c r="Y11" s="21">
        <f t="shared" si="7"/>
        <v>0.13010076899976752</v>
      </c>
      <c r="Z11" s="17">
        <f t="shared" si="7"/>
        <v>-0.21752762203556131</v>
      </c>
      <c r="AA11" s="17">
        <f t="shared" si="7"/>
        <v>0</v>
      </c>
      <c r="AC11" s="21">
        <f t="shared" si="8"/>
        <v>-8.7426853035793783E-2</v>
      </c>
    </row>
    <row r="12" spans="1:29" x14ac:dyDescent="0.3">
      <c r="A12" s="1">
        <f>'ALL 3 2024+'!E264</f>
        <v>45674</v>
      </c>
      <c r="B12" s="1">
        <f>'ALL 3 2024+'!F264</f>
        <v>45674</v>
      </c>
      <c r="C12" s="1">
        <f>'ALL 3 2024+'!G264</f>
        <v>45674</v>
      </c>
      <c r="D12" s="1"/>
      <c r="E12" s="2">
        <f>'ALL 3 2024+'!I264</f>
        <v>21.51</v>
      </c>
      <c r="F12" s="2">
        <f>'ALL 3 2024+'!J264</f>
        <v>45.31</v>
      </c>
      <c r="G12" s="2">
        <f>'ALL 3 2024+'!K264</f>
        <v>91.59</v>
      </c>
      <c r="H12" s="2"/>
      <c r="I12" s="19">
        <f>'ALL 3 2024+'!U264</f>
        <v>2.1024838427716492</v>
      </c>
      <c r="J12" s="19">
        <f>'ALL 3 2024+'!V264</f>
        <v>2.0230221836250055</v>
      </c>
      <c r="K12" s="19">
        <f>'ALL 3 2024+'!W264</f>
        <v>4.2533683934054149</v>
      </c>
      <c r="M12" s="18">
        <f t="shared" si="1"/>
        <v>91.489954142150481</v>
      </c>
      <c r="N12" s="18">
        <f t="shared" si="2"/>
        <v>91.663135140049008</v>
      </c>
      <c r="O12" s="18">
        <f t="shared" si="3"/>
        <v>91.59</v>
      </c>
      <c r="Q12" s="20">
        <f t="shared" si="5"/>
        <v>6.8049792531184039E-3</v>
      </c>
      <c r="R12" s="20">
        <f t="shared" si="4"/>
        <v>-9.5304305401100464E-4</v>
      </c>
      <c r="S12" s="20">
        <f t="shared" si="4"/>
        <v>-6.9999999999993179E-2</v>
      </c>
      <c r="U12">
        <f t="shared" si="6"/>
        <v>1</v>
      </c>
      <c r="V12">
        <f t="shared" si="0"/>
        <v>-1</v>
      </c>
      <c r="W12">
        <f t="shared" si="0"/>
        <v>0</v>
      </c>
      <c r="Y12" s="21">
        <f t="shared" si="7"/>
        <v>6.8049792531184039E-3</v>
      </c>
      <c r="Z12" s="17">
        <f t="shared" si="7"/>
        <v>9.5304305401100464E-4</v>
      </c>
      <c r="AA12" s="17">
        <f t="shared" si="7"/>
        <v>0</v>
      </c>
      <c r="AC12" s="21">
        <f t="shared" si="8"/>
        <v>7.7580223071294085E-3</v>
      </c>
    </row>
    <row r="13" spans="1:29" x14ac:dyDescent="0.3">
      <c r="A13" s="1">
        <f>'ALL 3 2024+'!E265</f>
        <v>45678</v>
      </c>
      <c r="B13" s="1">
        <f>'ALL 3 2024+'!F265</f>
        <v>45678</v>
      </c>
      <c r="C13" s="1">
        <f>'ALL 3 2024+'!G265</f>
        <v>45678</v>
      </c>
      <c r="D13" s="1"/>
      <c r="E13" s="2">
        <f>'ALL 3 2024+'!I265</f>
        <v>21.59</v>
      </c>
      <c r="F13" s="2">
        <f>'ALL 3 2024+'!J265</f>
        <v>45.46</v>
      </c>
      <c r="G13" s="2">
        <f>'ALL 3 2024+'!K265</f>
        <v>91.92</v>
      </c>
      <c r="H13" s="2"/>
      <c r="I13" s="19">
        <f>'ALL 3 2024+'!U265</f>
        <v>2.1026236450101567</v>
      </c>
      <c r="J13" s="19">
        <f>'ALL 3 2024+'!V265</f>
        <v>2.0229647633267351</v>
      </c>
      <c r="K13" s="19">
        <f>'ALL 3 2024+'!W265</f>
        <v>4.2535303260864303</v>
      </c>
      <c r="M13" s="18">
        <f t="shared" si="1"/>
        <v>91.833719740206035</v>
      </c>
      <c r="N13" s="18">
        <f t="shared" si="2"/>
        <v>91.963978140833376</v>
      </c>
      <c r="O13" s="18">
        <f t="shared" si="3"/>
        <v>91.92</v>
      </c>
      <c r="Q13" s="20">
        <f t="shared" si="5"/>
        <v>0.34376559805555473</v>
      </c>
      <c r="R13" s="20">
        <f t="shared" si="4"/>
        <v>0.30084300078436854</v>
      </c>
      <c r="S13" s="20">
        <f t="shared" si="4"/>
        <v>0.32999999999999829</v>
      </c>
      <c r="U13">
        <f t="shared" si="6"/>
        <v>1</v>
      </c>
      <c r="V13">
        <f t="shared" si="0"/>
        <v>-1</v>
      </c>
      <c r="W13">
        <f t="shared" si="0"/>
        <v>0</v>
      </c>
      <c r="Y13" s="21">
        <f t="shared" si="7"/>
        <v>0.34376559805555473</v>
      </c>
      <c r="Z13" s="17">
        <f t="shared" si="7"/>
        <v>-0.30084300078436854</v>
      </c>
      <c r="AA13" s="17">
        <f t="shared" si="7"/>
        <v>0</v>
      </c>
      <c r="AC13" s="21">
        <f t="shared" si="8"/>
        <v>4.2922597271186191E-2</v>
      </c>
    </row>
    <row r="14" spans="1:29" x14ac:dyDescent="0.3">
      <c r="A14" s="1">
        <f>'ALL 3 2024+'!E266</f>
        <v>45679</v>
      </c>
      <c r="B14" s="1">
        <f>'ALL 3 2024+'!F266</f>
        <v>45679</v>
      </c>
      <c r="C14" s="1">
        <f>'ALL 3 2024+'!G266</f>
        <v>45679</v>
      </c>
      <c r="D14" s="1"/>
      <c r="E14" s="2">
        <f>'ALL 3 2024+'!I266</f>
        <v>21.55</v>
      </c>
      <c r="F14" s="2">
        <f>'ALL 3 2024+'!J266</f>
        <v>45.36</v>
      </c>
      <c r="G14" s="2">
        <f>'ALL 3 2024+'!K266</f>
        <v>91.77</v>
      </c>
      <c r="H14" s="2"/>
      <c r="I14" s="19">
        <f>'ALL 3 2024+'!U266</f>
        <v>2.1027575927302959</v>
      </c>
      <c r="J14" s="19">
        <f>'ALL 3 2024+'!V266</f>
        <v>2.022924711908006</v>
      </c>
      <c r="K14" s="19">
        <f>'ALL 3 2024+'!W266</f>
        <v>4.2537170287102715</v>
      </c>
      <c r="M14" s="18">
        <f t="shared" si="1"/>
        <v>91.66760196870635</v>
      </c>
      <c r="N14" s="18">
        <f t="shared" si="2"/>
        <v>91.759864932147153</v>
      </c>
      <c r="O14" s="18">
        <f t="shared" si="3"/>
        <v>91.77</v>
      </c>
      <c r="Q14" s="20">
        <f t="shared" si="5"/>
        <v>-0.16611777149968532</v>
      </c>
      <c r="R14" s="20">
        <f t="shared" si="4"/>
        <v>-0.2041132086862234</v>
      </c>
      <c r="S14" s="20">
        <f t="shared" si="4"/>
        <v>-0.15000000000000568</v>
      </c>
      <c r="U14">
        <f t="shared" si="6"/>
        <v>1</v>
      </c>
      <c r="V14">
        <f t="shared" si="0"/>
        <v>0</v>
      </c>
      <c r="W14">
        <f t="shared" si="0"/>
        <v>-1</v>
      </c>
      <c r="Y14" s="21">
        <f t="shared" si="7"/>
        <v>-0.16611777149968532</v>
      </c>
      <c r="Z14" s="17">
        <f t="shared" si="7"/>
        <v>0.2041132086862234</v>
      </c>
      <c r="AA14" s="17">
        <f t="shared" si="7"/>
        <v>0</v>
      </c>
      <c r="AC14" s="21">
        <f t="shared" si="8"/>
        <v>3.7995437186538084E-2</v>
      </c>
    </row>
    <row r="15" spans="1:29" x14ac:dyDescent="0.3">
      <c r="A15" s="1">
        <f>'ALL 3 2024+'!E267</f>
        <v>45680</v>
      </c>
      <c r="B15" s="1">
        <f>'ALL 3 2024+'!F267</f>
        <v>45680</v>
      </c>
      <c r="C15" s="1">
        <f>'ALL 3 2024+'!G267</f>
        <v>45680</v>
      </c>
      <c r="D15" s="1"/>
      <c r="E15" s="2">
        <f>'ALL 3 2024+'!I267</f>
        <v>21.48</v>
      </c>
      <c r="F15" s="2">
        <f>'ALL 3 2024+'!J267</f>
        <v>45.26</v>
      </c>
      <c r="G15" s="2">
        <f>'ALL 3 2024+'!K267</f>
        <v>91.53</v>
      </c>
      <c r="H15" s="2"/>
      <c r="I15" s="19">
        <f>'ALL 3 2024+'!U267</f>
        <v>2.1028443385690831</v>
      </c>
      <c r="J15" s="19">
        <f>'ALL 3 2024+'!V267</f>
        <v>2.0229409666013027</v>
      </c>
      <c r="K15" s="19">
        <f>'ALL 3 2024+'!W267</f>
        <v>4.2539266916875249</v>
      </c>
      <c r="M15" s="18">
        <f t="shared" si="1"/>
        <v>91.374345337448034</v>
      </c>
      <c r="N15" s="18">
        <f t="shared" si="2"/>
        <v>91.558308148374962</v>
      </c>
      <c r="O15" s="18">
        <f t="shared" si="3"/>
        <v>91.53</v>
      </c>
      <c r="Q15" s="20">
        <f t="shared" si="5"/>
        <v>-0.29325663125831625</v>
      </c>
      <c r="R15" s="20">
        <f t="shared" si="4"/>
        <v>-0.20155678377219033</v>
      </c>
      <c r="S15" s="20">
        <f t="shared" si="4"/>
        <v>-0.23999999999999488</v>
      </c>
      <c r="U15">
        <f t="shared" si="6"/>
        <v>1</v>
      </c>
      <c r="V15">
        <f t="shared" si="0"/>
        <v>-1</v>
      </c>
      <c r="W15">
        <f t="shared" si="0"/>
        <v>0</v>
      </c>
      <c r="Y15" s="21">
        <f t="shared" si="7"/>
        <v>-0.29325663125831625</v>
      </c>
      <c r="Z15" s="17">
        <f t="shared" si="7"/>
        <v>0</v>
      </c>
      <c r="AA15" s="17">
        <f t="shared" si="7"/>
        <v>0.23999999999999488</v>
      </c>
      <c r="AC15" s="21">
        <f t="shared" si="8"/>
        <v>-5.3256631258321363E-2</v>
      </c>
    </row>
    <row r="16" spans="1:29" x14ac:dyDescent="0.3">
      <c r="A16" s="1">
        <f>'ALL 3 2024+'!E268</f>
        <v>45681</v>
      </c>
      <c r="B16" s="1">
        <f>'ALL 3 2024+'!F268</f>
        <v>45681</v>
      </c>
      <c r="C16" s="1">
        <f>'ALL 3 2024+'!G268</f>
        <v>45681</v>
      </c>
      <c r="D16" s="1"/>
      <c r="E16" s="2">
        <f>'ALL 3 2024+'!I268</f>
        <v>21.52</v>
      </c>
      <c r="F16" s="2">
        <f>'ALL 3 2024+'!J268</f>
        <v>45.32</v>
      </c>
      <c r="G16" s="2">
        <f>'ALL 3 2024+'!K268</f>
        <v>91.65</v>
      </c>
      <c r="H16" s="2"/>
      <c r="I16" s="19">
        <f>'ALL 3 2024+'!U268</f>
        <v>2.1029795164952416</v>
      </c>
      <c r="J16" s="19">
        <f>'ALL 3 2024+'!V268</f>
        <v>2.0228977280531897</v>
      </c>
      <c r="K16" s="19">
        <f>'ALL 3 2024+'!W268</f>
        <v>4.2541091675984184</v>
      </c>
      <c r="M16" s="18">
        <f t="shared" si="1"/>
        <v>91.548429286717962</v>
      </c>
      <c r="N16" s="18">
        <f t="shared" si="2"/>
        <v>91.677725035370557</v>
      </c>
      <c r="O16" s="18">
        <f t="shared" si="3"/>
        <v>91.65</v>
      </c>
      <c r="Q16" s="20">
        <f t="shared" si="5"/>
        <v>0.17408394926992798</v>
      </c>
      <c r="R16" s="20">
        <f t="shared" si="4"/>
        <v>0.1194168869955945</v>
      </c>
      <c r="S16" s="20">
        <f t="shared" si="4"/>
        <v>0.12000000000000455</v>
      </c>
      <c r="U16">
        <f t="shared" si="6"/>
        <v>1</v>
      </c>
      <c r="V16">
        <f t="shared" si="0"/>
        <v>-1</v>
      </c>
      <c r="W16">
        <f t="shared" si="0"/>
        <v>0</v>
      </c>
      <c r="Y16" s="21">
        <f t="shared" si="7"/>
        <v>0.17408394926992798</v>
      </c>
      <c r="Z16" s="17">
        <f t="shared" si="7"/>
        <v>-0.1194168869955945</v>
      </c>
      <c r="AA16" s="17">
        <f t="shared" si="7"/>
        <v>0</v>
      </c>
      <c r="AC16" s="21">
        <f t="shared" si="8"/>
        <v>5.4667062274333489E-2</v>
      </c>
    </row>
    <row r="17" spans="1:29" x14ac:dyDescent="0.3">
      <c r="A17" s="1">
        <f>'ALL 3 2024+'!E269</f>
        <v>45684</v>
      </c>
      <c r="B17" s="1">
        <f>'ALL 3 2024+'!F269</f>
        <v>45684</v>
      </c>
      <c r="C17" s="1">
        <f>'ALL 3 2024+'!G269</f>
        <v>45684</v>
      </c>
      <c r="D17" s="1"/>
      <c r="E17" s="2">
        <f>'ALL 3 2024+'!I269</f>
        <v>21.66</v>
      </c>
      <c r="F17" s="2">
        <f>'ALL 3 2024+'!J269</f>
        <v>45.58</v>
      </c>
      <c r="G17" s="2">
        <f>'ALL 3 2024+'!K269</f>
        <v>92.17</v>
      </c>
      <c r="H17" s="2"/>
      <c r="I17" s="19">
        <f>'ALL 3 2024+'!U269</f>
        <v>2.1030771112852786</v>
      </c>
      <c r="J17" s="19">
        <f>'ALL 3 2024+'!V269</f>
        <v>2.0228734694928199</v>
      </c>
      <c r="K17" s="19">
        <f>'ALL 3 2024+'!W269</f>
        <v>4.2542555301374252</v>
      </c>
      <c r="M17" s="18">
        <f t="shared" si="1"/>
        <v>92.147174782776631</v>
      </c>
      <c r="N17" s="18">
        <f t="shared" si="2"/>
        <v>92.202572739482733</v>
      </c>
      <c r="O17" s="18">
        <f t="shared" si="3"/>
        <v>92.17</v>
      </c>
      <c r="Q17" s="20">
        <f t="shared" si="5"/>
        <v>0.59874549605866889</v>
      </c>
      <c r="R17" s="20">
        <f t="shared" si="4"/>
        <v>0.52484770411217596</v>
      </c>
      <c r="S17" s="20">
        <f t="shared" si="4"/>
        <v>0.51999999999999602</v>
      </c>
      <c r="U17">
        <f t="shared" si="6"/>
        <v>1</v>
      </c>
      <c r="V17">
        <f t="shared" si="0"/>
        <v>-1</v>
      </c>
      <c r="W17">
        <f t="shared" si="0"/>
        <v>0</v>
      </c>
      <c r="Y17" s="21">
        <f t="shared" si="7"/>
        <v>0.59874549605866889</v>
      </c>
      <c r="Z17" s="17">
        <f t="shared" si="7"/>
        <v>-0.52484770411217596</v>
      </c>
      <c r="AA17" s="17">
        <f t="shared" si="7"/>
        <v>0</v>
      </c>
      <c r="AC17" s="21">
        <f t="shared" si="8"/>
        <v>7.389779194649293E-2</v>
      </c>
    </row>
    <row r="18" spans="1:29" x14ac:dyDescent="0.3">
      <c r="A18" s="1">
        <f>'ALL 3 2024+'!E270</f>
        <v>45685</v>
      </c>
      <c r="B18" s="1">
        <f>'ALL 3 2024+'!F270</f>
        <v>45685</v>
      </c>
      <c r="C18" s="1">
        <f>'ALL 3 2024+'!G270</f>
        <v>45685</v>
      </c>
      <c r="D18" s="1"/>
      <c r="E18" s="2">
        <f>'ALL 3 2024+'!I270</f>
        <v>21.66</v>
      </c>
      <c r="F18" s="2">
        <f>'ALL 3 2024+'!J270</f>
        <v>45.55</v>
      </c>
      <c r="G18" s="2">
        <f>'ALL 3 2024+'!K270</f>
        <v>92.17</v>
      </c>
      <c r="H18" s="2"/>
      <c r="I18" s="19">
        <f>'ALL 3 2024+'!U270</f>
        <v>2.1032229137233247</v>
      </c>
      <c r="J18" s="19">
        <f>'ALL 3 2024+'!V270</f>
        <v>2.0228333458852923</v>
      </c>
      <c r="K18" s="19">
        <f>'ALL 3 2024+'!W270</f>
        <v>4.2544661427268462</v>
      </c>
      <c r="M18" s="18">
        <f t="shared" si="1"/>
        <v>92.151736651463494</v>
      </c>
      <c r="N18" s="18">
        <f t="shared" si="2"/>
        <v>92.140058905075051</v>
      </c>
      <c r="O18" s="18">
        <f t="shared" si="3"/>
        <v>92.17</v>
      </c>
      <c r="Q18" s="20">
        <f t="shared" si="5"/>
        <v>4.5618686868635905E-3</v>
      </c>
      <c r="R18" s="20">
        <f t="shared" si="4"/>
        <v>-6.2513834407681657E-2</v>
      </c>
      <c r="S18" s="20">
        <f t="shared" si="4"/>
        <v>0</v>
      </c>
      <c r="U18">
        <f t="shared" si="6"/>
        <v>0</v>
      </c>
      <c r="V18">
        <f t="shared" si="6"/>
        <v>1</v>
      </c>
      <c r="W18">
        <f t="shared" si="6"/>
        <v>-1</v>
      </c>
      <c r="Y18" s="21">
        <f t="shared" si="7"/>
        <v>4.5618686868635905E-3</v>
      </c>
      <c r="Z18" s="17">
        <f t="shared" si="7"/>
        <v>6.2513834407681657E-2</v>
      </c>
      <c r="AA18" s="17">
        <f t="shared" si="7"/>
        <v>0</v>
      </c>
      <c r="AC18" s="21">
        <f t="shared" si="8"/>
        <v>6.7075703094545247E-2</v>
      </c>
    </row>
    <row r="19" spans="1:29" x14ac:dyDescent="0.3">
      <c r="A19" s="1">
        <f>'ALL 3 2024+'!E271</f>
        <v>45686</v>
      </c>
      <c r="B19" s="1">
        <f>'ALL 3 2024+'!F271</f>
        <v>45686</v>
      </c>
      <c r="C19" s="1">
        <f>'ALL 3 2024+'!G271</f>
        <v>45686</v>
      </c>
      <c r="D19" s="1"/>
      <c r="E19" s="2">
        <f>'ALL 3 2024+'!I271</f>
        <v>21.67</v>
      </c>
      <c r="F19" s="2">
        <f>'ALL 3 2024+'!J271</f>
        <v>45.6</v>
      </c>
      <c r="G19" s="2">
        <f>'ALL 3 2024+'!K271</f>
        <v>92.2</v>
      </c>
      <c r="H19" s="2"/>
      <c r="I19" s="19">
        <f>'ALL 3 2024+'!U271</f>
        <v>2.1033353761606373</v>
      </c>
      <c r="J19" s="19">
        <f>'ALL 3 2024+'!V271</f>
        <v>2.022749949416959</v>
      </c>
      <c r="K19" s="19">
        <f>'ALL 3 2024+'!W271</f>
        <v>4.2545186680626932</v>
      </c>
      <c r="M19" s="18">
        <f t="shared" si="1"/>
        <v>92.195419536918564</v>
      </c>
      <c r="N19" s="18">
        <f t="shared" si="2"/>
        <v>92.237397693413328</v>
      </c>
      <c r="O19" s="18">
        <f t="shared" si="3"/>
        <v>92.2</v>
      </c>
      <c r="Q19" s="20">
        <f t="shared" si="5"/>
        <v>4.3682885455069709E-2</v>
      </c>
      <c r="R19" s="20">
        <f t="shared" si="5"/>
        <v>9.7338788338277027E-2</v>
      </c>
      <c r="S19" s="20">
        <f t="shared" si="5"/>
        <v>3.0000000000001137E-2</v>
      </c>
      <c r="U19">
        <f t="shared" si="6"/>
        <v>1</v>
      </c>
      <c r="V19">
        <f t="shared" si="6"/>
        <v>-1</v>
      </c>
      <c r="W19">
        <f t="shared" si="6"/>
        <v>0</v>
      </c>
      <c r="Y19" s="21">
        <f t="shared" si="7"/>
        <v>0</v>
      </c>
      <c r="Z19" s="17">
        <f t="shared" si="7"/>
        <v>9.7338788338277027E-2</v>
      </c>
      <c r="AA19" s="17">
        <f t="shared" si="7"/>
        <v>-3.0000000000001137E-2</v>
      </c>
      <c r="AC19" s="21">
        <f t="shared" si="8"/>
        <v>6.733878833827589E-2</v>
      </c>
    </row>
    <row r="20" spans="1:29" x14ac:dyDescent="0.3">
      <c r="A20" s="1">
        <f>'ALL 3 2024+'!E272</f>
        <v>45687</v>
      </c>
      <c r="B20" s="1">
        <f>'ALL 3 2024+'!F272</f>
        <v>45687</v>
      </c>
      <c r="C20" s="1">
        <f>'ALL 3 2024+'!G272</f>
        <v>45687</v>
      </c>
      <c r="D20" s="1"/>
      <c r="E20" s="2">
        <f>'ALL 3 2024+'!I272</f>
        <v>21.69</v>
      </c>
      <c r="F20" s="2">
        <f>'ALL 3 2024+'!J272</f>
        <v>45.64</v>
      </c>
      <c r="G20" s="2">
        <f>'ALL 3 2024+'!K272</f>
        <v>92.33</v>
      </c>
      <c r="H20" s="2"/>
      <c r="I20" s="19">
        <f>'ALL 3 2024+'!U272</f>
        <v>2.1033914572763628</v>
      </c>
      <c r="J20" s="19">
        <f>'ALL 3 2024+'!V272</f>
        <v>2.0227284805797003</v>
      </c>
      <c r="K20" s="19">
        <f>'ALL 3 2024+'!W272</f>
        <v>4.2545869267921193</v>
      </c>
      <c r="M20" s="18">
        <f t="shared" si="1"/>
        <v>92.281990442121071</v>
      </c>
      <c r="N20" s="18">
        <f t="shared" si="2"/>
        <v>92.317327853657531</v>
      </c>
      <c r="O20" s="18">
        <f t="shared" si="3"/>
        <v>92.33</v>
      </c>
      <c r="Q20" s="20">
        <f t="shared" si="5"/>
        <v>8.6570905202506765E-2</v>
      </c>
      <c r="R20" s="20">
        <f t="shared" si="5"/>
        <v>7.9930160244202852E-2</v>
      </c>
      <c r="S20" s="20">
        <f t="shared" si="5"/>
        <v>0.12999999999999545</v>
      </c>
      <c r="U20">
        <f t="shared" si="6"/>
        <v>1</v>
      </c>
      <c r="V20">
        <f t="shared" si="6"/>
        <v>0</v>
      </c>
      <c r="W20">
        <f t="shared" si="6"/>
        <v>-1</v>
      </c>
      <c r="Y20" s="21">
        <f t="shared" si="7"/>
        <v>8.6570905202506765E-2</v>
      </c>
      <c r="Z20" s="17">
        <f t="shared" si="7"/>
        <v>-7.9930160244202852E-2</v>
      </c>
      <c r="AA20" s="17">
        <f t="shared" si="7"/>
        <v>0</v>
      </c>
      <c r="AC20" s="21">
        <f t="shared" si="8"/>
        <v>6.6407449583039124E-3</v>
      </c>
    </row>
    <row r="21" spans="1:29" x14ac:dyDescent="0.3">
      <c r="A21" s="1">
        <f>'ALL 3 2024+'!E273</f>
        <v>45688</v>
      </c>
      <c r="B21" s="1">
        <f>'ALL 3 2024+'!F273</f>
        <v>45688</v>
      </c>
      <c r="C21" s="1">
        <f>'ALL 3 2024+'!G273</f>
        <v>45688</v>
      </c>
      <c r="D21" s="1"/>
      <c r="E21" s="2">
        <f>'ALL 3 2024+'!I273</f>
        <v>21.63</v>
      </c>
      <c r="F21" s="2">
        <f>'ALL 3 2024+'!J273</f>
        <v>45.6</v>
      </c>
      <c r="G21" s="2">
        <f>'ALL 3 2024+'!K273</f>
        <v>92.19</v>
      </c>
      <c r="H21" s="2"/>
      <c r="I21" s="19">
        <f>'ALL 3 2024+'!U273</f>
        <v>2.1035180628494028</v>
      </c>
      <c r="J21" s="19">
        <f>'ALL 3 2024+'!V273</f>
        <v>2.0226425374877017</v>
      </c>
      <c r="K21" s="19">
        <f>'ALL 3 2024+'!W273</f>
        <v>4.2546626012887039</v>
      </c>
      <c r="M21" s="18">
        <f t="shared" si="1"/>
        <v>92.028352065874657</v>
      </c>
      <c r="N21" s="18">
        <f t="shared" si="2"/>
        <v>92.232499709439196</v>
      </c>
      <c r="O21" s="18">
        <f t="shared" si="3"/>
        <v>92.19</v>
      </c>
      <c r="Q21" s="20">
        <f t="shared" si="5"/>
        <v>-0.25363837624641405</v>
      </c>
      <c r="R21" s="20">
        <f t="shared" si="5"/>
        <v>-8.4828144218334955E-2</v>
      </c>
      <c r="S21" s="20">
        <f t="shared" si="5"/>
        <v>-0.14000000000000057</v>
      </c>
      <c r="U21" s="23">
        <v>0</v>
      </c>
      <c r="V21" s="23">
        <v>0</v>
      </c>
      <c r="W21" s="23">
        <v>0</v>
      </c>
      <c r="Y21" s="21">
        <f t="shared" si="7"/>
        <v>-0.25363837624641405</v>
      </c>
      <c r="Z21" s="17">
        <f t="shared" si="7"/>
        <v>0</v>
      </c>
      <c r="AA21" s="17">
        <f t="shared" si="7"/>
        <v>0.14000000000000057</v>
      </c>
      <c r="AC21" s="21">
        <f t="shared" si="8"/>
        <v>-0.11363837624641349</v>
      </c>
    </row>
    <row r="22" spans="1:29" x14ac:dyDescent="0.3">
      <c r="A22" s="1">
        <f>'ALL 3 2024+'!E274</f>
        <v>45691</v>
      </c>
      <c r="B22" s="1">
        <f>'ALL 3 2024+'!F274</f>
        <v>45691</v>
      </c>
      <c r="C22" s="1">
        <f>'ALL 3 2024+'!G274</f>
        <v>45691</v>
      </c>
      <c r="D22" s="1"/>
      <c r="E22" s="2">
        <f>'ALL 3 2024+'!I274</f>
        <v>21.58</v>
      </c>
      <c r="F22" s="2">
        <f>'ALL 3 2024+'!J274</f>
        <v>45.45</v>
      </c>
      <c r="G22" s="2">
        <f>'ALL 3 2024+'!K274</f>
        <v>91.8</v>
      </c>
      <c r="H22" s="2"/>
      <c r="I22" s="19">
        <f>'ALL 3 2024+'!U274</f>
        <v>2.103770623126235</v>
      </c>
      <c r="J22" s="19">
        <f>'ALL 3 2024+'!V274</f>
        <v>2.0225598851281323</v>
      </c>
      <c r="K22" s="19">
        <f>'ALL 3 2024+'!W274</f>
        <v>4.254999710242318</v>
      </c>
      <c r="M22" s="18">
        <f t="shared" si="1"/>
        <v>91.822893747029212</v>
      </c>
      <c r="N22" s="18">
        <f t="shared" si="2"/>
        <v>91.925346779073621</v>
      </c>
      <c r="O22" s="18">
        <f t="shared" si="3"/>
        <v>91.8</v>
      </c>
      <c r="Q22" s="20">
        <f t="shared" si="5"/>
        <v>-0.20545831884544441</v>
      </c>
      <c r="R22" s="20">
        <f t="shared" si="5"/>
        <v>-0.30715293036557512</v>
      </c>
      <c r="S22" s="20">
        <f t="shared" si="5"/>
        <v>-0.39000000000000057</v>
      </c>
      <c r="U22">
        <f t="shared" si="6"/>
        <v>0</v>
      </c>
      <c r="V22">
        <f t="shared" si="6"/>
        <v>-1</v>
      </c>
      <c r="W22">
        <f t="shared" si="6"/>
        <v>1</v>
      </c>
      <c r="Y22" s="21">
        <f t="shared" si="7"/>
        <v>0</v>
      </c>
      <c r="Z22" s="17">
        <f t="shared" si="7"/>
        <v>0</v>
      </c>
      <c r="AA22" s="17">
        <f t="shared" si="7"/>
        <v>0</v>
      </c>
      <c r="AC22" s="21">
        <f t="shared" si="8"/>
        <v>0</v>
      </c>
    </row>
    <row r="23" spans="1:29" x14ac:dyDescent="0.3">
      <c r="A23" s="1">
        <f>'ALL 3 2024+'!E275</f>
        <v>45692</v>
      </c>
      <c r="B23" s="1">
        <f>'ALL 3 2024+'!F275</f>
        <v>45692</v>
      </c>
      <c r="C23" s="1">
        <f>'ALL 3 2024+'!G275</f>
        <v>45692</v>
      </c>
      <c r="D23" s="1"/>
      <c r="E23" s="2">
        <f>'ALL 3 2024+'!I275</f>
        <v>21.61</v>
      </c>
      <c r="F23" s="2">
        <f>'ALL 3 2024+'!J275</f>
        <v>45.49</v>
      </c>
      <c r="G23" s="2">
        <f>'ALL 3 2024+'!K275</f>
        <v>91.97</v>
      </c>
      <c r="H23" s="2"/>
      <c r="I23" s="19">
        <f>'ALL 3 2024+'!U275</f>
        <v>2.1038962409529534</v>
      </c>
      <c r="J23" s="19">
        <f>'ALL 3 2024+'!V275</f>
        <v>2.0224535824970022</v>
      </c>
      <c r="K23" s="19">
        <f>'ALL 3 2024+'!W275</f>
        <v>4.2550300283490419</v>
      </c>
      <c r="M23" s="18">
        <f t="shared" si="1"/>
        <v>91.951198912622786</v>
      </c>
      <c r="N23" s="18">
        <f t="shared" si="2"/>
        <v>92.001413467788637</v>
      </c>
      <c r="O23" s="18">
        <f t="shared" si="3"/>
        <v>91.97</v>
      </c>
      <c r="Q23" s="20">
        <f t="shared" si="5"/>
        <v>0.12830516559357363</v>
      </c>
      <c r="R23" s="20">
        <f t="shared" si="5"/>
        <v>7.6066688715016539E-2</v>
      </c>
      <c r="S23" s="20">
        <f t="shared" si="5"/>
        <v>0.17000000000000171</v>
      </c>
      <c r="U23">
        <f t="shared" si="6"/>
        <v>1</v>
      </c>
      <c r="V23">
        <f t="shared" si="6"/>
        <v>-1</v>
      </c>
      <c r="W23">
        <f t="shared" si="6"/>
        <v>0</v>
      </c>
      <c r="Y23" s="21">
        <f t="shared" si="7"/>
        <v>0</v>
      </c>
      <c r="Z23" s="17">
        <f t="shared" si="7"/>
        <v>-7.6066688715016539E-2</v>
      </c>
      <c r="AA23" s="17">
        <f t="shared" si="7"/>
        <v>0.17000000000000171</v>
      </c>
      <c r="AC23" s="21">
        <f t="shared" si="8"/>
        <v>9.3933311284985166E-2</v>
      </c>
    </row>
    <row r="24" spans="1:29" x14ac:dyDescent="0.3">
      <c r="A24" s="1">
        <f>'ALL 3 2024+'!E276</f>
        <v>45693</v>
      </c>
      <c r="B24" s="1">
        <f>'ALL 3 2024+'!F276</f>
        <v>45693</v>
      </c>
      <c r="C24" s="1">
        <f>'ALL 3 2024+'!G276</f>
        <v>45693</v>
      </c>
      <c r="D24" s="1"/>
      <c r="E24" s="2">
        <f>'ALL 3 2024+'!I276</f>
        <v>21.74</v>
      </c>
      <c r="F24" s="2">
        <f>'ALL 3 2024+'!J276</f>
        <v>45.71</v>
      </c>
      <c r="G24" s="2">
        <f>'ALL 3 2024+'!K276</f>
        <v>92.48</v>
      </c>
      <c r="H24" s="2"/>
      <c r="I24" s="19">
        <f>'ALL 3 2024+'!U276</f>
        <v>2.1041320495840958</v>
      </c>
      <c r="J24" s="19">
        <f>'ALL 3 2024+'!V276</f>
        <v>2.022373426280113</v>
      </c>
      <c r="K24" s="19">
        <f>'ALL 3 2024+'!W276</f>
        <v>4.2553387256151129</v>
      </c>
      <c r="M24" s="18">
        <f t="shared" si="1"/>
        <v>92.511063894872549</v>
      </c>
      <c r="N24" s="18">
        <f t="shared" si="2"/>
        <v>92.442689315263962</v>
      </c>
      <c r="O24" s="18">
        <f t="shared" si="3"/>
        <v>92.48</v>
      </c>
      <c r="Q24" s="20">
        <f t="shared" si="5"/>
        <v>0.55986498224976344</v>
      </c>
      <c r="R24" s="20">
        <f t="shared" si="5"/>
        <v>0.44127584747532467</v>
      </c>
      <c r="S24" s="20">
        <f t="shared" si="5"/>
        <v>0.51000000000000512</v>
      </c>
      <c r="U24">
        <f t="shared" si="6"/>
        <v>-1</v>
      </c>
      <c r="V24">
        <f t="shared" si="6"/>
        <v>1</v>
      </c>
      <c r="W24">
        <f t="shared" si="6"/>
        <v>0</v>
      </c>
      <c r="Y24" s="21">
        <f t="shared" si="7"/>
        <v>0.55986498224976344</v>
      </c>
      <c r="Z24" s="17">
        <f t="shared" si="7"/>
        <v>-0.44127584747532467</v>
      </c>
      <c r="AA24" s="17">
        <f t="shared" si="7"/>
        <v>0</v>
      </c>
      <c r="AC24" s="21">
        <f t="shared" si="8"/>
        <v>0.11858913477443878</v>
      </c>
    </row>
    <row r="25" spans="1:29" x14ac:dyDescent="0.3">
      <c r="A25" s="1">
        <f>'ALL 3 2024+'!E277</f>
        <v>45694</v>
      </c>
      <c r="B25" s="1">
        <f>'ALL 3 2024+'!F277</f>
        <v>45694</v>
      </c>
      <c r="C25" s="1">
        <f>'ALL 3 2024+'!G277</f>
        <v>45694</v>
      </c>
      <c r="D25" s="1"/>
      <c r="E25" s="2">
        <f>'ALL 3 2024+'!I277</f>
        <v>21.73</v>
      </c>
      <c r="F25" s="2">
        <f>'ALL 3 2024+'!J277</f>
        <v>45.66</v>
      </c>
      <c r="G25" s="2">
        <f>'ALL 3 2024+'!K277</f>
        <v>92.39</v>
      </c>
      <c r="H25" s="2"/>
      <c r="I25" s="19">
        <f>'ALL 3 2024+'!U277</f>
        <v>2.1042073849980762</v>
      </c>
      <c r="J25" s="19">
        <f>'ALL 3 2024+'!V277</f>
        <v>2.0223330472153567</v>
      </c>
      <c r="K25" s="19">
        <f>'ALL 3 2024+'!W277</f>
        <v>4.2554063529095165</v>
      </c>
      <c r="M25" s="18">
        <f t="shared" si="1"/>
        <v>92.469980048723798</v>
      </c>
      <c r="N25" s="18">
        <f t="shared" si="2"/>
        <v>92.339726935853179</v>
      </c>
      <c r="O25" s="18">
        <f t="shared" si="3"/>
        <v>92.39</v>
      </c>
      <c r="Q25" s="20">
        <f t="shared" si="5"/>
        <v>-4.1083846148751491E-2</v>
      </c>
      <c r="R25" s="20">
        <f t="shared" si="5"/>
        <v>-0.10296237941078346</v>
      </c>
      <c r="S25" s="20">
        <f t="shared" si="5"/>
        <v>-9.0000000000003411E-2</v>
      </c>
      <c r="U25">
        <f t="shared" si="6"/>
        <v>-1</v>
      </c>
      <c r="V25">
        <f t="shared" si="6"/>
        <v>1</v>
      </c>
      <c r="W25">
        <f t="shared" si="6"/>
        <v>0</v>
      </c>
      <c r="Y25" s="21">
        <f t="shared" si="7"/>
        <v>4.1083846148751491E-2</v>
      </c>
      <c r="Z25" s="17">
        <f t="shared" si="7"/>
        <v>-0.10296237941078346</v>
      </c>
      <c r="AA25" s="17">
        <f t="shared" si="7"/>
        <v>0</v>
      </c>
      <c r="AC25" s="21">
        <f t="shared" si="8"/>
        <v>-6.1878533262031965E-2</v>
      </c>
    </row>
    <row r="26" spans="1:29" x14ac:dyDescent="0.3">
      <c r="A26" s="1">
        <f>'ALL 3 2024+'!E278</f>
        <v>45695</v>
      </c>
      <c r="B26" s="1">
        <f>'ALL 3 2024+'!F278</f>
        <v>45695</v>
      </c>
      <c r="C26" s="1">
        <f>'ALL 3 2024+'!G278</f>
        <v>45695</v>
      </c>
      <c r="D26" s="1"/>
      <c r="E26" s="2">
        <f>'ALL 3 2024+'!I278</f>
        <v>21.67</v>
      </c>
      <c r="F26" s="2">
        <f>'ALL 3 2024+'!J278</f>
        <v>45.56</v>
      </c>
      <c r="G26" s="2">
        <f>'ALL 3 2024+'!K278</f>
        <v>92.18</v>
      </c>
      <c r="H26" s="2"/>
      <c r="I26" s="19">
        <f>'ALL 3 2024+'!U278</f>
        <v>2.1042167612337321</v>
      </c>
      <c r="J26" s="19">
        <f>'ALL 3 2024+'!V278</f>
        <v>2.0223318771385599</v>
      </c>
      <c r="K26" s="19">
        <f>'ALL 3 2024+'!W278</f>
        <v>4.2554228668840999</v>
      </c>
      <c r="M26" s="18">
        <f t="shared" si="1"/>
        <v>92.215013525378453</v>
      </c>
      <c r="N26" s="18">
        <f t="shared" si="2"/>
        <v>92.137440322432795</v>
      </c>
      <c r="O26" s="18">
        <f t="shared" si="3"/>
        <v>92.18</v>
      </c>
      <c r="Q26" s="20">
        <f t="shared" si="5"/>
        <v>-0.25496652334534531</v>
      </c>
      <c r="R26" s="20">
        <f t="shared" si="5"/>
        <v>-0.20228661342038379</v>
      </c>
      <c r="S26" s="20">
        <f t="shared" si="5"/>
        <v>-0.20999999999999375</v>
      </c>
      <c r="U26">
        <f t="shared" si="6"/>
        <v>-1</v>
      </c>
      <c r="V26">
        <f t="shared" si="6"/>
        <v>1</v>
      </c>
      <c r="W26">
        <f t="shared" si="6"/>
        <v>0</v>
      </c>
      <c r="Y26" s="21">
        <f t="shared" si="7"/>
        <v>0.25496652334534531</v>
      </c>
      <c r="Z26" s="17">
        <f t="shared" si="7"/>
        <v>-0.20228661342038379</v>
      </c>
      <c r="AA26" s="17">
        <f t="shared" si="7"/>
        <v>0</v>
      </c>
      <c r="AC26" s="21">
        <f t="shared" si="8"/>
        <v>5.2679909924961521E-2</v>
      </c>
    </row>
    <row r="27" spans="1:29" x14ac:dyDescent="0.3">
      <c r="A27" s="1">
        <f>'ALL 3 2024+'!E279</f>
        <v>45698</v>
      </c>
      <c r="B27" s="1">
        <f>'ALL 3 2024+'!F279</f>
        <v>45698</v>
      </c>
      <c r="C27" s="1">
        <f>'ALL 3 2024+'!G279</f>
        <v>45698</v>
      </c>
      <c r="D27" s="1"/>
      <c r="E27" s="2">
        <f>'ALL 3 2024+'!I279</f>
        <v>21.68</v>
      </c>
      <c r="F27" s="2">
        <f>'ALL 3 2024+'!J279</f>
        <v>45.55</v>
      </c>
      <c r="G27" s="2">
        <f>'ALL 3 2024+'!K279</f>
        <v>92.2</v>
      </c>
      <c r="H27" s="2"/>
      <c r="I27" s="19">
        <f>'ALL 3 2024+'!U279</f>
        <v>2.1043149475335179</v>
      </c>
      <c r="J27" s="19">
        <f>'ALL 3 2024+'!V279</f>
        <v>2.0223056282890486</v>
      </c>
      <c r="K27" s="19">
        <f>'ALL 3 2024+'!W279</f>
        <v>4.25556642988753</v>
      </c>
      <c r="M27" s="18">
        <f t="shared" si="1"/>
        <v>92.260680199961655</v>
      </c>
      <c r="N27" s="18">
        <f t="shared" si="2"/>
        <v>92.116021368566152</v>
      </c>
      <c r="O27" s="18">
        <f t="shared" si="3"/>
        <v>92.2</v>
      </c>
      <c r="Q27" s="20">
        <f t="shared" si="5"/>
        <v>4.5666674583202393E-2</v>
      </c>
      <c r="R27" s="20">
        <f t="shared" si="5"/>
        <v>-2.1418953866643164E-2</v>
      </c>
      <c r="S27" s="20">
        <f t="shared" si="5"/>
        <v>1.9999999999996021E-2</v>
      </c>
      <c r="U27">
        <f t="shared" si="6"/>
        <v>-1</v>
      </c>
      <c r="V27">
        <f t="shared" si="6"/>
        <v>1</v>
      </c>
      <c r="W27">
        <f t="shared" si="6"/>
        <v>0</v>
      </c>
      <c r="Y27" s="21">
        <f t="shared" si="7"/>
        <v>-4.5666674583202393E-2</v>
      </c>
      <c r="Z27" s="17">
        <f t="shared" si="7"/>
        <v>-2.1418953866643164E-2</v>
      </c>
      <c r="AA27" s="17">
        <f t="shared" si="7"/>
        <v>0</v>
      </c>
      <c r="AC27" s="21">
        <f t="shared" si="8"/>
        <v>-6.7085628449845558E-2</v>
      </c>
    </row>
    <row r="28" spans="1:29" x14ac:dyDescent="0.3">
      <c r="A28" s="1">
        <f>'ALL 3 2024+'!E280</f>
        <v>45699</v>
      </c>
      <c r="B28" s="1">
        <f>'ALL 3 2024+'!F280</f>
        <v>45699</v>
      </c>
      <c r="C28" s="1">
        <f>'ALL 3 2024+'!G280</f>
        <v>45699</v>
      </c>
      <c r="D28" s="1"/>
      <c r="E28" s="2">
        <f>'ALL 3 2024+'!I280</f>
        <v>21.64</v>
      </c>
      <c r="F28" s="2">
        <f>'ALL 3 2024+'!J280</f>
        <v>45.47</v>
      </c>
      <c r="G28" s="2">
        <f>'ALL 3 2024+'!K280</f>
        <v>91.95</v>
      </c>
      <c r="H28" s="2"/>
      <c r="I28" s="19">
        <f>'ALL 3 2024+'!U280</f>
        <v>2.1043721361728118</v>
      </c>
      <c r="J28" s="19">
        <f>'ALL 3 2024+'!V280</f>
        <v>2.022273587131612</v>
      </c>
      <c r="K28" s="19">
        <f>'ALL 3 2024+'!W280</f>
        <v>4.255614935252293</v>
      </c>
      <c r="M28" s="18">
        <f t="shared" si="1"/>
        <v>92.091507198859617</v>
      </c>
      <c r="N28" s="18">
        <f t="shared" si="2"/>
        <v>91.952780006874391</v>
      </c>
      <c r="O28" s="18">
        <f t="shared" si="3"/>
        <v>91.95</v>
      </c>
      <c r="Q28" s="20">
        <f t="shared" si="5"/>
        <v>-0.16917300110203826</v>
      </c>
      <c r="R28" s="20">
        <f t="shared" si="5"/>
        <v>-0.16324136169176029</v>
      </c>
      <c r="S28" s="20">
        <f t="shared" si="5"/>
        <v>-0.25</v>
      </c>
      <c r="U28">
        <f t="shared" si="6"/>
        <v>-1</v>
      </c>
      <c r="V28">
        <f t="shared" si="6"/>
        <v>0</v>
      </c>
      <c r="W28">
        <f t="shared" si="6"/>
        <v>1</v>
      </c>
      <c r="Y28" s="21">
        <f t="shared" si="7"/>
        <v>0.16917300110203826</v>
      </c>
      <c r="Z28" s="17">
        <f t="shared" si="7"/>
        <v>-0.16324136169176029</v>
      </c>
      <c r="AA28" s="17">
        <f t="shared" si="7"/>
        <v>0</v>
      </c>
      <c r="AC28" s="21">
        <f t="shared" si="8"/>
        <v>5.9316394102779668E-3</v>
      </c>
    </row>
    <row r="29" spans="1:29" x14ac:dyDescent="0.3">
      <c r="A29" s="1">
        <f>'ALL 3 2024+'!E281</f>
        <v>45700</v>
      </c>
      <c r="B29" s="1">
        <f>'ALL 3 2024+'!F281</f>
        <v>45700</v>
      </c>
      <c r="C29" s="1">
        <f>'ALL 3 2024+'!G281</f>
        <v>45700</v>
      </c>
      <c r="D29" s="1"/>
      <c r="E29" s="2">
        <f>'ALL 3 2024+'!I281</f>
        <v>21.51</v>
      </c>
      <c r="F29" s="2">
        <f>'ALL 3 2024+'!J281</f>
        <v>45.25</v>
      </c>
      <c r="G29" s="2">
        <f>'ALL 3 2024+'!K281</f>
        <v>91.44</v>
      </c>
      <c r="H29" s="2"/>
      <c r="I29" s="19">
        <f>'ALL 3 2024+'!U281</f>
        <v>2.1044408962865173</v>
      </c>
      <c r="J29" s="19">
        <f>'ALL 3 2024+'!V281</f>
        <v>2.0222101554141987</v>
      </c>
      <c r="K29" s="19">
        <f>'ALL 3 2024+'!W281</f>
        <v>4.2556208570083065</v>
      </c>
      <c r="M29" s="18">
        <f t="shared" si="1"/>
        <v>91.538404634248678</v>
      </c>
      <c r="N29" s="18">
        <f t="shared" si="2"/>
        <v>91.505009532492494</v>
      </c>
      <c r="O29" s="18">
        <f t="shared" si="3"/>
        <v>91.44</v>
      </c>
      <c r="Q29" s="20">
        <f t="shared" si="5"/>
        <v>-0.55310256461093843</v>
      </c>
      <c r="R29" s="20">
        <f t="shared" si="5"/>
        <v>-0.44777047438189754</v>
      </c>
      <c r="S29" s="20">
        <f t="shared" si="5"/>
        <v>-0.51000000000000512</v>
      </c>
      <c r="U29">
        <f t="shared" si="6"/>
        <v>-1</v>
      </c>
      <c r="V29">
        <f t="shared" si="6"/>
        <v>0</v>
      </c>
      <c r="W29">
        <f t="shared" si="6"/>
        <v>1</v>
      </c>
      <c r="Y29" s="21">
        <f t="shared" si="7"/>
        <v>0.55310256461093843</v>
      </c>
      <c r="Z29" s="17">
        <f t="shared" si="7"/>
        <v>0</v>
      </c>
      <c r="AA29" s="17">
        <f t="shared" si="7"/>
        <v>-0.51000000000000512</v>
      </c>
      <c r="AC29" s="21">
        <f t="shared" si="8"/>
        <v>4.3102564610933314E-2</v>
      </c>
    </row>
    <row r="30" spans="1:29" x14ac:dyDescent="0.3">
      <c r="A30" s="1">
        <f>'ALL 3 2024+'!E282</f>
        <v>45701</v>
      </c>
      <c r="B30" s="1">
        <f>'ALL 3 2024+'!F282</f>
        <v>45701</v>
      </c>
      <c r="C30" s="1">
        <f>'ALL 3 2024+'!G282</f>
        <v>45701</v>
      </c>
      <c r="D30" s="1"/>
      <c r="E30" s="2">
        <f>'ALL 3 2024+'!I282</f>
        <v>21.64</v>
      </c>
      <c r="F30" s="2">
        <f>'ALL 3 2024+'!J282</f>
        <v>45.54</v>
      </c>
      <c r="G30" s="2">
        <f>'ALL 3 2024+'!K282</f>
        <v>92.07</v>
      </c>
      <c r="H30" s="2"/>
      <c r="I30" s="19">
        <f>'ALL 3 2024+'!U282</f>
        <v>2.1045137029924716</v>
      </c>
      <c r="J30" s="19">
        <f>'ALL 3 2024+'!V282</f>
        <v>2.0221464034110936</v>
      </c>
      <c r="K30" s="19">
        <f>'ALL 3 2024+'!W282</f>
        <v>4.2556340366163923</v>
      </c>
      <c r="M30" s="18">
        <f t="shared" si="1"/>
        <v>92.091920552378738</v>
      </c>
      <c r="N30" s="18">
        <f t="shared" si="2"/>
        <v>92.088547211341208</v>
      </c>
      <c r="O30" s="18">
        <f t="shared" si="3"/>
        <v>92.07</v>
      </c>
      <c r="Q30" s="20">
        <f t="shared" si="5"/>
        <v>0.55351591813005996</v>
      </c>
      <c r="R30" s="20">
        <f t="shared" si="5"/>
        <v>0.58353767884871388</v>
      </c>
      <c r="S30" s="20">
        <f t="shared" si="5"/>
        <v>0.62999999999999545</v>
      </c>
      <c r="U30">
        <f t="shared" si="6"/>
        <v>-1</v>
      </c>
      <c r="V30">
        <f t="shared" si="6"/>
        <v>0</v>
      </c>
      <c r="W30">
        <f t="shared" si="6"/>
        <v>1</v>
      </c>
      <c r="Y30" s="21">
        <f t="shared" si="7"/>
        <v>-0.55351591813005996</v>
      </c>
      <c r="Z30" s="17">
        <f t="shared" si="7"/>
        <v>0</v>
      </c>
      <c r="AA30" s="17">
        <f t="shared" si="7"/>
        <v>0.62999999999999545</v>
      </c>
      <c r="AC30" s="21">
        <f t="shared" si="8"/>
        <v>7.6484081869935494E-2</v>
      </c>
    </row>
    <row r="31" spans="1:29" x14ac:dyDescent="0.3">
      <c r="A31" s="1">
        <f>'ALL 3 2024+'!E283</f>
        <v>45702</v>
      </c>
      <c r="B31" s="1">
        <f>'ALL 3 2024+'!F283</f>
        <v>45702</v>
      </c>
      <c r="C31" s="1">
        <f>'ALL 3 2024+'!G283</f>
        <v>45702</v>
      </c>
      <c r="D31" s="1"/>
      <c r="E31" s="2">
        <f>'ALL 3 2024+'!I283</f>
        <v>21.74</v>
      </c>
      <c r="F31" s="2">
        <f>'ALL 3 2024+'!J283</f>
        <v>45.73</v>
      </c>
      <c r="G31" s="2">
        <f>'ALL 3 2024+'!K283</f>
        <v>92.43</v>
      </c>
      <c r="H31" s="2"/>
      <c r="I31" s="19">
        <f>'ALL 3 2024+'!U283</f>
        <v>2.1045297011893478</v>
      </c>
      <c r="J31" s="19">
        <f>'ALL 3 2024+'!V283</f>
        <v>2.0221799074832894</v>
      </c>
      <c r="K31" s="19">
        <f>'ALL 3 2024+'!W283</f>
        <v>4.2557368686842159</v>
      </c>
      <c r="M31" s="18">
        <f t="shared" si="1"/>
        <v>92.519719525194844</v>
      </c>
      <c r="N31" s="18">
        <f t="shared" si="2"/>
        <v>92.474287169210811</v>
      </c>
      <c r="O31" s="18">
        <f t="shared" si="3"/>
        <v>92.43</v>
      </c>
      <c r="Q31" s="20">
        <f t="shared" si="5"/>
        <v>0.42779897281610602</v>
      </c>
      <c r="R31" s="20">
        <f t="shared" si="5"/>
        <v>0.38573995786960324</v>
      </c>
      <c r="S31" s="20">
        <f t="shared" si="5"/>
        <v>0.36000000000001364</v>
      </c>
      <c r="U31">
        <f t="shared" si="6"/>
        <v>-1</v>
      </c>
      <c r="V31">
        <f t="shared" si="6"/>
        <v>0</v>
      </c>
      <c r="W31">
        <f t="shared" si="6"/>
        <v>1</v>
      </c>
      <c r="Y31" s="21">
        <f t="shared" si="7"/>
        <v>-0.42779897281610602</v>
      </c>
      <c r="Z31" s="17">
        <f t="shared" si="7"/>
        <v>0</v>
      </c>
      <c r="AA31" s="17">
        <f t="shared" si="7"/>
        <v>0.36000000000001364</v>
      </c>
      <c r="AC31" s="21">
        <f t="shared" si="8"/>
        <v>-6.7798972816092373E-2</v>
      </c>
    </row>
    <row r="32" spans="1:29" x14ac:dyDescent="0.3">
      <c r="A32" s="1">
        <f>'ALL 3 2024+'!E284</f>
        <v>45706</v>
      </c>
      <c r="B32" s="1">
        <f>'ALL 3 2024+'!F284</f>
        <v>45706</v>
      </c>
      <c r="C32" s="1">
        <f>'ALL 3 2024+'!G284</f>
        <v>45706</v>
      </c>
      <c r="D32" s="1"/>
      <c r="E32" s="2">
        <f>'ALL 3 2024+'!I284</f>
        <v>21.64</v>
      </c>
      <c r="F32" s="2">
        <f>'ALL 3 2024+'!J284</f>
        <v>45.52</v>
      </c>
      <c r="G32" s="2">
        <f>'ALL 3 2024+'!K284</f>
        <v>91.99</v>
      </c>
      <c r="H32" s="2"/>
      <c r="I32" s="19">
        <f>'ALL 3 2024+'!U284</f>
        <v>2.1046013242163735</v>
      </c>
      <c r="J32" s="19">
        <f>'ALL 3 2024+'!V284</f>
        <v>2.0221504829333741</v>
      </c>
      <c r="K32" s="19">
        <f>'ALL 3 2024+'!W284</f>
        <v>4.2558198154173148</v>
      </c>
      <c r="M32" s="18">
        <f t="shared" si="1"/>
        <v>92.09594080563069</v>
      </c>
      <c r="N32" s="18">
        <f t="shared" si="2"/>
        <v>92.048289983127191</v>
      </c>
      <c r="O32" s="18">
        <f t="shared" si="3"/>
        <v>91.99</v>
      </c>
      <c r="Q32" s="20">
        <f t="shared" si="5"/>
        <v>-0.42377871956415447</v>
      </c>
      <c r="R32" s="20">
        <f t="shared" si="5"/>
        <v>-0.42599718608362025</v>
      </c>
      <c r="S32" s="20">
        <f t="shared" si="5"/>
        <v>-0.44000000000001194</v>
      </c>
      <c r="U32">
        <f t="shared" si="6"/>
        <v>-1</v>
      </c>
      <c r="V32">
        <f t="shared" si="6"/>
        <v>0</v>
      </c>
      <c r="W32">
        <f t="shared" si="6"/>
        <v>1</v>
      </c>
      <c r="Y32" s="21">
        <f t="shared" si="7"/>
        <v>0.42377871956415447</v>
      </c>
      <c r="Z32" s="17">
        <f t="shared" si="7"/>
        <v>0</v>
      </c>
      <c r="AA32" s="17">
        <f t="shared" si="7"/>
        <v>-0.44000000000001194</v>
      </c>
      <c r="AC32" s="21">
        <f t="shared" si="8"/>
        <v>-1.6221280435857466E-2</v>
      </c>
    </row>
    <row r="33" spans="1:29" x14ac:dyDescent="0.3">
      <c r="A33" s="1">
        <f>'ALL 3 2024+'!E285</f>
        <v>45707</v>
      </c>
      <c r="B33" s="1">
        <f>'ALL 3 2024+'!F285</f>
        <v>45707</v>
      </c>
      <c r="C33" s="1">
        <f>'ALL 3 2024+'!G285</f>
        <v>45707</v>
      </c>
      <c r="D33" s="1"/>
      <c r="E33" s="2">
        <f>'ALL 3 2024+'!I285</f>
        <v>21.69</v>
      </c>
      <c r="F33" s="2">
        <f>'ALL 3 2024+'!J285</f>
        <v>45.6</v>
      </c>
      <c r="G33" s="2">
        <f>'ALL 3 2024+'!K285</f>
        <v>92.13</v>
      </c>
      <c r="H33" s="2"/>
      <c r="I33" s="19">
        <f>'ALL 3 2024+'!U285</f>
        <v>2.1046479117830987</v>
      </c>
      <c r="J33" s="19">
        <f>'ALL 3 2024+'!V285</f>
        <v>2.0221421538341104</v>
      </c>
      <c r="K33" s="19">
        <f>'ALL 3 2024+'!W285</f>
        <v>4.255896456439622</v>
      </c>
      <c r="M33" s="18">
        <f t="shared" si="1"/>
        <v>92.310394140175404</v>
      </c>
      <c r="N33" s="18">
        <f t="shared" si="2"/>
        <v>92.209682214835439</v>
      </c>
      <c r="O33" s="18">
        <f t="shared" si="3"/>
        <v>92.13</v>
      </c>
      <c r="Q33" s="20">
        <f t="shared" si="5"/>
        <v>0.21445333454471438</v>
      </c>
      <c r="R33" s="20">
        <f t="shared" si="5"/>
        <v>0.16139223170824835</v>
      </c>
      <c r="S33" s="20">
        <f t="shared" si="5"/>
        <v>0.14000000000000057</v>
      </c>
      <c r="U33">
        <f t="shared" si="6"/>
        <v>-1</v>
      </c>
      <c r="V33">
        <f t="shared" si="6"/>
        <v>0</v>
      </c>
      <c r="W33">
        <f t="shared" si="6"/>
        <v>1</v>
      </c>
      <c r="Y33" s="21">
        <f t="shared" si="7"/>
        <v>-0.21445333454471438</v>
      </c>
      <c r="Z33" s="17">
        <f t="shared" si="7"/>
        <v>0</v>
      </c>
      <c r="AA33" s="17">
        <f t="shared" si="7"/>
        <v>0.14000000000000057</v>
      </c>
      <c r="AC33" s="21">
        <f t="shared" si="8"/>
        <v>-7.4453334544713812E-2</v>
      </c>
    </row>
    <row r="34" spans="1:29" x14ac:dyDescent="0.3">
      <c r="A34" s="1">
        <f>'ALL 3 2024+'!E286</f>
        <v>45708</v>
      </c>
      <c r="B34" s="1">
        <f>'ALL 3 2024+'!F286</f>
        <v>45708</v>
      </c>
      <c r="C34" s="1">
        <f>'ALL 3 2024+'!G286</f>
        <v>45708</v>
      </c>
      <c r="D34" s="1"/>
      <c r="E34" s="2">
        <f>'ALL 3 2024+'!I286</f>
        <v>21.74</v>
      </c>
      <c r="F34" s="2">
        <f>'ALL 3 2024+'!J286</f>
        <v>45.7</v>
      </c>
      <c r="G34" s="2">
        <f>'ALL 3 2024+'!K286</f>
        <v>92.38</v>
      </c>
      <c r="H34" s="2"/>
      <c r="I34" s="19">
        <f>'ALL 3 2024+'!U286</f>
        <v>2.1045858415719225</v>
      </c>
      <c r="J34" s="19">
        <f>'ALL 3 2024+'!V286</f>
        <v>2.0220949263478403</v>
      </c>
      <c r="K34" s="19">
        <f>'ALL 3 2024+'!W286</f>
        <v>4.2556716746368544</v>
      </c>
      <c r="M34" s="18">
        <f t="shared" si="1"/>
        <v>92.518302206605213</v>
      </c>
      <c r="N34" s="18">
        <f t="shared" si="2"/>
        <v>92.409738134096301</v>
      </c>
      <c r="O34" s="18">
        <f t="shared" si="3"/>
        <v>92.38</v>
      </c>
      <c r="Q34" s="20">
        <f t="shared" si="5"/>
        <v>0.20790806642980897</v>
      </c>
      <c r="R34" s="20">
        <f t="shared" si="5"/>
        <v>0.20005591926086197</v>
      </c>
      <c r="S34" s="20">
        <f t="shared" si="5"/>
        <v>0.25</v>
      </c>
      <c r="U34">
        <f t="shared" si="6"/>
        <v>-1</v>
      </c>
      <c r="V34">
        <f t="shared" si="6"/>
        <v>0</v>
      </c>
      <c r="W34">
        <f t="shared" si="6"/>
        <v>1</v>
      </c>
      <c r="Y34" s="21">
        <f t="shared" si="7"/>
        <v>-0.20790806642980897</v>
      </c>
      <c r="Z34" s="17">
        <f t="shared" si="7"/>
        <v>0</v>
      </c>
      <c r="AA34" s="17">
        <f t="shared" si="7"/>
        <v>0.25</v>
      </c>
      <c r="AC34" s="21">
        <f t="shared" si="8"/>
        <v>4.2091933570191031E-2</v>
      </c>
    </row>
    <row r="35" spans="1:29" x14ac:dyDescent="0.3">
      <c r="A35" s="1">
        <f>'ALL 3 2024+'!E287</f>
        <v>45709</v>
      </c>
      <c r="B35" s="1">
        <f>'ALL 3 2024+'!F287</f>
        <v>45709</v>
      </c>
      <c r="C35" s="1">
        <f>'ALL 3 2024+'!G287</f>
        <v>45709</v>
      </c>
      <c r="D35" s="1"/>
      <c r="E35" s="2">
        <f>'ALL 3 2024+'!I287</f>
        <v>21.83</v>
      </c>
      <c r="F35" s="2">
        <f>'ALL 3 2024+'!J287</f>
        <v>45.94</v>
      </c>
      <c r="G35" s="2">
        <f>'ALL 3 2024+'!K287</f>
        <v>92.87</v>
      </c>
      <c r="H35" s="2"/>
      <c r="I35" s="19">
        <f>'ALL 3 2024+'!U287</f>
        <v>2.1045208435138028</v>
      </c>
      <c r="J35" s="19">
        <f>'ALL 3 2024+'!V287</f>
        <v>2.0220778020048158</v>
      </c>
      <c r="K35" s="19">
        <f>'ALL 3 2024+'!W287</f>
        <v>4.255504262872698</v>
      </c>
      <c r="M35" s="18">
        <f t="shared" si="1"/>
        <v>92.897658058510984</v>
      </c>
      <c r="N35" s="18">
        <f t="shared" si="2"/>
        <v>92.894254224101232</v>
      </c>
      <c r="O35" s="18">
        <f t="shared" si="3"/>
        <v>92.87</v>
      </c>
      <c r="Q35" s="20">
        <f t="shared" si="5"/>
        <v>0.37935585190577115</v>
      </c>
      <c r="R35" s="20">
        <f t="shared" si="5"/>
        <v>0.48451609000493079</v>
      </c>
      <c r="S35" s="20">
        <f t="shared" si="5"/>
        <v>0.49000000000000909</v>
      </c>
      <c r="U35">
        <f t="shared" si="6"/>
        <v>-1</v>
      </c>
      <c r="V35">
        <f t="shared" si="6"/>
        <v>0</v>
      </c>
      <c r="W35">
        <f t="shared" si="6"/>
        <v>1</v>
      </c>
      <c r="Y35" s="21">
        <f t="shared" si="7"/>
        <v>-0.37935585190577115</v>
      </c>
      <c r="Z35" s="17">
        <f t="shared" si="7"/>
        <v>0</v>
      </c>
      <c r="AA35" s="17">
        <f t="shared" si="7"/>
        <v>0.49000000000000909</v>
      </c>
      <c r="AC35" s="21">
        <f t="shared" si="8"/>
        <v>0.11064414809423795</v>
      </c>
    </row>
    <row r="36" spans="1:29" x14ac:dyDescent="0.3">
      <c r="A36" s="1">
        <f>'ALL 3 2024+'!E288</f>
        <v>45712</v>
      </c>
      <c r="B36" s="1">
        <f>'ALL 3 2024+'!F288</f>
        <v>45712</v>
      </c>
      <c r="C36" s="1">
        <f>'ALL 3 2024+'!G288</f>
        <v>45712</v>
      </c>
      <c r="D36" s="1"/>
      <c r="E36" s="2">
        <f>'ALL 3 2024+'!I288</f>
        <v>21.84</v>
      </c>
      <c r="F36" s="2">
        <f>'ALL 3 2024+'!J288</f>
        <v>45.98</v>
      </c>
      <c r="G36" s="2">
        <f>'ALL 3 2024+'!K288</f>
        <v>92.99</v>
      </c>
      <c r="H36" s="2"/>
      <c r="I36" s="19">
        <f>'ALL 3 2024+'!U288</f>
        <v>2.1045188584615855</v>
      </c>
      <c r="J36" s="19">
        <f>'ALL 3 2024+'!V288</f>
        <v>2.0220642647130855</v>
      </c>
      <c r="K36" s="19">
        <f>'ALL 3 2024+'!W288</f>
        <v>4.2554717763409764</v>
      </c>
      <c r="M36" s="18">
        <f t="shared" si="1"/>
        <v>92.939503595286922</v>
      </c>
      <c r="N36" s="18">
        <f t="shared" si="2"/>
        <v>92.974514891507667</v>
      </c>
      <c r="O36" s="18">
        <f t="shared" si="3"/>
        <v>92.99</v>
      </c>
      <c r="Q36" s="20">
        <f t="shared" si="5"/>
        <v>4.184553677593783E-2</v>
      </c>
      <c r="R36" s="20">
        <f t="shared" si="5"/>
        <v>8.0260667406435005E-2</v>
      </c>
      <c r="S36" s="20">
        <f t="shared" si="5"/>
        <v>0.11999999999999034</v>
      </c>
      <c r="U36">
        <f t="shared" si="6"/>
        <v>1</v>
      </c>
      <c r="V36">
        <f t="shared" si="6"/>
        <v>0</v>
      </c>
      <c r="W36">
        <f t="shared" si="6"/>
        <v>-1</v>
      </c>
      <c r="Y36" s="21">
        <f t="shared" si="7"/>
        <v>-4.184553677593783E-2</v>
      </c>
      <c r="Z36" s="17">
        <f t="shared" si="7"/>
        <v>0</v>
      </c>
      <c r="AA36" s="17">
        <f t="shared" si="7"/>
        <v>0.11999999999999034</v>
      </c>
      <c r="AC36" s="21">
        <f t="shared" si="8"/>
        <v>7.8154463224052506E-2</v>
      </c>
    </row>
    <row r="37" spans="1:29" x14ac:dyDescent="0.3">
      <c r="A37" s="1">
        <f>'ALL 3 2024+'!E289</f>
        <v>45713</v>
      </c>
      <c r="B37" s="1">
        <f>'ALL 3 2024+'!F289</f>
        <v>45713</v>
      </c>
      <c r="C37" s="1">
        <f>'ALL 3 2024+'!G289</f>
        <v>45713</v>
      </c>
      <c r="D37" s="1"/>
      <c r="E37" s="2">
        <f>'ALL 3 2024+'!I289</f>
        <v>22.01</v>
      </c>
      <c r="F37" s="2">
        <f>'ALL 3 2024+'!J289</f>
        <v>46.28</v>
      </c>
      <c r="G37" s="2">
        <f>'ALL 3 2024+'!K289</f>
        <v>93.54</v>
      </c>
      <c r="H37" s="2"/>
      <c r="I37" s="19">
        <f>'ALL 3 2024+'!U289</f>
        <v>2.10453867088283</v>
      </c>
      <c r="J37" s="19">
        <f>'ALL 3 2024+'!V289</f>
        <v>2.0220726841935623</v>
      </c>
      <c r="K37" s="19">
        <f>'ALL 3 2024+'!W289</f>
        <v>4.2555295790020491</v>
      </c>
      <c r="M37" s="18">
        <f t="shared" si="1"/>
        <v>93.6642060338351</v>
      </c>
      <c r="N37" s="18">
        <f t="shared" si="2"/>
        <v>93.581523824478069</v>
      </c>
      <c r="O37" s="18">
        <f t="shared" si="3"/>
        <v>93.54</v>
      </c>
      <c r="Q37" s="20">
        <f t="shared" si="5"/>
        <v>0.72470243854817795</v>
      </c>
      <c r="R37" s="20">
        <f t="shared" si="5"/>
        <v>0.60700893297040182</v>
      </c>
      <c r="S37" s="20">
        <f t="shared" si="5"/>
        <v>0.55000000000001137</v>
      </c>
      <c r="U37">
        <f t="shared" si="6"/>
        <v>-1</v>
      </c>
      <c r="V37">
        <f t="shared" si="6"/>
        <v>0</v>
      </c>
      <c r="W37">
        <f t="shared" si="6"/>
        <v>1</v>
      </c>
      <c r="Y37" s="21">
        <f t="shared" si="7"/>
        <v>0.72470243854817795</v>
      </c>
      <c r="Z37" s="17">
        <f t="shared" si="7"/>
        <v>0</v>
      </c>
      <c r="AA37" s="17">
        <f t="shared" si="7"/>
        <v>-0.55000000000001137</v>
      </c>
      <c r="AC37" s="21">
        <f t="shared" si="8"/>
        <v>0.17470243854816658</v>
      </c>
    </row>
    <row r="38" spans="1:29" x14ac:dyDescent="0.3">
      <c r="A38" s="1">
        <f>'ALL 3 2024+'!E290</f>
        <v>45714</v>
      </c>
      <c r="B38" s="1">
        <f>'ALL 3 2024+'!F290</f>
        <v>45714</v>
      </c>
      <c r="C38" s="1">
        <f>'ALL 3 2024+'!G290</f>
        <v>45714</v>
      </c>
      <c r="D38" s="1"/>
      <c r="E38" s="2">
        <f>'ALL 3 2024+'!I290</f>
        <v>22.05</v>
      </c>
      <c r="F38" s="2">
        <f>'ALL 3 2024+'!J290</f>
        <v>46.34</v>
      </c>
      <c r="G38" s="2">
        <f>'ALL 3 2024+'!K290</f>
        <v>93.8</v>
      </c>
      <c r="H38" s="2"/>
      <c r="I38" s="19">
        <f>'ALL 3 2024+'!U290</f>
        <v>2.1044599982303271</v>
      </c>
      <c r="J38" s="19">
        <f>'ALL 3 2024+'!V290</f>
        <v>2.022070744436161</v>
      </c>
      <c r="K38" s="19">
        <f>'ALL 3 2024+'!W290</f>
        <v>4.2553664829734377</v>
      </c>
      <c r="M38" s="18">
        <f t="shared" si="1"/>
        <v>93.830830949564302</v>
      </c>
      <c r="N38" s="18">
        <f t="shared" si="2"/>
        <v>93.702758297171712</v>
      </c>
      <c r="O38" s="18">
        <f t="shared" si="3"/>
        <v>93.8</v>
      </c>
      <c r="Q38" s="20">
        <f t="shared" si="5"/>
        <v>0.16662491572920146</v>
      </c>
      <c r="R38" s="20">
        <f t="shared" si="5"/>
        <v>0.12123447269364362</v>
      </c>
      <c r="S38" s="20">
        <f t="shared" si="5"/>
        <v>0.25999999999999091</v>
      </c>
      <c r="U38">
        <f t="shared" si="6"/>
        <v>-1</v>
      </c>
      <c r="V38">
        <f t="shared" si="6"/>
        <v>1</v>
      </c>
      <c r="W38">
        <f t="shared" si="6"/>
        <v>0</v>
      </c>
      <c r="Y38" s="21">
        <f t="shared" si="7"/>
        <v>-0.16662491572920146</v>
      </c>
      <c r="Z38" s="17">
        <f t="shared" si="7"/>
        <v>0</v>
      </c>
      <c r="AA38" s="17">
        <f t="shared" si="7"/>
        <v>0.25999999999999091</v>
      </c>
      <c r="AC38" s="21">
        <f t="shared" si="8"/>
        <v>9.3375084270789444E-2</v>
      </c>
    </row>
    <row r="39" spans="1:29" x14ac:dyDescent="0.3">
      <c r="A39" s="1">
        <f>'ALL 3 2024+'!E291</f>
        <v>45715</v>
      </c>
      <c r="B39" s="1">
        <f>'ALL 3 2024+'!F291</f>
        <v>45715</v>
      </c>
      <c r="C39" s="1">
        <f>'ALL 3 2024+'!G291</f>
        <v>45715</v>
      </c>
      <c r="D39" s="1"/>
      <c r="E39" s="2">
        <f>'ALL 3 2024+'!I291</f>
        <v>22.04</v>
      </c>
      <c r="F39" s="2">
        <f>'ALL 3 2024+'!J291</f>
        <v>46.28</v>
      </c>
      <c r="G39" s="2">
        <f>'ALL 3 2024+'!K291</f>
        <v>93.67</v>
      </c>
      <c r="H39" s="2"/>
      <c r="I39" s="19">
        <f>'ALL 3 2024+'!U291</f>
        <v>2.1043950296072191</v>
      </c>
      <c r="J39" s="19">
        <f>'ALL 3 2024+'!V291</f>
        <v>2.0221223657321823</v>
      </c>
      <c r="K39" s="19">
        <f>'ALL 3 2024+'!W291</f>
        <v>4.2553435962993884</v>
      </c>
      <c r="M39" s="18">
        <f t="shared" si="1"/>
        <v>93.787772862438516</v>
      </c>
      <c r="N39" s="18">
        <f t="shared" si="2"/>
        <v>93.583823086085403</v>
      </c>
      <c r="O39" s="18">
        <f t="shared" si="3"/>
        <v>93.67</v>
      </c>
      <c r="Q39" s="20">
        <f t="shared" si="5"/>
        <v>-4.305808712578596E-2</v>
      </c>
      <c r="R39" s="20">
        <f t="shared" si="5"/>
        <v>-0.11893521108630978</v>
      </c>
      <c r="S39" s="20">
        <f t="shared" si="5"/>
        <v>-0.12999999999999545</v>
      </c>
      <c r="U39">
        <f t="shared" si="6"/>
        <v>-1</v>
      </c>
      <c r="V39">
        <f t="shared" si="6"/>
        <v>1</v>
      </c>
      <c r="W39">
        <f t="shared" si="6"/>
        <v>0</v>
      </c>
      <c r="Y39" s="21">
        <f t="shared" si="7"/>
        <v>4.305808712578596E-2</v>
      </c>
      <c r="Z39" s="17">
        <f t="shared" si="7"/>
        <v>-0.11893521108630978</v>
      </c>
      <c r="AA39" s="17">
        <f t="shared" si="7"/>
        <v>0</v>
      </c>
      <c r="AC39" s="21">
        <f t="shared" si="8"/>
        <v>-7.5877123960523818E-2</v>
      </c>
    </row>
    <row r="40" spans="1:29" x14ac:dyDescent="0.3">
      <c r="A40" s="1">
        <f>'ALL 3 2024+'!E292</f>
        <v>45716</v>
      </c>
      <c r="B40" s="1">
        <f>'ALL 3 2024+'!F292</f>
        <v>45716</v>
      </c>
      <c r="C40" s="1">
        <f>'ALL 3 2024+'!G292</f>
        <v>45716</v>
      </c>
      <c r="D40" s="1"/>
      <c r="E40" s="2">
        <f>'ALL 3 2024+'!I292</f>
        <v>22.14</v>
      </c>
      <c r="F40" s="2">
        <f>'ALL 3 2024+'!J292</f>
        <v>46.49</v>
      </c>
      <c r="G40" s="2">
        <f>'ALL 3 2024+'!K292</f>
        <v>94.08</v>
      </c>
      <c r="H40" s="2"/>
      <c r="I40" s="19">
        <f>'ALL 3 2024+'!U292</f>
        <v>2.1041877896994343</v>
      </c>
      <c r="J40" s="19">
        <f>'ALL 3 2024+'!V292</f>
        <v>2.0221914728164974</v>
      </c>
      <c r="K40" s="19">
        <f>'ALL 3 2024+'!W292</f>
        <v>4.2550698311549331</v>
      </c>
      <c r="M40" s="18">
        <f t="shared" si="1"/>
        <v>94.207246061770221</v>
      </c>
      <c r="N40" s="18">
        <f t="shared" si="2"/>
        <v>94.011681571238967</v>
      </c>
      <c r="O40" s="18">
        <f t="shared" si="3"/>
        <v>94.08</v>
      </c>
      <c r="Q40" s="20">
        <f t="shared" si="5"/>
        <v>0.4194731993317049</v>
      </c>
      <c r="R40" s="20">
        <f t="shared" si="5"/>
        <v>0.42785848515356406</v>
      </c>
      <c r="S40" s="20">
        <f t="shared" si="5"/>
        <v>0.40999999999999659</v>
      </c>
      <c r="U40" s="23">
        <v>0</v>
      </c>
      <c r="V40" s="23">
        <v>0</v>
      </c>
      <c r="W40" s="23">
        <v>0</v>
      </c>
      <c r="Y40" s="21">
        <f t="shared" si="7"/>
        <v>-0.4194731993317049</v>
      </c>
      <c r="Z40" s="17">
        <f t="shared" si="7"/>
        <v>0.42785848515356406</v>
      </c>
      <c r="AA40" s="17">
        <f t="shared" si="7"/>
        <v>0</v>
      </c>
      <c r="AC40" s="21">
        <f t="shared" si="8"/>
        <v>8.3852858218591564E-3</v>
      </c>
    </row>
    <row r="41" spans="1:29" x14ac:dyDescent="0.3">
      <c r="A41" s="1">
        <f>'ALL 3 2024+'!E293</f>
        <v>45719</v>
      </c>
      <c r="B41" s="1">
        <f>'ALL 3 2024+'!F293</f>
        <v>45719</v>
      </c>
      <c r="C41" s="1">
        <f>'ALL 3 2024+'!G293</f>
        <v>45719</v>
      </c>
      <c r="D41" s="1"/>
      <c r="E41" s="2">
        <f>'ALL 3 2024+'!I293</f>
        <v>22.1</v>
      </c>
      <c r="F41" s="2">
        <f>'ALL 3 2024+'!J293</f>
        <v>46.41</v>
      </c>
      <c r="G41" s="2">
        <f>'ALL 3 2024+'!K293</f>
        <v>93.89</v>
      </c>
      <c r="H41" s="2"/>
      <c r="I41" s="19">
        <f>'ALL 3 2024+'!U293</f>
        <v>2.1040986647353983</v>
      </c>
      <c r="J41" s="19">
        <f>'ALL 3 2024+'!V293</f>
        <v>2.0222209524711969</v>
      </c>
      <c r="K41" s="19">
        <f>'ALL 3 2024+'!W293</f>
        <v>4.254951479484629</v>
      </c>
      <c r="M41" s="18">
        <f t="shared" si="1"/>
        <v>94.034427696610308</v>
      </c>
      <c r="N41" s="18">
        <f t="shared" si="2"/>
        <v>93.851274404188246</v>
      </c>
      <c r="O41" s="18">
        <f t="shared" si="3"/>
        <v>93.89</v>
      </c>
      <c r="Q41" s="20">
        <f t="shared" si="5"/>
        <v>-0.17281836515991245</v>
      </c>
      <c r="R41" s="20">
        <f t="shared" si="5"/>
        <v>-0.160407167050721</v>
      </c>
      <c r="S41" s="20">
        <f t="shared" si="5"/>
        <v>-0.18999999999999773</v>
      </c>
      <c r="U41">
        <f t="shared" si="6"/>
        <v>-1</v>
      </c>
      <c r="V41">
        <f t="shared" si="6"/>
        <v>1</v>
      </c>
      <c r="W41">
        <f t="shared" si="6"/>
        <v>0</v>
      </c>
      <c r="Y41" s="21">
        <f t="shared" si="7"/>
        <v>0</v>
      </c>
      <c r="Z41" s="17">
        <f t="shared" si="7"/>
        <v>0</v>
      </c>
      <c r="AA41" s="17">
        <f t="shared" si="7"/>
        <v>0</v>
      </c>
      <c r="AC41" s="21">
        <f t="shared" si="8"/>
        <v>0</v>
      </c>
    </row>
    <row r="42" spans="1:29" x14ac:dyDescent="0.3">
      <c r="A42" s="1">
        <f>'ALL 3 2024+'!E294</f>
        <v>45720</v>
      </c>
      <c r="B42" s="1">
        <f>'ALL 3 2024+'!F294</f>
        <v>45720</v>
      </c>
      <c r="C42" s="1">
        <f>'ALL 3 2024+'!G294</f>
        <v>45720</v>
      </c>
      <c r="D42" s="1"/>
      <c r="E42" s="2">
        <f>'ALL 3 2024+'!I294</f>
        <v>22</v>
      </c>
      <c r="F42" s="2">
        <f>'ALL 3 2024+'!J294</f>
        <v>46.24</v>
      </c>
      <c r="G42" s="2">
        <f>'ALL 3 2024+'!K294</f>
        <v>93.61</v>
      </c>
      <c r="H42" s="2"/>
      <c r="I42" s="19">
        <f>'ALL 3 2024+'!U294</f>
        <v>2.1040000568467674</v>
      </c>
      <c r="J42" s="19">
        <f>'ALL 3 2024+'!V294</f>
        <v>2.0222459473695666</v>
      </c>
      <c r="K42" s="19">
        <f>'ALL 3 2024+'!W294</f>
        <v>4.254804578139761</v>
      </c>
      <c r="M42" s="18">
        <f t="shared" si="1"/>
        <v>93.605700719074747</v>
      </c>
      <c r="N42" s="18">
        <f t="shared" si="2"/>
        <v>93.50865260636877</v>
      </c>
      <c r="O42" s="18">
        <f t="shared" si="3"/>
        <v>93.61</v>
      </c>
      <c r="Q42" s="20">
        <f t="shared" si="5"/>
        <v>-0.4287269775355611</v>
      </c>
      <c r="R42" s="20">
        <f t="shared" si="5"/>
        <v>-0.34262179781947566</v>
      </c>
      <c r="S42" s="20">
        <f t="shared" si="5"/>
        <v>-0.28000000000000114</v>
      </c>
      <c r="U42">
        <f t="shared" si="6"/>
        <v>0</v>
      </c>
      <c r="V42">
        <f t="shared" si="6"/>
        <v>1</v>
      </c>
      <c r="W42">
        <f t="shared" si="6"/>
        <v>-1</v>
      </c>
      <c r="Y42" s="21">
        <f t="shared" si="7"/>
        <v>0.4287269775355611</v>
      </c>
      <c r="Z42" s="17">
        <f t="shared" si="7"/>
        <v>-0.34262179781947566</v>
      </c>
      <c r="AA42" s="17">
        <f t="shared" si="7"/>
        <v>0</v>
      </c>
      <c r="AC42" s="21">
        <f t="shared" si="8"/>
        <v>8.6105179716085445E-2</v>
      </c>
    </row>
    <row r="43" spans="1:29" x14ac:dyDescent="0.3">
      <c r="A43" s="1">
        <f>'ALL 3 2024+'!E295</f>
        <v>45721</v>
      </c>
      <c r="B43" s="1">
        <f>'ALL 3 2024+'!F295</f>
        <v>45721</v>
      </c>
      <c r="C43" s="1">
        <f>'ALL 3 2024+'!G295</f>
        <v>45721</v>
      </c>
      <c r="D43" s="1"/>
      <c r="E43" s="2">
        <f>'ALL 3 2024+'!I295</f>
        <v>21.93</v>
      </c>
      <c r="F43" s="2">
        <f>'ALL 3 2024+'!J295</f>
        <v>46.09</v>
      </c>
      <c r="G43" s="2">
        <f>'ALL 3 2024+'!K295</f>
        <v>93.22</v>
      </c>
      <c r="H43" s="2"/>
      <c r="I43" s="19">
        <f>'ALL 3 2024+'!U295</f>
        <v>2.1039921223485822</v>
      </c>
      <c r="J43" s="19">
        <f>'ALL 3 2024+'!V295</f>
        <v>2.0222826853291447</v>
      </c>
      <c r="K43" s="19">
        <f>'ALL 3 2024+'!W295</f>
        <v>4.2548657434136699</v>
      </c>
      <c r="M43" s="18">
        <f t="shared" si="1"/>
        <v>93.309205753061775</v>
      </c>
      <c r="N43" s="18">
        <f t="shared" si="2"/>
        <v>93.207008966820283</v>
      </c>
      <c r="O43" s="18">
        <f t="shared" si="3"/>
        <v>93.22</v>
      </c>
      <c r="Q43" s="20">
        <f t="shared" si="5"/>
        <v>-0.29649496601297187</v>
      </c>
      <c r="R43" s="20">
        <f t="shared" si="5"/>
        <v>-0.30164363954848739</v>
      </c>
      <c r="S43" s="20">
        <f t="shared" si="5"/>
        <v>-0.39000000000000057</v>
      </c>
      <c r="U43">
        <f t="shared" si="6"/>
        <v>-1</v>
      </c>
      <c r="V43">
        <f t="shared" si="6"/>
        <v>1</v>
      </c>
      <c r="W43">
        <f t="shared" si="6"/>
        <v>0</v>
      </c>
      <c r="Y43" s="21">
        <f t="shared" si="7"/>
        <v>0</v>
      </c>
      <c r="Z43" s="17">
        <f t="shared" si="7"/>
        <v>-0.30164363954848739</v>
      </c>
      <c r="AA43" s="17">
        <f t="shared" si="7"/>
        <v>0.39000000000000057</v>
      </c>
      <c r="AC43" s="21">
        <f t="shared" si="8"/>
        <v>8.8356360451513183E-2</v>
      </c>
    </row>
    <row r="44" spans="1:29" x14ac:dyDescent="0.3">
      <c r="A44" s="1">
        <f>'ALL 3 2024+'!E296</f>
        <v>45722</v>
      </c>
      <c r="B44" s="1">
        <f>'ALL 3 2024+'!F296</f>
        <v>45722</v>
      </c>
      <c r="C44" s="1">
        <f>'ALL 3 2024+'!G296</f>
        <v>45722</v>
      </c>
      <c r="D44" s="1"/>
      <c r="E44" s="2">
        <f>'ALL 3 2024+'!I296</f>
        <v>21.94</v>
      </c>
      <c r="F44" s="2">
        <f>'ALL 3 2024+'!J296</f>
        <v>46.08</v>
      </c>
      <c r="G44" s="2">
        <f>'ALL 3 2024+'!K296</f>
        <v>93.2</v>
      </c>
      <c r="H44" s="2"/>
      <c r="I44" s="19">
        <f>'ALL 3 2024+'!U296</f>
        <v>2.1038806707262285</v>
      </c>
      <c r="J44" s="19">
        <f>'ALL 3 2024+'!V296</f>
        <v>2.0222941907085206</v>
      </c>
      <c r="K44" s="19">
        <f>'ALL 3 2024+'!W296</f>
        <v>4.2546645573136619</v>
      </c>
      <c r="M44" s="18">
        <f t="shared" si="1"/>
        <v>93.347340387461742</v>
      </c>
      <c r="N44" s="18">
        <f t="shared" si="2"/>
        <v>93.187316307848619</v>
      </c>
      <c r="O44" s="18">
        <f t="shared" si="3"/>
        <v>93.2</v>
      </c>
      <c r="Q44" s="20">
        <f t="shared" si="5"/>
        <v>3.8134634399966671E-2</v>
      </c>
      <c r="R44" s="20">
        <f t="shared" si="5"/>
        <v>-1.9692658971663946E-2</v>
      </c>
      <c r="S44" s="20">
        <f t="shared" si="5"/>
        <v>-1.9999999999996021E-2</v>
      </c>
      <c r="U44">
        <f t="shared" si="6"/>
        <v>-1</v>
      </c>
      <c r="V44">
        <f t="shared" si="6"/>
        <v>1</v>
      </c>
      <c r="W44">
        <f t="shared" si="6"/>
        <v>0</v>
      </c>
      <c r="Y44" s="21">
        <f t="shared" si="7"/>
        <v>-3.8134634399966671E-2</v>
      </c>
      <c r="Z44" s="17">
        <f t="shared" si="7"/>
        <v>-1.9692658971663946E-2</v>
      </c>
      <c r="AA44" s="17">
        <f t="shared" si="7"/>
        <v>0</v>
      </c>
      <c r="AC44" s="21">
        <f t="shared" si="8"/>
        <v>-5.7827293371630617E-2</v>
      </c>
    </row>
    <row r="45" spans="1:29" x14ac:dyDescent="0.3">
      <c r="A45" s="1">
        <f>'ALL 3 2024+'!E297</f>
        <v>45723</v>
      </c>
      <c r="B45" s="1">
        <f>'ALL 3 2024+'!F297</f>
        <v>45723</v>
      </c>
      <c r="C45" s="1">
        <f>'ALL 3 2024+'!G297</f>
        <v>45723</v>
      </c>
      <c r="D45" s="1"/>
      <c r="E45" s="2">
        <f>'ALL 3 2024+'!I297</f>
        <v>21.9</v>
      </c>
      <c r="F45" s="2">
        <f>'ALL 3 2024+'!J297</f>
        <v>46.02</v>
      </c>
      <c r="G45" s="2">
        <f>'ALL 3 2024+'!K297</f>
        <v>93.13</v>
      </c>
      <c r="H45" s="2"/>
      <c r="I45" s="19">
        <f>'ALL 3 2024+'!U297</f>
        <v>2.103767572761206</v>
      </c>
      <c r="J45" s="19">
        <f>'ALL 3 2024+'!V297</f>
        <v>2.0223052070807515</v>
      </c>
      <c r="K45" s="19">
        <f>'ALL 3 2024+'!W297</f>
        <v>4.2544589960569166</v>
      </c>
      <c r="M45" s="18">
        <f t="shared" si="1"/>
        <v>93.17265201364647</v>
      </c>
      <c r="N45" s="18">
        <f t="shared" si="2"/>
        <v>93.066485629856189</v>
      </c>
      <c r="O45" s="18">
        <f t="shared" si="3"/>
        <v>93.13</v>
      </c>
      <c r="Q45" s="20">
        <f t="shared" si="5"/>
        <v>-0.1746883738152718</v>
      </c>
      <c r="R45" s="20">
        <f t="shared" si="5"/>
        <v>-0.12083067799242997</v>
      </c>
      <c r="S45" s="20">
        <f t="shared" si="5"/>
        <v>-7.000000000000739E-2</v>
      </c>
      <c r="U45">
        <f t="shared" si="6"/>
        <v>-1</v>
      </c>
      <c r="V45">
        <f t="shared" si="6"/>
        <v>1</v>
      </c>
      <c r="W45">
        <f t="shared" si="6"/>
        <v>0</v>
      </c>
      <c r="Y45" s="21">
        <f t="shared" si="7"/>
        <v>0.1746883738152718</v>
      </c>
      <c r="Z45" s="17">
        <f t="shared" si="7"/>
        <v>-0.12083067799242997</v>
      </c>
      <c r="AA45" s="17">
        <f t="shared" si="7"/>
        <v>0</v>
      </c>
      <c r="AC45" s="21">
        <f t="shared" si="8"/>
        <v>5.3857695822841833E-2</v>
      </c>
    </row>
    <row r="46" spans="1:29" x14ac:dyDescent="0.3">
      <c r="A46" s="1">
        <f>'ALL 3 2024+'!E298</f>
        <v>45726</v>
      </c>
      <c r="B46" s="1">
        <f>'ALL 3 2024+'!F298</f>
        <v>45726</v>
      </c>
      <c r="C46" s="1">
        <f>'ALL 3 2024+'!G298</f>
        <v>45726</v>
      </c>
      <c r="D46" s="1"/>
      <c r="E46" s="2">
        <f>'ALL 3 2024+'!I298</f>
        <v>22.02</v>
      </c>
      <c r="F46" s="2">
        <f>'ALL 3 2024+'!J298</f>
        <v>46.27</v>
      </c>
      <c r="G46" s="2">
        <f>'ALL 3 2024+'!K298</f>
        <v>93.63</v>
      </c>
      <c r="H46" s="2"/>
      <c r="I46" s="19">
        <f>'ALL 3 2024+'!U298</f>
        <v>2.1036123899633026</v>
      </c>
      <c r="J46" s="19">
        <f>'ALL 3 2024+'!V298</f>
        <v>2.0223425251344436</v>
      </c>
      <c r="K46" s="19">
        <f>'ALL 3 2024+'!W298</f>
        <v>4.2542236055797504</v>
      </c>
      <c r="M46" s="18">
        <f t="shared" si="1"/>
        <v>93.6780037948661</v>
      </c>
      <c r="N46" s="18">
        <f t="shared" si="2"/>
        <v>93.573788637970708</v>
      </c>
      <c r="O46" s="18">
        <f t="shared" si="3"/>
        <v>93.63</v>
      </c>
      <c r="Q46" s="20">
        <f t="shared" si="5"/>
        <v>0.50535178121963042</v>
      </c>
      <c r="R46" s="20">
        <f t="shared" si="5"/>
        <v>0.50730300811451912</v>
      </c>
      <c r="S46" s="20">
        <f t="shared" si="5"/>
        <v>0.5</v>
      </c>
      <c r="U46">
        <f t="shared" si="6"/>
        <v>-1</v>
      </c>
      <c r="V46">
        <f t="shared" si="6"/>
        <v>1</v>
      </c>
      <c r="W46">
        <f t="shared" si="6"/>
        <v>0</v>
      </c>
      <c r="Y46" s="21">
        <f t="shared" si="7"/>
        <v>-0.50535178121963042</v>
      </c>
      <c r="Z46" s="17">
        <f t="shared" si="7"/>
        <v>0.50730300811451912</v>
      </c>
      <c r="AA46" s="17">
        <f t="shared" si="7"/>
        <v>0</v>
      </c>
      <c r="AC46" s="21">
        <f t="shared" si="8"/>
        <v>1.9512268948886913E-3</v>
      </c>
    </row>
    <row r="47" spans="1:29" x14ac:dyDescent="0.3">
      <c r="A47" s="1">
        <f>'ALL 3 2024+'!E299</f>
        <v>45727</v>
      </c>
      <c r="B47" s="1">
        <f>'ALL 3 2024+'!F299</f>
        <v>45727</v>
      </c>
      <c r="C47" s="1">
        <f>'ALL 3 2024+'!G299</f>
        <v>45727</v>
      </c>
      <c r="D47" s="1"/>
      <c r="E47" s="2">
        <f>'ALL 3 2024+'!I299</f>
        <v>21.96</v>
      </c>
      <c r="F47" s="2">
        <f>'ALL 3 2024+'!J299</f>
        <v>46.09</v>
      </c>
      <c r="G47" s="2">
        <f>'ALL 3 2024+'!K299</f>
        <v>93.27</v>
      </c>
      <c r="H47" s="2"/>
      <c r="I47" s="19">
        <f>'ALL 3 2024+'!U299</f>
        <v>2.1034806278439042</v>
      </c>
      <c r="J47" s="19">
        <f>'ALL 3 2024+'!V299</f>
        <v>2.0223713442987599</v>
      </c>
      <c r="K47" s="19">
        <f>'ALL 3 2024+'!W299</f>
        <v>4.2540176861522117</v>
      </c>
      <c r="M47" s="18">
        <f t="shared" si="1"/>
        <v>93.418228387902573</v>
      </c>
      <c r="N47" s="18">
        <f t="shared" si="2"/>
        <v>93.211095258729856</v>
      </c>
      <c r="O47" s="18">
        <f t="shared" si="3"/>
        <v>93.27</v>
      </c>
      <c r="Q47" s="20">
        <f t="shared" si="5"/>
        <v>-0.25977540696352719</v>
      </c>
      <c r="R47" s="20">
        <f t="shared" si="5"/>
        <v>-0.36269337924085221</v>
      </c>
      <c r="S47" s="20">
        <f t="shared" si="5"/>
        <v>-0.35999999999999943</v>
      </c>
      <c r="U47">
        <f t="shared" si="6"/>
        <v>-1</v>
      </c>
      <c r="V47">
        <f t="shared" si="6"/>
        <v>1</v>
      </c>
      <c r="W47">
        <f t="shared" si="6"/>
        <v>0</v>
      </c>
      <c r="Y47" s="21">
        <f t="shared" si="7"/>
        <v>0.25977540696352719</v>
      </c>
      <c r="Z47" s="17">
        <f t="shared" si="7"/>
        <v>-0.36269337924085221</v>
      </c>
      <c r="AA47" s="17">
        <f t="shared" si="7"/>
        <v>0</v>
      </c>
      <c r="AC47" s="21">
        <f t="shared" si="8"/>
        <v>-0.10291797227732502</v>
      </c>
    </row>
    <row r="48" spans="1:29" x14ac:dyDescent="0.3">
      <c r="A48" s="1">
        <f>'ALL 3 2024+'!E300</f>
        <v>45728</v>
      </c>
      <c r="B48" s="1">
        <f>'ALL 3 2024+'!F300</f>
        <v>45728</v>
      </c>
      <c r="C48" s="1">
        <f>'ALL 3 2024+'!G300</f>
        <v>45728</v>
      </c>
      <c r="D48" s="1"/>
      <c r="E48" s="2">
        <f>'ALL 3 2024+'!I300</f>
        <v>21.88</v>
      </c>
      <c r="F48" s="2">
        <f>'ALL 3 2024+'!J300</f>
        <v>46</v>
      </c>
      <c r="G48" s="2">
        <f>'ALL 3 2024+'!K300</f>
        <v>93.09</v>
      </c>
      <c r="H48" s="2"/>
      <c r="I48" s="19">
        <f>'ALL 3 2024+'!U300</f>
        <v>2.1033546939860357</v>
      </c>
      <c r="J48" s="19">
        <f>'ALL 3 2024+'!V300</f>
        <v>2.0224153373835425</v>
      </c>
      <c r="K48" s="19">
        <f>'ALL 3 2024+'!W300</f>
        <v>4.253855395178876</v>
      </c>
      <c r="M48" s="18">
        <f t="shared" si="1"/>
        <v>93.074356046513799</v>
      </c>
      <c r="N48" s="18">
        <f t="shared" si="2"/>
        <v>93.031105519642949</v>
      </c>
      <c r="O48" s="18">
        <f t="shared" si="3"/>
        <v>93.09</v>
      </c>
      <c r="Q48" s="20">
        <f t="shared" si="5"/>
        <v>-0.34387234138877432</v>
      </c>
      <c r="R48" s="20">
        <f t="shared" si="5"/>
        <v>-0.1799897390869063</v>
      </c>
      <c r="S48" s="20">
        <f t="shared" si="5"/>
        <v>-0.17999999999999261</v>
      </c>
      <c r="U48">
        <f t="shared" si="6"/>
        <v>0</v>
      </c>
      <c r="V48">
        <f t="shared" si="6"/>
        <v>1</v>
      </c>
      <c r="W48">
        <f t="shared" si="6"/>
        <v>-1</v>
      </c>
      <c r="Y48" s="21">
        <f t="shared" si="7"/>
        <v>0.34387234138877432</v>
      </c>
      <c r="Z48" s="17">
        <f t="shared" si="7"/>
        <v>-0.1799897390869063</v>
      </c>
      <c r="AA48" s="17">
        <f t="shared" si="7"/>
        <v>0</v>
      </c>
      <c r="AC48" s="21">
        <f t="shared" si="8"/>
        <v>0.16388260230186802</v>
      </c>
    </row>
    <row r="49" spans="1:29" x14ac:dyDescent="0.3">
      <c r="A49" s="1">
        <f>'ALL 3 2024+'!E301</f>
        <v>45729</v>
      </c>
      <c r="B49" s="1">
        <f>'ALL 3 2024+'!F301</f>
        <v>45729</v>
      </c>
      <c r="C49" s="1">
        <f>'ALL 3 2024+'!G301</f>
        <v>45729</v>
      </c>
      <c r="D49" s="1"/>
      <c r="E49" s="2">
        <f>'ALL 3 2024+'!I301</f>
        <v>21.92</v>
      </c>
      <c r="F49" s="2">
        <f>'ALL 3 2024+'!J301</f>
        <v>46.14</v>
      </c>
      <c r="G49" s="2">
        <f>'ALL 3 2024+'!K301</f>
        <v>93.28</v>
      </c>
      <c r="H49" s="2"/>
      <c r="I49" s="19">
        <f>'ALL 3 2024+'!U301</f>
        <v>2.1032998838238095</v>
      </c>
      <c r="J49" s="19">
        <f>'ALL 3 2024+'!V301</f>
        <v>2.0224425988758941</v>
      </c>
      <c r="K49" s="19">
        <f>'ALL 3 2024+'!W301</f>
        <v>4.2538018497837475</v>
      </c>
      <c r="M49" s="18">
        <f t="shared" si="1"/>
        <v>93.243336547259759</v>
      </c>
      <c r="N49" s="18">
        <f t="shared" si="2"/>
        <v>93.31550151213375</v>
      </c>
      <c r="O49" s="18">
        <f t="shared" si="3"/>
        <v>93.28</v>
      </c>
      <c r="Q49" s="20">
        <f t="shared" si="5"/>
        <v>0.16898050074595972</v>
      </c>
      <c r="R49" s="20">
        <f t="shared" si="5"/>
        <v>0.28439599249080061</v>
      </c>
      <c r="S49" s="20">
        <f t="shared" si="5"/>
        <v>0.18999999999999773</v>
      </c>
      <c r="U49">
        <f t="shared" si="6"/>
        <v>1</v>
      </c>
      <c r="V49">
        <f t="shared" si="6"/>
        <v>-1</v>
      </c>
      <c r="W49">
        <f t="shared" si="6"/>
        <v>0</v>
      </c>
      <c r="Y49" s="21">
        <f t="shared" si="7"/>
        <v>0</v>
      </c>
      <c r="Z49" s="17">
        <f t="shared" si="7"/>
        <v>0.28439599249080061</v>
      </c>
      <c r="AA49" s="17">
        <f t="shared" si="7"/>
        <v>-0.18999999999999773</v>
      </c>
      <c r="AC49" s="21">
        <f t="shared" si="8"/>
        <v>9.4395992490802882E-2</v>
      </c>
    </row>
    <row r="50" spans="1:29" x14ac:dyDescent="0.3">
      <c r="A50" s="1">
        <f>'ALL 3 2024+'!E302</f>
        <v>45730</v>
      </c>
      <c r="B50" s="1">
        <f>'ALL 3 2024+'!F302</f>
        <v>45730</v>
      </c>
      <c r="C50" s="1">
        <f>'ALL 3 2024+'!G302</f>
        <v>45730</v>
      </c>
      <c r="D50" s="1"/>
      <c r="E50" s="2">
        <f>'ALL 3 2024+'!I302</f>
        <v>21.89</v>
      </c>
      <c r="F50" s="2">
        <f>'ALL 3 2024+'!J302</f>
        <v>45.98</v>
      </c>
      <c r="G50" s="2">
        <f>'ALL 3 2024+'!K302</f>
        <v>93</v>
      </c>
      <c r="H50" s="2"/>
      <c r="I50" s="19">
        <f>'ALL 3 2024+'!U302</f>
        <v>2.1032524707709976</v>
      </c>
      <c r="J50" s="19">
        <f>'ALL 3 2024+'!V302</f>
        <v>2.0224706912139521</v>
      </c>
      <c r="K50" s="19">
        <f>'ALL 3 2024+'!W302</f>
        <v>4.2537651816858517</v>
      </c>
      <c r="M50" s="18">
        <f t="shared" si="1"/>
        <v>93.114919827103293</v>
      </c>
      <c r="N50" s="18">
        <f t="shared" si="2"/>
        <v>92.993202382017515</v>
      </c>
      <c r="O50" s="18">
        <f t="shared" si="3"/>
        <v>93</v>
      </c>
      <c r="Q50" s="20">
        <f t="shared" si="5"/>
        <v>-0.12841672015646566</v>
      </c>
      <c r="R50" s="20">
        <f t="shared" si="5"/>
        <v>-0.32229913011623523</v>
      </c>
      <c r="S50" s="20">
        <f t="shared" si="5"/>
        <v>-0.28000000000000114</v>
      </c>
      <c r="U50">
        <f t="shared" si="6"/>
        <v>-1</v>
      </c>
      <c r="V50">
        <f t="shared" si="6"/>
        <v>1</v>
      </c>
      <c r="W50">
        <f t="shared" si="6"/>
        <v>0</v>
      </c>
      <c r="Y50" s="21">
        <f t="shared" si="7"/>
        <v>-0.12841672015646566</v>
      </c>
      <c r="Z50" s="17">
        <f t="shared" si="7"/>
        <v>0.32229913011623523</v>
      </c>
      <c r="AA50" s="17">
        <f t="shared" si="7"/>
        <v>0</v>
      </c>
      <c r="AC50" s="21">
        <f t="shared" si="8"/>
        <v>0.19388240995976957</v>
      </c>
    </row>
    <row r="51" spans="1:29" x14ac:dyDescent="0.3">
      <c r="A51" s="1">
        <f>'ALL 3 2024+'!E303</f>
        <v>45733</v>
      </c>
      <c r="B51" s="1">
        <f>'ALL 3 2024+'!F303</f>
        <v>45733</v>
      </c>
      <c r="C51" s="1">
        <f>'ALL 3 2024+'!G303</f>
        <v>45733</v>
      </c>
      <c r="D51" s="1"/>
      <c r="E51" s="2">
        <f>'ALL 3 2024+'!I303</f>
        <v>21.93</v>
      </c>
      <c r="F51" s="2">
        <f>'ALL 3 2024+'!J303</f>
        <v>46.07</v>
      </c>
      <c r="G51" s="2">
        <f>'ALL 3 2024+'!K303</f>
        <v>93.2</v>
      </c>
      <c r="H51" s="2"/>
      <c r="I51" s="19">
        <f>'ALL 3 2024+'!U303</f>
        <v>2.1031579572349748</v>
      </c>
      <c r="J51" s="19">
        <f>'ALL 3 2024+'!V303</f>
        <v>2.0224775261402574</v>
      </c>
      <c r="K51" s="19">
        <f>'ALL 3 2024+'!W303</f>
        <v>4.2535883994761754</v>
      </c>
      <c r="M51" s="18">
        <f t="shared" si="1"/>
        <v>93.281193600512523</v>
      </c>
      <c r="N51" s="18">
        <f t="shared" si="2"/>
        <v>93.175539629281658</v>
      </c>
      <c r="O51" s="18">
        <f t="shared" si="3"/>
        <v>93.2</v>
      </c>
      <c r="Q51" s="20">
        <f t="shared" si="5"/>
        <v>0.16627377340923033</v>
      </c>
      <c r="R51" s="20">
        <f t="shared" si="5"/>
        <v>0.1823372472641438</v>
      </c>
      <c r="S51" s="20">
        <f t="shared" si="5"/>
        <v>0.20000000000000284</v>
      </c>
      <c r="U51">
        <f t="shared" si="6"/>
        <v>-1</v>
      </c>
      <c r="V51">
        <f t="shared" si="6"/>
        <v>1</v>
      </c>
      <c r="W51">
        <f t="shared" si="6"/>
        <v>0</v>
      </c>
      <c r="Y51" s="21">
        <f t="shared" si="7"/>
        <v>-0.16627377340923033</v>
      </c>
      <c r="Z51" s="17">
        <f t="shared" si="7"/>
        <v>0.1823372472641438</v>
      </c>
      <c r="AA51" s="17">
        <f t="shared" si="7"/>
        <v>0</v>
      </c>
      <c r="AC51" s="21">
        <f t="shared" si="8"/>
        <v>1.6063473854913468E-2</v>
      </c>
    </row>
    <row r="52" spans="1:29" x14ac:dyDescent="0.3">
      <c r="A52" s="1">
        <f>'ALL 3 2024+'!E304</f>
        <v>45734</v>
      </c>
      <c r="B52" s="1">
        <f>'ALL 3 2024+'!F304</f>
        <v>45734</v>
      </c>
      <c r="C52" s="1">
        <f>'ALL 3 2024+'!G304</f>
        <v>45734</v>
      </c>
      <c r="D52" s="1"/>
      <c r="E52" s="2">
        <f>'ALL 3 2024+'!I304</f>
        <v>21.99</v>
      </c>
      <c r="F52" s="2">
        <f>'ALL 3 2024+'!J304</f>
        <v>46.11</v>
      </c>
      <c r="G52" s="2">
        <f>'ALL 3 2024+'!K304</f>
        <v>93.29</v>
      </c>
      <c r="H52" s="2"/>
      <c r="I52" s="19">
        <f>'ALL 3 2024+'!U304</f>
        <v>2.1030157843137807</v>
      </c>
      <c r="J52" s="19">
        <f>'ALL 3 2024+'!V304</f>
        <v>2.0224789130119807</v>
      </c>
      <c r="K52" s="19">
        <f>'ALL 3 2024+'!W304</f>
        <v>4.2533037038457913</v>
      </c>
      <c r="M52" s="18">
        <f t="shared" si="1"/>
        <v>93.530148447568948</v>
      </c>
      <c r="N52" s="18">
        <f t="shared" si="2"/>
        <v>93.256502678982429</v>
      </c>
      <c r="O52" s="18">
        <f t="shared" si="3"/>
        <v>93.29</v>
      </c>
      <c r="Q52" s="20">
        <f t="shared" si="5"/>
        <v>0.24895484705642446</v>
      </c>
      <c r="R52" s="20">
        <f t="shared" si="5"/>
        <v>8.0963049700770284E-2</v>
      </c>
      <c r="S52" s="20">
        <f t="shared" si="5"/>
        <v>9.0000000000003411E-2</v>
      </c>
      <c r="U52">
        <f t="shared" si="6"/>
        <v>-1</v>
      </c>
      <c r="V52">
        <f t="shared" si="6"/>
        <v>1</v>
      </c>
      <c r="W52">
        <f t="shared" si="6"/>
        <v>0</v>
      </c>
      <c r="Y52" s="21">
        <f t="shared" si="7"/>
        <v>-0.24895484705642446</v>
      </c>
      <c r="Z52" s="17">
        <f t="shared" si="7"/>
        <v>8.0963049700770284E-2</v>
      </c>
      <c r="AA52" s="17">
        <f t="shared" si="7"/>
        <v>0</v>
      </c>
      <c r="AC52" s="21">
        <f t="shared" si="8"/>
        <v>-0.16799179735565417</v>
      </c>
    </row>
    <row r="53" spans="1:29" x14ac:dyDescent="0.3">
      <c r="A53" s="1">
        <f>'ALL 3 2024+'!E305</f>
        <v>45735</v>
      </c>
      <c r="B53" s="1">
        <f>'ALL 3 2024+'!F305</f>
        <v>45735</v>
      </c>
      <c r="C53" s="1">
        <f>'ALL 3 2024+'!G305</f>
        <v>45735</v>
      </c>
      <c r="D53" s="1"/>
      <c r="E53" s="2">
        <f>'ALL 3 2024+'!I305</f>
        <v>22</v>
      </c>
      <c r="F53" s="2">
        <f>'ALL 3 2024+'!J305</f>
        <v>46.18</v>
      </c>
      <c r="G53" s="2">
        <f>'ALL 3 2024+'!K305</f>
        <v>93.51</v>
      </c>
      <c r="H53" s="2"/>
      <c r="I53" s="19">
        <f>'ALL 3 2024+'!U305</f>
        <v>2.102775786800013</v>
      </c>
      <c r="J53" s="19">
        <f>'ALL 3 2024+'!V305</f>
        <v>2.0225238455308761</v>
      </c>
      <c r="K53" s="19">
        <f>'ALL 3 2024+'!W305</f>
        <v>4.2529127882337114</v>
      </c>
      <c r="M53" s="18">
        <f t="shared" si="1"/>
        <v>93.564081341141645</v>
      </c>
      <c r="N53" s="18">
        <f t="shared" si="2"/>
        <v>93.400151186615858</v>
      </c>
      <c r="O53" s="18">
        <f t="shared" si="3"/>
        <v>93.51</v>
      </c>
      <c r="Q53" s="20">
        <f t="shared" si="5"/>
        <v>3.3932893572696798E-2</v>
      </c>
      <c r="R53" s="20">
        <f t="shared" si="5"/>
        <v>0.14364850763342929</v>
      </c>
      <c r="S53" s="20">
        <f t="shared" si="5"/>
        <v>0.21999999999999886</v>
      </c>
      <c r="U53">
        <f t="shared" si="6"/>
        <v>-1</v>
      </c>
      <c r="V53">
        <f t="shared" si="6"/>
        <v>1</v>
      </c>
      <c r="W53">
        <f t="shared" si="6"/>
        <v>0</v>
      </c>
      <c r="Y53" s="21">
        <f t="shared" si="7"/>
        <v>-3.3932893572696798E-2</v>
      </c>
      <c r="Z53" s="17">
        <f t="shared" si="7"/>
        <v>0.14364850763342929</v>
      </c>
      <c r="AA53" s="17">
        <f t="shared" si="7"/>
        <v>0</v>
      </c>
      <c r="AC53" s="21">
        <f t="shared" si="8"/>
        <v>0.10971561406073249</v>
      </c>
    </row>
    <row r="54" spans="1:29" x14ac:dyDescent="0.3">
      <c r="A54" s="1">
        <f>'ALL 3 2024+'!E306</f>
        <v>45736</v>
      </c>
      <c r="B54" s="1">
        <f>'ALL 3 2024+'!F306</f>
        <v>45736</v>
      </c>
      <c r="C54" s="1">
        <f>'ALL 3 2024+'!G306</f>
        <v>45736</v>
      </c>
      <c r="D54" s="1"/>
      <c r="E54" s="2">
        <f>'ALL 3 2024+'!I306</f>
        <v>22.02</v>
      </c>
      <c r="F54" s="2">
        <f>'ALL 3 2024+'!J306</f>
        <v>46.25</v>
      </c>
      <c r="G54" s="2">
        <f>'ALL 3 2024+'!K306</f>
        <v>93.61</v>
      </c>
      <c r="H54" s="2"/>
      <c r="I54" s="19">
        <f>'ALL 3 2024+'!U306</f>
        <v>2.1026129483647105</v>
      </c>
      <c r="J54" s="19">
        <f>'ALL 3 2024+'!V306</f>
        <v>2.0225964754034247</v>
      </c>
      <c r="K54" s="19">
        <f>'ALL 3 2024+'!W306</f>
        <v>4.2527359860525671</v>
      </c>
      <c r="M54" s="18">
        <f t="shared" si="1"/>
        <v>93.645246412877526</v>
      </c>
      <c r="N54" s="18">
        <f t="shared" si="2"/>
        <v>93.545086987408396</v>
      </c>
      <c r="O54" s="18">
        <f t="shared" si="3"/>
        <v>93.61</v>
      </c>
      <c r="Q54" s="20">
        <f t="shared" si="5"/>
        <v>8.1165071735881611E-2</v>
      </c>
      <c r="R54" s="20">
        <f t="shared" si="5"/>
        <v>0.14493580079253832</v>
      </c>
      <c r="S54" s="20">
        <f t="shared" si="5"/>
        <v>9.9999999999994316E-2</v>
      </c>
      <c r="U54">
        <f t="shared" si="6"/>
        <v>-1</v>
      </c>
      <c r="V54">
        <f t="shared" si="6"/>
        <v>1</v>
      </c>
      <c r="W54">
        <f t="shared" si="6"/>
        <v>0</v>
      </c>
      <c r="Y54" s="21">
        <f t="shared" si="7"/>
        <v>-8.1165071735881611E-2</v>
      </c>
      <c r="Z54" s="17">
        <f t="shared" si="7"/>
        <v>0.14493580079253832</v>
      </c>
      <c r="AA54" s="17">
        <f t="shared" si="7"/>
        <v>0</v>
      </c>
      <c r="AC54" s="21">
        <f t="shared" si="8"/>
        <v>6.3770729056656705E-2</v>
      </c>
    </row>
    <row r="55" spans="1:29" x14ac:dyDescent="0.3">
      <c r="A55" s="1">
        <f>'ALL 3 2024+'!E307</f>
        <v>45737</v>
      </c>
      <c r="B55" s="1">
        <f>'ALL 3 2024+'!F307</f>
        <v>45737</v>
      </c>
      <c r="C55" s="1">
        <f>'ALL 3 2024+'!G307</f>
        <v>45737</v>
      </c>
      <c r="D55" s="1"/>
      <c r="E55" s="2">
        <f>'ALL 3 2024+'!I307</f>
        <v>22</v>
      </c>
      <c r="F55" s="2">
        <f>'ALL 3 2024+'!J307</f>
        <v>46.22</v>
      </c>
      <c r="G55" s="2">
        <f>'ALL 3 2024+'!K307</f>
        <v>93.55</v>
      </c>
      <c r="H55" s="2"/>
      <c r="I55" s="19">
        <f>'ALL 3 2024+'!U307</f>
        <v>2.1025002212720652</v>
      </c>
      <c r="J55" s="19">
        <f>'ALL 3 2024+'!V307</f>
        <v>2.0226177716997213</v>
      </c>
      <c r="K55" s="19">
        <f>'ALL 3 2024+'!W307</f>
        <v>4.2525526524031312</v>
      </c>
      <c r="M55" s="18">
        <f t="shared" si="1"/>
        <v>93.556158352868891</v>
      </c>
      <c r="N55" s="18">
        <f t="shared" si="2"/>
        <v>93.485393407961112</v>
      </c>
      <c r="O55" s="18">
        <f t="shared" si="3"/>
        <v>93.55</v>
      </c>
      <c r="Q55" s="20">
        <f t="shared" si="5"/>
        <v>-8.9088060008634784E-2</v>
      </c>
      <c r="R55" s="20">
        <f t="shared" si="5"/>
        <v>-5.9693579447284151E-2</v>
      </c>
      <c r="S55" s="20">
        <f t="shared" si="5"/>
        <v>-6.0000000000002274E-2</v>
      </c>
      <c r="U55">
        <f t="shared" si="6"/>
        <v>-1</v>
      </c>
      <c r="V55">
        <f t="shared" si="6"/>
        <v>1</v>
      </c>
      <c r="W55">
        <f t="shared" si="6"/>
        <v>0</v>
      </c>
      <c r="Y55" s="21">
        <f t="shared" si="7"/>
        <v>8.9088060008634784E-2</v>
      </c>
      <c r="Z55" s="17">
        <f t="shared" si="7"/>
        <v>-5.9693579447284151E-2</v>
      </c>
      <c r="AA55" s="17">
        <f t="shared" si="7"/>
        <v>0</v>
      </c>
      <c r="AC55" s="21">
        <f t="shared" si="8"/>
        <v>2.9394480561350633E-2</v>
      </c>
    </row>
    <row r="56" spans="1:29" x14ac:dyDescent="0.3">
      <c r="A56" s="1">
        <f>'ALL 3 2024+'!E308</f>
        <v>45740</v>
      </c>
      <c r="B56" s="1">
        <f>'ALL 3 2024+'!F308</f>
        <v>45740</v>
      </c>
      <c r="C56" s="1">
        <f>'ALL 3 2024+'!G308</f>
        <v>45740</v>
      </c>
      <c r="D56" s="1"/>
      <c r="E56" s="2">
        <f>'ALL 3 2024+'!I308</f>
        <v>21.89</v>
      </c>
      <c r="F56" s="2">
        <f>'ALL 3 2024+'!J308</f>
        <v>45.99</v>
      </c>
      <c r="G56" s="2">
        <f>'ALL 3 2024+'!K308</f>
        <v>93.07</v>
      </c>
      <c r="H56" s="2"/>
      <c r="I56" s="19">
        <f>'ALL 3 2024+'!U308</f>
        <v>2.1023460397924643</v>
      </c>
      <c r="J56" s="19">
        <f>'ALL 3 2024+'!V308</f>
        <v>2.0226602733819101</v>
      </c>
      <c r="K56" s="19">
        <f>'ALL 3 2024+'!W308</f>
        <v>4.2523301409760119</v>
      </c>
      <c r="M56" s="18">
        <f t="shared" si="1"/>
        <v>93.0835067859649</v>
      </c>
      <c r="N56" s="18">
        <f t="shared" si="2"/>
        <v>93.022145972834053</v>
      </c>
      <c r="O56" s="18">
        <f t="shared" si="3"/>
        <v>93.07</v>
      </c>
      <c r="Q56" s="20">
        <f t="shared" si="5"/>
        <v>-0.47265156690399124</v>
      </c>
      <c r="R56" s="20">
        <f t="shared" si="5"/>
        <v>-0.46324743512705879</v>
      </c>
      <c r="S56" s="20">
        <f t="shared" si="5"/>
        <v>-0.48000000000000398</v>
      </c>
      <c r="U56">
        <f t="shared" si="6"/>
        <v>-1</v>
      </c>
      <c r="V56">
        <f t="shared" si="6"/>
        <v>1</v>
      </c>
      <c r="W56">
        <f t="shared" si="6"/>
        <v>0</v>
      </c>
      <c r="Y56" s="21">
        <f t="shared" si="7"/>
        <v>0.47265156690399124</v>
      </c>
      <c r="Z56" s="17">
        <f t="shared" si="7"/>
        <v>-0.46324743512705879</v>
      </c>
      <c r="AA56" s="17">
        <f t="shared" si="7"/>
        <v>0</v>
      </c>
      <c r="AC56" s="21">
        <f t="shared" si="8"/>
        <v>9.4041317769324451E-3</v>
      </c>
    </row>
    <row r="57" spans="1:29" x14ac:dyDescent="0.3">
      <c r="A57" s="1">
        <f>'ALL 3 2024+'!E309</f>
        <v>45741</v>
      </c>
      <c r="B57" s="1">
        <f>'ALL 3 2024+'!F309</f>
        <v>45741</v>
      </c>
      <c r="C57" s="1">
        <f>'ALL 3 2024+'!G309</f>
        <v>45741</v>
      </c>
      <c r="D57" s="1"/>
      <c r="E57" s="2">
        <f>'ALL 3 2024+'!I309</f>
        <v>21.93</v>
      </c>
      <c r="F57" s="2">
        <f>'ALL 3 2024+'!J309</f>
        <v>46.07</v>
      </c>
      <c r="G57" s="2">
        <f>'ALL 3 2024+'!K309</f>
        <v>93.25</v>
      </c>
      <c r="H57" s="2"/>
      <c r="I57" s="19">
        <f>'ALL 3 2024+'!U309</f>
        <v>2.1022213244618402</v>
      </c>
      <c r="J57" s="19">
        <f>'ALL 3 2024+'!V309</f>
        <v>2.0226956443334601</v>
      </c>
      <c r="K57" s="19">
        <f>'ALL 3 2024+'!W309</f>
        <v>4.2521522438441881</v>
      </c>
      <c r="M57" s="18">
        <f t="shared" si="1"/>
        <v>93.249698707503043</v>
      </c>
      <c r="N57" s="18">
        <f t="shared" si="2"/>
        <v>93.1855883344425</v>
      </c>
      <c r="O57" s="18">
        <f t="shared" si="3"/>
        <v>93.25</v>
      </c>
      <c r="Q57" s="20">
        <f t="shared" si="5"/>
        <v>0.16619192153814311</v>
      </c>
      <c r="R57" s="20">
        <f t="shared" si="5"/>
        <v>0.16344236160844616</v>
      </c>
      <c r="S57" s="20">
        <f t="shared" si="5"/>
        <v>0.18000000000000682</v>
      </c>
      <c r="U57">
        <f t="shared" si="6"/>
        <v>0</v>
      </c>
      <c r="V57">
        <f t="shared" si="6"/>
        <v>1</v>
      </c>
      <c r="W57">
        <f t="shared" si="6"/>
        <v>-1</v>
      </c>
      <c r="Y57" s="21">
        <f t="shared" si="7"/>
        <v>-0.16619192153814311</v>
      </c>
      <c r="Z57" s="17">
        <f t="shared" si="7"/>
        <v>0.16344236160844616</v>
      </c>
      <c r="AA57" s="17">
        <f t="shared" si="7"/>
        <v>0</v>
      </c>
      <c r="AC57" s="21">
        <f t="shared" si="8"/>
        <v>-2.7495599296969431E-3</v>
      </c>
    </row>
    <row r="58" spans="1:29" x14ac:dyDescent="0.3">
      <c r="A58" s="1">
        <f>'ALL 3 2024+'!E310</f>
        <v>45742</v>
      </c>
      <c r="B58" s="1">
        <f>'ALL 3 2024+'!F310</f>
        <v>45742</v>
      </c>
      <c r="C58" s="1">
        <f>'ALL 3 2024+'!G310</f>
        <v>45742</v>
      </c>
      <c r="D58" s="1"/>
      <c r="E58" s="2">
        <f>'ALL 3 2024+'!I310</f>
        <v>21.89</v>
      </c>
      <c r="F58" s="2">
        <f>'ALL 3 2024+'!J310</f>
        <v>45.99</v>
      </c>
      <c r="G58" s="2">
        <f>'ALL 3 2024+'!K310</f>
        <v>93.12</v>
      </c>
      <c r="H58" s="2"/>
      <c r="I58" s="19">
        <f>'ALL 3 2024+'!U310</f>
        <v>2.1021322093852874</v>
      </c>
      <c r="J58" s="19">
        <f>'ALL 3 2024+'!V310</f>
        <v>2.0227440175522671</v>
      </c>
      <c r="K58" s="19">
        <f>'ALL 3 2024+'!W310</f>
        <v>4.2520736602623304</v>
      </c>
      <c r="M58" s="18">
        <f t="shared" si="1"/>
        <v>93.077892423142416</v>
      </c>
      <c r="N58" s="18">
        <f t="shared" si="2"/>
        <v>93.025997367228769</v>
      </c>
      <c r="O58" s="18">
        <f t="shared" si="3"/>
        <v>93.12</v>
      </c>
      <c r="Q58" s="20">
        <f t="shared" si="5"/>
        <v>-0.17180628436062761</v>
      </c>
      <c r="R58" s="20">
        <f t="shared" si="5"/>
        <v>-0.15959096721373101</v>
      </c>
      <c r="S58" s="20">
        <f t="shared" si="5"/>
        <v>-0.12999999999999545</v>
      </c>
      <c r="U58">
        <f t="shared" si="6"/>
        <v>0</v>
      </c>
      <c r="V58">
        <f t="shared" si="6"/>
        <v>1</v>
      </c>
      <c r="W58">
        <f t="shared" si="6"/>
        <v>-1</v>
      </c>
      <c r="Y58" s="21">
        <f t="shared" si="7"/>
        <v>0</v>
      </c>
      <c r="Z58" s="17">
        <f t="shared" si="7"/>
        <v>-0.15959096721373101</v>
      </c>
      <c r="AA58" s="17">
        <f t="shared" si="7"/>
        <v>0.12999999999999545</v>
      </c>
      <c r="AC58" s="21">
        <f t="shared" si="8"/>
        <v>-2.9590967213735553E-2</v>
      </c>
    </row>
    <row r="59" spans="1:29" x14ac:dyDescent="0.3">
      <c r="A59" s="1">
        <f>'ALL 3 2024+'!E311</f>
        <v>45743</v>
      </c>
      <c r="B59" s="1">
        <f>'ALL 3 2024+'!F311</f>
        <v>45743</v>
      </c>
      <c r="C59" s="1">
        <f>'ALL 3 2024+'!G311</f>
        <v>45743</v>
      </c>
      <c r="D59" s="1"/>
      <c r="E59" s="2">
        <f>'ALL 3 2024+'!I311</f>
        <v>21.86</v>
      </c>
      <c r="F59" s="2">
        <f>'ALL 3 2024+'!J311</f>
        <v>45.95</v>
      </c>
      <c r="G59" s="2">
        <f>'ALL 3 2024+'!K311</f>
        <v>93.02</v>
      </c>
      <c r="H59" s="2"/>
      <c r="I59" s="19">
        <f>'ALL 3 2024+'!U311</f>
        <v>2.1020823240566884</v>
      </c>
      <c r="J59" s="19">
        <f>'ALL 3 2024+'!V311</f>
        <v>2.0227764507471888</v>
      </c>
      <c r="K59" s="19">
        <f>'ALL 3 2024+'!W311</f>
        <v>4.2520408585892291</v>
      </c>
      <c r="M59" s="18">
        <f t="shared" si="1"/>
        <v>92.94961316876055</v>
      </c>
      <c r="N59" s="18">
        <f t="shared" si="2"/>
        <v>92.94657791183333</v>
      </c>
      <c r="O59" s="18">
        <f t="shared" si="3"/>
        <v>93.02</v>
      </c>
      <c r="Q59" s="20">
        <f t="shared" si="5"/>
        <v>-0.12827925438186583</v>
      </c>
      <c r="R59" s="20">
        <f t="shared" si="5"/>
        <v>-7.9419455395438376E-2</v>
      </c>
      <c r="S59" s="20">
        <f t="shared" si="5"/>
        <v>-0.10000000000000853</v>
      </c>
      <c r="U59">
        <f t="shared" si="6"/>
        <v>0</v>
      </c>
      <c r="V59">
        <f t="shared" si="6"/>
        <v>1</v>
      </c>
      <c r="W59">
        <f t="shared" si="6"/>
        <v>-1</v>
      </c>
      <c r="Y59" s="21">
        <f t="shared" si="7"/>
        <v>0</v>
      </c>
      <c r="Z59" s="17">
        <f t="shared" si="7"/>
        <v>-7.9419455395438376E-2</v>
      </c>
      <c r="AA59" s="17">
        <f t="shared" si="7"/>
        <v>0.10000000000000853</v>
      </c>
      <c r="AC59" s="21">
        <f t="shared" si="8"/>
        <v>2.058054460457015E-2</v>
      </c>
    </row>
    <row r="60" spans="1:29" x14ac:dyDescent="0.3">
      <c r="A60" s="1">
        <f>'ALL 3 2024+'!E312</f>
        <v>45744</v>
      </c>
      <c r="B60" s="1">
        <f>'ALL 3 2024+'!F312</f>
        <v>45744</v>
      </c>
      <c r="C60" s="1">
        <f>'ALL 3 2024+'!G312</f>
        <v>45744</v>
      </c>
      <c r="D60" s="1"/>
      <c r="E60" s="2">
        <f>'ALL 3 2024+'!I312</f>
        <v>22.02</v>
      </c>
      <c r="F60" s="2">
        <f>'ALL 3 2024+'!J312</f>
        <v>46.28</v>
      </c>
      <c r="G60" s="2">
        <f>'ALL 3 2024+'!K312</f>
        <v>93.66</v>
      </c>
      <c r="H60" s="2"/>
      <c r="I60" s="19">
        <f>'ALL 3 2024+'!U312</f>
        <v>2.1020253530902964</v>
      </c>
      <c r="J60" s="19">
        <f>'ALL 3 2024+'!V312</f>
        <v>2.0228375631309778</v>
      </c>
      <c r="K60" s="19">
        <f>'ALL 3 2024+'!W312</f>
        <v>4.2520541263066454</v>
      </c>
      <c r="M60" s="18">
        <f t="shared" si="1"/>
        <v>93.630231861272335</v>
      </c>
      <c r="N60" s="18">
        <f t="shared" si="2"/>
        <v>93.616922421701659</v>
      </c>
      <c r="O60" s="18">
        <f t="shared" si="3"/>
        <v>93.66</v>
      </c>
      <c r="Q60" s="20">
        <f t="shared" si="5"/>
        <v>0.68061869251178564</v>
      </c>
      <c r="R60" s="20">
        <f t="shared" si="5"/>
        <v>0.67034450986832894</v>
      </c>
      <c r="S60" s="20">
        <f t="shared" si="5"/>
        <v>0.64000000000000057</v>
      </c>
      <c r="U60">
        <f t="shared" si="6"/>
        <v>0</v>
      </c>
      <c r="V60">
        <f t="shared" si="6"/>
        <v>1</v>
      </c>
      <c r="W60">
        <f t="shared" si="6"/>
        <v>-1</v>
      </c>
      <c r="Y60" s="21">
        <f t="shared" si="7"/>
        <v>0</v>
      </c>
      <c r="Z60" s="17">
        <f t="shared" si="7"/>
        <v>0.67034450986832894</v>
      </c>
      <c r="AA60" s="17">
        <f t="shared" si="7"/>
        <v>-0.64000000000000057</v>
      </c>
      <c r="AC60" s="21">
        <f t="shared" si="8"/>
        <v>3.0344509868328373E-2</v>
      </c>
    </row>
    <row r="61" spans="1:29" x14ac:dyDescent="0.3">
      <c r="A61" s="1">
        <f>'ALL 3 2024+'!E313</f>
        <v>45747</v>
      </c>
      <c r="B61" s="1">
        <f>'ALL 3 2024+'!F313</f>
        <v>45747</v>
      </c>
      <c r="C61" s="1">
        <f>'ALL 3 2024+'!G313</f>
        <v>45747</v>
      </c>
      <c r="D61" s="1"/>
      <c r="E61" s="2">
        <f>'ALL 3 2024+'!I313</f>
        <v>22.05</v>
      </c>
      <c r="F61" s="2">
        <f>'ALL 3 2024+'!J313</f>
        <v>46.31</v>
      </c>
      <c r="G61" s="2">
        <f>'ALL 3 2024+'!K313</f>
        <v>93.78</v>
      </c>
      <c r="H61" s="2"/>
      <c r="I61" s="19">
        <f>'ALL 3 2024+'!U313</f>
        <v>2.1019636086432132</v>
      </c>
      <c r="J61" s="19">
        <f>'ALL 3 2024+'!V313</f>
        <v>2.0228566189183694</v>
      </c>
      <c r="K61" s="19">
        <f>'ALL 3 2024+'!W313</f>
        <v>4.2519692669495663</v>
      </c>
      <c r="M61" s="18">
        <f t="shared" si="1"/>
        <v>93.755922336237944</v>
      </c>
      <c r="N61" s="18">
        <f t="shared" si="2"/>
        <v>93.678490022109699</v>
      </c>
      <c r="O61" s="18">
        <f t="shared" si="3"/>
        <v>93.78</v>
      </c>
      <c r="Q61" s="20">
        <f t="shared" si="5"/>
        <v>0.1256904749656087</v>
      </c>
      <c r="R61" s="20">
        <f t="shared" si="5"/>
        <v>6.156760040803988E-2</v>
      </c>
      <c r="S61" s="20">
        <f t="shared" si="5"/>
        <v>0.12000000000000455</v>
      </c>
      <c r="U61" s="23">
        <v>0</v>
      </c>
      <c r="V61" s="23">
        <v>0</v>
      </c>
      <c r="W61" s="23">
        <v>0</v>
      </c>
      <c r="Y61" s="21">
        <f t="shared" si="7"/>
        <v>0</v>
      </c>
      <c r="Z61" s="17">
        <f t="shared" si="7"/>
        <v>6.156760040803988E-2</v>
      </c>
      <c r="AA61" s="17">
        <f t="shared" si="7"/>
        <v>-0.12000000000000455</v>
      </c>
      <c r="AC61" s="21">
        <f t="shared" si="8"/>
        <v>-5.8432399591964668E-2</v>
      </c>
    </row>
    <row r="62" spans="1:29" x14ac:dyDescent="0.3">
      <c r="A62" s="1">
        <f>'ALL 3 2024+'!E314</f>
        <v>45748</v>
      </c>
      <c r="B62" s="1">
        <f>'ALL 3 2024+'!F314</f>
        <v>45748</v>
      </c>
      <c r="C62" s="1">
        <f>'ALL 3 2024+'!G314</f>
        <v>45748</v>
      </c>
      <c r="D62" s="1"/>
      <c r="E62" s="2">
        <f>'ALL 3 2024+'!I314</f>
        <v>22.09</v>
      </c>
      <c r="F62" s="2">
        <f>'ALL 3 2024+'!J314</f>
        <v>46.34</v>
      </c>
      <c r="G62" s="2">
        <f>'ALL 3 2024+'!K314</f>
        <v>93.79</v>
      </c>
      <c r="H62" s="2"/>
      <c r="I62" s="19">
        <f>'ALL 3 2024+'!U314</f>
        <v>2.1017647006010316</v>
      </c>
      <c r="J62" s="19">
        <f>'ALL 3 2024+'!V314</f>
        <v>2.0229400704009413</v>
      </c>
      <c r="K62" s="19">
        <f>'ALL 3 2024+'!W314</f>
        <v>4.2517423995035575</v>
      </c>
      <c r="M62" s="18">
        <f t="shared" si="1"/>
        <v>93.920989605033583</v>
      </c>
      <c r="N62" s="18">
        <f t="shared" si="2"/>
        <v>93.743042862379625</v>
      </c>
      <c r="O62" s="18">
        <f t="shared" si="3"/>
        <v>93.79</v>
      </c>
      <c r="Q62" s="20">
        <f t="shared" si="5"/>
        <v>0.16506726879563871</v>
      </c>
      <c r="R62" s="20">
        <f t="shared" si="5"/>
        <v>6.4552840269925582E-2</v>
      </c>
      <c r="S62" s="20">
        <f t="shared" si="5"/>
        <v>1.0000000000005116E-2</v>
      </c>
      <c r="U62">
        <f t="shared" si="6"/>
        <v>-1</v>
      </c>
      <c r="V62">
        <f t="shared" si="6"/>
        <v>1</v>
      </c>
      <c r="W62">
        <f t="shared" si="6"/>
        <v>0</v>
      </c>
      <c r="Y62" s="21">
        <f t="shared" si="7"/>
        <v>0</v>
      </c>
      <c r="Z62" s="17">
        <f t="shared" si="7"/>
        <v>0</v>
      </c>
      <c r="AA62" s="17">
        <f t="shared" si="7"/>
        <v>0</v>
      </c>
      <c r="AC62" s="21">
        <f t="shared" si="8"/>
        <v>0</v>
      </c>
    </row>
    <row r="63" spans="1:29" x14ac:dyDescent="0.3">
      <c r="A63" s="1">
        <f>'ALL 3 2024+'!E315</f>
        <v>45749</v>
      </c>
      <c r="B63" s="1">
        <f>'ALL 3 2024+'!F315</f>
        <v>45749</v>
      </c>
      <c r="C63" s="1">
        <f>'ALL 3 2024+'!G315</f>
        <v>45749</v>
      </c>
      <c r="D63" s="1"/>
      <c r="E63" s="2">
        <f>'ALL 3 2024+'!I315</f>
        <v>22.02</v>
      </c>
      <c r="F63" s="2">
        <f>'ALL 3 2024+'!J315</f>
        <v>46.2</v>
      </c>
      <c r="G63" s="2">
        <f>'ALL 3 2024+'!K315</f>
        <v>93.59</v>
      </c>
      <c r="H63" s="2"/>
      <c r="I63" s="19">
        <f>'ALL 3 2024+'!U315</f>
        <v>2.1015563262742507</v>
      </c>
      <c r="J63" s="19">
        <f>'ALL 3 2024+'!V315</f>
        <v>2.0230438555960335</v>
      </c>
      <c r="K63" s="19">
        <f>'ALL 3 2024+'!W315</f>
        <v>4.2515392433192574</v>
      </c>
      <c r="M63" s="18">
        <f t="shared" si="1"/>
        <v>93.618894137890052</v>
      </c>
      <c r="N63" s="18">
        <f t="shared" si="2"/>
        <v>93.46462612853675</v>
      </c>
      <c r="O63" s="18">
        <f t="shared" si="3"/>
        <v>93.59</v>
      </c>
      <c r="Q63" s="20">
        <f t="shared" si="5"/>
        <v>-0.30209546714353053</v>
      </c>
      <c r="R63" s="20">
        <f t="shared" si="5"/>
        <v>-0.27841673384287446</v>
      </c>
      <c r="S63" s="20">
        <f t="shared" si="5"/>
        <v>-0.20000000000000284</v>
      </c>
      <c r="U63">
        <f t="shared" si="6"/>
        <v>-1</v>
      </c>
      <c r="V63">
        <f t="shared" si="6"/>
        <v>1</v>
      </c>
      <c r="W63">
        <f t="shared" si="6"/>
        <v>0</v>
      </c>
      <c r="Y63" s="21">
        <f t="shared" si="7"/>
        <v>0.30209546714353053</v>
      </c>
      <c r="Z63" s="17">
        <f t="shared" si="7"/>
        <v>-0.27841673384287446</v>
      </c>
      <c r="AA63" s="17">
        <f t="shared" si="7"/>
        <v>0</v>
      </c>
      <c r="AC63" s="21">
        <f t="shared" si="8"/>
        <v>2.3678733300656063E-2</v>
      </c>
    </row>
    <row r="64" spans="1:29" x14ac:dyDescent="0.3">
      <c r="A64" s="1">
        <f>'ALL 3 2024+'!E316</f>
        <v>45750</v>
      </c>
      <c r="B64" s="1">
        <f>'ALL 3 2024+'!F316</f>
        <v>45750</v>
      </c>
      <c r="C64" s="1">
        <f>'ALL 3 2024+'!G316</f>
        <v>45750</v>
      </c>
      <c r="D64" s="1"/>
      <c r="E64" s="2">
        <f>'ALL 3 2024+'!I316</f>
        <v>22.17</v>
      </c>
      <c r="F64" s="2">
        <f>'ALL 3 2024+'!J316</f>
        <v>46.52</v>
      </c>
      <c r="G64" s="2">
        <f>'ALL 3 2024+'!K316</f>
        <v>94.22</v>
      </c>
      <c r="H64" s="2"/>
      <c r="I64" s="19">
        <f>'ALL 3 2024+'!U316</f>
        <v>2.1013825433223174</v>
      </c>
      <c r="J64" s="19">
        <f>'ALL 3 2024+'!V316</f>
        <v>2.0231437193689579</v>
      </c>
      <c r="K64" s="19">
        <f>'ALL 3 2024+'!W316</f>
        <v>4.2513974188199697</v>
      </c>
      <c r="M64" s="18">
        <f t="shared" si="1"/>
        <v>94.253480775238742</v>
      </c>
      <c r="N64" s="18">
        <f t="shared" si="2"/>
        <v>94.116645825043932</v>
      </c>
      <c r="O64" s="18">
        <f t="shared" si="3"/>
        <v>94.22</v>
      </c>
      <c r="Q64" s="20">
        <f t="shared" si="5"/>
        <v>0.63458663734868992</v>
      </c>
      <c r="R64" s="20">
        <f t="shared" si="5"/>
        <v>0.65201969650718183</v>
      </c>
      <c r="S64" s="20">
        <f t="shared" si="5"/>
        <v>0.62999999999999545</v>
      </c>
      <c r="U64">
        <f t="shared" si="6"/>
        <v>-1</v>
      </c>
      <c r="V64">
        <f t="shared" si="6"/>
        <v>1</v>
      </c>
      <c r="W64">
        <f t="shared" si="6"/>
        <v>0</v>
      </c>
      <c r="Y64" s="21">
        <f t="shared" si="7"/>
        <v>-0.63458663734868992</v>
      </c>
      <c r="Z64" s="17">
        <f t="shared" si="7"/>
        <v>0.65201969650718183</v>
      </c>
      <c r="AA64" s="17">
        <f t="shared" si="7"/>
        <v>0</v>
      </c>
      <c r="AC64" s="21">
        <f t="shared" si="8"/>
        <v>1.7433059158491915E-2</v>
      </c>
    </row>
    <row r="65" spans="1:29" x14ac:dyDescent="0.3">
      <c r="A65" s="1">
        <f>'ALL 3 2024+'!E317</f>
        <v>45751</v>
      </c>
      <c r="B65" s="1">
        <f>'ALL 3 2024+'!F317</f>
        <v>45751</v>
      </c>
      <c r="C65" s="1">
        <f>'ALL 3 2024+'!G317</f>
        <v>45751</v>
      </c>
      <c r="D65" s="1"/>
      <c r="E65" s="2">
        <f>'ALL 3 2024+'!I317</f>
        <v>22.2</v>
      </c>
      <c r="F65" s="2">
        <f>'ALL 3 2024+'!J317</f>
        <v>46.6</v>
      </c>
      <c r="G65" s="2">
        <f>'ALL 3 2024+'!K317</f>
        <v>94.18</v>
      </c>
      <c r="H65" s="2"/>
      <c r="I65" s="19">
        <f>'ALL 3 2024+'!U317</f>
        <v>2.1012764228490495</v>
      </c>
      <c r="J65" s="19">
        <f>'ALL 3 2024+'!V317</f>
        <v>2.0231981133737054</v>
      </c>
      <c r="K65" s="19">
        <f>'ALL 3 2024+'!W317</f>
        <v>4.2512968536048712</v>
      </c>
      <c r="M65" s="18">
        <f t="shared" si="1"/>
        <v>94.378790150028138</v>
      </c>
      <c r="N65" s="18">
        <f t="shared" si="2"/>
        <v>94.281032083214669</v>
      </c>
      <c r="O65" s="18">
        <f t="shared" si="3"/>
        <v>94.18</v>
      </c>
      <c r="Q65" s="20">
        <f t="shared" si="5"/>
        <v>0.12530937478939563</v>
      </c>
      <c r="R65" s="20">
        <f t="shared" si="5"/>
        <v>0.16438625817073671</v>
      </c>
      <c r="S65" s="20">
        <f t="shared" si="5"/>
        <v>-3.9999999999992042E-2</v>
      </c>
      <c r="U65">
        <f t="shared" si="6"/>
        <v>-1</v>
      </c>
      <c r="V65">
        <f t="shared" si="6"/>
        <v>0</v>
      </c>
      <c r="W65">
        <f t="shared" si="6"/>
        <v>1</v>
      </c>
      <c r="Y65" s="21">
        <f t="shared" si="7"/>
        <v>-0.12530937478939563</v>
      </c>
      <c r="Z65" s="17">
        <f t="shared" si="7"/>
        <v>0.16438625817073671</v>
      </c>
      <c r="AA65" s="17">
        <f t="shared" si="7"/>
        <v>0</v>
      </c>
      <c r="AC65" s="21">
        <f t="shared" si="8"/>
        <v>3.9076883381341077E-2</v>
      </c>
    </row>
    <row r="66" spans="1:29" x14ac:dyDescent="0.3">
      <c r="A66" s="1">
        <f>'ALL 3 2024+'!E318</f>
        <v>45754</v>
      </c>
      <c r="B66" s="1">
        <f>'ALL 3 2024+'!F318</f>
        <v>45754</v>
      </c>
      <c r="C66" s="1">
        <f>'ALL 3 2024+'!G318</f>
        <v>45754</v>
      </c>
      <c r="D66" s="1"/>
      <c r="E66" s="2">
        <f>'ALL 3 2024+'!I318</f>
        <v>21.89</v>
      </c>
      <c r="F66" s="2">
        <f>'ALL 3 2024+'!J318</f>
        <v>45.97</v>
      </c>
      <c r="G66" s="2">
        <f>'ALL 3 2024+'!K318</f>
        <v>93.17</v>
      </c>
      <c r="H66" s="2"/>
      <c r="I66" s="19">
        <f>'ALL 3 2024+'!U318</f>
        <v>2.1012228372800479</v>
      </c>
      <c r="J66" s="19">
        <f>'ALL 3 2024+'!V318</f>
        <v>2.0231380124974772</v>
      </c>
      <c r="K66" s="19">
        <f>'ALL 3 2024+'!W318</f>
        <v>4.2510622690433175</v>
      </c>
      <c r="M66" s="18">
        <f t="shared" si="1"/>
        <v>93.055753069358218</v>
      </c>
      <c r="N66" s="18">
        <f t="shared" si="2"/>
        <v>93.003654434509016</v>
      </c>
      <c r="O66" s="18">
        <f t="shared" si="3"/>
        <v>93.17</v>
      </c>
      <c r="Q66" s="20">
        <f t="shared" si="5"/>
        <v>-1.3230370806699199</v>
      </c>
      <c r="R66" s="20">
        <f t="shared" si="5"/>
        <v>-1.2773776487056523</v>
      </c>
      <c r="S66" s="20">
        <f t="shared" si="5"/>
        <v>-1.0100000000000051</v>
      </c>
      <c r="U66">
        <f t="shared" si="6"/>
        <v>0</v>
      </c>
      <c r="V66">
        <f t="shared" si="6"/>
        <v>1</v>
      </c>
      <c r="W66">
        <f t="shared" si="6"/>
        <v>-1</v>
      </c>
      <c r="Y66" s="21">
        <f t="shared" si="7"/>
        <v>1.3230370806699199</v>
      </c>
      <c r="Z66" s="17">
        <f t="shared" si="7"/>
        <v>0</v>
      </c>
      <c r="AA66" s="17">
        <f t="shared" si="7"/>
        <v>-1.0100000000000051</v>
      </c>
      <c r="AC66" s="21">
        <f t="shared" si="8"/>
        <v>0.31303708066991476</v>
      </c>
    </row>
    <row r="67" spans="1:29" x14ac:dyDescent="0.3">
      <c r="A67" s="1">
        <f>'ALL 3 2024+'!E319</f>
        <v>45755</v>
      </c>
      <c r="B67" s="1">
        <f>'ALL 3 2024+'!F319</f>
        <v>45755</v>
      </c>
      <c r="C67" s="1">
        <f>'ALL 3 2024+'!G319</f>
        <v>45755</v>
      </c>
      <c r="D67" s="1"/>
      <c r="E67" s="2">
        <f>'ALL 3 2024+'!I319</f>
        <v>21.78</v>
      </c>
      <c r="F67" s="2">
        <f>'ALL 3 2024+'!J319</f>
        <v>45.71</v>
      </c>
      <c r="G67" s="2">
        <f>'ALL 3 2024+'!K319</f>
        <v>92.58</v>
      </c>
      <c r="H67" s="2"/>
      <c r="I67" s="19">
        <f>'ALL 3 2024+'!U319</f>
        <v>2.1011628349147373</v>
      </c>
      <c r="J67" s="19">
        <f>'ALL 3 2024+'!V319</f>
        <v>2.0232252764362637</v>
      </c>
      <c r="K67" s="19">
        <f>'ALL 3 2024+'!W319</f>
        <v>4.251124126554223</v>
      </c>
      <c r="M67" s="18">
        <f t="shared" ref="M67:M130" si="9">E67*K67</f>
        <v>92.589483476350978</v>
      </c>
      <c r="N67" s="18">
        <f t="shared" ref="N67:N130" si="10">J67*F67</f>
        <v>92.481627385901618</v>
      </c>
      <c r="O67" s="18">
        <f t="shared" ref="O67:O130" si="11">G67</f>
        <v>92.58</v>
      </c>
      <c r="Q67" s="20">
        <f t="shared" si="5"/>
        <v>-0.46626959300724025</v>
      </c>
      <c r="R67" s="20">
        <f t="shared" si="5"/>
        <v>-0.52202704860739857</v>
      </c>
      <c r="S67" s="20">
        <f t="shared" si="5"/>
        <v>-0.59000000000000341</v>
      </c>
      <c r="U67">
        <f t="shared" si="6"/>
        <v>-1</v>
      </c>
      <c r="V67">
        <f t="shared" si="6"/>
        <v>1</v>
      </c>
      <c r="W67">
        <f t="shared" si="6"/>
        <v>0</v>
      </c>
      <c r="Y67" s="21">
        <f t="shared" si="7"/>
        <v>0</v>
      </c>
      <c r="Z67" s="17">
        <f t="shared" si="7"/>
        <v>-0.52202704860739857</v>
      </c>
      <c r="AA67" s="17">
        <f t="shared" si="7"/>
        <v>0.59000000000000341</v>
      </c>
      <c r="AC67" s="21">
        <f t="shared" si="8"/>
        <v>6.7972951392604841E-2</v>
      </c>
    </row>
    <row r="68" spans="1:29" x14ac:dyDescent="0.3">
      <c r="A68" s="1">
        <f>'ALL 3 2024+'!E320</f>
        <v>45756</v>
      </c>
      <c r="B68" s="1">
        <f>'ALL 3 2024+'!F320</f>
        <v>45756</v>
      </c>
      <c r="C68" s="1">
        <f>'ALL 3 2024+'!G320</f>
        <v>45756</v>
      </c>
      <c r="D68" s="1"/>
      <c r="E68" s="2">
        <f>'ALL 3 2024+'!I320</f>
        <v>21.8</v>
      </c>
      <c r="F68" s="2">
        <f>'ALL 3 2024+'!J320</f>
        <v>45.77</v>
      </c>
      <c r="G68" s="2">
        <f>'ALL 3 2024+'!K320</f>
        <v>92.62</v>
      </c>
      <c r="H68" s="2"/>
      <c r="I68" s="19">
        <f>'ALL 3 2024+'!U320</f>
        <v>2.1011053263334523</v>
      </c>
      <c r="J68" s="19">
        <f>'ALL 3 2024+'!V320</f>
        <v>2.0232559787520374</v>
      </c>
      <c r="K68" s="19">
        <f>'ALL 3 2024+'!W320</f>
        <v>4.251072155993195</v>
      </c>
      <c r="M68" s="18">
        <f t="shared" si="9"/>
        <v>92.673373000651651</v>
      </c>
      <c r="N68" s="18">
        <f t="shared" si="10"/>
        <v>92.604426147480766</v>
      </c>
      <c r="O68" s="18">
        <f t="shared" si="11"/>
        <v>92.62</v>
      </c>
      <c r="Q68" s="20">
        <f t="shared" ref="Q68:S131" si="12">M68-M67</f>
        <v>8.3889524300673202E-2</v>
      </c>
      <c r="R68" s="20">
        <f t="shared" si="12"/>
        <v>0.12279876157914771</v>
      </c>
      <c r="S68" s="20">
        <f t="shared" si="12"/>
        <v>4.0000000000006253E-2</v>
      </c>
      <c r="U68">
        <f t="shared" ref="U68:W131" si="13">IF(M68=MAX($M68:$O68),-1,IF(M68=MIN($M68:$O68),1,0))</f>
        <v>-1</v>
      </c>
      <c r="V68">
        <f t="shared" si="13"/>
        <v>1</v>
      </c>
      <c r="W68">
        <f t="shared" si="13"/>
        <v>0</v>
      </c>
      <c r="Y68" s="21">
        <f t="shared" ref="Y68:AA131" si="14">U67*Q68</f>
        <v>-8.3889524300673202E-2</v>
      </c>
      <c r="Z68" s="17">
        <f t="shared" si="14"/>
        <v>0.12279876157914771</v>
      </c>
      <c r="AA68" s="17">
        <f t="shared" si="14"/>
        <v>0</v>
      </c>
      <c r="AC68" s="21">
        <f t="shared" ref="AC68:AC131" si="15">SUM(Y68:AA68)</f>
        <v>3.8909237278474507E-2</v>
      </c>
    </row>
    <row r="69" spans="1:29" x14ac:dyDescent="0.3">
      <c r="A69" s="1">
        <f>'ALL 3 2024+'!E321</f>
        <v>45757</v>
      </c>
      <c r="B69" s="1">
        <f>'ALL 3 2024+'!F321</f>
        <v>45757</v>
      </c>
      <c r="C69" s="1">
        <f>'ALL 3 2024+'!G321</f>
        <v>45757</v>
      </c>
      <c r="D69" s="1"/>
      <c r="E69" s="2">
        <f>'ALL 3 2024+'!I321</f>
        <v>21.64</v>
      </c>
      <c r="F69" s="2">
        <f>'ALL 3 2024+'!J321</f>
        <v>45.37</v>
      </c>
      <c r="G69" s="2">
        <f>'ALL 3 2024+'!K321</f>
        <v>91.95</v>
      </c>
      <c r="H69" s="2"/>
      <c r="I69" s="19">
        <f>'ALL 3 2024+'!U321</f>
        <v>2.1010638214749675</v>
      </c>
      <c r="J69" s="19">
        <f>'ALL 3 2024+'!V321</f>
        <v>2.0232905736098425</v>
      </c>
      <c r="K69" s="19">
        <f>'ALL 3 2024+'!W321</f>
        <v>4.251060857683914</v>
      </c>
      <c r="M69" s="18">
        <f t="shared" si="9"/>
        <v>91.992956960279898</v>
      </c>
      <c r="N69" s="18">
        <f t="shared" si="10"/>
        <v>91.796693324678557</v>
      </c>
      <c r="O69" s="18">
        <f t="shared" si="11"/>
        <v>91.95</v>
      </c>
      <c r="Q69" s="20">
        <f t="shared" si="12"/>
        <v>-0.68041604037175318</v>
      </c>
      <c r="R69" s="20">
        <f t="shared" si="12"/>
        <v>-0.80773282280220826</v>
      </c>
      <c r="S69" s="20">
        <f t="shared" si="12"/>
        <v>-0.67000000000000171</v>
      </c>
      <c r="U69">
        <f t="shared" si="13"/>
        <v>-1</v>
      </c>
      <c r="V69">
        <f t="shared" si="13"/>
        <v>1</v>
      </c>
      <c r="W69">
        <f t="shared" si="13"/>
        <v>0</v>
      </c>
      <c r="Y69" s="21">
        <f t="shared" si="14"/>
        <v>0.68041604037175318</v>
      </c>
      <c r="Z69" s="17">
        <f t="shared" si="14"/>
        <v>-0.80773282280220826</v>
      </c>
      <c r="AA69" s="17">
        <f t="shared" si="14"/>
        <v>0</v>
      </c>
      <c r="AC69" s="21">
        <f t="shared" si="15"/>
        <v>-0.12731678243045508</v>
      </c>
    </row>
    <row r="70" spans="1:29" x14ac:dyDescent="0.3">
      <c r="A70" s="1">
        <f>'ALL 3 2024+'!E322</f>
        <v>45758</v>
      </c>
      <c r="B70" s="1">
        <f>'ALL 3 2024+'!F322</f>
        <v>45758</v>
      </c>
      <c r="C70" s="1">
        <f>'ALL 3 2024+'!G322</f>
        <v>45758</v>
      </c>
      <c r="D70" s="1"/>
      <c r="E70" s="2">
        <f>'ALL 3 2024+'!I322</f>
        <v>21.55</v>
      </c>
      <c r="F70" s="2">
        <f>'ALL 3 2024+'!J322</f>
        <v>45.2</v>
      </c>
      <c r="G70" s="2">
        <f>'ALL 3 2024+'!K322</f>
        <v>91.91</v>
      </c>
      <c r="H70" s="2"/>
      <c r="I70" s="19">
        <f>'ALL 3 2024+'!U322</f>
        <v>2.100886513882144</v>
      </c>
      <c r="J70" s="19">
        <f>'ALL 3 2024+'!V322</f>
        <v>2.0234379767299222</v>
      </c>
      <c r="K70" s="19">
        <f>'ALL 3 2024+'!W322</f>
        <v>4.251011601695855</v>
      </c>
      <c r="M70" s="18">
        <f t="shared" si="9"/>
        <v>91.609300016545674</v>
      </c>
      <c r="N70" s="18">
        <f t="shared" si="10"/>
        <v>91.459396548192487</v>
      </c>
      <c r="O70" s="18">
        <f t="shared" si="11"/>
        <v>91.91</v>
      </c>
      <c r="Q70" s="20">
        <f t="shared" si="12"/>
        <v>-0.38365694373422343</v>
      </c>
      <c r="R70" s="20">
        <f t="shared" si="12"/>
        <v>-0.33729677648607037</v>
      </c>
      <c r="S70" s="20">
        <f t="shared" si="12"/>
        <v>-4.0000000000006253E-2</v>
      </c>
      <c r="U70">
        <f t="shared" si="13"/>
        <v>0</v>
      </c>
      <c r="V70">
        <f t="shared" si="13"/>
        <v>1</v>
      </c>
      <c r="W70">
        <f t="shared" si="13"/>
        <v>-1</v>
      </c>
      <c r="Y70" s="21">
        <f t="shared" si="14"/>
        <v>0.38365694373422343</v>
      </c>
      <c r="Z70" s="17">
        <f t="shared" si="14"/>
        <v>-0.33729677648607037</v>
      </c>
      <c r="AA70" s="17">
        <f t="shared" si="14"/>
        <v>0</v>
      </c>
      <c r="AC70" s="21">
        <f t="shared" si="15"/>
        <v>4.6360167248153061E-2</v>
      </c>
    </row>
    <row r="71" spans="1:29" x14ac:dyDescent="0.3">
      <c r="A71" s="1">
        <f>'ALL 3 2024+'!E323</f>
        <v>45761</v>
      </c>
      <c r="B71" s="1">
        <f>'ALL 3 2024+'!F323</f>
        <v>45761</v>
      </c>
      <c r="C71" s="1">
        <f>'ALL 3 2024+'!G323</f>
        <v>45761</v>
      </c>
      <c r="D71" s="1"/>
      <c r="E71" s="2">
        <f>'ALL 3 2024+'!I323</f>
        <v>21.76</v>
      </c>
      <c r="F71" s="2">
        <f>'ALL 3 2024+'!J323</f>
        <v>45.73</v>
      </c>
      <c r="G71" s="2">
        <f>'ALL 3 2024+'!K323</f>
        <v>92.57</v>
      </c>
      <c r="H71" s="2"/>
      <c r="I71" s="19">
        <f>'ALL 3 2024+'!U323</f>
        <v>2.1007118030476066</v>
      </c>
      <c r="J71" s="19">
        <f>'ALL 3 2024+'!V323</f>
        <v>2.0237296754602028</v>
      </c>
      <c r="K71" s="19">
        <f>'ALL 3 2024+'!W323</f>
        <v>4.2512702048240314</v>
      </c>
      <c r="M71" s="18">
        <f t="shared" si="9"/>
        <v>92.507639656970923</v>
      </c>
      <c r="N71" s="18">
        <f t="shared" si="10"/>
        <v>92.545158058795067</v>
      </c>
      <c r="O71" s="18">
        <f t="shared" si="11"/>
        <v>92.57</v>
      </c>
      <c r="Q71" s="20">
        <f t="shared" si="12"/>
        <v>0.89833964042524883</v>
      </c>
      <c r="R71" s="20">
        <f t="shared" si="12"/>
        <v>1.0857615106025804</v>
      </c>
      <c r="S71" s="20">
        <f t="shared" si="12"/>
        <v>0.65999999999999659</v>
      </c>
      <c r="U71">
        <f t="shared" si="13"/>
        <v>1</v>
      </c>
      <c r="V71">
        <f t="shared" si="13"/>
        <v>0</v>
      </c>
      <c r="W71">
        <f t="shared" si="13"/>
        <v>-1</v>
      </c>
      <c r="Y71" s="21">
        <f t="shared" si="14"/>
        <v>0</v>
      </c>
      <c r="Z71" s="17">
        <f t="shared" si="14"/>
        <v>1.0857615106025804</v>
      </c>
      <c r="AA71" s="17">
        <f t="shared" si="14"/>
        <v>-0.65999999999999659</v>
      </c>
      <c r="AC71" s="21">
        <f t="shared" si="15"/>
        <v>0.42576151060258383</v>
      </c>
    </row>
    <row r="72" spans="1:29" x14ac:dyDescent="0.3">
      <c r="A72" s="1">
        <f>'ALL 3 2024+'!E324</f>
        <v>45762</v>
      </c>
      <c r="B72" s="1">
        <f>'ALL 3 2024+'!F324</f>
        <v>45762</v>
      </c>
      <c r="C72" s="1">
        <f>'ALL 3 2024+'!G324</f>
        <v>45762</v>
      </c>
      <c r="D72" s="1"/>
      <c r="E72" s="2">
        <f>'ALL 3 2024+'!I324</f>
        <v>21.8</v>
      </c>
      <c r="F72" s="2">
        <f>'ALL 3 2024+'!J324</f>
        <v>45.8</v>
      </c>
      <c r="G72" s="2">
        <f>'ALL 3 2024+'!K324</f>
        <v>92.61</v>
      </c>
      <c r="H72" s="2"/>
      <c r="I72" s="19">
        <f>'ALL 3 2024+'!U324</f>
        <v>2.1006634690434671</v>
      </c>
      <c r="J72" s="19">
        <f>'ALL 3 2024+'!V324</f>
        <v>2.023806211650887</v>
      </c>
      <c r="K72" s="19">
        <f>'ALL 3 2024+'!W324</f>
        <v>4.2513333571692611</v>
      </c>
      <c r="M72" s="18">
        <f t="shared" si="9"/>
        <v>92.679067186289899</v>
      </c>
      <c r="N72" s="18">
        <f t="shared" si="10"/>
        <v>92.690324493610618</v>
      </c>
      <c r="O72" s="18">
        <f t="shared" si="11"/>
        <v>92.61</v>
      </c>
      <c r="Q72" s="20">
        <f t="shared" si="12"/>
        <v>0.17142752931897576</v>
      </c>
      <c r="R72" s="20">
        <f t="shared" si="12"/>
        <v>0.14516643481555036</v>
      </c>
      <c r="S72" s="20">
        <f t="shared" si="12"/>
        <v>4.0000000000006253E-2</v>
      </c>
      <c r="U72">
        <f t="shared" si="13"/>
        <v>0</v>
      </c>
      <c r="V72">
        <f t="shared" si="13"/>
        <v>-1</v>
      </c>
      <c r="W72">
        <f t="shared" si="13"/>
        <v>1</v>
      </c>
      <c r="Y72" s="21">
        <f t="shared" si="14"/>
        <v>0.17142752931897576</v>
      </c>
      <c r="Z72" s="17">
        <f t="shared" si="14"/>
        <v>0</v>
      </c>
      <c r="AA72" s="17">
        <f t="shared" si="14"/>
        <v>-4.0000000000006253E-2</v>
      </c>
      <c r="AC72" s="21">
        <f t="shared" si="15"/>
        <v>0.1314275293189695</v>
      </c>
    </row>
    <row r="73" spans="1:29" x14ac:dyDescent="0.3">
      <c r="A73" s="1">
        <f>'ALL 3 2024+'!E325</f>
        <v>45763</v>
      </c>
      <c r="B73" s="1">
        <f>'ALL 3 2024+'!F325</f>
        <v>45763</v>
      </c>
      <c r="C73" s="1">
        <f>'ALL 3 2024+'!G325</f>
        <v>45763</v>
      </c>
      <c r="D73" s="1"/>
      <c r="E73" s="2">
        <f>'ALL 3 2024+'!I325</f>
        <v>21.85</v>
      </c>
      <c r="F73" s="2">
        <f>'ALL 3 2024+'!J325</f>
        <v>45.92</v>
      </c>
      <c r="G73" s="2">
        <f>'ALL 3 2024+'!K325</f>
        <v>92.79</v>
      </c>
      <c r="H73" s="2"/>
      <c r="I73" s="19">
        <f>'ALL 3 2024+'!U325</f>
        <v>2.100598604453598</v>
      </c>
      <c r="J73" s="19">
        <f>'ALL 3 2024+'!V325</f>
        <v>2.0238357730126575</v>
      </c>
      <c r="K73" s="19">
        <f>'ALL 3 2024+'!W325</f>
        <v>4.2512643802491841</v>
      </c>
      <c r="M73" s="18">
        <f t="shared" si="9"/>
        <v>92.890126708444683</v>
      </c>
      <c r="N73" s="18">
        <f t="shared" si="10"/>
        <v>92.934538696741242</v>
      </c>
      <c r="O73" s="18">
        <f t="shared" si="11"/>
        <v>92.79</v>
      </c>
      <c r="Q73" s="20">
        <f t="shared" si="12"/>
        <v>0.21105952215478396</v>
      </c>
      <c r="R73" s="20">
        <f t="shared" si="12"/>
        <v>0.2442142031306247</v>
      </c>
      <c r="S73" s="20">
        <f t="shared" si="12"/>
        <v>0.18000000000000682</v>
      </c>
      <c r="U73">
        <f t="shared" si="13"/>
        <v>0</v>
      </c>
      <c r="V73">
        <f t="shared" si="13"/>
        <v>-1</v>
      </c>
      <c r="W73">
        <f t="shared" si="13"/>
        <v>1</v>
      </c>
      <c r="Y73" s="21">
        <f t="shared" si="14"/>
        <v>0</v>
      </c>
      <c r="Z73" s="17">
        <f t="shared" si="14"/>
        <v>-0.2442142031306247</v>
      </c>
      <c r="AA73" s="17">
        <f t="shared" si="14"/>
        <v>0.18000000000000682</v>
      </c>
      <c r="AC73" s="21">
        <f t="shared" si="15"/>
        <v>-6.4214203130617875E-2</v>
      </c>
    </row>
    <row r="74" spans="1:29" x14ac:dyDescent="0.3">
      <c r="A74" s="1">
        <f>'ALL 3 2024+'!E326</f>
        <v>45764</v>
      </c>
      <c r="B74" s="1">
        <f>'ALL 3 2024+'!F326</f>
        <v>45764</v>
      </c>
      <c r="C74" s="1">
        <f>'ALL 3 2024+'!G326</f>
        <v>45764</v>
      </c>
      <c r="D74" s="1"/>
      <c r="E74" s="2">
        <f>'ALL 3 2024+'!I326</f>
        <v>21.77</v>
      </c>
      <c r="F74" s="2">
        <f>'ALL 3 2024+'!J326</f>
        <v>45.74</v>
      </c>
      <c r="G74" s="2">
        <f>'ALL 3 2024+'!K326</f>
        <v>92.48</v>
      </c>
      <c r="H74" s="2"/>
      <c r="I74" s="19">
        <f>'ALL 3 2024+'!U326</f>
        <v>2.1005798673709486</v>
      </c>
      <c r="J74" s="19">
        <f>'ALL 3 2024+'!V326</f>
        <v>2.0238431084243573</v>
      </c>
      <c r="K74" s="19">
        <f>'ALL 3 2024+'!W326</f>
        <v>4.2512419400606749</v>
      </c>
      <c r="M74" s="18">
        <f t="shared" si="9"/>
        <v>92.549537035120892</v>
      </c>
      <c r="N74" s="18">
        <f t="shared" si="10"/>
        <v>92.570583779330107</v>
      </c>
      <c r="O74" s="18">
        <f t="shared" si="11"/>
        <v>92.48</v>
      </c>
      <c r="Q74" s="20">
        <f t="shared" si="12"/>
        <v>-0.34058967332379098</v>
      </c>
      <c r="R74" s="20">
        <f t="shared" si="12"/>
        <v>-0.36395491741113517</v>
      </c>
      <c r="S74" s="20">
        <f t="shared" si="12"/>
        <v>-0.31000000000000227</v>
      </c>
      <c r="U74">
        <f t="shared" si="13"/>
        <v>0</v>
      </c>
      <c r="V74">
        <f t="shared" si="13"/>
        <v>-1</v>
      </c>
      <c r="W74">
        <f t="shared" si="13"/>
        <v>1</v>
      </c>
      <c r="Y74" s="21">
        <f t="shared" si="14"/>
        <v>0</v>
      </c>
      <c r="Z74" s="17">
        <f t="shared" si="14"/>
        <v>0.36395491741113517</v>
      </c>
      <c r="AA74" s="17">
        <f t="shared" si="14"/>
        <v>-0.31000000000000227</v>
      </c>
      <c r="AC74" s="21">
        <f t="shared" si="15"/>
        <v>5.3954917411132897E-2</v>
      </c>
    </row>
    <row r="75" spans="1:29" x14ac:dyDescent="0.3">
      <c r="A75" s="1">
        <f>'ALL 3 2024+'!E327</f>
        <v>45768</v>
      </c>
      <c r="B75" s="1">
        <f>'ALL 3 2024+'!F327</f>
        <v>45768</v>
      </c>
      <c r="C75" s="1">
        <f>'ALL 3 2024+'!G327</f>
        <v>45768</v>
      </c>
      <c r="D75" s="1"/>
      <c r="E75" s="2">
        <f>'ALL 3 2024+'!I327</f>
        <v>21.63</v>
      </c>
      <c r="F75" s="2">
        <f>'ALL 3 2024+'!J327</f>
        <v>45.43</v>
      </c>
      <c r="G75" s="2">
        <f>'ALL 3 2024+'!K327</f>
        <v>91.84</v>
      </c>
      <c r="H75" s="2"/>
      <c r="I75" s="19">
        <f>'ALL 3 2024+'!U327</f>
        <v>2.100553381981122</v>
      </c>
      <c r="J75" s="19">
        <f>'ALL 3 2024+'!V327</f>
        <v>2.023853570947284</v>
      </c>
      <c r="K75" s="19">
        <f>'ALL 3 2024+'!W327</f>
        <v>4.2512103836747901</v>
      </c>
      <c r="M75" s="18">
        <f t="shared" si="9"/>
        <v>91.953680598885711</v>
      </c>
      <c r="N75" s="18">
        <f t="shared" si="10"/>
        <v>91.943667728135111</v>
      </c>
      <c r="O75" s="18">
        <f t="shared" si="11"/>
        <v>91.84</v>
      </c>
      <c r="Q75" s="20">
        <f t="shared" si="12"/>
        <v>-0.59585643623518081</v>
      </c>
      <c r="R75" s="20">
        <f t="shared" si="12"/>
        <v>-0.62691605119499627</v>
      </c>
      <c r="S75" s="20">
        <f t="shared" si="12"/>
        <v>-0.64000000000000057</v>
      </c>
      <c r="U75">
        <f t="shared" si="13"/>
        <v>-1</v>
      </c>
      <c r="V75">
        <f t="shared" si="13"/>
        <v>0</v>
      </c>
      <c r="W75">
        <f t="shared" si="13"/>
        <v>1</v>
      </c>
      <c r="Y75" s="21">
        <f t="shared" si="14"/>
        <v>0</v>
      </c>
      <c r="Z75" s="17">
        <f t="shared" si="14"/>
        <v>0.62691605119499627</v>
      </c>
      <c r="AA75" s="17">
        <f t="shared" si="14"/>
        <v>-0.64000000000000057</v>
      </c>
      <c r="AC75" s="21">
        <f t="shared" si="15"/>
        <v>-1.3083948805004297E-2</v>
      </c>
    </row>
    <row r="76" spans="1:29" x14ac:dyDescent="0.3">
      <c r="A76" s="1">
        <f>'ALL 3 2024+'!E328</f>
        <v>45769</v>
      </c>
      <c r="B76" s="1">
        <f>'ALL 3 2024+'!F328</f>
        <v>45769</v>
      </c>
      <c r="C76" s="1">
        <f>'ALL 3 2024+'!G328</f>
        <v>45769</v>
      </c>
      <c r="D76" s="1"/>
      <c r="E76" s="2">
        <f>'ALL 3 2024+'!I328</f>
        <v>21.67</v>
      </c>
      <c r="F76" s="2">
        <f>'ALL 3 2024+'!J328</f>
        <v>45.53</v>
      </c>
      <c r="G76" s="2">
        <f>'ALL 3 2024+'!K328</f>
        <v>92.08</v>
      </c>
      <c r="H76" s="2"/>
      <c r="I76" s="19">
        <f>'ALL 3 2024+'!U328</f>
        <v>2.1004503869340754</v>
      </c>
      <c r="J76" s="19">
        <f>'ALL 3 2024+'!V328</f>
        <v>2.0238541159738581</v>
      </c>
      <c r="K76" s="19">
        <f>'ALL 3 2024+'!W328</f>
        <v>4.2510033187853153</v>
      </c>
      <c r="M76" s="18">
        <f t="shared" si="9"/>
        <v>92.11924191807779</v>
      </c>
      <c r="N76" s="18">
        <f t="shared" si="10"/>
        <v>92.146077900289768</v>
      </c>
      <c r="O76" s="18">
        <f t="shared" si="11"/>
        <v>92.08</v>
      </c>
      <c r="Q76" s="20">
        <f t="shared" si="12"/>
        <v>0.16556131919207928</v>
      </c>
      <c r="R76" s="20">
        <f t="shared" si="12"/>
        <v>0.20241017215465718</v>
      </c>
      <c r="S76" s="20">
        <f t="shared" si="12"/>
        <v>0.23999999999999488</v>
      </c>
      <c r="U76">
        <f t="shared" si="13"/>
        <v>0</v>
      </c>
      <c r="V76">
        <f t="shared" si="13"/>
        <v>-1</v>
      </c>
      <c r="W76">
        <f t="shared" si="13"/>
        <v>1</v>
      </c>
      <c r="Y76" s="21">
        <f t="shared" si="14"/>
        <v>-0.16556131919207928</v>
      </c>
      <c r="Z76" s="17">
        <f t="shared" si="14"/>
        <v>0</v>
      </c>
      <c r="AA76" s="17">
        <f t="shared" si="14"/>
        <v>0.23999999999999488</v>
      </c>
      <c r="AC76" s="21">
        <f t="shared" si="15"/>
        <v>7.4438680807915603E-2</v>
      </c>
    </row>
    <row r="77" spans="1:29" x14ac:dyDescent="0.3">
      <c r="A77" s="1">
        <f>'ALL 3 2024+'!E329</f>
        <v>45770</v>
      </c>
      <c r="B77" s="1">
        <f>'ALL 3 2024+'!F329</f>
        <v>45770</v>
      </c>
      <c r="C77" s="1">
        <f>'ALL 3 2024+'!G329</f>
        <v>45770</v>
      </c>
      <c r="D77" s="1"/>
      <c r="E77" s="2">
        <f>'ALL 3 2024+'!I329</f>
        <v>21.7</v>
      </c>
      <c r="F77" s="2">
        <f>'ALL 3 2024+'!J329</f>
        <v>45.66</v>
      </c>
      <c r="G77" s="2">
        <f>'ALL 3 2024+'!K329</f>
        <v>92.38</v>
      </c>
      <c r="H77" s="2"/>
      <c r="I77" s="19">
        <f>'ALL 3 2024+'!U329</f>
        <v>2.1003441374306182</v>
      </c>
      <c r="J77" s="19">
        <f>'ALL 3 2024+'!V329</f>
        <v>2.0238541601588844</v>
      </c>
      <c r="K77" s="19">
        <f>'ALL 3 2024+'!W329</f>
        <v>4.2507885325140569</v>
      </c>
      <c r="M77" s="18">
        <f t="shared" si="9"/>
        <v>92.242111155555037</v>
      </c>
      <c r="N77" s="18">
        <f t="shared" si="10"/>
        <v>92.409180952854655</v>
      </c>
      <c r="O77" s="18">
        <f t="shared" si="11"/>
        <v>92.38</v>
      </c>
      <c r="Q77" s="20">
        <f t="shared" si="12"/>
        <v>0.12286923747724643</v>
      </c>
      <c r="R77" s="20">
        <f t="shared" si="12"/>
        <v>0.26310305256488675</v>
      </c>
      <c r="S77" s="20">
        <f t="shared" si="12"/>
        <v>0.29999999999999716</v>
      </c>
      <c r="U77">
        <f t="shared" si="13"/>
        <v>1</v>
      </c>
      <c r="V77">
        <f t="shared" si="13"/>
        <v>-1</v>
      </c>
      <c r="W77">
        <f t="shared" si="13"/>
        <v>0</v>
      </c>
      <c r="Y77" s="21">
        <f t="shared" si="14"/>
        <v>0</v>
      </c>
      <c r="Z77" s="17">
        <f t="shared" si="14"/>
        <v>-0.26310305256488675</v>
      </c>
      <c r="AA77" s="17">
        <f t="shared" si="14"/>
        <v>0.29999999999999716</v>
      </c>
      <c r="AC77" s="21">
        <f t="shared" si="15"/>
        <v>3.6896947435110405E-2</v>
      </c>
    </row>
    <row r="78" spans="1:29" x14ac:dyDescent="0.3">
      <c r="A78" s="1">
        <f>'ALL 3 2024+'!E330</f>
        <v>45771</v>
      </c>
      <c r="B78" s="1">
        <f>'ALL 3 2024+'!F330</f>
        <v>45771</v>
      </c>
      <c r="C78" s="1">
        <f>'ALL 3 2024+'!G330</f>
        <v>45771</v>
      </c>
      <c r="D78" s="1"/>
      <c r="E78" s="2">
        <f>'ALL 3 2024+'!I330</f>
        <v>21.84</v>
      </c>
      <c r="F78" s="2">
        <f>'ALL 3 2024+'!J330</f>
        <v>45.94</v>
      </c>
      <c r="G78" s="2">
        <f>'ALL 3 2024+'!K330</f>
        <v>92.91</v>
      </c>
      <c r="H78" s="2"/>
      <c r="I78" s="19">
        <f>'ALL 3 2024+'!U330</f>
        <v>2.1003808090733775</v>
      </c>
      <c r="J78" s="19">
        <f>'ALL 3 2024+'!V330</f>
        <v>2.0239051505122192</v>
      </c>
      <c r="K78" s="19">
        <f>'ALL 3 2024+'!W330</f>
        <v>4.2509699435609836</v>
      </c>
      <c r="M78" s="18">
        <f t="shared" si="9"/>
        <v>92.841183567371885</v>
      </c>
      <c r="N78" s="18">
        <f t="shared" si="10"/>
        <v>92.978202614531341</v>
      </c>
      <c r="O78" s="18">
        <f t="shared" si="11"/>
        <v>92.91</v>
      </c>
      <c r="Q78" s="20">
        <f t="shared" si="12"/>
        <v>0.59907241181684867</v>
      </c>
      <c r="R78" s="20">
        <f t="shared" si="12"/>
        <v>0.56902166167668611</v>
      </c>
      <c r="S78" s="20">
        <f t="shared" si="12"/>
        <v>0.53000000000000114</v>
      </c>
      <c r="U78">
        <f t="shared" si="13"/>
        <v>1</v>
      </c>
      <c r="V78">
        <f t="shared" si="13"/>
        <v>-1</v>
      </c>
      <c r="W78">
        <f t="shared" si="13"/>
        <v>0</v>
      </c>
      <c r="Y78" s="21">
        <f t="shared" si="14"/>
        <v>0.59907241181684867</v>
      </c>
      <c r="Z78" s="17">
        <f t="shared" si="14"/>
        <v>-0.56902166167668611</v>
      </c>
      <c r="AA78" s="17">
        <f t="shared" si="14"/>
        <v>0</v>
      </c>
      <c r="AC78" s="21">
        <f t="shared" si="15"/>
        <v>3.0050750140162563E-2</v>
      </c>
    </row>
    <row r="79" spans="1:29" x14ac:dyDescent="0.3">
      <c r="A79" s="1">
        <f>'ALL 3 2024+'!E331</f>
        <v>45772</v>
      </c>
      <c r="B79" s="1">
        <f>'ALL 3 2024+'!F331</f>
        <v>45772</v>
      </c>
      <c r="C79" s="1">
        <f>'ALL 3 2024+'!G331</f>
        <v>45772</v>
      </c>
      <c r="D79" s="1"/>
      <c r="E79" s="2">
        <f>'ALL 3 2024+'!I331</f>
        <v>21.92</v>
      </c>
      <c r="F79" s="2">
        <f>'ALL 3 2024+'!J331</f>
        <v>46.12</v>
      </c>
      <c r="G79" s="2">
        <f>'ALL 3 2024+'!K331</f>
        <v>93.27</v>
      </c>
      <c r="H79" s="2"/>
      <c r="I79" s="19">
        <f>'ALL 3 2024+'!U331</f>
        <v>2.1004281228706918</v>
      </c>
      <c r="J79" s="19">
        <f>'ALL 3 2024+'!V331</f>
        <v>2.0238614346185075</v>
      </c>
      <c r="K79" s="19">
        <f>'ALL 3 2024+'!W331</f>
        <v>4.2509737591898</v>
      </c>
      <c r="M79" s="18">
        <f t="shared" si="9"/>
        <v>93.181344801440417</v>
      </c>
      <c r="N79" s="18">
        <f t="shared" si="10"/>
        <v>93.34048936460556</v>
      </c>
      <c r="O79" s="18">
        <f t="shared" si="11"/>
        <v>93.27</v>
      </c>
      <c r="Q79" s="20">
        <f t="shared" si="12"/>
        <v>0.34016123406853183</v>
      </c>
      <c r="R79" s="20">
        <f t="shared" si="12"/>
        <v>0.36228675007421884</v>
      </c>
      <c r="S79" s="20">
        <f t="shared" si="12"/>
        <v>0.35999999999999943</v>
      </c>
      <c r="U79">
        <f t="shared" si="13"/>
        <v>1</v>
      </c>
      <c r="V79">
        <f t="shared" si="13"/>
        <v>-1</v>
      </c>
      <c r="W79">
        <f t="shared" si="13"/>
        <v>0</v>
      </c>
      <c r="Y79" s="21">
        <f t="shared" si="14"/>
        <v>0.34016123406853183</v>
      </c>
      <c r="Z79" s="17">
        <f t="shared" si="14"/>
        <v>-0.36228675007421884</v>
      </c>
      <c r="AA79" s="17">
        <f t="shared" si="14"/>
        <v>0</v>
      </c>
      <c r="AC79" s="21">
        <f t="shared" si="15"/>
        <v>-2.2125516005687018E-2</v>
      </c>
    </row>
    <row r="80" spans="1:29" x14ac:dyDescent="0.3">
      <c r="A80" s="1">
        <f>'ALL 3 2024+'!E332</f>
        <v>45775</v>
      </c>
      <c r="B80" s="1">
        <f>'ALL 3 2024+'!F332</f>
        <v>45775</v>
      </c>
      <c r="C80" s="1">
        <f>'ALL 3 2024+'!G332</f>
        <v>45775</v>
      </c>
      <c r="D80" s="1"/>
      <c r="E80" s="2">
        <f>'ALL 3 2024+'!I332</f>
        <v>21.98</v>
      </c>
      <c r="F80" s="2">
        <f>'ALL 3 2024+'!J332</f>
        <v>46.22</v>
      </c>
      <c r="G80" s="2">
        <f>'ALL 3 2024+'!K332</f>
        <v>93.51</v>
      </c>
      <c r="H80" s="2"/>
      <c r="I80" s="19">
        <f>'ALL 3 2024+'!U332</f>
        <v>2.1005330250392769</v>
      </c>
      <c r="J80" s="19">
        <f>'ALL 3 2024+'!V332</f>
        <v>2.0238201496612249</v>
      </c>
      <c r="K80" s="19">
        <f>'ALL 3 2024+'!W332</f>
        <v>4.2510992153941789</v>
      </c>
      <c r="M80" s="18">
        <f t="shared" si="9"/>
        <v>93.439160754364053</v>
      </c>
      <c r="N80" s="18">
        <f t="shared" si="10"/>
        <v>93.54096731734181</v>
      </c>
      <c r="O80" s="18">
        <f t="shared" si="11"/>
        <v>93.51</v>
      </c>
      <c r="Q80" s="20">
        <f t="shared" si="12"/>
        <v>0.2578159529236359</v>
      </c>
      <c r="R80" s="20">
        <f t="shared" si="12"/>
        <v>0.20047795273625013</v>
      </c>
      <c r="S80" s="20">
        <f t="shared" si="12"/>
        <v>0.24000000000000909</v>
      </c>
      <c r="U80">
        <f t="shared" si="13"/>
        <v>1</v>
      </c>
      <c r="V80">
        <f t="shared" si="13"/>
        <v>-1</v>
      </c>
      <c r="W80">
        <f t="shared" si="13"/>
        <v>0</v>
      </c>
      <c r="Y80" s="21">
        <f t="shared" si="14"/>
        <v>0.2578159529236359</v>
      </c>
      <c r="Z80" s="17">
        <f t="shared" si="14"/>
        <v>-0.20047795273625013</v>
      </c>
      <c r="AA80" s="17">
        <f t="shared" si="14"/>
        <v>0</v>
      </c>
      <c r="AC80" s="21">
        <f t="shared" si="15"/>
        <v>5.7338000187385774E-2</v>
      </c>
    </row>
    <row r="81" spans="1:29" x14ac:dyDescent="0.3">
      <c r="A81" s="1">
        <f>'ALL 3 2024+'!E333</f>
        <v>45776</v>
      </c>
      <c r="B81" s="1">
        <f>'ALL 3 2024+'!F333</f>
        <v>45776</v>
      </c>
      <c r="C81" s="1">
        <f>'ALL 3 2024+'!G333</f>
        <v>45776</v>
      </c>
      <c r="D81" s="1"/>
      <c r="E81" s="2">
        <f>'ALL 3 2024+'!I333</f>
        <v>22.03</v>
      </c>
      <c r="F81" s="2">
        <f>'ALL 3 2024+'!J333</f>
        <v>46.32</v>
      </c>
      <c r="G81" s="2">
        <f>'ALL 3 2024+'!K333</f>
        <v>93.76</v>
      </c>
      <c r="H81" s="2"/>
      <c r="I81" s="19">
        <f>'ALL 3 2024+'!U333</f>
        <v>2.1006080604044319</v>
      </c>
      <c r="J81" s="19">
        <f>'ALL 3 2024+'!V333</f>
        <v>2.0238073783883124</v>
      </c>
      <c r="K81" s="19">
        <f>'ALL 3 2024+'!W333</f>
        <v>4.2512242058388061</v>
      </c>
      <c r="M81" s="18">
        <f t="shared" si="9"/>
        <v>93.654469254628907</v>
      </c>
      <c r="N81" s="18">
        <f t="shared" si="10"/>
        <v>93.742757766946625</v>
      </c>
      <c r="O81" s="18">
        <f t="shared" si="11"/>
        <v>93.76</v>
      </c>
      <c r="Q81" s="20">
        <f t="shared" si="12"/>
        <v>0.21530850026485382</v>
      </c>
      <c r="R81" s="20">
        <f t="shared" si="12"/>
        <v>0.20179044960481463</v>
      </c>
      <c r="S81" s="20">
        <f t="shared" si="12"/>
        <v>0.25</v>
      </c>
      <c r="U81">
        <f t="shared" si="13"/>
        <v>1</v>
      </c>
      <c r="V81">
        <f t="shared" si="13"/>
        <v>0</v>
      </c>
      <c r="W81">
        <f t="shared" si="13"/>
        <v>-1</v>
      </c>
      <c r="Y81" s="21">
        <f t="shared" si="14"/>
        <v>0.21530850026485382</v>
      </c>
      <c r="Z81" s="17">
        <f t="shared" si="14"/>
        <v>-0.20179044960481463</v>
      </c>
      <c r="AA81" s="17">
        <f t="shared" si="14"/>
        <v>0</v>
      </c>
      <c r="AC81" s="21">
        <f t="shared" si="15"/>
        <v>1.3518050660039194E-2</v>
      </c>
    </row>
    <row r="82" spans="1:29" x14ac:dyDescent="0.3">
      <c r="A82" s="1">
        <f>'ALL 3 2024+'!E334</f>
        <v>45777</v>
      </c>
      <c r="B82" s="1">
        <f>'ALL 3 2024+'!F334</f>
        <v>45777</v>
      </c>
      <c r="C82" s="1">
        <f>'ALL 3 2024+'!G334</f>
        <v>45777</v>
      </c>
      <c r="D82" s="1"/>
      <c r="E82" s="2">
        <f>'ALL 3 2024+'!I334</f>
        <v>22.04</v>
      </c>
      <c r="F82" s="2">
        <f>'ALL 3 2024+'!J334</f>
        <v>46.32</v>
      </c>
      <c r="G82" s="2">
        <f>'ALL 3 2024+'!K334</f>
        <v>93.79</v>
      </c>
      <c r="H82" s="2"/>
      <c r="I82" s="19">
        <f>'ALL 3 2024+'!U334</f>
        <v>2.1006727449255398</v>
      </c>
      <c r="J82" s="19">
        <f>'ALL 3 2024+'!V334</f>
        <v>2.0238354844892621</v>
      </c>
      <c r="K82" s="19">
        <f>'ALL 3 2024+'!W334</f>
        <v>4.2514141617401577</v>
      </c>
      <c r="M82" s="18">
        <f t="shared" si="9"/>
        <v>93.701168124753067</v>
      </c>
      <c r="N82" s="18">
        <f t="shared" si="10"/>
        <v>93.74405964154262</v>
      </c>
      <c r="O82" s="18">
        <f t="shared" si="11"/>
        <v>93.79</v>
      </c>
      <c r="Q82" s="20">
        <f t="shared" si="12"/>
        <v>4.6698870124160408E-2</v>
      </c>
      <c r="R82" s="20">
        <f t="shared" si="12"/>
        <v>1.3018745959954003E-3</v>
      </c>
      <c r="S82" s="20">
        <f t="shared" si="12"/>
        <v>3.0000000000001137E-2</v>
      </c>
      <c r="U82" s="23">
        <v>0</v>
      </c>
      <c r="V82" s="23">
        <v>0</v>
      </c>
      <c r="W82" s="23">
        <v>0</v>
      </c>
      <c r="Y82" s="21">
        <f t="shared" si="14"/>
        <v>4.6698870124160408E-2</v>
      </c>
      <c r="Z82" s="17">
        <f t="shared" si="14"/>
        <v>0</v>
      </c>
      <c r="AA82" s="17">
        <f t="shared" si="14"/>
        <v>-3.0000000000001137E-2</v>
      </c>
      <c r="AC82" s="21">
        <f t="shared" si="15"/>
        <v>1.6698870124159271E-2</v>
      </c>
    </row>
    <row r="83" spans="1:29" x14ac:dyDescent="0.3">
      <c r="A83" s="1">
        <f>'ALL 3 2024+'!E335</f>
        <v>45778</v>
      </c>
      <c r="B83" s="1">
        <f>'ALL 3 2024+'!F335</f>
        <v>45778</v>
      </c>
      <c r="C83" s="1">
        <f>'ALL 3 2024+'!G335</f>
        <v>45778</v>
      </c>
      <c r="D83" s="1"/>
      <c r="E83" s="2">
        <f>'ALL 3 2024+'!I335</f>
        <v>21.93</v>
      </c>
      <c r="F83" s="2">
        <f>'ALL 3 2024+'!J335</f>
        <v>46.02</v>
      </c>
      <c r="G83" s="2">
        <f>'ALL 3 2024+'!K335</f>
        <v>93.13</v>
      </c>
      <c r="H83" s="2"/>
      <c r="I83" s="19">
        <f>'ALL 3 2024+'!U335</f>
        <v>2.1006681252258206</v>
      </c>
      <c r="J83" s="19">
        <f>'ALL 3 2024+'!V335</f>
        <v>2.0238452237933955</v>
      </c>
      <c r="K83" s="19">
        <f>'ALL 3 2024+'!W335</f>
        <v>4.2514252778926078</v>
      </c>
      <c r="M83" s="18">
        <f t="shared" si="9"/>
        <v>93.233756344184883</v>
      </c>
      <c r="N83" s="18">
        <f t="shared" si="10"/>
        <v>93.137357198972069</v>
      </c>
      <c r="O83" s="18">
        <f t="shared" si="11"/>
        <v>93.13</v>
      </c>
      <c r="Q83" s="20">
        <f t="shared" si="12"/>
        <v>-0.46741178056818455</v>
      </c>
      <c r="R83" s="20">
        <f t="shared" si="12"/>
        <v>-0.60670244257055117</v>
      </c>
      <c r="S83" s="20">
        <f t="shared" si="12"/>
        <v>-0.6600000000000108</v>
      </c>
      <c r="U83">
        <f t="shared" si="13"/>
        <v>-1</v>
      </c>
      <c r="V83">
        <f t="shared" si="13"/>
        <v>0</v>
      </c>
      <c r="W83">
        <f t="shared" si="13"/>
        <v>1</v>
      </c>
      <c r="Y83" s="21">
        <f t="shared" si="14"/>
        <v>0</v>
      </c>
      <c r="Z83" s="17">
        <f t="shared" si="14"/>
        <v>0</v>
      </c>
      <c r="AA83" s="17">
        <f t="shared" si="14"/>
        <v>0</v>
      </c>
      <c r="AC83" s="21">
        <f t="shared" si="15"/>
        <v>0</v>
      </c>
    </row>
    <row r="84" spans="1:29" x14ac:dyDescent="0.3">
      <c r="A84" s="1">
        <f>'ALL 3 2024+'!E336</f>
        <v>45779</v>
      </c>
      <c r="B84" s="1">
        <f>'ALL 3 2024+'!F336</f>
        <v>45779</v>
      </c>
      <c r="C84" s="1">
        <f>'ALL 3 2024+'!G336</f>
        <v>45779</v>
      </c>
      <c r="D84" s="1"/>
      <c r="E84" s="2">
        <f>'ALL 3 2024+'!I336</f>
        <v>21.8</v>
      </c>
      <c r="F84" s="2">
        <f>'ALL 3 2024+'!J336</f>
        <v>45.73</v>
      </c>
      <c r="G84" s="2">
        <f>'ALL 3 2024+'!K336</f>
        <v>92.62</v>
      </c>
      <c r="H84" s="2"/>
      <c r="I84" s="19">
        <f>'ALL 3 2024+'!U336</f>
        <v>2.1005883258642153</v>
      </c>
      <c r="J84" s="19">
        <f>'ALL 3 2024+'!V336</f>
        <v>2.0238732439576363</v>
      </c>
      <c r="K84" s="19">
        <f>'ALL 3 2024+'!W336</f>
        <v>4.251322678713402</v>
      </c>
      <c r="M84" s="18">
        <f t="shared" si="9"/>
        <v>92.678834395952165</v>
      </c>
      <c r="N84" s="18">
        <f t="shared" si="10"/>
        <v>92.551723446182706</v>
      </c>
      <c r="O84" s="18">
        <f t="shared" si="11"/>
        <v>92.62</v>
      </c>
      <c r="Q84" s="20">
        <f t="shared" si="12"/>
        <v>-0.55492194823271745</v>
      </c>
      <c r="R84" s="20">
        <f t="shared" si="12"/>
        <v>-0.58563375278936292</v>
      </c>
      <c r="S84" s="20">
        <f t="shared" si="12"/>
        <v>-0.50999999999999091</v>
      </c>
      <c r="U84">
        <f t="shared" si="13"/>
        <v>-1</v>
      </c>
      <c r="V84">
        <f t="shared" si="13"/>
        <v>1</v>
      </c>
      <c r="W84">
        <f t="shared" si="13"/>
        <v>0</v>
      </c>
      <c r="Y84" s="21">
        <f t="shared" si="14"/>
        <v>0.55492194823271745</v>
      </c>
      <c r="Z84" s="17">
        <f t="shared" si="14"/>
        <v>0</v>
      </c>
      <c r="AA84" s="17">
        <f t="shared" si="14"/>
        <v>-0.50999999999999091</v>
      </c>
      <c r="AC84" s="21">
        <f t="shared" si="15"/>
        <v>4.492194823272655E-2</v>
      </c>
    </row>
    <row r="85" spans="1:29" x14ac:dyDescent="0.3">
      <c r="A85" s="1">
        <f>'ALL 3 2024+'!E337</f>
        <v>45782</v>
      </c>
      <c r="B85" s="1">
        <f>'ALL 3 2024+'!F337</f>
        <v>45782</v>
      </c>
      <c r="C85" s="1">
        <f>'ALL 3 2024+'!G337</f>
        <v>45782</v>
      </c>
      <c r="D85" s="1"/>
      <c r="E85" s="2">
        <f>'ALL 3 2024+'!I337</f>
        <v>21.74</v>
      </c>
      <c r="F85" s="2">
        <f>'ALL 3 2024+'!J337</f>
        <v>45.64</v>
      </c>
      <c r="G85" s="2">
        <f>'ALL 3 2024+'!K337</f>
        <v>92.41</v>
      </c>
      <c r="H85" s="2"/>
      <c r="I85" s="19">
        <f>'ALL 3 2024+'!U337</f>
        <v>2.100524149586962</v>
      </c>
      <c r="J85" s="19">
        <f>'ALL 3 2024+'!V337</f>
        <v>2.0239431648550532</v>
      </c>
      <c r="K85" s="19">
        <f>'ALL 3 2024+'!W337</f>
        <v>4.2513395512515171</v>
      </c>
      <c r="M85" s="18">
        <f t="shared" si="9"/>
        <v>92.424121844207974</v>
      </c>
      <c r="N85" s="18">
        <f t="shared" si="10"/>
        <v>92.372766043984626</v>
      </c>
      <c r="O85" s="18">
        <f t="shared" si="11"/>
        <v>92.41</v>
      </c>
      <c r="Q85" s="20">
        <f t="shared" si="12"/>
        <v>-0.25471255174419127</v>
      </c>
      <c r="R85" s="20">
        <f t="shared" si="12"/>
        <v>-0.17895740219807976</v>
      </c>
      <c r="S85" s="20">
        <f t="shared" si="12"/>
        <v>-0.21000000000000796</v>
      </c>
      <c r="U85">
        <f t="shared" si="13"/>
        <v>-1</v>
      </c>
      <c r="V85">
        <f t="shared" si="13"/>
        <v>1</v>
      </c>
      <c r="W85">
        <f t="shared" si="13"/>
        <v>0</v>
      </c>
      <c r="Y85" s="21">
        <f t="shared" si="14"/>
        <v>0.25471255174419127</v>
      </c>
      <c r="Z85" s="17">
        <f t="shared" si="14"/>
        <v>-0.17895740219807976</v>
      </c>
      <c r="AA85" s="17">
        <f t="shared" si="14"/>
        <v>0</v>
      </c>
      <c r="AC85" s="21">
        <f t="shared" si="15"/>
        <v>7.5755149546111511E-2</v>
      </c>
    </row>
    <row r="86" spans="1:29" x14ac:dyDescent="0.3">
      <c r="A86" s="1">
        <f>'ALL 3 2024+'!E338</f>
        <v>45783</v>
      </c>
      <c r="B86" s="1">
        <f>'ALL 3 2024+'!F338</f>
        <v>45783</v>
      </c>
      <c r="C86" s="1">
        <f>'ALL 3 2024+'!G338</f>
        <v>45783</v>
      </c>
      <c r="D86" s="1"/>
      <c r="E86" s="2">
        <f>'ALL 3 2024+'!I338</f>
        <v>21.83</v>
      </c>
      <c r="F86" s="2">
        <f>'ALL 3 2024+'!J338</f>
        <v>45.83</v>
      </c>
      <c r="G86" s="2">
        <f>'ALL 3 2024+'!K338</f>
        <v>92.8</v>
      </c>
      <c r="H86" s="2"/>
      <c r="I86" s="19">
        <f>'ALL 3 2024+'!U338</f>
        <v>2.1004738036555937</v>
      </c>
      <c r="J86" s="19">
        <f>'ALL 3 2024+'!V338</f>
        <v>2.0239700055839061</v>
      </c>
      <c r="K86" s="19">
        <f>'ALL 3 2024+'!W338</f>
        <v>4.251294015173416</v>
      </c>
      <c r="M86" s="18">
        <f t="shared" si="9"/>
        <v>92.805748351235664</v>
      </c>
      <c r="N86" s="18">
        <f t="shared" si="10"/>
        <v>92.758545355910414</v>
      </c>
      <c r="O86" s="18">
        <f t="shared" si="11"/>
        <v>92.8</v>
      </c>
      <c r="Q86" s="20">
        <f t="shared" si="12"/>
        <v>0.38162650702768985</v>
      </c>
      <c r="R86" s="20">
        <f t="shared" si="12"/>
        <v>0.38577931192578774</v>
      </c>
      <c r="S86" s="20">
        <f t="shared" si="12"/>
        <v>0.39000000000000057</v>
      </c>
      <c r="U86">
        <f t="shared" si="13"/>
        <v>-1</v>
      </c>
      <c r="V86">
        <f t="shared" si="13"/>
        <v>1</v>
      </c>
      <c r="W86">
        <f t="shared" si="13"/>
        <v>0</v>
      </c>
      <c r="Y86" s="21">
        <f t="shared" si="14"/>
        <v>-0.38162650702768985</v>
      </c>
      <c r="Z86" s="17">
        <f t="shared" si="14"/>
        <v>0.38577931192578774</v>
      </c>
      <c r="AA86" s="17">
        <f t="shared" si="14"/>
        <v>0</v>
      </c>
      <c r="AC86" s="21">
        <f t="shared" si="15"/>
        <v>4.1528048980978838E-3</v>
      </c>
    </row>
    <row r="87" spans="1:29" x14ac:dyDescent="0.3">
      <c r="A87" s="1">
        <f>'ALL 3 2024+'!E339</f>
        <v>45784</v>
      </c>
      <c r="B87" s="1">
        <f>'ALL 3 2024+'!F339</f>
        <v>45784</v>
      </c>
      <c r="C87" s="1">
        <f>'ALL 3 2024+'!G339</f>
        <v>45784</v>
      </c>
      <c r="D87" s="1"/>
      <c r="E87" s="2">
        <f>'ALL 3 2024+'!I339</f>
        <v>21.89</v>
      </c>
      <c r="F87" s="2">
        <f>'ALL 3 2024+'!J339</f>
        <v>45.94</v>
      </c>
      <c r="G87" s="2">
        <f>'ALL 3 2024+'!K339</f>
        <v>93.05</v>
      </c>
      <c r="H87" s="2"/>
      <c r="I87" s="19">
        <f>'ALL 3 2024+'!U339</f>
        <v>2.1004271266039982</v>
      </c>
      <c r="J87" s="19">
        <f>'ALL 3 2024+'!V339</f>
        <v>2.0240029344773496</v>
      </c>
      <c r="K87" s="19">
        <f>'ALL 3 2024+'!W339</f>
        <v>4.2512686925478764</v>
      </c>
      <c r="M87" s="18">
        <f t="shared" si="9"/>
        <v>93.060271679873011</v>
      </c>
      <c r="N87" s="18">
        <f t="shared" si="10"/>
        <v>92.982694809889438</v>
      </c>
      <c r="O87" s="18">
        <f t="shared" si="11"/>
        <v>93.05</v>
      </c>
      <c r="Q87" s="20">
        <f t="shared" si="12"/>
        <v>0.25452332863734739</v>
      </c>
      <c r="R87" s="20">
        <f t="shared" si="12"/>
        <v>0.22414945397902386</v>
      </c>
      <c r="S87" s="20">
        <f t="shared" si="12"/>
        <v>0.25</v>
      </c>
      <c r="U87">
        <f t="shared" si="13"/>
        <v>-1</v>
      </c>
      <c r="V87">
        <f t="shared" si="13"/>
        <v>1</v>
      </c>
      <c r="W87">
        <f t="shared" si="13"/>
        <v>0</v>
      </c>
      <c r="Y87" s="21">
        <f t="shared" si="14"/>
        <v>-0.25452332863734739</v>
      </c>
      <c r="Z87" s="17">
        <f t="shared" si="14"/>
        <v>0.22414945397902386</v>
      </c>
      <c r="AA87" s="17">
        <f t="shared" si="14"/>
        <v>0</v>
      </c>
      <c r="AC87" s="21">
        <f t="shared" si="15"/>
        <v>-3.037387465832353E-2</v>
      </c>
    </row>
    <row r="88" spans="1:29" x14ac:dyDescent="0.3">
      <c r="A88" s="1">
        <f>'ALL 3 2024+'!E340</f>
        <v>45785</v>
      </c>
      <c r="B88" s="1">
        <f>'ALL 3 2024+'!F340</f>
        <v>45785</v>
      </c>
      <c r="C88" s="1">
        <f>'ALL 3 2024+'!G340</f>
        <v>45785</v>
      </c>
      <c r="D88" s="1"/>
      <c r="E88" s="2">
        <f>'ALL 3 2024+'!I340</f>
        <v>21.77</v>
      </c>
      <c r="F88" s="2">
        <f>'ALL 3 2024+'!J340</f>
        <v>45.65</v>
      </c>
      <c r="G88" s="2">
        <f>'ALL 3 2024+'!K340</f>
        <v>92.48</v>
      </c>
      <c r="H88" s="2"/>
      <c r="I88" s="19">
        <f>'ALL 3 2024+'!U340</f>
        <v>2.1004236057292149</v>
      </c>
      <c r="J88" s="19">
        <f>'ALL 3 2024+'!V340</f>
        <v>2.0240483999797694</v>
      </c>
      <c r="K88" s="19">
        <f>'ALL 3 2024+'!W340</f>
        <v>4.251356984853917</v>
      </c>
      <c r="M88" s="18">
        <f t="shared" si="9"/>
        <v>92.552041560269771</v>
      </c>
      <c r="N88" s="18">
        <f t="shared" si="10"/>
        <v>92.39780945907647</v>
      </c>
      <c r="O88" s="18">
        <f t="shared" si="11"/>
        <v>92.48</v>
      </c>
      <c r="Q88" s="20">
        <f t="shared" si="12"/>
        <v>-0.50823011960324038</v>
      </c>
      <c r="R88" s="20">
        <f t="shared" si="12"/>
        <v>-0.58488535081296789</v>
      </c>
      <c r="S88" s="20">
        <f t="shared" si="12"/>
        <v>-0.56999999999999318</v>
      </c>
      <c r="U88">
        <f t="shared" si="13"/>
        <v>-1</v>
      </c>
      <c r="V88">
        <f t="shared" si="13"/>
        <v>1</v>
      </c>
      <c r="W88">
        <f t="shared" si="13"/>
        <v>0</v>
      </c>
      <c r="Y88" s="21">
        <f t="shared" si="14"/>
        <v>0.50823011960324038</v>
      </c>
      <c r="Z88" s="17">
        <f t="shared" si="14"/>
        <v>-0.58488535081296789</v>
      </c>
      <c r="AA88" s="17">
        <f t="shared" si="14"/>
        <v>0</v>
      </c>
      <c r="AC88" s="21">
        <f t="shared" si="15"/>
        <v>-7.6655231209727503E-2</v>
      </c>
    </row>
    <row r="89" spans="1:29" x14ac:dyDescent="0.3">
      <c r="A89" s="1">
        <f>'ALL 3 2024+'!E341</f>
        <v>45786</v>
      </c>
      <c r="B89" s="1">
        <f>'ALL 3 2024+'!F341</f>
        <v>45786</v>
      </c>
      <c r="C89" s="1">
        <f>'ALL 3 2024+'!G341</f>
        <v>45786</v>
      </c>
      <c r="D89" s="1"/>
      <c r="E89" s="2">
        <f>'ALL 3 2024+'!I341</f>
        <v>21.8</v>
      </c>
      <c r="F89" s="2">
        <f>'ALL 3 2024+'!J341</f>
        <v>45.74</v>
      </c>
      <c r="G89" s="2">
        <f>'ALL 3 2024+'!K341</f>
        <v>92.68</v>
      </c>
      <c r="H89" s="2"/>
      <c r="I89" s="19">
        <f>'ALL 3 2024+'!U341</f>
        <v>2.1002872499942127</v>
      </c>
      <c r="J89" s="19">
        <f>'ALL 3 2024+'!V341</f>
        <v>2.0241022299240523</v>
      </c>
      <c r="K89" s="19">
        <f>'ALL 3 2024+'!W341</f>
        <v>4.2511939195601975</v>
      </c>
      <c r="M89" s="18">
        <f t="shared" si="9"/>
        <v>92.676027446412306</v>
      </c>
      <c r="N89" s="18">
        <f t="shared" si="10"/>
        <v>92.582435996726161</v>
      </c>
      <c r="O89" s="18">
        <f t="shared" si="11"/>
        <v>92.68</v>
      </c>
      <c r="Q89" s="20">
        <f t="shared" si="12"/>
        <v>0.1239858861425347</v>
      </c>
      <c r="R89" s="20">
        <f t="shared" si="12"/>
        <v>0.18462653764969161</v>
      </c>
      <c r="S89" s="20">
        <f t="shared" si="12"/>
        <v>0.20000000000000284</v>
      </c>
      <c r="U89">
        <f t="shared" si="13"/>
        <v>0</v>
      </c>
      <c r="V89">
        <f t="shared" si="13"/>
        <v>1</v>
      </c>
      <c r="W89">
        <f t="shared" si="13"/>
        <v>-1</v>
      </c>
      <c r="Y89" s="21">
        <f t="shared" si="14"/>
        <v>-0.1239858861425347</v>
      </c>
      <c r="Z89" s="17">
        <f t="shared" si="14"/>
        <v>0.18462653764969161</v>
      </c>
      <c r="AA89" s="17">
        <f t="shared" si="14"/>
        <v>0</v>
      </c>
      <c r="AC89" s="21">
        <f t="shared" si="15"/>
        <v>6.0640651507156917E-2</v>
      </c>
    </row>
    <row r="90" spans="1:29" x14ac:dyDescent="0.3">
      <c r="A90" s="1">
        <f>'ALL 3 2024+'!E342</f>
        <v>45789</v>
      </c>
      <c r="B90" s="1">
        <f>'ALL 3 2024+'!F342</f>
        <v>45789</v>
      </c>
      <c r="C90" s="1">
        <f>'ALL 3 2024+'!G342</f>
        <v>45789</v>
      </c>
      <c r="D90" s="1"/>
      <c r="E90" s="2">
        <f>'ALL 3 2024+'!I342</f>
        <v>21.71</v>
      </c>
      <c r="F90" s="2">
        <f>'ALL 3 2024+'!J342</f>
        <v>45.5</v>
      </c>
      <c r="G90" s="2">
        <f>'ALL 3 2024+'!K342</f>
        <v>92.16</v>
      </c>
      <c r="H90" s="2"/>
      <c r="I90" s="19">
        <f>'ALL 3 2024+'!U342</f>
        <v>2.1001182032520984</v>
      </c>
      <c r="J90" s="19">
        <f>'ALL 3 2024+'!V342</f>
        <v>2.0242162817755207</v>
      </c>
      <c r="K90" s="19">
        <f>'ALL 3 2024+'!W342</f>
        <v>4.2510914619160545</v>
      </c>
      <c r="M90" s="18">
        <f t="shared" si="9"/>
        <v>92.29119563819755</v>
      </c>
      <c r="N90" s="18">
        <f t="shared" si="10"/>
        <v>92.101840820786194</v>
      </c>
      <c r="O90" s="18">
        <f t="shared" si="11"/>
        <v>92.16</v>
      </c>
      <c r="Q90" s="20">
        <f t="shared" si="12"/>
        <v>-0.38483180821475571</v>
      </c>
      <c r="R90" s="20">
        <f t="shared" si="12"/>
        <v>-0.48059517593996759</v>
      </c>
      <c r="S90" s="20">
        <f t="shared" si="12"/>
        <v>-0.52000000000001023</v>
      </c>
      <c r="U90">
        <f t="shared" si="13"/>
        <v>-1</v>
      </c>
      <c r="V90">
        <f t="shared" si="13"/>
        <v>1</v>
      </c>
      <c r="W90">
        <f t="shared" si="13"/>
        <v>0</v>
      </c>
      <c r="Y90" s="21">
        <f t="shared" si="14"/>
        <v>0</v>
      </c>
      <c r="Z90" s="17">
        <f t="shared" si="14"/>
        <v>-0.48059517593996759</v>
      </c>
      <c r="AA90" s="17">
        <f t="shared" si="14"/>
        <v>0.52000000000001023</v>
      </c>
      <c r="AC90" s="21">
        <f t="shared" si="15"/>
        <v>3.9404824060042642E-2</v>
      </c>
    </row>
    <row r="91" spans="1:29" x14ac:dyDescent="0.3">
      <c r="A91" s="1">
        <f>'ALL 3 2024+'!E343</f>
        <v>45790</v>
      </c>
      <c r="B91" s="1">
        <f>'ALL 3 2024+'!F343</f>
        <v>45790</v>
      </c>
      <c r="C91" s="1">
        <f>'ALL 3 2024+'!G343</f>
        <v>45790</v>
      </c>
      <c r="D91" s="1"/>
      <c r="E91" s="2">
        <f>'ALL 3 2024+'!I343</f>
        <v>21.69</v>
      </c>
      <c r="F91" s="2">
        <f>'ALL 3 2024+'!J343</f>
        <v>45.5</v>
      </c>
      <c r="G91" s="2">
        <f>'ALL 3 2024+'!K343</f>
        <v>92.07</v>
      </c>
      <c r="H91" s="2"/>
      <c r="I91" s="19">
        <f>'ALL 3 2024+'!U343</f>
        <v>2.100000850018866</v>
      </c>
      <c r="J91" s="19">
        <f>'ALL 3 2024+'!V343</f>
        <v>2.0242881811679942</v>
      </c>
      <c r="K91" s="19">
        <f>'ALL 3 2024+'!W343</f>
        <v>4.2510047884414837</v>
      </c>
      <c r="M91" s="18">
        <f t="shared" si="9"/>
        <v>92.204293861295781</v>
      </c>
      <c r="N91" s="18">
        <f t="shared" si="10"/>
        <v>92.105112243143736</v>
      </c>
      <c r="O91" s="18">
        <f t="shared" si="11"/>
        <v>92.07</v>
      </c>
      <c r="Q91" s="20">
        <f t="shared" si="12"/>
        <v>-8.6901776901768812E-2</v>
      </c>
      <c r="R91" s="20">
        <f t="shared" si="12"/>
        <v>3.2714223575425194E-3</v>
      </c>
      <c r="S91" s="20">
        <f t="shared" si="12"/>
        <v>-9.0000000000003411E-2</v>
      </c>
      <c r="U91">
        <f t="shared" si="13"/>
        <v>-1</v>
      </c>
      <c r="V91">
        <f t="shared" si="13"/>
        <v>0</v>
      </c>
      <c r="W91">
        <f t="shared" si="13"/>
        <v>1</v>
      </c>
      <c r="Y91" s="21">
        <f t="shared" si="14"/>
        <v>8.6901776901768812E-2</v>
      </c>
      <c r="Z91" s="17">
        <f t="shared" si="14"/>
        <v>3.2714223575425194E-3</v>
      </c>
      <c r="AA91" s="17">
        <f t="shared" si="14"/>
        <v>0</v>
      </c>
      <c r="AC91" s="21">
        <f t="shared" si="15"/>
        <v>9.0173199259311332E-2</v>
      </c>
    </row>
    <row r="92" spans="1:29" x14ac:dyDescent="0.3">
      <c r="A92" s="1">
        <f>'ALL 3 2024+'!E344</f>
        <v>45791</v>
      </c>
      <c r="B92" s="1">
        <f>'ALL 3 2024+'!F344</f>
        <v>45791</v>
      </c>
      <c r="C92" s="1">
        <f>'ALL 3 2024+'!G344</f>
        <v>45791</v>
      </c>
      <c r="D92" s="1"/>
      <c r="E92" s="2">
        <f>'ALL 3 2024+'!I344</f>
        <v>21.57</v>
      </c>
      <c r="F92" s="2">
        <f>'ALL 3 2024+'!J344</f>
        <v>45.34</v>
      </c>
      <c r="G92" s="2">
        <f>'ALL 3 2024+'!K344</f>
        <v>91.66</v>
      </c>
      <c r="H92" s="2"/>
      <c r="I92" s="19">
        <f>'ALL 3 2024+'!U344</f>
        <v>2.0999249925344396</v>
      </c>
      <c r="J92" s="19">
        <f>'ALL 3 2024+'!V344</f>
        <v>2.0243008816214374</v>
      </c>
      <c r="K92" s="19">
        <f>'ALL 3 2024+'!W344</f>
        <v>4.2508779703688919</v>
      </c>
      <c r="M92" s="18">
        <f t="shared" si="9"/>
        <v>91.691437820857004</v>
      </c>
      <c r="N92" s="18">
        <f t="shared" si="10"/>
        <v>91.781801972715982</v>
      </c>
      <c r="O92" s="18">
        <f t="shared" si="11"/>
        <v>91.66</v>
      </c>
      <c r="Q92" s="20">
        <f t="shared" si="12"/>
        <v>-0.51285604043877697</v>
      </c>
      <c r="R92" s="20">
        <f t="shared" si="12"/>
        <v>-0.32331027042775418</v>
      </c>
      <c r="S92" s="20">
        <f t="shared" si="12"/>
        <v>-0.40999999999999659</v>
      </c>
      <c r="U92">
        <f t="shared" si="13"/>
        <v>0</v>
      </c>
      <c r="V92">
        <f t="shared" si="13"/>
        <v>-1</v>
      </c>
      <c r="W92">
        <f t="shared" si="13"/>
        <v>1</v>
      </c>
      <c r="Y92" s="21">
        <f t="shared" si="14"/>
        <v>0.51285604043877697</v>
      </c>
      <c r="Z92" s="17">
        <f t="shared" si="14"/>
        <v>0</v>
      </c>
      <c r="AA92" s="17">
        <f t="shared" si="14"/>
        <v>-0.40999999999999659</v>
      </c>
      <c r="AC92" s="21">
        <f t="shared" si="15"/>
        <v>0.10285604043878038</v>
      </c>
    </row>
    <row r="93" spans="1:29" x14ac:dyDescent="0.3">
      <c r="A93" s="1">
        <f>'ALL 3 2024+'!E345</f>
        <v>45792</v>
      </c>
      <c r="B93" s="1">
        <f>'ALL 3 2024+'!F345</f>
        <v>45792</v>
      </c>
      <c r="C93" s="1">
        <f>'ALL 3 2024+'!G345</f>
        <v>45792</v>
      </c>
      <c r="D93" s="1"/>
      <c r="E93" s="2">
        <f>'ALL 3 2024+'!I345</f>
        <v>21.73</v>
      </c>
      <c r="F93" s="2">
        <f>'ALL 3 2024+'!J345</f>
        <v>45.66</v>
      </c>
      <c r="G93" s="2">
        <f>'ALL 3 2024+'!K345</f>
        <v>92.33</v>
      </c>
      <c r="H93" s="2"/>
      <c r="I93" s="19">
        <f>'ALL 3 2024+'!U345</f>
        <v>2.100053275019651</v>
      </c>
      <c r="J93" s="19">
        <f>'ALL 3 2024+'!V345</f>
        <v>2.0242611088718792</v>
      </c>
      <c r="K93" s="19">
        <f>'ALL 3 2024+'!W345</f>
        <v>4.2510539101215041</v>
      </c>
      <c r="M93" s="18">
        <f t="shared" si="9"/>
        <v>92.375401466940289</v>
      </c>
      <c r="N93" s="18">
        <f t="shared" si="10"/>
        <v>92.42776223109</v>
      </c>
      <c r="O93" s="18">
        <f t="shared" si="11"/>
        <v>92.33</v>
      </c>
      <c r="Q93" s="20">
        <f t="shared" si="12"/>
        <v>0.68396364608328497</v>
      </c>
      <c r="R93" s="20">
        <f t="shared" si="12"/>
        <v>0.64596025837401783</v>
      </c>
      <c r="S93" s="20">
        <f t="shared" si="12"/>
        <v>0.67000000000000171</v>
      </c>
      <c r="U93">
        <f t="shared" si="13"/>
        <v>0</v>
      </c>
      <c r="V93">
        <f t="shared" si="13"/>
        <v>-1</v>
      </c>
      <c r="W93">
        <f t="shared" si="13"/>
        <v>1</v>
      </c>
      <c r="Y93" s="21">
        <f t="shared" si="14"/>
        <v>0</v>
      </c>
      <c r="Z93" s="17">
        <f t="shared" si="14"/>
        <v>-0.64596025837401783</v>
      </c>
      <c r="AA93" s="17">
        <f t="shared" si="14"/>
        <v>0.67000000000000171</v>
      </c>
      <c r="AC93" s="21">
        <f t="shared" si="15"/>
        <v>2.4039741625983879E-2</v>
      </c>
    </row>
    <row r="94" spans="1:29" x14ac:dyDescent="0.3">
      <c r="A94" s="1">
        <f>'ALL 3 2024+'!E346</f>
        <v>45793</v>
      </c>
      <c r="B94" s="1">
        <f>'ALL 3 2024+'!F346</f>
        <v>45793</v>
      </c>
      <c r="C94" s="1">
        <f>'ALL 3 2024+'!G346</f>
        <v>45793</v>
      </c>
      <c r="D94" s="1"/>
      <c r="E94" s="2">
        <f>'ALL 3 2024+'!I346</f>
        <v>21.73</v>
      </c>
      <c r="F94" s="2">
        <f>'ALL 3 2024+'!J346</f>
        <v>45.64</v>
      </c>
      <c r="G94" s="2">
        <f>'ALL 3 2024+'!K346</f>
        <v>92.37</v>
      </c>
      <c r="H94" s="2"/>
      <c r="I94" s="19">
        <f>'ALL 3 2024+'!U346</f>
        <v>2.1001070653388578</v>
      </c>
      <c r="J94" s="19">
        <f>'ALL 3 2024+'!V346</f>
        <v>2.0241915454294315</v>
      </c>
      <c r="K94" s="19">
        <f>'ALL 3 2024+'!W346</f>
        <v>4.2510166606130744</v>
      </c>
      <c r="M94" s="18">
        <f t="shared" si="9"/>
        <v>92.374592035122106</v>
      </c>
      <c r="N94" s="18">
        <f t="shared" si="10"/>
        <v>92.384102133399253</v>
      </c>
      <c r="O94" s="18">
        <f t="shared" si="11"/>
        <v>92.37</v>
      </c>
      <c r="Q94" s="20">
        <f t="shared" si="12"/>
        <v>-8.0943181818327048E-4</v>
      </c>
      <c r="R94" s="20">
        <f t="shared" si="12"/>
        <v>-4.3660097690747079E-2</v>
      </c>
      <c r="S94" s="20">
        <f t="shared" si="12"/>
        <v>4.0000000000006253E-2</v>
      </c>
      <c r="U94">
        <f t="shared" si="13"/>
        <v>0</v>
      </c>
      <c r="V94">
        <f t="shared" si="13"/>
        <v>-1</v>
      </c>
      <c r="W94">
        <f t="shared" si="13"/>
        <v>1</v>
      </c>
      <c r="Y94" s="21">
        <f t="shared" si="14"/>
        <v>0</v>
      </c>
      <c r="Z94" s="17">
        <f t="shared" si="14"/>
        <v>4.3660097690747079E-2</v>
      </c>
      <c r="AA94" s="17">
        <f t="shared" si="14"/>
        <v>4.0000000000006253E-2</v>
      </c>
      <c r="AC94" s="21">
        <f t="shared" si="15"/>
        <v>8.3660097690753332E-2</v>
      </c>
    </row>
    <row r="95" spans="1:29" x14ac:dyDescent="0.3">
      <c r="A95" s="1">
        <f>'ALL 3 2024+'!E347</f>
        <v>45796</v>
      </c>
      <c r="B95" s="1">
        <f>'ALL 3 2024+'!F347</f>
        <v>45796</v>
      </c>
      <c r="C95" s="1">
        <f>'ALL 3 2024+'!G347</f>
        <v>45796</v>
      </c>
      <c r="D95" s="1"/>
      <c r="E95" s="2">
        <f>'ALL 3 2024+'!I347</f>
        <v>21.72</v>
      </c>
      <c r="F95" s="2">
        <f>'ALL 3 2024+'!J347</f>
        <v>45.55</v>
      </c>
      <c r="G95" s="2">
        <f>'ALL 3 2024+'!K347</f>
        <v>92.31</v>
      </c>
      <c r="H95" s="2"/>
      <c r="I95" s="19">
        <f>'ALL 3 2024+'!U347</f>
        <v>2.1001060360691439</v>
      </c>
      <c r="J95" s="19">
        <f>'ALL 3 2024+'!V347</f>
        <v>2.0241886094083972</v>
      </c>
      <c r="K95" s="19">
        <f>'ALL 3 2024+'!W347</f>
        <v>4.2510084107812061</v>
      </c>
      <c r="M95" s="18">
        <f t="shared" si="9"/>
        <v>92.331902682167794</v>
      </c>
      <c r="N95" s="18">
        <f t="shared" si="10"/>
        <v>92.201791158552481</v>
      </c>
      <c r="O95" s="18">
        <f t="shared" si="11"/>
        <v>92.31</v>
      </c>
      <c r="Q95" s="20">
        <f t="shared" si="12"/>
        <v>-4.2689352954312199E-2</v>
      </c>
      <c r="R95" s="20">
        <f t="shared" si="12"/>
        <v>-0.1823109748467715</v>
      </c>
      <c r="S95" s="20">
        <f t="shared" si="12"/>
        <v>-6.0000000000002274E-2</v>
      </c>
      <c r="U95">
        <f t="shared" si="13"/>
        <v>-1</v>
      </c>
      <c r="V95">
        <f t="shared" si="13"/>
        <v>1</v>
      </c>
      <c r="W95">
        <f t="shared" si="13"/>
        <v>0</v>
      </c>
      <c r="Y95" s="21">
        <f t="shared" si="14"/>
        <v>0</v>
      </c>
      <c r="Z95" s="17">
        <f t="shared" si="14"/>
        <v>0.1823109748467715</v>
      </c>
      <c r="AA95" s="17">
        <f t="shared" si="14"/>
        <v>-6.0000000000002274E-2</v>
      </c>
      <c r="AC95" s="21">
        <f t="shared" si="15"/>
        <v>0.12231097484676923</v>
      </c>
    </row>
    <row r="96" spans="1:29" x14ac:dyDescent="0.3">
      <c r="A96" s="1">
        <f>'ALL 3 2024+'!E348</f>
        <v>45797</v>
      </c>
      <c r="B96" s="1">
        <f>'ALL 3 2024+'!F348</f>
        <v>45797</v>
      </c>
      <c r="C96" s="1">
        <f>'ALL 3 2024+'!G348</f>
        <v>45797</v>
      </c>
      <c r="D96" s="1"/>
      <c r="E96" s="2">
        <f>'ALL 3 2024+'!I348</f>
        <v>21.67</v>
      </c>
      <c r="F96" s="2">
        <f>'ALL 3 2024+'!J348</f>
        <v>45.46</v>
      </c>
      <c r="G96" s="2">
        <f>'ALL 3 2024+'!K348</f>
        <v>92.05</v>
      </c>
      <c r="H96" s="2"/>
      <c r="I96" s="19">
        <f>'ALL 3 2024+'!U348</f>
        <v>2.1000119459971534</v>
      </c>
      <c r="J96" s="19">
        <f>'ALL 3 2024+'!V348</f>
        <v>2.024252325345302</v>
      </c>
      <c r="K96" s="19">
        <f>'ALL 3 2024+'!W348</f>
        <v>4.2509515925993879</v>
      </c>
      <c r="M96" s="18">
        <f t="shared" si="9"/>
        <v>92.118121011628745</v>
      </c>
      <c r="N96" s="18">
        <f t="shared" si="10"/>
        <v>92.022510710197423</v>
      </c>
      <c r="O96" s="18">
        <f t="shared" si="11"/>
        <v>92.05</v>
      </c>
      <c r="Q96" s="20">
        <f t="shared" si="12"/>
        <v>-0.21378167053904917</v>
      </c>
      <c r="R96" s="20">
        <f t="shared" si="12"/>
        <v>-0.1792804483550583</v>
      </c>
      <c r="S96" s="20">
        <f t="shared" si="12"/>
        <v>-0.26000000000000512</v>
      </c>
      <c r="U96">
        <f t="shared" si="13"/>
        <v>-1</v>
      </c>
      <c r="V96">
        <f t="shared" si="13"/>
        <v>1</v>
      </c>
      <c r="W96">
        <f t="shared" si="13"/>
        <v>0</v>
      </c>
      <c r="Y96" s="21">
        <f t="shared" si="14"/>
        <v>0.21378167053904917</v>
      </c>
      <c r="Z96" s="17">
        <f t="shared" si="14"/>
        <v>-0.1792804483550583</v>
      </c>
      <c r="AA96" s="17">
        <f t="shared" si="14"/>
        <v>0</v>
      </c>
      <c r="AC96" s="21">
        <f t="shared" si="15"/>
        <v>3.4501222183990876E-2</v>
      </c>
    </row>
    <row r="97" spans="1:29" x14ac:dyDescent="0.3">
      <c r="A97" s="1">
        <f>'ALL 3 2024+'!E349</f>
        <v>45798</v>
      </c>
      <c r="B97" s="1">
        <f>'ALL 3 2024+'!F349</f>
        <v>45798</v>
      </c>
      <c r="C97" s="1">
        <f>'ALL 3 2024+'!G349</f>
        <v>45798</v>
      </c>
      <c r="D97" s="1"/>
      <c r="E97" s="2">
        <f>'ALL 3 2024+'!I349</f>
        <v>21.52</v>
      </c>
      <c r="F97" s="2">
        <f>'ALL 3 2024+'!J349</f>
        <v>45.15</v>
      </c>
      <c r="G97" s="2">
        <f>'ALL 3 2024+'!K349</f>
        <v>91.41</v>
      </c>
      <c r="H97" s="2"/>
      <c r="I97" s="19">
        <f>'ALL 3 2024+'!U349</f>
        <v>2.0999337400157003</v>
      </c>
      <c r="J97" s="19">
        <f>'ALL 3 2024+'!V349</f>
        <v>2.0242812306611824</v>
      </c>
      <c r="K97" s="19">
        <f>'ALL 3 2024+'!W349</f>
        <v>4.2508539655624968</v>
      </c>
      <c r="M97" s="18">
        <f t="shared" si="9"/>
        <v>91.478377338904934</v>
      </c>
      <c r="N97" s="18">
        <f t="shared" si="10"/>
        <v>91.396297564352381</v>
      </c>
      <c r="O97" s="18">
        <f t="shared" si="11"/>
        <v>91.41</v>
      </c>
      <c r="Q97" s="20">
        <f t="shared" si="12"/>
        <v>-0.63974367272381016</v>
      </c>
      <c r="R97" s="20">
        <f t="shared" si="12"/>
        <v>-0.62621314584504262</v>
      </c>
      <c r="S97" s="20">
        <f t="shared" si="12"/>
        <v>-0.64000000000000057</v>
      </c>
      <c r="U97">
        <f t="shared" si="13"/>
        <v>-1</v>
      </c>
      <c r="V97">
        <f t="shared" si="13"/>
        <v>1</v>
      </c>
      <c r="W97">
        <f t="shared" si="13"/>
        <v>0</v>
      </c>
      <c r="Y97" s="21">
        <f t="shared" si="14"/>
        <v>0.63974367272381016</v>
      </c>
      <c r="Z97" s="17">
        <f t="shared" si="14"/>
        <v>-0.62621314584504262</v>
      </c>
      <c r="AA97" s="17">
        <f t="shared" si="14"/>
        <v>0</v>
      </c>
      <c r="AC97" s="21">
        <f t="shared" si="15"/>
        <v>1.3530526878767546E-2</v>
      </c>
    </row>
    <row r="98" spans="1:29" x14ac:dyDescent="0.3">
      <c r="A98" s="1">
        <f>'ALL 3 2024+'!E350</f>
        <v>45799</v>
      </c>
      <c r="B98" s="1">
        <f>'ALL 3 2024+'!F350</f>
        <v>45799</v>
      </c>
      <c r="C98" s="1">
        <f>'ALL 3 2024+'!G350</f>
        <v>45799</v>
      </c>
      <c r="D98" s="1"/>
      <c r="E98" s="2">
        <f>'ALL 3 2024+'!I350</f>
        <v>21.55</v>
      </c>
      <c r="F98" s="2">
        <f>'ALL 3 2024+'!J350</f>
        <v>45.23</v>
      </c>
      <c r="G98" s="2">
        <f>'ALL 3 2024+'!K350</f>
        <v>91.58</v>
      </c>
      <c r="H98" s="2"/>
      <c r="I98" s="19">
        <f>'ALL 3 2024+'!U350</f>
        <v>2.0998655683491778</v>
      </c>
      <c r="J98" s="19">
        <f>'ALL 3 2024+'!V350</f>
        <v>2.0242935043426451</v>
      </c>
      <c r="K98" s="19">
        <f>'ALL 3 2024+'!W350</f>
        <v>4.250741730493834</v>
      </c>
      <c r="M98" s="18">
        <f t="shared" si="9"/>
        <v>91.603484292142127</v>
      </c>
      <c r="N98" s="18">
        <f t="shared" si="10"/>
        <v>91.558795201417837</v>
      </c>
      <c r="O98" s="18">
        <f t="shared" si="11"/>
        <v>91.58</v>
      </c>
      <c r="Q98" s="20">
        <f t="shared" si="12"/>
        <v>0.1251069532371929</v>
      </c>
      <c r="R98" s="20">
        <f t="shared" si="12"/>
        <v>0.1624976370654565</v>
      </c>
      <c r="S98" s="20">
        <f t="shared" si="12"/>
        <v>0.17000000000000171</v>
      </c>
      <c r="U98">
        <f t="shared" si="13"/>
        <v>-1</v>
      </c>
      <c r="V98">
        <f t="shared" si="13"/>
        <v>1</v>
      </c>
      <c r="W98">
        <f t="shared" si="13"/>
        <v>0</v>
      </c>
      <c r="Y98" s="21">
        <f t="shared" si="14"/>
        <v>-0.1251069532371929</v>
      </c>
      <c r="Z98" s="17">
        <f t="shared" si="14"/>
        <v>0.1624976370654565</v>
      </c>
      <c r="AA98" s="17">
        <f t="shared" si="14"/>
        <v>0</v>
      </c>
      <c r="AC98" s="21">
        <f t="shared" si="15"/>
        <v>3.7390683828263604E-2</v>
      </c>
    </row>
    <row r="99" spans="1:29" x14ac:dyDescent="0.3">
      <c r="A99" s="1">
        <f>'ALL 3 2024+'!E351</f>
        <v>45800</v>
      </c>
      <c r="B99" s="1">
        <f>'ALL 3 2024+'!F351</f>
        <v>45800</v>
      </c>
      <c r="C99" s="1">
        <f>'ALL 3 2024+'!G351</f>
        <v>45800</v>
      </c>
      <c r="D99" s="1"/>
      <c r="E99" s="2">
        <f>'ALL 3 2024+'!I351</f>
        <v>21.61</v>
      </c>
      <c r="F99" s="2">
        <f>'ALL 3 2024+'!J351</f>
        <v>45.34</v>
      </c>
      <c r="G99" s="2">
        <f>'ALL 3 2024+'!K351</f>
        <v>91.82</v>
      </c>
      <c r="H99" s="2"/>
      <c r="I99" s="19">
        <f>'ALL 3 2024+'!U351</f>
        <v>2.0998125824748577</v>
      </c>
      <c r="J99" s="19">
        <f>'ALL 3 2024+'!V351</f>
        <v>2.0242928625551242</v>
      </c>
      <c r="K99" s="19">
        <f>'ALL 3 2024+'!W351</f>
        <v>4.2506330983222202</v>
      </c>
      <c r="M99" s="18">
        <f t="shared" si="9"/>
        <v>91.856181254743177</v>
      </c>
      <c r="N99" s="18">
        <f t="shared" si="10"/>
        <v>91.781438388249342</v>
      </c>
      <c r="O99" s="18">
        <f t="shared" si="11"/>
        <v>91.82</v>
      </c>
      <c r="Q99" s="20">
        <f t="shared" si="12"/>
        <v>0.25269696260104979</v>
      </c>
      <c r="R99" s="20">
        <f t="shared" si="12"/>
        <v>0.22264318683150464</v>
      </c>
      <c r="S99" s="20">
        <f t="shared" si="12"/>
        <v>0.23999999999999488</v>
      </c>
      <c r="U99">
        <f t="shared" si="13"/>
        <v>-1</v>
      </c>
      <c r="V99">
        <f t="shared" si="13"/>
        <v>1</v>
      </c>
      <c r="W99">
        <f t="shared" si="13"/>
        <v>0</v>
      </c>
      <c r="Y99" s="21">
        <f t="shared" si="14"/>
        <v>-0.25269696260104979</v>
      </c>
      <c r="Z99" s="17">
        <f t="shared" si="14"/>
        <v>0.22264318683150464</v>
      </c>
      <c r="AA99" s="17">
        <f t="shared" si="14"/>
        <v>0</v>
      </c>
      <c r="AC99" s="21">
        <f t="shared" si="15"/>
        <v>-3.0053775769545155E-2</v>
      </c>
    </row>
    <row r="100" spans="1:29" x14ac:dyDescent="0.3">
      <c r="A100" s="1">
        <f>'ALL 3 2024+'!E352</f>
        <v>45804</v>
      </c>
      <c r="B100" s="1">
        <f>'ALL 3 2024+'!F352</f>
        <v>45804</v>
      </c>
      <c r="C100" s="1">
        <f>'ALL 3 2024+'!G352</f>
        <v>45804</v>
      </c>
      <c r="D100" s="1"/>
      <c r="E100" s="2">
        <f>'ALL 3 2024+'!I352</f>
        <v>21.66</v>
      </c>
      <c r="F100" s="2">
        <f>'ALL 3 2024+'!J352</f>
        <v>45.5</v>
      </c>
      <c r="G100" s="2">
        <f>'ALL 3 2024+'!K352</f>
        <v>92.15</v>
      </c>
      <c r="H100" s="2"/>
      <c r="I100" s="19">
        <f>'ALL 3 2024+'!U352</f>
        <v>2.0997148305107158</v>
      </c>
      <c r="J100" s="19">
        <f>'ALL 3 2024+'!V352</f>
        <v>2.0243120885890602</v>
      </c>
      <c r="K100" s="19">
        <f>'ALL 3 2024+'!W352</f>
        <v>4.2504755499505835</v>
      </c>
      <c r="M100" s="18">
        <f t="shared" si="9"/>
        <v>92.065300411929641</v>
      </c>
      <c r="N100" s="18">
        <f t="shared" si="10"/>
        <v>92.106200030802242</v>
      </c>
      <c r="O100" s="18">
        <f t="shared" si="11"/>
        <v>92.15</v>
      </c>
      <c r="Q100" s="20">
        <f t="shared" si="12"/>
        <v>0.20911915718646412</v>
      </c>
      <c r="R100" s="20">
        <f t="shared" si="12"/>
        <v>0.3247616425529003</v>
      </c>
      <c r="S100" s="20">
        <f t="shared" si="12"/>
        <v>0.33000000000001251</v>
      </c>
      <c r="U100">
        <f t="shared" si="13"/>
        <v>1</v>
      </c>
      <c r="V100">
        <f t="shared" si="13"/>
        <v>0</v>
      </c>
      <c r="W100">
        <f t="shared" si="13"/>
        <v>-1</v>
      </c>
      <c r="Y100" s="21">
        <f t="shared" si="14"/>
        <v>-0.20911915718646412</v>
      </c>
      <c r="Z100" s="17">
        <f t="shared" si="14"/>
        <v>0.3247616425529003</v>
      </c>
      <c r="AA100" s="17">
        <f t="shared" si="14"/>
        <v>0</v>
      </c>
      <c r="AC100" s="21">
        <f t="shared" si="15"/>
        <v>0.11564248536643618</v>
      </c>
    </row>
    <row r="101" spans="1:29" x14ac:dyDescent="0.3">
      <c r="A101" s="1">
        <f>'ALL 3 2024+'!E353</f>
        <v>45805</v>
      </c>
      <c r="B101" s="1">
        <f>'ALL 3 2024+'!F353</f>
        <v>45805</v>
      </c>
      <c r="C101" s="1">
        <f>'ALL 3 2024+'!G353</f>
        <v>45805</v>
      </c>
      <c r="D101" s="1"/>
      <c r="E101" s="2">
        <f>'ALL 3 2024+'!I353</f>
        <v>21.65</v>
      </c>
      <c r="F101" s="2">
        <f>'ALL 3 2024+'!J353</f>
        <v>45.47</v>
      </c>
      <c r="G101" s="2">
        <f>'ALL 3 2024+'!K353</f>
        <v>92.06</v>
      </c>
      <c r="H101" s="2"/>
      <c r="I101" s="19">
        <f>'ALL 3 2024+'!U353</f>
        <v>2.0996878467311748</v>
      </c>
      <c r="J101" s="19">
        <f>'ALL 3 2024+'!V353</f>
        <v>2.0243497475593033</v>
      </c>
      <c r="K101" s="19">
        <f>'ALL 3 2024+'!W353</f>
        <v>4.250500049209629</v>
      </c>
      <c r="M101" s="18">
        <f t="shared" si="9"/>
        <v>92.02332606538846</v>
      </c>
      <c r="N101" s="18">
        <f t="shared" si="10"/>
        <v>92.047183021521519</v>
      </c>
      <c r="O101" s="18">
        <f t="shared" si="11"/>
        <v>92.06</v>
      </c>
      <c r="Q101" s="20">
        <f t="shared" si="12"/>
        <v>-4.1974346541181262E-2</v>
      </c>
      <c r="R101" s="20">
        <f t="shared" si="12"/>
        <v>-5.9017009280722732E-2</v>
      </c>
      <c r="S101" s="20">
        <f t="shared" si="12"/>
        <v>-9.0000000000003411E-2</v>
      </c>
      <c r="U101">
        <f t="shared" si="13"/>
        <v>1</v>
      </c>
      <c r="V101">
        <f t="shared" si="13"/>
        <v>0</v>
      </c>
      <c r="W101">
        <f t="shared" si="13"/>
        <v>-1</v>
      </c>
      <c r="Y101" s="21">
        <f t="shared" si="14"/>
        <v>-4.1974346541181262E-2</v>
      </c>
      <c r="Z101" s="17">
        <f t="shared" si="14"/>
        <v>0</v>
      </c>
      <c r="AA101" s="17">
        <f t="shared" si="14"/>
        <v>9.0000000000003411E-2</v>
      </c>
      <c r="AC101" s="21">
        <f t="shared" si="15"/>
        <v>4.8025653458822148E-2</v>
      </c>
    </row>
    <row r="102" spans="1:29" x14ac:dyDescent="0.3">
      <c r="A102" s="1">
        <f>'ALL 3 2024+'!E354</f>
        <v>45806</v>
      </c>
      <c r="B102" s="1">
        <f>'ALL 3 2024+'!F354</f>
        <v>45806</v>
      </c>
      <c r="C102" s="1">
        <f>'ALL 3 2024+'!G354</f>
        <v>45806</v>
      </c>
      <c r="D102" s="1"/>
      <c r="E102" s="2">
        <f>'ALL 3 2024+'!I354</f>
        <v>21.73</v>
      </c>
      <c r="F102" s="2">
        <f>'ALL 3 2024+'!J354</f>
        <v>45.64</v>
      </c>
      <c r="G102" s="2">
        <f>'ALL 3 2024+'!K354</f>
        <v>92.43</v>
      </c>
      <c r="H102" s="2"/>
      <c r="I102" s="19">
        <f>'ALL 3 2024+'!U354</f>
        <v>2.0996879514689897</v>
      </c>
      <c r="J102" s="19">
        <f>'ALL 3 2024+'!V354</f>
        <v>2.0243393235500222</v>
      </c>
      <c r="K102" s="19">
        <f>'ALL 3 2024+'!W354</f>
        <v>4.2504783684819101</v>
      </c>
      <c r="M102" s="18">
        <f t="shared" si="9"/>
        <v>92.362894947111911</v>
      </c>
      <c r="N102" s="18">
        <f t="shared" si="10"/>
        <v>92.390846726823014</v>
      </c>
      <c r="O102" s="18">
        <f t="shared" si="11"/>
        <v>92.43</v>
      </c>
      <c r="Q102" s="20">
        <f t="shared" si="12"/>
        <v>0.33956888172345145</v>
      </c>
      <c r="R102" s="20">
        <f t="shared" si="12"/>
        <v>0.34366370530149482</v>
      </c>
      <c r="S102" s="20">
        <f t="shared" si="12"/>
        <v>0.37000000000000455</v>
      </c>
      <c r="U102">
        <f t="shared" si="13"/>
        <v>1</v>
      </c>
      <c r="V102">
        <f t="shared" si="13"/>
        <v>0</v>
      </c>
      <c r="W102">
        <f t="shared" si="13"/>
        <v>-1</v>
      </c>
      <c r="Y102" s="21">
        <f t="shared" si="14"/>
        <v>0.33956888172345145</v>
      </c>
      <c r="Z102" s="17">
        <f t="shared" si="14"/>
        <v>0</v>
      </c>
      <c r="AA102" s="17">
        <f t="shared" si="14"/>
        <v>-0.37000000000000455</v>
      </c>
      <c r="AC102" s="21">
        <f t="shared" si="15"/>
        <v>-3.0431118276553093E-2</v>
      </c>
    </row>
    <row r="103" spans="1:29" x14ac:dyDescent="0.3">
      <c r="A103" s="1">
        <f>'ALL 3 2024+'!E355</f>
        <v>45807</v>
      </c>
      <c r="B103" s="1">
        <f>'ALL 3 2024+'!F355</f>
        <v>45807</v>
      </c>
      <c r="C103" s="1">
        <f>'ALL 3 2024+'!G355</f>
        <v>45807</v>
      </c>
      <c r="D103" s="1"/>
      <c r="E103" s="2">
        <f>'ALL 3 2024+'!I355</f>
        <v>21.77</v>
      </c>
      <c r="F103" s="2">
        <f>'ALL 3 2024+'!J355</f>
        <v>45.74</v>
      </c>
      <c r="G103" s="2">
        <f>'ALL 3 2024+'!K355</f>
        <v>92.65</v>
      </c>
      <c r="H103" s="2"/>
      <c r="I103" s="19">
        <f>'ALL 3 2024+'!U355</f>
        <v>2.0997514598084046</v>
      </c>
      <c r="J103" s="19">
        <f>'ALL 3 2024+'!V355</f>
        <v>2.0243704187360438</v>
      </c>
      <c r="K103" s="19">
        <f>'ALL 3 2024+'!W355</f>
        <v>4.2506722163081383</v>
      </c>
      <c r="M103" s="18">
        <f t="shared" si="9"/>
        <v>92.537134149028162</v>
      </c>
      <c r="N103" s="18">
        <f t="shared" si="10"/>
        <v>92.594702952986651</v>
      </c>
      <c r="O103" s="18">
        <f t="shared" si="11"/>
        <v>92.65</v>
      </c>
      <c r="Q103" s="20">
        <f t="shared" si="12"/>
        <v>0.17423920191625086</v>
      </c>
      <c r="R103" s="20">
        <f t="shared" si="12"/>
        <v>0.20385622616363719</v>
      </c>
      <c r="S103" s="20">
        <f t="shared" si="12"/>
        <v>0.21999999999999886</v>
      </c>
      <c r="U103" s="23">
        <v>0</v>
      </c>
      <c r="V103" s="23">
        <v>0</v>
      </c>
      <c r="W103" s="23">
        <v>0</v>
      </c>
      <c r="Y103" s="21">
        <f t="shared" si="14"/>
        <v>0.17423920191625086</v>
      </c>
      <c r="Z103" s="17">
        <f t="shared" si="14"/>
        <v>0</v>
      </c>
      <c r="AA103" s="17">
        <f t="shared" si="14"/>
        <v>-0.21999999999999886</v>
      </c>
      <c r="AC103" s="21">
        <f t="shared" si="15"/>
        <v>-4.5760798083748E-2</v>
      </c>
    </row>
    <row r="104" spans="1:29" x14ac:dyDescent="0.3">
      <c r="A104" s="1">
        <f>'ALL 3 2024+'!E356</f>
        <v>45810</v>
      </c>
      <c r="B104" s="1">
        <f>'ALL 3 2024+'!F356</f>
        <v>45810</v>
      </c>
      <c r="C104" s="1">
        <f>'ALL 3 2024+'!G356</f>
        <v>45810</v>
      </c>
      <c r="D104" s="1"/>
      <c r="E104" s="2">
        <f>'ALL 3 2024+'!I356</f>
        <v>21.66</v>
      </c>
      <c r="F104" s="2">
        <f>'ALL 3 2024+'!J356</f>
        <v>45.46</v>
      </c>
      <c r="G104" s="2">
        <f>'ALL 3 2024+'!K356</f>
        <v>92.02</v>
      </c>
      <c r="H104" s="2"/>
      <c r="I104" s="19">
        <f>'ALL 3 2024+'!U356</f>
        <v>2.0998255562263681</v>
      </c>
      <c r="J104" s="19">
        <f>'ALL 3 2024+'!V356</f>
        <v>2.0243659633823317</v>
      </c>
      <c r="K104" s="19">
        <f>'ALL 3 2024+'!W356</f>
        <v>4.2508129567382902</v>
      </c>
      <c r="M104" s="18">
        <f t="shared" si="9"/>
        <v>92.072608642951366</v>
      </c>
      <c r="N104" s="18">
        <f t="shared" si="10"/>
        <v>92.027676695360796</v>
      </c>
      <c r="O104" s="18">
        <f t="shared" si="11"/>
        <v>92.02</v>
      </c>
      <c r="Q104" s="20">
        <f t="shared" si="12"/>
        <v>-0.46452550607679655</v>
      </c>
      <c r="R104" s="20">
        <f t="shared" si="12"/>
        <v>-0.56702625762585512</v>
      </c>
      <c r="S104" s="20">
        <f t="shared" si="12"/>
        <v>-0.63000000000000966</v>
      </c>
      <c r="U104">
        <f t="shared" si="13"/>
        <v>-1</v>
      </c>
      <c r="V104">
        <f t="shared" si="13"/>
        <v>0</v>
      </c>
      <c r="W104">
        <f t="shared" si="13"/>
        <v>1</v>
      </c>
      <c r="Y104" s="21">
        <f t="shared" si="14"/>
        <v>0</v>
      </c>
      <c r="Z104" s="17">
        <f t="shared" si="14"/>
        <v>0</v>
      </c>
      <c r="AA104" s="17">
        <f t="shared" si="14"/>
        <v>0</v>
      </c>
      <c r="AC104" s="21">
        <f t="shared" si="15"/>
        <v>0</v>
      </c>
    </row>
    <row r="105" spans="1:29" x14ac:dyDescent="0.3">
      <c r="A105" s="1">
        <f>'ALL 3 2024+'!E357</f>
        <v>45811</v>
      </c>
      <c r="B105" s="1">
        <f>'ALL 3 2024+'!F357</f>
        <v>45811</v>
      </c>
      <c r="C105" s="1">
        <f>'ALL 3 2024+'!G357</f>
        <v>45811</v>
      </c>
      <c r="D105" s="1"/>
      <c r="E105" s="2">
        <f>'ALL 3 2024+'!I357</f>
        <v>21.64</v>
      </c>
      <c r="F105" s="2">
        <f>'ALL 3 2024+'!J357</f>
        <v>45.41</v>
      </c>
      <c r="G105" s="2">
        <f>'ALL 3 2024+'!K357</f>
        <v>91.97</v>
      </c>
      <c r="H105" s="2"/>
      <c r="I105" s="19">
        <f>'ALL 3 2024+'!U357</f>
        <v>2.0998372700419234</v>
      </c>
      <c r="J105" s="19">
        <f>'ALL 3 2024+'!V357</f>
        <v>2.0243367549354967</v>
      </c>
      <c r="K105" s="19">
        <f>'ALL 3 2024+'!W357</f>
        <v>4.2507753788179885</v>
      </c>
      <c r="M105" s="18">
        <f t="shared" si="9"/>
        <v>91.986779197621274</v>
      </c>
      <c r="N105" s="18">
        <f t="shared" si="10"/>
        <v>91.925132041620898</v>
      </c>
      <c r="O105" s="18">
        <f t="shared" si="11"/>
        <v>91.97</v>
      </c>
      <c r="Q105" s="20">
        <f t="shared" si="12"/>
        <v>-8.5829445330091403E-2</v>
      </c>
      <c r="R105" s="20">
        <f t="shared" si="12"/>
        <v>-0.10254465373989774</v>
      </c>
      <c r="S105" s="20">
        <f t="shared" si="12"/>
        <v>-4.9999999999997158E-2</v>
      </c>
      <c r="U105">
        <f t="shared" si="13"/>
        <v>-1</v>
      </c>
      <c r="V105">
        <f t="shared" si="13"/>
        <v>1</v>
      </c>
      <c r="W105">
        <f t="shared" si="13"/>
        <v>0</v>
      </c>
      <c r="Y105" s="21">
        <f t="shared" si="14"/>
        <v>8.5829445330091403E-2</v>
      </c>
      <c r="Z105" s="17">
        <f t="shared" si="14"/>
        <v>0</v>
      </c>
      <c r="AA105" s="17">
        <f t="shared" si="14"/>
        <v>-4.9999999999997158E-2</v>
      </c>
      <c r="AC105" s="21">
        <f t="shared" si="15"/>
        <v>3.5829445330094245E-2</v>
      </c>
    </row>
    <row r="106" spans="1:29" x14ac:dyDescent="0.3">
      <c r="A106" s="1">
        <f>'ALL 3 2024+'!E358</f>
        <v>45812</v>
      </c>
      <c r="B106" s="1">
        <f>'ALL 3 2024+'!F358</f>
        <v>45812</v>
      </c>
      <c r="C106" s="1">
        <f>'ALL 3 2024+'!G358</f>
        <v>45812</v>
      </c>
      <c r="D106" s="1"/>
      <c r="E106" s="2">
        <f>'ALL 3 2024+'!I358</f>
        <v>21.76</v>
      </c>
      <c r="F106" s="2">
        <f>'ALL 3 2024+'!J358</f>
        <v>45.72</v>
      </c>
      <c r="G106" s="2">
        <f>'ALL 3 2024+'!K358</f>
        <v>92.58</v>
      </c>
      <c r="H106" s="2"/>
      <c r="I106" s="19">
        <f>'ALL 3 2024+'!U358</f>
        <v>2.0998205134516921</v>
      </c>
      <c r="J106" s="19">
        <f>'ALL 3 2024+'!V358</f>
        <v>2.024444124320584</v>
      </c>
      <c r="K106" s="19">
        <f>'ALL 3 2024+'!W358</f>
        <v>4.2509668202594302</v>
      </c>
      <c r="M106" s="18">
        <f t="shared" si="9"/>
        <v>92.501038008845214</v>
      </c>
      <c r="N106" s="18">
        <f t="shared" si="10"/>
        <v>92.557585363937093</v>
      </c>
      <c r="O106" s="18">
        <f t="shared" si="11"/>
        <v>92.58</v>
      </c>
      <c r="Q106" s="20">
        <f t="shared" si="12"/>
        <v>0.51425881122393946</v>
      </c>
      <c r="R106" s="20">
        <f t="shared" si="12"/>
        <v>0.632453322316195</v>
      </c>
      <c r="S106" s="20">
        <f t="shared" si="12"/>
        <v>0.60999999999999943</v>
      </c>
      <c r="U106">
        <f t="shared" si="13"/>
        <v>1</v>
      </c>
      <c r="V106">
        <f t="shared" si="13"/>
        <v>0</v>
      </c>
      <c r="W106">
        <f t="shared" si="13"/>
        <v>-1</v>
      </c>
      <c r="Y106" s="21">
        <f t="shared" si="14"/>
        <v>-0.51425881122393946</v>
      </c>
      <c r="Z106" s="17">
        <f t="shared" si="14"/>
        <v>0.632453322316195</v>
      </c>
      <c r="AA106" s="17">
        <f t="shared" si="14"/>
        <v>0</v>
      </c>
      <c r="AC106" s="21">
        <f t="shared" si="15"/>
        <v>0.11819451109225554</v>
      </c>
    </row>
    <row r="107" spans="1:29" x14ac:dyDescent="0.3">
      <c r="A107" s="1">
        <f>'ALL 3 2024+'!E359</f>
        <v>45813</v>
      </c>
      <c r="B107" s="1">
        <f>'ALL 3 2024+'!F359</f>
        <v>45813</v>
      </c>
      <c r="C107" s="1">
        <f>'ALL 3 2024+'!G359</f>
        <v>45813</v>
      </c>
      <c r="D107" s="1"/>
      <c r="E107" s="2">
        <f>'ALL 3 2024+'!I359</f>
        <v>21.72</v>
      </c>
      <c r="F107" s="2">
        <f>'ALL 3 2024+'!J359</f>
        <v>45.55</v>
      </c>
      <c r="G107" s="2">
        <f>'ALL 3 2024+'!K359</f>
        <v>92.24</v>
      </c>
      <c r="H107" s="2"/>
      <c r="I107" s="19">
        <f>'ALL 3 2024+'!U359</f>
        <v>2.0998469449070969</v>
      </c>
      <c r="J107" s="19">
        <f>'ALL 3 2024+'!V359</f>
        <v>2.0243985693911739</v>
      </c>
      <c r="K107" s="19">
        <f>'ALL 3 2024+'!W359</f>
        <v>4.2509246747894336</v>
      </c>
      <c r="M107" s="18">
        <f t="shared" si="9"/>
        <v>92.33008393642649</v>
      </c>
      <c r="N107" s="18">
        <f t="shared" si="10"/>
        <v>92.211354835767963</v>
      </c>
      <c r="O107" s="18">
        <f t="shared" si="11"/>
        <v>92.24</v>
      </c>
      <c r="Q107" s="20">
        <f t="shared" si="12"/>
        <v>-0.17095407241872351</v>
      </c>
      <c r="R107" s="20">
        <f t="shared" si="12"/>
        <v>-0.34623052816913003</v>
      </c>
      <c r="S107" s="20">
        <f t="shared" si="12"/>
        <v>-0.34000000000000341</v>
      </c>
      <c r="U107">
        <f t="shared" si="13"/>
        <v>-1</v>
      </c>
      <c r="V107">
        <f t="shared" si="13"/>
        <v>1</v>
      </c>
      <c r="W107">
        <f t="shared" si="13"/>
        <v>0</v>
      </c>
      <c r="Y107" s="21">
        <f t="shared" si="14"/>
        <v>-0.17095407241872351</v>
      </c>
      <c r="Z107" s="17">
        <f t="shared" si="14"/>
        <v>0</v>
      </c>
      <c r="AA107" s="17">
        <f t="shared" si="14"/>
        <v>0.34000000000000341</v>
      </c>
      <c r="AC107" s="21">
        <f t="shared" si="15"/>
        <v>0.1690459275812799</v>
      </c>
    </row>
    <row r="108" spans="1:29" x14ac:dyDescent="0.3">
      <c r="A108" s="1">
        <f>'ALL 3 2024+'!E360</f>
        <v>45814</v>
      </c>
      <c r="B108" s="1">
        <f>'ALL 3 2024+'!F360</f>
        <v>45814</v>
      </c>
      <c r="C108" s="1">
        <f>'ALL 3 2024+'!G360</f>
        <v>45814</v>
      </c>
      <c r="D108" s="1"/>
      <c r="E108" s="2">
        <f>'ALL 3 2024+'!I360</f>
        <v>21.59</v>
      </c>
      <c r="F108" s="2">
        <f>'ALL 3 2024+'!J360</f>
        <v>45.28</v>
      </c>
      <c r="G108" s="2">
        <f>'ALL 3 2024+'!K360</f>
        <v>91.75</v>
      </c>
      <c r="H108" s="2"/>
      <c r="I108" s="19">
        <f>'ALL 3 2024+'!U360</f>
        <v>2.0998077216854276</v>
      </c>
      <c r="J108" s="19">
        <f>'ALL 3 2024+'!V360</f>
        <v>2.0243898209722166</v>
      </c>
      <c r="K108" s="19">
        <f>'ALL 3 2024+'!W360</f>
        <v>4.2508268862561858</v>
      </c>
      <c r="M108" s="18">
        <f t="shared" si="9"/>
        <v>91.775352474271045</v>
      </c>
      <c r="N108" s="18">
        <f t="shared" si="10"/>
        <v>91.664371093621966</v>
      </c>
      <c r="O108" s="18">
        <f t="shared" si="11"/>
        <v>91.75</v>
      </c>
      <c r="Q108" s="20">
        <f t="shared" si="12"/>
        <v>-0.55473146215544489</v>
      </c>
      <c r="R108" s="20">
        <f t="shared" si="12"/>
        <v>-0.5469837421459971</v>
      </c>
      <c r="S108" s="20">
        <f t="shared" si="12"/>
        <v>-0.48999999999999488</v>
      </c>
      <c r="U108">
        <f t="shared" si="13"/>
        <v>-1</v>
      </c>
      <c r="V108">
        <f t="shared" si="13"/>
        <v>1</v>
      </c>
      <c r="W108">
        <f t="shared" si="13"/>
        <v>0</v>
      </c>
      <c r="Y108" s="21">
        <f t="shared" si="14"/>
        <v>0.55473146215544489</v>
      </c>
      <c r="Z108" s="17">
        <f t="shared" si="14"/>
        <v>-0.5469837421459971</v>
      </c>
      <c r="AA108" s="17">
        <f t="shared" si="14"/>
        <v>0</v>
      </c>
      <c r="AC108" s="21">
        <f t="shared" si="15"/>
        <v>7.7477200094477894E-3</v>
      </c>
    </row>
    <row r="109" spans="1:29" x14ac:dyDescent="0.3">
      <c r="A109" s="1">
        <f>'ALL 3 2024+'!E361</f>
        <v>45817</v>
      </c>
      <c r="B109" s="1">
        <f>'ALL 3 2024+'!F361</f>
        <v>45817</v>
      </c>
      <c r="C109" s="1">
        <f>'ALL 3 2024+'!G361</f>
        <v>45817</v>
      </c>
      <c r="D109" s="1"/>
      <c r="E109" s="2">
        <f>'ALL 3 2024+'!I361</f>
        <v>21.65</v>
      </c>
      <c r="F109" s="2">
        <f>'ALL 3 2024+'!J361</f>
        <v>45.37</v>
      </c>
      <c r="G109" s="2">
        <f>'ALL 3 2024+'!K361</f>
        <v>91.98</v>
      </c>
      <c r="H109" s="2"/>
      <c r="I109" s="19">
        <f>'ALL 3 2024+'!U361</f>
        <v>2.0997508709092871</v>
      </c>
      <c r="J109" s="19">
        <f>'ALL 3 2024+'!V361</f>
        <v>2.0244569378884161</v>
      </c>
      <c r="K109" s="19">
        <f>'ALL 3 2024+'!W361</f>
        <v>4.2508526053497171</v>
      </c>
      <c r="M109" s="18">
        <f t="shared" si="9"/>
        <v>92.030958905821365</v>
      </c>
      <c r="N109" s="18">
        <f t="shared" si="10"/>
        <v>91.849611271997432</v>
      </c>
      <c r="O109" s="18">
        <f t="shared" si="11"/>
        <v>91.98</v>
      </c>
      <c r="Q109" s="20">
        <f t="shared" si="12"/>
        <v>0.25560643155031926</v>
      </c>
      <c r="R109" s="20">
        <f t="shared" si="12"/>
        <v>0.1852401783754658</v>
      </c>
      <c r="S109" s="20">
        <f t="shared" si="12"/>
        <v>0.23000000000000398</v>
      </c>
      <c r="U109">
        <f t="shared" si="13"/>
        <v>-1</v>
      </c>
      <c r="V109">
        <f t="shared" si="13"/>
        <v>1</v>
      </c>
      <c r="W109">
        <f t="shared" si="13"/>
        <v>0</v>
      </c>
      <c r="Y109" s="21">
        <f t="shared" si="14"/>
        <v>-0.25560643155031926</v>
      </c>
      <c r="Z109" s="17">
        <f t="shared" si="14"/>
        <v>0.1852401783754658</v>
      </c>
      <c r="AA109" s="17">
        <f t="shared" si="14"/>
        <v>0</v>
      </c>
      <c r="AC109" s="21">
        <f t="shared" si="15"/>
        <v>-7.0366253174853455E-2</v>
      </c>
    </row>
    <row r="110" spans="1:29" x14ac:dyDescent="0.3">
      <c r="A110" s="1">
        <f>'ALL 3 2024+'!E362</f>
        <v>45818</v>
      </c>
      <c r="B110" s="1">
        <f>'ALL 3 2024+'!F362</f>
        <v>45818</v>
      </c>
      <c r="C110" s="1">
        <f>'ALL 3 2024+'!G362</f>
        <v>45818</v>
      </c>
      <c r="D110" s="1"/>
      <c r="E110" s="2">
        <f>'ALL 3 2024+'!I362</f>
        <v>21.7</v>
      </c>
      <c r="F110" s="2">
        <f>'ALL 3 2024+'!J362</f>
        <v>45.53</v>
      </c>
      <c r="G110" s="2">
        <f>'ALL 3 2024+'!K362</f>
        <v>92.27</v>
      </c>
      <c r="H110" s="2"/>
      <c r="I110" s="19">
        <f>'ALL 3 2024+'!U362</f>
        <v>2.0997266609738752</v>
      </c>
      <c r="J110" s="19">
        <f>'ALL 3 2024+'!V362</f>
        <v>2.0244734686356058</v>
      </c>
      <c r="K110" s="19">
        <f>'ALL 3 2024+'!W362</f>
        <v>4.2508381818418011</v>
      </c>
      <c r="M110" s="18">
        <f t="shared" si="9"/>
        <v>92.243188545967087</v>
      </c>
      <c r="N110" s="18">
        <f t="shared" si="10"/>
        <v>92.174277026979141</v>
      </c>
      <c r="O110" s="18">
        <f t="shared" si="11"/>
        <v>92.27</v>
      </c>
      <c r="Q110" s="20">
        <f t="shared" si="12"/>
        <v>0.21222964014572199</v>
      </c>
      <c r="R110" s="20">
        <f t="shared" si="12"/>
        <v>0.32466575498170869</v>
      </c>
      <c r="S110" s="20">
        <f t="shared" si="12"/>
        <v>0.28999999999999204</v>
      </c>
      <c r="U110">
        <f t="shared" si="13"/>
        <v>0</v>
      </c>
      <c r="V110">
        <f t="shared" si="13"/>
        <v>1</v>
      </c>
      <c r="W110">
        <f t="shared" si="13"/>
        <v>-1</v>
      </c>
      <c r="Y110" s="21">
        <f t="shared" si="14"/>
        <v>-0.21222964014572199</v>
      </c>
      <c r="Z110" s="17">
        <f t="shared" si="14"/>
        <v>0.32466575498170869</v>
      </c>
      <c r="AA110" s="17">
        <f t="shared" si="14"/>
        <v>0</v>
      </c>
      <c r="AC110" s="21">
        <f t="shared" si="15"/>
        <v>0.1124361148359867</v>
      </c>
    </row>
    <row r="111" spans="1:29" x14ac:dyDescent="0.3">
      <c r="A111" s="1">
        <f>'ALL 3 2024+'!E363</f>
        <v>45819</v>
      </c>
      <c r="B111" s="1">
        <f>'ALL 3 2024+'!F363</f>
        <v>45819</v>
      </c>
      <c r="C111" s="1">
        <f>'ALL 3 2024+'!G363</f>
        <v>45819</v>
      </c>
      <c r="D111" s="1"/>
      <c r="E111" s="2">
        <f>'ALL 3 2024+'!I363</f>
        <v>21.81</v>
      </c>
      <c r="F111" s="2">
        <f>'ALL 3 2024+'!J363</f>
        <v>45.73</v>
      </c>
      <c r="G111" s="2">
        <f>'ALL 3 2024+'!K363</f>
        <v>92.61</v>
      </c>
      <c r="H111" s="2"/>
      <c r="I111" s="19">
        <f>'ALL 3 2024+'!U363</f>
        <v>2.099744383128975</v>
      </c>
      <c r="J111" s="19">
        <f>'ALL 3 2024+'!V363</f>
        <v>2.024302688745268</v>
      </c>
      <c r="K111" s="19">
        <f>'ALL 3 2024+'!W363</f>
        <v>4.2505158952293787</v>
      </c>
      <c r="M111" s="18">
        <f t="shared" si="9"/>
        <v>92.703751674952741</v>
      </c>
      <c r="N111" s="18">
        <f t="shared" si="10"/>
        <v>92.571361956321098</v>
      </c>
      <c r="O111" s="18">
        <f t="shared" si="11"/>
        <v>92.61</v>
      </c>
      <c r="Q111" s="20">
        <f t="shared" si="12"/>
        <v>0.46056312898565466</v>
      </c>
      <c r="R111" s="20">
        <f t="shared" si="12"/>
        <v>0.3970849293419576</v>
      </c>
      <c r="S111" s="20">
        <f t="shared" si="12"/>
        <v>0.34000000000000341</v>
      </c>
      <c r="U111">
        <f t="shared" si="13"/>
        <v>-1</v>
      </c>
      <c r="V111">
        <f t="shared" si="13"/>
        <v>1</v>
      </c>
      <c r="W111">
        <f t="shared" si="13"/>
        <v>0</v>
      </c>
      <c r="Y111" s="21">
        <f t="shared" si="14"/>
        <v>0</v>
      </c>
      <c r="Z111" s="17">
        <f t="shared" si="14"/>
        <v>0.3970849293419576</v>
      </c>
      <c r="AA111" s="17">
        <f t="shared" si="14"/>
        <v>-0.34000000000000341</v>
      </c>
      <c r="AC111" s="21">
        <f t="shared" si="15"/>
        <v>5.7084929341954194E-2</v>
      </c>
    </row>
    <row r="112" spans="1:29" x14ac:dyDescent="0.3">
      <c r="A112" s="1">
        <f>'ALL 3 2024+'!E364</f>
        <v>45820</v>
      </c>
      <c r="B112" s="1">
        <f>'ALL 3 2024+'!F364</f>
        <v>45820</v>
      </c>
      <c r="C112" s="1">
        <f>'ALL 3 2024+'!G364</f>
        <v>45820</v>
      </c>
      <c r="D112" s="1"/>
      <c r="E112" s="2">
        <f>'ALL 3 2024+'!I364</f>
        <v>21.88</v>
      </c>
      <c r="F112" s="2">
        <f>'ALL 3 2024+'!J364</f>
        <v>45.87</v>
      </c>
      <c r="G112" s="2">
        <f>'ALL 3 2024+'!K364</f>
        <v>93</v>
      </c>
      <c r="H112" s="2"/>
      <c r="I112" s="19">
        <f>'ALL 3 2024+'!U364</f>
        <v>2.0996239359430513</v>
      </c>
      <c r="J112" s="19">
        <f>'ALL 3 2024+'!V364</f>
        <v>2.0243245562283212</v>
      </c>
      <c r="K112" s="19">
        <f>'ALL 3 2024+'!W364</f>
        <v>4.250317927781567</v>
      </c>
      <c r="M112" s="18">
        <f t="shared" si="9"/>
        <v>92.996956259860681</v>
      </c>
      <c r="N112" s="18">
        <f t="shared" si="10"/>
        <v>92.855767394193094</v>
      </c>
      <c r="O112" s="18">
        <f t="shared" si="11"/>
        <v>93</v>
      </c>
      <c r="Q112" s="20">
        <f t="shared" si="12"/>
        <v>0.2932045849079401</v>
      </c>
      <c r="R112" s="20">
        <f t="shared" si="12"/>
        <v>0.28440543787199601</v>
      </c>
      <c r="S112" s="20">
        <f t="shared" si="12"/>
        <v>0.39000000000000057</v>
      </c>
      <c r="U112">
        <f t="shared" si="13"/>
        <v>0</v>
      </c>
      <c r="V112">
        <f t="shared" si="13"/>
        <v>1</v>
      </c>
      <c r="W112">
        <f t="shared" si="13"/>
        <v>-1</v>
      </c>
      <c r="Y112" s="21">
        <f t="shared" si="14"/>
        <v>-0.2932045849079401</v>
      </c>
      <c r="Z112" s="17">
        <f t="shared" si="14"/>
        <v>0.28440543787199601</v>
      </c>
      <c r="AA112" s="17">
        <f t="shared" si="14"/>
        <v>0</v>
      </c>
      <c r="AC112" s="21">
        <f t="shared" si="15"/>
        <v>-8.7991470359440882E-3</v>
      </c>
    </row>
    <row r="113" spans="1:29" x14ac:dyDescent="0.3">
      <c r="A113" s="1">
        <f>'ALL 3 2024+'!E365</f>
        <v>45821</v>
      </c>
      <c r="B113" s="1">
        <f>'ALL 3 2024+'!F365</f>
        <v>45821</v>
      </c>
      <c r="C113" s="1">
        <f>'ALL 3 2024+'!G365</f>
        <v>45821</v>
      </c>
      <c r="D113" s="1"/>
      <c r="E113" s="2">
        <f>'ALL 3 2024+'!I365</f>
        <v>21.79</v>
      </c>
      <c r="F113" s="2">
        <f>'ALL 3 2024+'!J365</f>
        <v>45.69</v>
      </c>
      <c r="G113" s="2">
        <f>'ALL 3 2024+'!K365</f>
        <v>92.54</v>
      </c>
      <c r="H113" s="2"/>
      <c r="I113" s="19">
        <f>'ALL 3 2024+'!U365</f>
        <v>2.0995118776769455</v>
      </c>
      <c r="J113" s="19">
        <f>'ALL 3 2024+'!V365</f>
        <v>2.0244599695332468</v>
      </c>
      <c r="K113" s="19">
        <f>'ALL 3 2024+'!W365</f>
        <v>4.2503752253009797</v>
      </c>
      <c r="M113" s="18">
        <f t="shared" si="9"/>
        <v>92.61567615930835</v>
      </c>
      <c r="N113" s="18">
        <f t="shared" si="10"/>
        <v>92.497576007974047</v>
      </c>
      <c r="O113" s="18">
        <f t="shared" si="11"/>
        <v>92.54</v>
      </c>
      <c r="Q113" s="20">
        <f t="shared" si="12"/>
        <v>-0.38128010055233119</v>
      </c>
      <c r="R113" s="20">
        <f t="shared" si="12"/>
        <v>-0.35819138621904756</v>
      </c>
      <c r="S113" s="20">
        <f t="shared" si="12"/>
        <v>-0.45999999999999375</v>
      </c>
      <c r="U113">
        <f t="shared" si="13"/>
        <v>-1</v>
      </c>
      <c r="V113">
        <f t="shared" si="13"/>
        <v>1</v>
      </c>
      <c r="W113">
        <f t="shared" si="13"/>
        <v>0</v>
      </c>
      <c r="Y113" s="21">
        <f t="shared" si="14"/>
        <v>0</v>
      </c>
      <c r="Z113" s="17">
        <f t="shared" si="14"/>
        <v>-0.35819138621904756</v>
      </c>
      <c r="AA113" s="17">
        <f t="shared" si="14"/>
        <v>0.45999999999999375</v>
      </c>
      <c r="AC113" s="21">
        <f t="shared" si="15"/>
        <v>0.10180861378094619</v>
      </c>
    </row>
    <row r="114" spans="1:29" x14ac:dyDescent="0.3">
      <c r="A114" s="1">
        <f>'ALL 3 2024+'!E366</f>
        <v>45824</v>
      </c>
      <c r="B114" s="1">
        <f>'ALL 3 2024+'!F366</f>
        <v>45824</v>
      </c>
      <c r="C114" s="1">
        <f>'ALL 3 2024+'!G366</f>
        <v>45824</v>
      </c>
      <c r="D114" s="1"/>
      <c r="E114" s="2">
        <f>'ALL 3 2024+'!I366</f>
        <v>21.73</v>
      </c>
      <c r="F114" s="2">
        <f>'ALL 3 2024+'!J366</f>
        <v>45.62</v>
      </c>
      <c r="G114" s="2">
        <f>'ALL 3 2024+'!K366</f>
        <v>92.42</v>
      </c>
      <c r="H114" s="2"/>
      <c r="I114" s="19">
        <f>'ALL 3 2024+'!U366</f>
        <v>2.0993926671558807</v>
      </c>
      <c r="J114" s="19">
        <f>'ALL 3 2024+'!V366</f>
        <v>2.0245774778913455</v>
      </c>
      <c r="K114" s="19">
        <f>'ALL 3 2024+'!W366</f>
        <v>4.2503807334645085</v>
      </c>
      <c r="M114" s="18">
        <f t="shared" si="9"/>
        <v>92.360773338183776</v>
      </c>
      <c r="N114" s="18">
        <f t="shared" si="10"/>
        <v>92.361224541403175</v>
      </c>
      <c r="O114" s="18">
        <f t="shared" si="11"/>
        <v>92.42</v>
      </c>
      <c r="Q114" s="20">
        <f t="shared" si="12"/>
        <v>-0.25490282112457407</v>
      </c>
      <c r="R114" s="20">
        <f t="shared" si="12"/>
        <v>-0.13635146657087205</v>
      </c>
      <c r="S114" s="20">
        <f t="shared" si="12"/>
        <v>-0.12000000000000455</v>
      </c>
      <c r="U114">
        <f t="shared" si="13"/>
        <v>1</v>
      </c>
      <c r="V114">
        <f t="shared" si="13"/>
        <v>0</v>
      </c>
      <c r="W114">
        <f t="shared" si="13"/>
        <v>-1</v>
      </c>
      <c r="Y114" s="21">
        <f t="shared" si="14"/>
        <v>0.25490282112457407</v>
      </c>
      <c r="Z114" s="17">
        <f t="shared" si="14"/>
        <v>-0.13635146657087205</v>
      </c>
      <c r="AA114" s="17">
        <f t="shared" si="14"/>
        <v>0</v>
      </c>
      <c r="AC114" s="21">
        <f t="shared" si="15"/>
        <v>0.11855135455370203</v>
      </c>
    </row>
    <row r="115" spans="1:29" x14ac:dyDescent="0.3">
      <c r="A115" s="1">
        <f>'ALL 3 2024+'!E367</f>
        <v>45825</v>
      </c>
      <c r="B115" s="1">
        <f>'ALL 3 2024+'!F367</f>
        <v>45825</v>
      </c>
      <c r="C115" s="1">
        <f>'ALL 3 2024+'!G367</f>
        <v>45825</v>
      </c>
      <c r="D115" s="1"/>
      <c r="E115" s="2">
        <f>'ALL 3 2024+'!I367</f>
        <v>21.8</v>
      </c>
      <c r="F115" s="2">
        <f>'ALL 3 2024+'!J367</f>
        <v>45.77</v>
      </c>
      <c r="G115" s="2">
        <f>'ALL 3 2024+'!K367</f>
        <v>92.7</v>
      </c>
      <c r="H115" s="2"/>
      <c r="I115" s="19">
        <f>'ALL 3 2024+'!U367</f>
        <v>2.0993512983799842</v>
      </c>
      <c r="J115" s="19">
        <f>'ALL 3 2024+'!V367</f>
        <v>2.0246775565433994</v>
      </c>
      <c r="K115" s="19">
        <f>'ALL 3 2024+'!W367</f>
        <v>4.2505071967766206</v>
      </c>
      <c r="M115" s="18">
        <f t="shared" si="9"/>
        <v>92.661056889730332</v>
      </c>
      <c r="N115" s="18">
        <f t="shared" si="10"/>
        <v>92.669491762991399</v>
      </c>
      <c r="O115" s="18">
        <f t="shared" si="11"/>
        <v>92.7</v>
      </c>
      <c r="Q115" s="20">
        <f t="shared" si="12"/>
        <v>0.30028355154655628</v>
      </c>
      <c r="R115" s="20">
        <f t="shared" si="12"/>
        <v>0.30826722158822406</v>
      </c>
      <c r="S115" s="20">
        <f t="shared" si="12"/>
        <v>0.28000000000000114</v>
      </c>
      <c r="U115">
        <f t="shared" si="13"/>
        <v>1</v>
      </c>
      <c r="V115">
        <f t="shared" si="13"/>
        <v>0</v>
      </c>
      <c r="W115">
        <f t="shared" si="13"/>
        <v>-1</v>
      </c>
      <c r="Y115" s="21">
        <f t="shared" si="14"/>
        <v>0.30028355154655628</v>
      </c>
      <c r="Z115" s="17">
        <f t="shared" si="14"/>
        <v>0</v>
      </c>
      <c r="AA115" s="17">
        <f t="shared" si="14"/>
        <v>-0.28000000000000114</v>
      </c>
      <c r="AC115" s="21">
        <f t="shared" si="15"/>
        <v>2.0283551546555145E-2</v>
      </c>
    </row>
    <row r="116" spans="1:29" x14ac:dyDescent="0.3">
      <c r="A116" s="1">
        <f>'ALL 3 2024+'!E368</f>
        <v>45826</v>
      </c>
      <c r="B116" s="1">
        <f>'ALL 3 2024+'!F368</f>
        <v>45826</v>
      </c>
      <c r="C116" s="1">
        <f>'ALL 3 2024+'!G368</f>
        <v>45826</v>
      </c>
      <c r="D116" s="1"/>
      <c r="E116" s="2">
        <f>'ALL 3 2024+'!I368</f>
        <v>21.84</v>
      </c>
      <c r="F116" s="2">
        <f>'ALL 3 2024+'!J368</f>
        <v>45.8</v>
      </c>
      <c r="G116" s="2">
        <f>'ALL 3 2024+'!K368</f>
        <v>92.74</v>
      </c>
      <c r="H116" s="2"/>
      <c r="I116" s="19">
        <f>'ALL 3 2024+'!U368</f>
        <v>2.0993317398751894</v>
      </c>
      <c r="J116" s="19">
        <f>'ALL 3 2024+'!V368</f>
        <v>2.0247718681227331</v>
      </c>
      <c r="K116" s="19">
        <f>'ALL 3 2024+'!W368</f>
        <v>4.2506656689122453</v>
      </c>
      <c r="M116" s="18">
        <f t="shared" si="9"/>
        <v>92.83453820904343</v>
      </c>
      <c r="N116" s="18">
        <f t="shared" si="10"/>
        <v>92.734551560021174</v>
      </c>
      <c r="O116" s="18">
        <f t="shared" si="11"/>
        <v>92.74</v>
      </c>
      <c r="Q116" s="20">
        <f t="shared" si="12"/>
        <v>0.17348131931309752</v>
      </c>
      <c r="R116" s="20">
        <f t="shared" si="12"/>
        <v>6.5059797029775268E-2</v>
      </c>
      <c r="S116" s="20">
        <f t="shared" si="12"/>
        <v>3.9999999999992042E-2</v>
      </c>
      <c r="U116">
        <f t="shared" si="13"/>
        <v>-1</v>
      </c>
      <c r="V116">
        <f t="shared" si="13"/>
        <v>1</v>
      </c>
      <c r="W116">
        <f t="shared" si="13"/>
        <v>0</v>
      </c>
      <c r="Y116" s="21">
        <f t="shared" si="14"/>
        <v>0.17348131931309752</v>
      </c>
      <c r="Z116" s="17">
        <f t="shared" si="14"/>
        <v>0</v>
      </c>
      <c r="AA116" s="17">
        <f t="shared" si="14"/>
        <v>-3.9999999999992042E-2</v>
      </c>
      <c r="AC116" s="21">
        <f t="shared" si="15"/>
        <v>0.13348131931310547</v>
      </c>
    </row>
    <row r="117" spans="1:29" x14ac:dyDescent="0.3">
      <c r="A117" s="1">
        <f>'ALL 3 2024+'!E369</f>
        <v>45828</v>
      </c>
      <c r="B117" s="1">
        <f>'ALL 3 2024+'!F369</f>
        <v>45828</v>
      </c>
      <c r="C117" s="1">
        <f>'ALL 3 2024+'!G369</f>
        <v>45828</v>
      </c>
      <c r="D117" s="1"/>
      <c r="E117" s="2">
        <f>'ALL 3 2024+'!I369</f>
        <v>21.85</v>
      </c>
      <c r="F117" s="2">
        <f>'ALL 3 2024+'!J369</f>
        <v>45.82</v>
      </c>
      <c r="G117" s="2">
        <f>'ALL 3 2024+'!K369</f>
        <v>92.81</v>
      </c>
      <c r="H117" s="2"/>
      <c r="I117" s="19">
        <f>'ALL 3 2024+'!U369</f>
        <v>2.0992319454226029</v>
      </c>
      <c r="J117" s="19">
        <f>'ALL 3 2024+'!V369</f>
        <v>2.0248340685817623</v>
      </c>
      <c r="K117" s="19">
        <f>'ALL 3 2024+'!W369</f>
        <v>4.2505942830223322</v>
      </c>
      <c r="M117" s="18">
        <f t="shared" si="9"/>
        <v>92.875485084037962</v>
      </c>
      <c r="N117" s="18">
        <f t="shared" si="10"/>
        <v>92.777897022416354</v>
      </c>
      <c r="O117" s="18">
        <f t="shared" si="11"/>
        <v>92.81</v>
      </c>
      <c r="Q117" s="20">
        <f t="shared" si="12"/>
        <v>4.0946874994531868E-2</v>
      </c>
      <c r="R117" s="20">
        <f t="shared" si="12"/>
        <v>4.3345462395180334E-2</v>
      </c>
      <c r="S117" s="20">
        <f t="shared" si="12"/>
        <v>7.000000000000739E-2</v>
      </c>
      <c r="U117">
        <f t="shared" si="13"/>
        <v>-1</v>
      </c>
      <c r="V117">
        <f t="shared" si="13"/>
        <v>1</v>
      </c>
      <c r="W117">
        <f t="shared" si="13"/>
        <v>0</v>
      </c>
      <c r="Y117" s="21">
        <f t="shared" si="14"/>
        <v>-4.0946874994531868E-2</v>
      </c>
      <c r="Z117" s="17">
        <f t="shared" si="14"/>
        <v>4.3345462395180334E-2</v>
      </c>
      <c r="AA117" s="17">
        <f t="shared" si="14"/>
        <v>0</v>
      </c>
      <c r="AC117" s="21">
        <f t="shared" si="15"/>
        <v>2.3985874006484664E-3</v>
      </c>
    </row>
    <row r="118" spans="1:29" x14ac:dyDescent="0.3">
      <c r="A118" s="1">
        <f>'ALL 3 2024+'!E370</f>
        <v>45831</v>
      </c>
      <c r="B118" s="1">
        <f>'ALL 3 2024+'!F370</f>
        <v>45831</v>
      </c>
      <c r="C118" s="1">
        <f>'ALL 3 2024+'!G370</f>
        <v>45831</v>
      </c>
      <c r="D118" s="1"/>
      <c r="E118" s="2">
        <f>'ALL 3 2024+'!I370</f>
        <v>21.89</v>
      </c>
      <c r="F118" s="2">
        <f>'ALL 3 2024+'!J370</f>
        <v>45.93</v>
      </c>
      <c r="G118" s="2">
        <f>'ALL 3 2024+'!K370</f>
        <v>93.04</v>
      </c>
      <c r="H118" s="2"/>
      <c r="I118" s="19">
        <f>'ALL 3 2024+'!U370</f>
        <v>2.0990538880772758</v>
      </c>
      <c r="J118" s="19">
        <f>'ALL 3 2024+'!V370</f>
        <v>2.0248920594095323</v>
      </c>
      <c r="K118" s="19">
        <f>'ALL 3 2024+'!W370</f>
        <v>4.2503556429438749</v>
      </c>
      <c r="M118" s="18">
        <f t="shared" si="9"/>
        <v>93.040285024041424</v>
      </c>
      <c r="N118" s="18">
        <f t="shared" si="10"/>
        <v>93.003292288679816</v>
      </c>
      <c r="O118" s="18">
        <f t="shared" si="11"/>
        <v>93.04</v>
      </c>
      <c r="Q118" s="20">
        <f t="shared" si="12"/>
        <v>0.1647999400034621</v>
      </c>
      <c r="R118" s="20">
        <f t="shared" si="12"/>
        <v>0.22539526626346174</v>
      </c>
      <c r="S118" s="20">
        <f t="shared" si="12"/>
        <v>0.23000000000000398</v>
      </c>
      <c r="U118">
        <f t="shared" si="13"/>
        <v>-1</v>
      </c>
      <c r="V118">
        <f t="shared" si="13"/>
        <v>1</v>
      </c>
      <c r="W118">
        <f t="shared" si="13"/>
        <v>0</v>
      </c>
      <c r="Y118" s="21">
        <f t="shared" si="14"/>
        <v>-0.1647999400034621</v>
      </c>
      <c r="Z118" s="17">
        <f t="shared" si="14"/>
        <v>0.22539526626346174</v>
      </c>
      <c r="AA118" s="17">
        <f t="shared" si="14"/>
        <v>0</v>
      </c>
      <c r="AC118" s="21">
        <f t="shared" si="15"/>
        <v>6.0595326259999638E-2</v>
      </c>
    </row>
    <row r="119" spans="1:29" x14ac:dyDescent="0.3">
      <c r="A119" s="1">
        <f>'ALL 3 2024+'!E371</f>
        <v>45832</v>
      </c>
      <c r="B119" s="1">
        <f>'ALL 3 2024+'!F371</f>
        <v>45832</v>
      </c>
      <c r="C119" s="1">
        <f>'ALL 3 2024+'!G371</f>
        <v>45832</v>
      </c>
      <c r="D119" s="1"/>
      <c r="E119" s="2">
        <f>'ALL 3 2024+'!I371</f>
        <v>21.95</v>
      </c>
      <c r="F119" s="2">
        <f>'ALL 3 2024+'!J371</f>
        <v>46.1</v>
      </c>
      <c r="G119" s="2">
        <f>'ALL 3 2024+'!K371</f>
        <v>93.52</v>
      </c>
      <c r="H119" s="2"/>
      <c r="I119" s="19">
        <f>'ALL 3 2024+'!U371</f>
        <v>2.0989223508540298</v>
      </c>
      <c r="J119" s="19">
        <f>'ALL 3 2024+'!V371</f>
        <v>2.024973827429065</v>
      </c>
      <c r="K119" s="19">
        <f>'ALL 3 2024+'!W371</f>
        <v>4.2502611865209001</v>
      </c>
      <c r="M119" s="18">
        <f t="shared" si="9"/>
        <v>93.293233044133757</v>
      </c>
      <c r="N119" s="18">
        <f t="shared" si="10"/>
        <v>93.351293444479893</v>
      </c>
      <c r="O119" s="18">
        <f t="shared" si="11"/>
        <v>93.52</v>
      </c>
      <c r="Q119" s="20">
        <f t="shared" si="12"/>
        <v>0.25294802009233308</v>
      </c>
      <c r="R119" s="20">
        <f t="shared" si="12"/>
        <v>0.34800115580007684</v>
      </c>
      <c r="S119" s="20">
        <f t="shared" si="12"/>
        <v>0.47999999999998977</v>
      </c>
      <c r="U119">
        <f t="shared" si="13"/>
        <v>1</v>
      </c>
      <c r="V119">
        <f t="shared" si="13"/>
        <v>0</v>
      </c>
      <c r="W119">
        <f t="shared" si="13"/>
        <v>-1</v>
      </c>
      <c r="Y119" s="21">
        <f t="shared" si="14"/>
        <v>-0.25294802009233308</v>
      </c>
      <c r="Z119" s="17">
        <f t="shared" si="14"/>
        <v>0.34800115580007684</v>
      </c>
      <c r="AA119" s="17">
        <f t="shared" si="14"/>
        <v>0</v>
      </c>
      <c r="AC119" s="21">
        <f t="shared" si="15"/>
        <v>9.5053135707743763E-2</v>
      </c>
    </row>
    <row r="120" spans="1:29" x14ac:dyDescent="0.3">
      <c r="A120" s="1">
        <f>'ALL 3 2024+'!E372</f>
        <v>45833</v>
      </c>
      <c r="B120" s="1">
        <f>'ALL 3 2024+'!F372</f>
        <v>45833</v>
      </c>
      <c r="C120" s="1">
        <f>'ALL 3 2024+'!G372</f>
        <v>45833</v>
      </c>
      <c r="D120" s="1"/>
      <c r="E120" s="2">
        <f>'ALL 3 2024+'!I372</f>
        <v>22.01</v>
      </c>
      <c r="F120" s="2">
        <f>'ALL 3 2024+'!J372</f>
        <v>46.14</v>
      </c>
      <c r="G120" s="2">
        <f>'ALL 3 2024+'!K372</f>
        <v>93.54</v>
      </c>
      <c r="H120" s="2"/>
      <c r="I120" s="19">
        <f>'ALL 3 2024+'!U372</f>
        <v>2.098827680651346</v>
      </c>
      <c r="J120" s="19">
        <f>'ALL 3 2024+'!V372</f>
        <v>2.0251313364642511</v>
      </c>
      <c r="K120" s="19">
        <f>'ALL 3 2024+'!W372</f>
        <v>4.2504005366946531</v>
      </c>
      <c r="M120" s="18">
        <f t="shared" si="9"/>
        <v>93.551315812649321</v>
      </c>
      <c r="N120" s="18">
        <f t="shared" si="10"/>
        <v>93.439559864460549</v>
      </c>
      <c r="O120" s="18">
        <f t="shared" si="11"/>
        <v>93.54</v>
      </c>
      <c r="Q120" s="20">
        <f t="shared" si="12"/>
        <v>0.258082768515564</v>
      </c>
      <c r="R120" s="20">
        <f t="shared" si="12"/>
        <v>8.8266419980655542E-2</v>
      </c>
      <c r="S120" s="20">
        <f t="shared" si="12"/>
        <v>2.0000000000010232E-2</v>
      </c>
      <c r="U120">
        <f t="shared" si="13"/>
        <v>-1</v>
      </c>
      <c r="V120">
        <f t="shared" si="13"/>
        <v>1</v>
      </c>
      <c r="W120">
        <f t="shared" si="13"/>
        <v>0</v>
      </c>
      <c r="Y120" s="21">
        <f t="shared" si="14"/>
        <v>0.258082768515564</v>
      </c>
      <c r="Z120" s="17">
        <f t="shared" si="14"/>
        <v>0</v>
      </c>
      <c r="AA120" s="17">
        <f t="shared" si="14"/>
        <v>-2.0000000000010232E-2</v>
      </c>
      <c r="AC120" s="21">
        <f t="shared" si="15"/>
        <v>0.23808276851555377</v>
      </c>
    </row>
    <row r="121" spans="1:29" x14ac:dyDescent="0.3">
      <c r="A121" s="1">
        <f>'ALL 3 2024+'!E373</f>
        <v>45834</v>
      </c>
      <c r="B121" s="1">
        <f>'ALL 3 2024+'!F373</f>
        <v>45834</v>
      </c>
      <c r="C121" s="1">
        <f>'ALL 3 2024+'!G373</f>
        <v>45834</v>
      </c>
      <c r="D121" s="1"/>
      <c r="E121" s="2">
        <f>'ALL 3 2024+'!I373</f>
        <v>22.11</v>
      </c>
      <c r="F121" s="2">
        <f>'ALL 3 2024+'!J373</f>
        <v>46.37</v>
      </c>
      <c r="G121" s="2">
        <f>'ALL 3 2024+'!K373</f>
        <v>93.9</v>
      </c>
      <c r="H121" s="2"/>
      <c r="I121" s="19">
        <f>'ALL 3 2024+'!U373</f>
        <v>2.0986651583633136</v>
      </c>
      <c r="J121" s="19">
        <f>'ALL 3 2024+'!V373</f>
        <v>2.0252352874894552</v>
      </c>
      <c r="K121" s="19">
        <f>'ALL 3 2024+'!W373</f>
        <v>4.2502896443010467</v>
      </c>
      <c r="M121" s="18">
        <f t="shared" si="9"/>
        <v>93.973904035496147</v>
      </c>
      <c r="N121" s="18">
        <f t="shared" si="10"/>
        <v>93.910160280886032</v>
      </c>
      <c r="O121" s="18">
        <f t="shared" si="11"/>
        <v>93.9</v>
      </c>
      <c r="Q121" s="20">
        <f t="shared" si="12"/>
        <v>0.42258822284682651</v>
      </c>
      <c r="R121" s="20">
        <f t="shared" si="12"/>
        <v>0.47060041642548356</v>
      </c>
      <c r="S121" s="20">
        <f t="shared" si="12"/>
        <v>0.35999999999999943</v>
      </c>
      <c r="U121">
        <f t="shared" si="13"/>
        <v>-1</v>
      </c>
      <c r="V121">
        <f t="shared" si="13"/>
        <v>0</v>
      </c>
      <c r="W121">
        <f t="shared" si="13"/>
        <v>1</v>
      </c>
      <c r="Y121" s="21">
        <f t="shared" si="14"/>
        <v>-0.42258822284682651</v>
      </c>
      <c r="Z121" s="17">
        <f t="shared" si="14"/>
        <v>0.47060041642548356</v>
      </c>
      <c r="AA121" s="17">
        <f t="shared" si="14"/>
        <v>0</v>
      </c>
      <c r="AC121" s="21">
        <f t="shared" si="15"/>
        <v>4.8012193578657048E-2</v>
      </c>
    </row>
    <row r="122" spans="1:29" x14ac:dyDescent="0.3">
      <c r="A122" s="1">
        <f>'ALL 3 2024+'!E374</f>
        <v>45835</v>
      </c>
      <c r="B122" s="1">
        <f>'ALL 3 2024+'!F374</f>
        <v>45835</v>
      </c>
      <c r="C122" s="1">
        <f>'ALL 3 2024+'!G374</f>
        <v>45835</v>
      </c>
      <c r="D122" s="1"/>
      <c r="E122" s="2">
        <f>'ALL 3 2024+'!I374</f>
        <v>22.03</v>
      </c>
      <c r="F122" s="2">
        <f>'ALL 3 2024+'!J374</f>
        <v>46.19</v>
      </c>
      <c r="G122" s="2">
        <f>'ALL 3 2024+'!K374</f>
        <v>93.53</v>
      </c>
      <c r="H122" s="2"/>
      <c r="I122" s="19">
        <f>'ALL 3 2024+'!U374</f>
        <v>2.0985315005269642</v>
      </c>
      <c r="J122" s="19">
        <f>'ALL 3 2024+'!V374</f>
        <v>2.0252562013448565</v>
      </c>
      <c r="K122" s="19">
        <f>'ALL 3 2024+'!W374</f>
        <v>4.2500629582290754</v>
      </c>
      <c r="M122" s="18">
        <f t="shared" si="9"/>
        <v>93.628886969786535</v>
      </c>
      <c r="N122" s="18">
        <f t="shared" si="10"/>
        <v>93.546583940118921</v>
      </c>
      <c r="O122" s="18">
        <f t="shared" si="11"/>
        <v>93.53</v>
      </c>
      <c r="Q122" s="20">
        <f t="shared" si="12"/>
        <v>-0.34501706570961233</v>
      </c>
      <c r="R122" s="20">
        <f t="shared" si="12"/>
        <v>-0.36357634076711065</v>
      </c>
      <c r="S122" s="20">
        <f t="shared" si="12"/>
        <v>-0.37000000000000455</v>
      </c>
      <c r="U122">
        <f t="shared" si="13"/>
        <v>-1</v>
      </c>
      <c r="V122">
        <f t="shared" si="13"/>
        <v>0</v>
      </c>
      <c r="W122">
        <f t="shared" si="13"/>
        <v>1</v>
      </c>
      <c r="Y122" s="21">
        <f t="shared" si="14"/>
        <v>0.34501706570961233</v>
      </c>
      <c r="Z122" s="17">
        <f t="shared" si="14"/>
        <v>0</v>
      </c>
      <c r="AA122" s="17">
        <f t="shared" si="14"/>
        <v>-0.37000000000000455</v>
      </c>
      <c r="AC122" s="21">
        <f t="shared" si="15"/>
        <v>-2.4982934290392222E-2</v>
      </c>
    </row>
    <row r="123" spans="1:29" x14ac:dyDescent="0.3">
      <c r="A123" s="1">
        <f>'ALL 3 2024+'!E375</f>
        <v>45838</v>
      </c>
      <c r="B123" s="1">
        <f>'ALL 3 2024+'!F375</f>
        <v>45838</v>
      </c>
      <c r="C123" s="1">
        <f>'ALL 3 2024+'!G375</f>
        <v>45838</v>
      </c>
      <c r="D123" s="1"/>
      <c r="E123" s="2">
        <f>'ALL 3 2024+'!I375</f>
        <v>22.1</v>
      </c>
      <c r="F123" s="2">
        <f>'ALL 3 2024+'!J375</f>
        <v>46.34</v>
      </c>
      <c r="G123" s="2">
        <f>'ALL 3 2024+'!K375</f>
        <v>93.89</v>
      </c>
      <c r="H123" s="2"/>
      <c r="I123" s="19">
        <f>'ALL 3 2024+'!U375</f>
        <v>2.0984078241015651</v>
      </c>
      <c r="J123" s="19">
        <f>'ALL 3 2024+'!V375</f>
        <v>2.0252579482313551</v>
      </c>
      <c r="K123" s="19">
        <f>'ALL 3 2024+'!W375</f>
        <v>4.2498161975010467</v>
      </c>
      <c r="M123" s="18">
        <f t="shared" si="9"/>
        <v>93.920937964773131</v>
      </c>
      <c r="N123" s="18">
        <f t="shared" si="10"/>
        <v>93.850453321041002</v>
      </c>
      <c r="O123" s="18">
        <f t="shared" si="11"/>
        <v>93.89</v>
      </c>
      <c r="Q123" s="20">
        <f t="shared" si="12"/>
        <v>0.29205099498659592</v>
      </c>
      <c r="R123" s="20">
        <f t="shared" si="12"/>
        <v>0.30386938092208027</v>
      </c>
      <c r="S123" s="20">
        <f t="shared" si="12"/>
        <v>0.35999999999999943</v>
      </c>
      <c r="U123" s="23">
        <v>0</v>
      </c>
      <c r="V123" s="23">
        <v>0</v>
      </c>
      <c r="W123" s="23">
        <v>0</v>
      </c>
      <c r="Y123" s="21">
        <f t="shared" si="14"/>
        <v>-0.29205099498659592</v>
      </c>
      <c r="Z123" s="17">
        <f t="shared" si="14"/>
        <v>0</v>
      </c>
      <c r="AA123" s="17">
        <f t="shared" si="14"/>
        <v>0.35999999999999943</v>
      </c>
      <c r="AC123" s="21">
        <f t="shared" si="15"/>
        <v>6.7949005013403507E-2</v>
      </c>
    </row>
    <row r="124" spans="1:29" x14ac:dyDescent="0.3">
      <c r="A124" s="1">
        <f>'ALL 3 2024+'!E376</f>
        <v>45839</v>
      </c>
      <c r="B124" s="1">
        <f>'ALL 3 2024+'!F376</f>
        <v>45839</v>
      </c>
      <c r="C124" s="1">
        <f>'ALL 3 2024+'!G376</f>
        <v>45839</v>
      </c>
      <c r="D124" s="1"/>
      <c r="E124" s="2">
        <f>'ALL 3 2024+'!I376</f>
        <v>22.01</v>
      </c>
      <c r="F124" s="2">
        <f>'ALL 3 2024+'!J376</f>
        <v>46.15</v>
      </c>
      <c r="G124" s="2">
        <f>'ALL 3 2024+'!K376</f>
        <v>93.47</v>
      </c>
      <c r="H124" s="2"/>
      <c r="I124" s="19">
        <f>'ALL 3 2024+'!U376</f>
        <v>2.0983662582802456</v>
      </c>
      <c r="J124" s="19">
        <f>'ALL 3 2024+'!V376</f>
        <v>2.0253185981486284</v>
      </c>
      <c r="K124" s="19">
        <f>'ALL 3 2024+'!W376</f>
        <v>4.2498592540796718</v>
      </c>
      <c r="M124" s="18">
        <f t="shared" si="9"/>
        <v>93.539402182293585</v>
      </c>
      <c r="N124" s="18">
        <f t="shared" si="10"/>
        <v>93.468453304559191</v>
      </c>
      <c r="O124" s="18">
        <f t="shared" si="11"/>
        <v>93.47</v>
      </c>
      <c r="Q124" s="20">
        <f t="shared" si="12"/>
        <v>-0.38153578247954556</v>
      </c>
      <c r="R124" s="20">
        <f t="shared" si="12"/>
        <v>-0.38200001648181114</v>
      </c>
      <c r="S124" s="20">
        <f t="shared" si="12"/>
        <v>-0.42000000000000171</v>
      </c>
      <c r="U124">
        <f t="shared" si="13"/>
        <v>-1</v>
      </c>
      <c r="V124">
        <f t="shared" si="13"/>
        <v>1</v>
      </c>
      <c r="W124">
        <f t="shared" si="13"/>
        <v>0</v>
      </c>
      <c r="Y124" s="21">
        <f t="shared" si="14"/>
        <v>0</v>
      </c>
      <c r="Z124" s="17">
        <f t="shared" si="14"/>
        <v>0</v>
      </c>
      <c r="AA124" s="17">
        <f t="shared" si="14"/>
        <v>0</v>
      </c>
      <c r="AC124" s="21">
        <f t="shared" si="15"/>
        <v>0</v>
      </c>
    </row>
    <row r="125" spans="1:29" x14ac:dyDescent="0.3">
      <c r="A125" s="1">
        <f>'ALL 3 2024+'!E377</f>
        <v>45840</v>
      </c>
      <c r="B125" s="1">
        <f>'ALL 3 2024+'!F377</f>
        <v>45840</v>
      </c>
      <c r="C125" s="1">
        <f>'ALL 3 2024+'!G377</f>
        <v>45840</v>
      </c>
      <c r="D125" s="1"/>
      <c r="E125" s="2">
        <f>'ALL 3 2024+'!I377</f>
        <v>21.99</v>
      </c>
      <c r="F125" s="2">
        <f>'ALL 3 2024+'!J377</f>
        <v>46.09</v>
      </c>
      <c r="G125" s="2">
        <f>'ALL 3 2024+'!K377</f>
        <v>93.42</v>
      </c>
      <c r="H125" s="2"/>
      <c r="I125" s="19">
        <f>'ALL 3 2024+'!U377</f>
        <v>2.0983429525684967</v>
      </c>
      <c r="J125" s="19">
        <f>'ALL 3 2024+'!V377</f>
        <v>2.0253182439570017</v>
      </c>
      <c r="K125" s="19">
        <f>'ALL 3 2024+'!W377</f>
        <v>4.249811308817093</v>
      </c>
      <c r="M125" s="18">
        <f t="shared" si="9"/>
        <v>93.453350680887866</v>
      </c>
      <c r="N125" s="18">
        <f t="shared" si="10"/>
        <v>93.34691786397822</v>
      </c>
      <c r="O125" s="18">
        <f t="shared" si="11"/>
        <v>93.42</v>
      </c>
      <c r="Q125" s="20">
        <f t="shared" si="12"/>
        <v>-8.6051501405719932E-2</v>
      </c>
      <c r="R125" s="20">
        <f t="shared" si="12"/>
        <v>-0.12153544058097054</v>
      </c>
      <c r="S125" s="20">
        <f t="shared" si="12"/>
        <v>-4.9999999999997158E-2</v>
      </c>
      <c r="U125">
        <f t="shared" si="13"/>
        <v>-1</v>
      </c>
      <c r="V125">
        <f t="shared" si="13"/>
        <v>1</v>
      </c>
      <c r="W125">
        <f t="shared" si="13"/>
        <v>0</v>
      </c>
      <c r="Y125" s="21">
        <f t="shared" si="14"/>
        <v>8.6051501405719932E-2</v>
      </c>
      <c r="Z125" s="17">
        <f t="shared" si="14"/>
        <v>-0.12153544058097054</v>
      </c>
      <c r="AA125" s="17">
        <f t="shared" si="14"/>
        <v>0</v>
      </c>
      <c r="AC125" s="21">
        <f t="shared" si="15"/>
        <v>-3.5483939175250612E-2</v>
      </c>
    </row>
    <row r="126" spans="1:29" x14ac:dyDescent="0.3">
      <c r="A126" s="1">
        <f>'ALL 3 2024+'!E378</f>
        <v>45841</v>
      </c>
      <c r="B126" s="1">
        <f>'ALL 3 2024+'!F378</f>
        <v>45841</v>
      </c>
      <c r="C126" s="1">
        <f>'ALL 3 2024+'!G378</f>
        <v>45841</v>
      </c>
      <c r="D126" s="1"/>
      <c r="E126" s="2">
        <f>'ALL 3 2024+'!I378</f>
        <v>21.91</v>
      </c>
      <c r="F126" s="2">
        <f>'ALL 3 2024+'!J378</f>
        <v>45.98</v>
      </c>
      <c r="G126" s="2">
        <f>'ALL 3 2024+'!K378</f>
        <v>93.11</v>
      </c>
      <c r="H126" s="2"/>
      <c r="I126" s="19">
        <f>'ALL 3 2024+'!U378</f>
        <v>2.0982578695689051</v>
      </c>
      <c r="J126" s="19">
        <f>'ALL 3 2024+'!V378</f>
        <v>2.0253718664659477</v>
      </c>
      <c r="K126" s="19">
        <f>'ALL 3 2024+'!W378</f>
        <v>4.2497514264920584</v>
      </c>
      <c r="M126" s="18">
        <f t="shared" si="9"/>
        <v>93.112053754441007</v>
      </c>
      <c r="N126" s="18">
        <f t="shared" si="10"/>
        <v>93.126598420104273</v>
      </c>
      <c r="O126" s="18">
        <f t="shared" si="11"/>
        <v>93.11</v>
      </c>
      <c r="Q126" s="20">
        <f t="shared" si="12"/>
        <v>-0.34129692644685861</v>
      </c>
      <c r="R126" s="20">
        <f t="shared" si="12"/>
        <v>-0.22031944387394731</v>
      </c>
      <c r="S126" s="20">
        <f t="shared" si="12"/>
        <v>-0.31000000000000227</v>
      </c>
      <c r="U126">
        <f t="shared" si="13"/>
        <v>0</v>
      </c>
      <c r="V126">
        <f t="shared" si="13"/>
        <v>-1</v>
      </c>
      <c r="W126">
        <f t="shared" si="13"/>
        <v>1</v>
      </c>
      <c r="Y126" s="21">
        <f t="shared" si="14"/>
        <v>0.34129692644685861</v>
      </c>
      <c r="Z126" s="17">
        <f t="shared" si="14"/>
        <v>-0.22031944387394731</v>
      </c>
      <c r="AA126" s="17">
        <f t="shared" si="14"/>
        <v>0</v>
      </c>
      <c r="AC126" s="21">
        <f t="shared" si="15"/>
        <v>0.1209774825729113</v>
      </c>
    </row>
    <row r="127" spans="1:29" x14ac:dyDescent="0.3">
      <c r="A127" s="1">
        <f>'ALL 3 2024+'!E379</f>
        <v>45845</v>
      </c>
      <c r="B127" s="1">
        <f>'ALL 3 2024+'!F379</f>
        <v>45845</v>
      </c>
      <c r="C127" s="1">
        <f>'ALL 3 2024+'!G379</f>
        <v>45845</v>
      </c>
      <c r="D127" s="1"/>
      <c r="E127" s="2">
        <f>'ALL 3 2024+'!I379</f>
        <v>21.86</v>
      </c>
      <c r="F127" s="2">
        <f>'ALL 3 2024+'!J379</f>
        <v>45.83</v>
      </c>
      <c r="G127" s="2">
        <f>'ALL 3 2024+'!K379</f>
        <v>92.78</v>
      </c>
      <c r="H127" s="2"/>
      <c r="I127" s="19">
        <f>'ALL 3 2024+'!U379</f>
        <v>2.098237385361764</v>
      </c>
      <c r="J127" s="19">
        <f>'ALL 3 2024+'!V379</f>
        <v>2.0253752749150289</v>
      </c>
      <c r="K127" s="19">
        <f>'ALL 3 2024+'!W379</f>
        <v>4.2497171014631485</v>
      </c>
      <c r="M127" s="18">
        <f t="shared" si="9"/>
        <v>92.898815837984429</v>
      </c>
      <c r="N127" s="18">
        <f t="shared" si="10"/>
        <v>92.822948849355768</v>
      </c>
      <c r="O127" s="18">
        <f t="shared" si="11"/>
        <v>92.78</v>
      </c>
      <c r="Q127" s="20">
        <f t="shared" si="12"/>
        <v>-0.21323791645657764</v>
      </c>
      <c r="R127" s="20">
        <f t="shared" si="12"/>
        <v>-0.30364957074850452</v>
      </c>
      <c r="S127" s="20">
        <f t="shared" si="12"/>
        <v>-0.32999999999999829</v>
      </c>
      <c r="U127">
        <f t="shared" si="13"/>
        <v>-1</v>
      </c>
      <c r="V127">
        <f t="shared" si="13"/>
        <v>0</v>
      </c>
      <c r="W127">
        <f t="shared" si="13"/>
        <v>1</v>
      </c>
      <c r="Y127" s="21">
        <f t="shared" si="14"/>
        <v>0</v>
      </c>
      <c r="Z127" s="17">
        <f t="shared" si="14"/>
        <v>0.30364957074850452</v>
      </c>
      <c r="AA127" s="17">
        <f t="shared" si="14"/>
        <v>-0.32999999999999829</v>
      </c>
      <c r="AC127" s="21">
        <f t="shared" si="15"/>
        <v>-2.6350429251493779E-2</v>
      </c>
    </row>
    <row r="128" spans="1:29" x14ac:dyDescent="0.3">
      <c r="A128" s="1">
        <f>'ALL 3 2024+'!E380</f>
        <v>45846</v>
      </c>
      <c r="B128" s="1">
        <f>'ALL 3 2024+'!F380</f>
        <v>45846</v>
      </c>
      <c r="C128" s="1">
        <f>'ALL 3 2024+'!G380</f>
        <v>45846</v>
      </c>
      <c r="D128" s="1"/>
      <c r="E128" s="2">
        <f>'ALL 3 2024+'!I380</f>
        <v>21.85</v>
      </c>
      <c r="F128" s="2">
        <f>'ALL 3 2024+'!J380</f>
        <v>45.84</v>
      </c>
      <c r="G128" s="2">
        <f>'ALL 3 2024+'!K380</f>
        <v>92.83</v>
      </c>
      <c r="H128" s="2"/>
      <c r="I128" s="19">
        <f>'ALL 3 2024+'!U380</f>
        <v>2.09818358876504</v>
      </c>
      <c r="J128" s="19">
        <f>'ALL 3 2024+'!V380</f>
        <v>2.0253495283953873</v>
      </c>
      <c r="K128" s="19">
        <f>'ALL 3 2024+'!W380</f>
        <v>4.2495541599987776</v>
      </c>
      <c r="M128" s="18">
        <f t="shared" si="9"/>
        <v>92.852758395973297</v>
      </c>
      <c r="N128" s="18">
        <f t="shared" si="10"/>
        <v>92.842022381644554</v>
      </c>
      <c r="O128" s="18">
        <f t="shared" si="11"/>
        <v>92.83</v>
      </c>
      <c r="Q128" s="20">
        <f t="shared" si="12"/>
        <v>-4.6057442011132821E-2</v>
      </c>
      <c r="R128" s="20">
        <f t="shared" si="12"/>
        <v>1.9073532288786055E-2</v>
      </c>
      <c r="S128" s="20">
        <f t="shared" si="12"/>
        <v>4.9999999999997158E-2</v>
      </c>
      <c r="U128">
        <f t="shared" si="13"/>
        <v>-1</v>
      </c>
      <c r="V128">
        <f t="shared" si="13"/>
        <v>0</v>
      </c>
      <c r="W128">
        <f t="shared" si="13"/>
        <v>1</v>
      </c>
      <c r="Y128" s="21">
        <f t="shared" si="14"/>
        <v>4.6057442011132821E-2</v>
      </c>
      <c r="Z128" s="17">
        <f t="shared" si="14"/>
        <v>0</v>
      </c>
      <c r="AA128" s="17">
        <f t="shared" si="14"/>
        <v>4.9999999999997158E-2</v>
      </c>
      <c r="AC128" s="21">
        <f t="shared" si="15"/>
        <v>9.6057442011129979E-2</v>
      </c>
    </row>
    <row r="129" spans="1:29" x14ac:dyDescent="0.3">
      <c r="A129" s="1">
        <f>'ALL 3 2024+'!E381</f>
        <v>45847</v>
      </c>
      <c r="B129" s="1">
        <f>'ALL 3 2024+'!F381</f>
        <v>45847</v>
      </c>
      <c r="C129" s="1">
        <f>'ALL 3 2024+'!G381</f>
        <v>45847</v>
      </c>
      <c r="D129" s="1"/>
      <c r="E129" s="2">
        <f>'ALL 3 2024+'!I381</f>
        <v>21.96</v>
      </c>
      <c r="F129" s="2">
        <f>'ALL 3 2024+'!J381</f>
        <v>46.08</v>
      </c>
      <c r="G129" s="2">
        <f>'ALL 3 2024+'!K381</f>
        <v>93.29</v>
      </c>
      <c r="H129" s="2"/>
      <c r="I129" s="19">
        <f>'ALL 3 2024+'!U381</f>
        <v>2.0982090420949957</v>
      </c>
      <c r="J129" s="19">
        <f>'ALL 3 2024+'!V381</f>
        <v>2.0253304886476289</v>
      </c>
      <c r="K129" s="19">
        <f>'ALL 3 2024+'!W381</f>
        <v>4.2495657803399975</v>
      </c>
      <c r="M129" s="18">
        <f t="shared" si="9"/>
        <v>93.320464536266343</v>
      </c>
      <c r="N129" s="18">
        <f t="shared" si="10"/>
        <v>93.327228916882731</v>
      </c>
      <c r="O129" s="18">
        <f t="shared" si="11"/>
        <v>93.29</v>
      </c>
      <c r="Q129" s="20">
        <f t="shared" si="12"/>
        <v>0.46770614029304625</v>
      </c>
      <c r="R129" s="20">
        <f t="shared" si="12"/>
        <v>0.48520653523817714</v>
      </c>
      <c r="S129" s="20">
        <f t="shared" si="12"/>
        <v>0.46000000000000796</v>
      </c>
      <c r="U129">
        <f t="shared" si="13"/>
        <v>0</v>
      </c>
      <c r="V129">
        <f t="shared" si="13"/>
        <v>-1</v>
      </c>
      <c r="W129">
        <f t="shared" si="13"/>
        <v>1</v>
      </c>
      <c r="Y129" s="21">
        <f t="shared" si="14"/>
        <v>-0.46770614029304625</v>
      </c>
      <c r="Z129" s="17">
        <f t="shared" si="14"/>
        <v>0</v>
      </c>
      <c r="AA129" s="17">
        <f t="shared" si="14"/>
        <v>0.46000000000000796</v>
      </c>
      <c r="AC129" s="21">
        <f t="shared" si="15"/>
        <v>-7.7061402930382883E-3</v>
      </c>
    </row>
    <row r="130" spans="1:29" x14ac:dyDescent="0.3">
      <c r="A130" s="1">
        <f>'ALL 3 2024+'!E382</f>
        <v>45848</v>
      </c>
      <c r="B130" s="1">
        <f>'ALL 3 2024+'!F382</f>
        <v>45848</v>
      </c>
      <c r="C130" s="1">
        <f>'ALL 3 2024+'!G382</f>
        <v>45848</v>
      </c>
      <c r="D130" s="1"/>
      <c r="E130" s="2">
        <f>'ALL 3 2024+'!I382</f>
        <v>21.95</v>
      </c>
      <c r="F130" s="2">
        <f>'ALL 3 2024+'!J382</f>
        <v>46.05</v>
      </c>
      <c r="G130" s="2">
        <f>'ALL 3 2024+'!K382</f>
        <v>93.24</v>
      </c>
      <c r="H130" s="2"/>
      <c r="I130" s="19">
        <f>'ALL 3 2024+'!U382</f>
        <v>2.0982139300480718</v>
      </c>
      <c r="J130" s="19">
        <f>'ALL 3 2024+'!V382</f>
        <v>2.02528767181684</v>
      </c>
      <c r="K130" s="19">
        <f>'ALL 3 2024+'!W382</f>
        <v>4.2494858393296537</v>
      </c>
      <c r="M130" s="18">
        <f t="shared" si="9"/>
        <v>93.276214173285894</v>
      </c>
      <c r="N130" s="18">
        <f t="shared" si="10"/>
        <v>93.264497287165483</v>
      </c>
      <c r="O130" s="18">
        <f t="shared" si="11"/>
        <v>93.24</v>
      </c>
      <c r="Q130" s="20">
        <f t="shared" si="12"/>
        <v>-4.4250362980449154E-2</v>
      </c>
      <c r="R130" s="20">
        <f t="shared" si="12"/>
        <v>-6.2731629717248438E-2</v>
      </c>
      <c r="S130" s="20">
        <f t="shared" si="12"/>
        <v>-5.0000000000011369E-2</v>
      </c>
      <c r="U130">
        <f t="shared" si="13"/>
        <v>-1</v>
      </c>
      <c r="V130">
        <f t="shared" si="13"/>
        <v>0</v>
      </c>
      <c r="W130">
        <f t="shared" si="13"/>
        <v>1</v>
      </c>
      <c r="Y130" s="21">
        <f t="shared" si="14"/>
        <v>0</v>
      </c>
      <c r="Z130" s="17">
        <f t="shared" si="14"/>
        <v>6.2731629717248438E-2</v>
      </c>
      <c r="AA130" s="17">
        <f t="shared" si="14"/>
        <v>-5.0000000000011369E-2</v>
      </c>
      <c r="AC130" s="21">
        <f t="shared" si="15"/>
        <v>1.273162971723707E-2</v>
      </c>
    </row>
    <row r="131" spans="1:29" x14ac:dyDescent="0.3">
      <c r="A131" s="1">
        <f>'ALL 3 2024+'!E383</f>
        <v>45849</v>
      </c>
      <c r="B131" s="1">
        <f>'ALL 3 2024+'!F383</f>
        <v>45849</v>
      </c>
      <c r="C131" s="1">
        <f>'ALL 3 2024+'!G383</f>
        <v>45849</v>
      </c>
      <c r="D131" s="1"/>
      <c r="E131" s="2">
        <f>'ALL 3 2024+'!I383</f>
        <v>21.86</v>
      </c>
      <c r="F131" s="2">
        <f>'ALL 3 2024+'!J383</f>
        <v>45.88</v>
      </c>
      <c r="G131" s="2">
        <f>'ALL 3 2024+'!K383</f>
        <v>92.86</v>
      </c>
      <c r="H131" s="2"/>
      <c r="I131" s="19">
        <f>'ALL 3 2024+'!U383</f>
        <v>2.0982674676198529</v>
      </c>
      <c r="J131" s="19">
        <f>'ALL 3 2024+'!V383</f>
        <v>2.025269201687621</v>
      </c>
      <c r="K131" s="19">
        <f>'ALL 3 2024+'!W383</f>
        <v>4.2495555299816434</v>
      </c>
      <c r="M131" s="18">
        <f t="shared" ref="M131:M194" si="16">E131*K131</f>
        <v>92.895283885398726</v>
      </c>
      <c r="N131" s="18">
        <f t="shared" ref="N131:N194" si="17">J131*F131</f>
        <v>92.919350973428052</v>
      </c>
      <c r="O131" s="18">
        <f t="shared" ref="O131:O194" si="18">G131</f>
        <v>92.86</v>
      </c>
      <c r="Q131" s="20">
        <f t="shared" si="12"/>
        <v>-0.38093028788716765</v>
      </c>
      <c r="R131" s="20">
        <f t="shared" si="12"/>
        <v>-0.34514631373743043</v>
      </c>
      <c r="S131" s="20">
        <f t="shared" si="12"/>
        <v>-0.37999999999999545</v>
      </c>
      <c r="U131">
        <f t="shared" si="13"/>
        <v>0</v>
      </c>
      <c r="V131">
        <f t="shared" si="13"/>
        <v>-1</v>
      </c>
      <c r="W131">
        <f t="shared" si="13"/>
        <v>1</v>
      </c>
      <c r="Y131" s="21">
        <f t="shared" si="14"/>
        <v>0.38093028788716765</v>
      </c>
      <c r="Z131" s="17">
        <f t="shared" si="14"/>
        <v>0</v>
      </c>
      <c r="AA131" s="17">
        <f t="shared" si="14"/>
        <v>-0.37999999999999545</v>
      </c>
      <c r="AC131" s="21">
        <f t="shared" si="15"/>
        <v>9.3028788717219868E-4</v>
      </c>
    </row>
    <row r="132" spans="1:29" x14ac:dyDescent="0.3">
      <c r="A132" s="1">
        <f>'ALL 3 2024+'!E384</f>
        <v>45852</v>
      </c>
      <c r="B132" s="1">
        <f>'ALL 3 2024+'!F384</f>
        <v>45852</v>
      </c>
      <c r="C132" s="1">
        <f>'ALL 3 2024+'!G384</f>
        <v>45852</v>
      </c>
      <c r="D132" s="1"/>
      <c r="E132" s="2">
        <f>'ALL 3 2024+'!I384</f>
        <v>21.84</v>
      </c>
      <c r="F132" s="2">
        <f>'ALL 3 2024+'!J384</f>
        <v>45.84</v>
      </c>
      <c r="G132" s="2">
        <f>'ALL 3 2024+'!K384</f>
        <v>92.71</v>
      </c>
      <c r="H132" s="2"/>
      <c r="I132" s="19">
        <f>'ALL 3 2024+'!U384</f>
        <v>2.0982942105841134</v>
      </c>
      <c r="J132" s="19">
        <f>'ALL 3 2024+'!V384</f>
        <v>2.0252806793120022</v>
      </c>
      <c r="K132" s="19">
        <f>'ALL 3 2024+'!W384</f>
        <v>4.2496337341705024</v>
      </c>
      <c r="M132" s="18">
        <f t="shared" si="16"/>
        <v>92.812000754283773</v>
      </c>
      <c r="N132" s="18">
        <f t="shared" si="17"/>
        <v>92.838866339662189</v>
      </c>
      <c r="O132" s="18">
        <f t="shared" si="18"/>
        <v>92.71</v>
      </c>
      <c r="Q132" s="20">
        <f t="shared" ref="Q132:S195" si="19">M132-M131</f>
        <v>-8.3283131114953335E-2</v>
      </c>
      <c r="R132" s="20">
        <f t="shared" si="19"/>
        <v>-8.0484633765863123E-2</v>
      </c>
      <c r="S132" s="20">
        <f t="shared" si="19"/>
        <v>-0.15000000000000568</v>
      </c>
      <c r="U132">
        <f t="shared" ref="U132:W195" si="20">IF(M132=MAX($M132:$O132),-1,IF(M132=MIN($M132:$O132),1,0))</f>
        <v>0</v>
      </c>
      <c r="V132">
        <f t="shared" si="20"/>
        <v>-1</v>
      </c>
      <c r="W132">
        <f t="shared" si="20"/>
        <v>1</v>
      </c>
      <c r="Y132" s="21">
        <f t="shared" ref="Y132:AA195" si="21">U131*Q132</f>
        <v>0</v>
      </c>
      <c r="Z132" s="17">
        <f t="shared" si="21"/>
        <v>8.0484633765863123E-2</v>
      </c>
      <c r="AA132" s="17">
        <f t="shared" si="21"/>
        <v>-0.15000000000000568</v>
      </c>
      <c r="AC132" s="21">
        <f t="shared" ref="AC132:AC195" si="22">SUM(Y132:AA132)</f>
        <v>-6.9515366234142562E-2</v>
      </c>
    </row>
    <row r="133" spans="1:29" x14ac:dyDescent="0.3">
      <c r="A133" s="1">
        <f>'ALL 3 2024+'!E385</f>
        <v>45853</v>
      </c>
      <c r="B133" s="1">
        <f>'ALL 3 2024+'!F385</f>
        <v>45853</v>
      </c>
      <c r="C133" s="1">
        <f>'ALL 3 2024+'!G385</f>
        <v>45853</v>
      </c>
      <c r="D133" s="1"/>
      <c r="E133" s="2">
        <f>'ALL 3 2024+'!I385</f>
        <v>21.77</v>
      </c>
      <c r="F133" s="2">
        <f>'ALL 3 2024+'!J385</f>
        <v>45.72</v>
      </c>
      <c r="G133" s="2">
        <f>'ALL 3 2024+'!K385</f>
        <v>92.46</v>
      </c>
      <c r="H133" s="2"/>
      <c r="I133" s="19">
        <f>'ALL 3 2024+'!U385</f>
        <v>2.0982169003190423</v>
      </c>
      <c r="J133" s="19">
        <f>'ALL 3 2024+'!V385</f>
        <v>2.0253020540751834</v>
      </c>
      <c r="K133" s="19">
        <f>'ALL 3 2024+'!W385</f>
        <v>4.2495223061340033</v>
      </c>
      <c r="M133" s="18">
        <f t="shared" si="16"/>
        <v>92.512100604537252</v>
      </c>
      <c r="N133" s="18">
        <f t="shared" si="17"/>
        <v>92.596809912317383</v>
      </c>
      <c r="O133" s="18">
        <f t="shared" si="18"/>
        <v>92.46</v>
      </c>
      <c r="Q133" s="20">
        <f t="shared" si="19"/>
        <v>-0.29990014974652013</v>
      </c>
      <c r="R133" s="20">
        <f t="shared" si="19"/>
        <v>-0.24205642734480648</v>
      </c>
      <c r="S133" s="20">
        <f t="shared" si="19"/>
        <v>-0.25</v>
      </c>
      <c r="U133">
        <f t="shared" si="20"/>
        <v>0</v>
      </c>
      <c r="V133">
        <f t="shared" si="20"/>
        <v>-1</v>
      </c>
      <c r="W133">
        <f t="shared" si="20"/>
        <v>1</v>
      </c>
      <c r="Y133" s="21">
        <f t="shared" si="21"/>
        <v>0</v>
      </c>
      <c r="Z133" s="17">
        <f t="shared" si="21"/>
        <v>0.24205642734480648</v>
      </c>
      <c r="AA133" s="17">
        <f t="shared" si="21"/>
        <v>-0.25</v>
      </c>
      <c r="AC133" s="21">
        <f t="shared" si="22"/>
        <v>-7.9435726551935204E-3</v>
      </c>
    </row>
    <row r="134" spans="1:29" x14ac:dyDescent="0.3">
      <c r="A134" s="1">
        <f>'ALL 3 2024+'!E386</f>
        <v>45854</v>
      </c>
      <c r="B134" s="1">
        <f>'ALL 3 2024+'!F386</f>
        <v>45854</v>
      </c>
      <c r="C134" s="1">
        <f>'ALL 3 2024+'!G386</f>
        <v>45854</v>
      </c>
      <c r="D134" s="1"/>
      <c r="E134" s="2">
        <f>'ALL 3 2024+'!I386</f>
        <v>21.8</v>
      </c>
      <c r="F134" s="2">
        <f>'ALL 3 2024+'!J386</f>
        <v>45.83</v>
      </c>
      <c r="G134" s="2">
        <f>'ALL 3 2024+'!K386</f>
        <v>92.62</v>
      </c>
      <c r="H134" s="2"/>
      <c r="I134" s="19">
        <f>'ALL 3 2024+'!U386</f>
        <v>2.0981892823805088</v>
      </c>
      <c r="J134" s="19">
        <f>'ALL 3 2024+'!V386</f>
        <v>2.0253067964193154</v>
      </c>
      <c r="K134" s="19">
        <f>'ALL 3 2024+'!W386</f>
        <v>4.2494764189238463</v>
      </c>
      <c r="M134" s="18">
        <f t="shared" si="16"/>
        <v>92.638585932539854</v>
      </c>
      <c r="N134" s="18">
        <f t="shared" si="17"/>
        <v>92.819810479897228</v>
      </c>
      <c r="O134" s="18">
        <f t="shared" si="18"/>
        <v>92.62</v>
      </c>
      <c r="Q134" s="20">
        <f t="shared" si="19"/>
        <v>0.1264853280026017</v>
      </c>
      <c r="R134" s="20">
        <f t="shared" si="19"/>
        <v>0.22300056757984521</v>
      </c>
      <c r="S134" s="20">
        <f t="shared" si="19"/>
        <v>0.1600000000000108</v>
      </c>
      <c r="U134">
        <f t="shared" si="20"/>
        <v>0</v>
      </c>
      <c r="V134">
        <f t="shared" si="20"/>
        <v>-1</v>
      </c>
      <c r="W134">
        <f t="shared" si="20"/>
        <v>1</v>
      </c>
      <c r="Y134" s="21">
        <f t="shared" si="21"/>
        <v>0</v>
      </c>
      <c r="Z134" s="17">
        <f t="shared" si="21"/>
        <v>-0.22300056757984521</v>
      </c>
      <c r="AA134" s="17">
        <f t="shared" si="21"/>
        <v>0.1600000000000108</v>
      </c>
      <c r="AC134" s="21">
        <f t="shared" si="22"/>
        <v>-6.300056757983441E-2</v>
      </c>
    </row>
    <row r="135" spans="1:29" x14ac:dyDescent="0.3">
      <c r="A135" s="1">
        <f>'ALL 3 2024+'!E387</f>
        <v>45855</v>
      </c>
      <c r="B135" s="1">
        <f>'ALL 3 2024+'!F387</f>
        <v>45855</v>
      </c>
      <c r="C135" s="1">
        <f>'ALL 3 2024+'!G387</f>
        <v>45855</v>
      </c>
      <c r="D135" s="1"/>
      <c r="E135" s="2">
        <f>'ALL 3 2024+'!I387</f>
        <v>21.79</v>
      </c>
      <c r="F135" s="2">
        <f>'ALL 3 2024+'!J387</f>
        <v>45.82</v>
      </c>
      <c r="G135" s="2">
        <f>'ALL 3 2024+'!K387</f>
        <v>92.67</v>
      </c>
      <c r="H135" s="2"/>
      <c r="I135" s="19">
        <f>'ALL 3 2024+'!U387</f>
        <v>2.0982385684476297</v>
      </c>
      <c r="J135" s="19">
        <f>'ALL 3 2024+'!V387</f>
        <v>2.0252334068894005</v>
      </c>
      <c r="K135" s="19">
        <f>'ALL 3 2024+'!W387</f>
        <v>4.24942188179807</v>
      </c>
      <c r="M135" s="18">
        <f t="shared" si="16"/>
        <v>92.594902804379942</v>
      </c>
      <c r="N135" s="18">
        <f t="shared" si="17"/>
        <v>92.796194703672327</v>
      </c>
      <c r="O135" s="18">
        <f t="shared" si="18"/>
        <v>92.67</v>
      </c>
      <c r="Q135" s="20">
        <f t="shared" si="19"/>
        <v>-4.3683128159912599E-2</v>
      </c>
      <c r="R135" s="20">
        <f t="shared" si="19"/>
        <v>-2.3615776224900742E-2</v>
      </c>
      <c r="S135" s="20">
        <f t="shared" si="19"/>
        <v>4.9999999999997158E-2</v>
      </c>
      <c r="U135">
        <f t="shared" si="20"/>
        <v>1</v>
      </c>
      <c r="V135">
        <f t="shared" si="20"/>
        <v>-1</v>
      </c>
      <c r="W135">
        <f t="shared" si="20"/>
        <v>0</v>
      </c>
      <c r="Y135" s="21">
        <f t="shared" si="21"/>
        <v>0</v>
      </c>
      <c r="Z135" s="17">
        <f t="shared" si="21"/>
        <v>2.3615776224900742E-2</v>
      </c>
      <c r="AA135" s="17">
        <f t="shared" si="21"/>
        <v>4.9999999999997158E-2</v>
      </c>
      <c r="AC135" s="21">
        <f t="shared" si="22"/>
        <v>7.36157762248979E-2</v>
      </c>
    </row>
    <row r="136" spans="1:29" x14ac:dyDescent="0.3">
      <c r="A136" s="1">
        <f>'ALL 3 2024+'!E388</f>
        <v>45856</v>
      </c>
      <c r="B136" s="1">
        <f>'ALL 3 2024+'!F388</f>
        <v>45856</v>
      </c>
      <c r="C136" s="1">
        <f>'ALL 3 2024+'!G388</f>
        <v>45856</v>
      </c>
      <c r="D136" s="1"/>
      <c r="E136" s="2">
        <f>'ALL 3 2024+'!I388</f>
        <v>21.83</v>
      </c>
      <c r="F136" s="2">
        <f>'ALL 3 2024+'!J388</f>
        <v>45.92</v>
      </c>
      <c r="G136" s="2">
        <f>'ALL 3 2024+'!K388</f>
        <v>92.8</v>
      </c>
      <c r="H136" s="2"/>
      <c r="I136" s="19">
        <f>'ALL 3 2024+'!U388</f>
        <v>2.0983799174791105</v>
      </c>
      <c r="J136" s="19">
        <f>'ALL 3 2024+'!V388</f>
        <v>2.0251312831780899</v>
      </c>
      <c r="K136" s="19">
        <f>'ALL 3 2024+'!W388</f>
        <v>4.2494935890032099</v>
      </c>
      <c r="M136" s="18">
        <f t="shared" si="16"/>
        <v>92.766445047940067</v>
      </c>
      <c r="N136" s="18">
        <f t="shared" si="17"/>
        <v>92.994028523537892</v>
      </c>
      <c r="O136" s="18">
        <f t="shared" si="18"/>
        <v>92.8</v>
      </c>
      <c r="Q136" s="20">
        <f t="shared" si="19"/>
        <v>0.17154224356012548</v>
      </c>
      <c r="R136" s="20">
        <f t="shared" si="19"/>
        <v>0.19783381986556492</v>
      </c>
      <c r="S136" s="20">
        <f t="shared" si="19"/>
        <v>0.12999999999999545</v>
      </c>
      <c r="U136">
        <f t="shared" si="20"/>
        <v>1</v>
      </c>
      <c r="V136">
        <f t="shared" si="20"/>
        <v>-1</v>
      </c>
      <c r="W136">
        <f t="shared" si="20"/>
        <v>0</v>
      </c>
      <c r="Y136" s="21">
        <f t="shared" si="21"/>
        <v>0.17154224356012548</v>
      </c>
      <c r="Z136" s="17">
        <f t="shared" si="21"/>
        <v>-0.19783381986556492</v>
      </c>
      <c r="AA136" s="17">
        <f t="shared" si="21"/>
        <v>0</v>
      </c>
      <c r="AC136" s="21">
        <f t="shared" si="22"/>
        <v>-2.6291576305439435E-2</v>
      </c>
    </row>
    <row r="137" spans="1:29" x14ac:dyDescent="0.3">
      <c r="A137" s="1">
        <f>'ALL 3 2024+'!E389</f>
        <v>45859</v>
      </c>
      <c r="B137" s="1">
        <f>'ALL 3 2024+'!F389</f>
        <v>45859</v>
      </c>
      <c r="C137" s="1">
        <f>'ALL 3 2024+'!G389</f>
        <v>45859</v>
      </c>
      <c r="D137" s="1"/>
      <c r="E137" s="2">
        <f>'ALL 3 2024+'!I389</f>
        <v>21.9</v>
      </c>
      <c r="F137" s="2">
        <f>'ALL 3 2024+'!J389</f>
        <v>46.02</v>
      </c>
      <c r="G137" s="2">
        <f>'ALL 3 2024+'!K389</f>
        <v>93.06</v>
      </c>
      <c r="H137" s="2"/>
      <c r="I137" s="19">
        <f>'ALL 3 2024+'!U389</f>
        <v>2.0985223213081698</v>
      </c>
      <c r="J137" s="19">
        <f>'ALL 3 2024+'!V389</f>
        <v>2.025032505832765</v>
      </c>
      <c r="K137" s="19">
        <f>'ALL 3 2024+'!W389</f>
        <v>4.2495741555575783</v>
      </c>
      <c r="M137" s="18">
        <f t="shared" si="16"/>
        <v>93.065674006710964</v>
      </c>
      <c r="N137" s="18">
        <f t="shared" si="17"/>
        <v>93.191995918423856</v>
      </c>
      <c r="O137" s="18">
        <f t="shared" si="18"/>
        <v>93.06</v>
      </c>
      <c r="Q137" s="20">
        <f t="shared" si="19"/>
        <v>0.29922895877089672</v>
      </c>
      <c r="R137" s="20">
        <f t="shared" si="19"/>
        <v>0.19796739488596415</v>
      </c>
      <c r="S137" s="20">
        <f t="shared" si="19"/>
        <v>0.26000000000000512</v>
      </c>
      <c r="U137">
        <f t="shared" si="20"/>
        <v>0</v>
      </c>
      <c r="V137">
        <f t="shared" si="20"/>
        <v>-1</v>
      </c>
      <c r="W137">
        <f t="shared" si="20"/>
        <v>1</v>
      </c>
      <c r="Y137" s="21">
        <f t="shared" si="21"/>
        <v>0.29922895877089672</v>
      </c>
      <c r="Z137" s="17">
        <f t="shared" si="21"/>
        <v>-0.19796739488596415</v>
      </c>
      <c r="AA137" s="17">
        <f t="shared" si="21"/>
        <v>0</v>
      </c>
      <c r="AC137" s="21">
        <f t="shared" si="22"/>
        <v>0.10126156388493257</v>
      </c>
    </row>
    <row r="138" spans="1:29" x14ac:dyDescent="0.3">
      <c r="A138" s="1">
        <f>'ALL 3 2024+'!E390</f>
        <v>45860</v>
      </c>
      <c r="B138" s="1">
        <f>'ALL 3 2024+'!F390</f>
        <v>45860</v>
      </c>
      <c r="C138" s="1">
        <f>'ALL 3 2024+'!G390</f>
        <v>45860</v>
      </c>
      <c r="D138" s="1"/>
      <c r="E138" s="2">
        <f>'ALL 3 2024+'!I390</f>
        <v>21.94</v>
      </c>
      <c r="F138" s="2">
        <f>'ALL 3 2024+'!J390</f>
        <v>46.12</v>
      </c>
      <c r="G138" s="2">
        <f>'ALL 3 2024+'!K390</f>
        <v>93.32</v>
      </c>
      <c r="H138" s="2"/>
      <c r="I138" s="19">
        <f>'ALL 3 2024+'!U390</f>
        <v>2.0986053597050738</v>
      </c>
      <c r="J138" s="19">
        <f>'ALL 3 2024+'!V390</f>
        <v>2.024971994802605</v>
      </c>
      <c r="K138" s="19">
        <f>'ALL 3 2024+'!W390</f>
        <v>4.249615117771766</v>
      </c>
      <c r="M138" s="18">
        <f t="shared" si="16"/>
        <v>93.236555683912556</v>
      </c>
      <c r="N138" s="18">
        <f t="shared" si="17"/>
        <v>93.391708400296139</v>
      </c>
      <c r="O138" s="18">
        <f t="shared" si="18"/>
        <v>93.32</v>
      </c>
      <c r="Q138" s="20">
        <f t="shared" si="19"/>
        <v>0.1708816772015922</v>
      </c>
      <c r="R138" s="20">
        <f t="shared" si="19"/>
        <v>0.19971248187228241</v>
      </c>
      <c r="S138" s="20">
        <f t="shared" si="19"/>
        <v>0.25999999999999091</v>
      </c>
      <c r="U138">
        <f t="shared" si="20"/>
        <v>1</v>
      </c>
      <c r="V138">
        <f t="shared" si="20"/>
        <v>-1</v>
      </c>
      <c r="W138">
        <f t="shared" si="20"/>
        <v>0</v>
      </c>
      <c r="Y138" s="21">
        <f t="shared" si="21"/>
        <v>0</v>
      </c>
      <c r="Z138" s="17">
        <f t="shared" si="21"/>
        <v>-0.19971248187228241</v>
      </c>
      <c r="AA138" s="17">
        <f t="shared" si="21"/>
        <v>0.25999999999999091</v>
      </c>
      <c r="AC138" s="21">
        <f t="shared" si="22"/>
        <v>6.0287518127708495E-2</v>
      </c>
    </row>
    <row r="139" spans="1:29" x14ac:dyDescent="0.3">
      <c r="A139" s="1">
        <f>'ALL 3 2024+'!E391</f>
        <v>45861</v>
      </c>
      <c r="B139" s="1">
        <f>'ALL 3 2024+'!F391</f>
        <v>45861</v>
      </c>
      <c r="C139" s="1">
        <f>'ALL 3 2024+'!G391</f>
        <v>45861</v>
      </c>
      <c r="D139" s="1"/>
      <c r="E139" s="2">
        <f>'ALL 3 2024+'!I391</f>
        <v>21.87</v>
      </c>
      <c r="F139" s="2">
        <f>'ALL 3 2024+'!J391</f>
        <v>45.95</v>
      </c>
      <c r="G139" s="2">
        <f>'ALL 3 2024+'!K391</f>
        <v>92.96</v>
      </c>
      <c r="H139" s="2"/>
      <c r="I139" s="19">
        <f>'ALL 3 2024+'!U391</f>
        <v>2.0986867777043843</v>
      </c>
      <c r="J139" s="19">
        <f>'ALL 3 2024+'!V391</f>
        <v>2.0249383659701889</v>
      </c>
      <c r="K139" s="19">
        <f>'ALL 3 2024+'!W391</f>
        <v>4.2497092788142208</v>
      </c>
      <c r="M139" s="18">
        <f t="shared" si="16"/>
        <v>92.941141927667019</v>
      </c>
      <c r="N139" s="18">
        <f t="shared" si="17"/>
        <v>93.045917916330183</v>
      </c>
      <c r="O139" s="18">
        <f t="shared" si="18"/>
        <v>92.96</v>
      </c>
      <c r="Q139" s="20">
        <f t="shared" si="19"/>
        <v>-0.29541375624553723</v>
      </c>
      <c r="R139" s="20">
        <f t="shared" si="19"/>
        <v>-0.34579048396595624</v>
      </c>
      <c r="S139" s="20">
        <f t="shared" si="19"/>
        <v>-0.35999999999999943</v>
      </c>
      <c r="U139">
        <f t="shared" si="20"/>
        <v>1</v>
      </c>
      <c r="V139">
        <f t="shared" si="20"/>
        <v>-1</v>
      </c>
      <c r="W139">
        <f t="shared" si="20"/>
        <v>0</v>
      </c>
      <c r="Y139" s="21">
        <f t="shared" si="21"/>
        <v>-0.29541375624553723</v>
      </c>
      <c r="Z139" s="17">
        <f t="shared" si="21"/>
        <v>0.34579048396595624</v>
      </c>
      <c r="AA139" s="17">
        <f t="shared" si="21"/>
        <v>0</v>
      </c>
      <c r="AC139" s="21">
        <f t="shared" si="22"/>
        <v>5.0376727720419012E-2</v>
      </c>
    </row>
    <row r="140" spans="1:29" x14ac:dyDescent="0.3">
      <c r="A140" s="1">
        <f>'ALL 3 2024+'!E392</f>
        <v>45862</v>
      </c>
      <c r="B140" s="1">
        <f>'ALL 3 2024+'!F392</f>
        <v>45862</v>
      </c>
      <c r="C140" s="1">
        <f>'ALL 3 2024+'!G392</f>
        <v>45862</v>
      </c>
      <c r="D140" s="1"/>
      <c r="E140" s="2">
        <f>'ALL 3 2024+'!I392</f>
        <v>21.85</v>
      </c>
      <c r="F140" s="2">
        <f>'ALL 3 2024+'!J392</f>
        <v>45.94</v>
      </c>
      <c r="G140" s="2">
        <f>'ALL 3 2024+'!K392</f>
        <v>92.92</v>
      </c>
      <c r="H140" s="2"/>
      <c r="I140" s="19">
        <f>'ALL 3 2024+'!U392</f>
        <v>2.0987605011727695</v>
      </c>
      <c r="J140" s="19">
        <f>'ALL 3 2024+'!V392</f>
        <v>2.0248864957577974</v>
      </c>
      <c r="K140" s="19">
        <f>'ALL 3 2024+'!W392</f>
        <v>4.249749597410478</v>
      </c>
      <c r="M140" s="18">
        <f t="shared" si="16"/>
        <v>92.857028703418948</v>
      </c>
      <c r="N140" s="18">
        <f t="shared" si="17"/>
        <v>93.02328561511321</v>
      </c>
      <c r="O140" s="18">
        <f t="shared" si="18"/>
        <v>92.92</v>
      </c>
      <c r="Q140" s="20">
        <f t="shared" si="19"/>
        <v>-8.4113224248071106E-2</v>
      </c>
      <c r="R140" s="20">
        <f t="shared" si="19"/>
        <v>-2.2632301216972905E-2</v>
      </c>
      <c r="S140" s="20">
        <f t="shared" si="19"/>
        <v>-3.9999999999992042E-2</v>
      </c>
      <c r="U140">
        <f t="shared" si="20"/>
        <v>1</v>
      </c>
      <c r="V140">
        <f t="shared" si="20"/>
        <v>-1</v>
      </c>
      <c r="W140">
        <f t="shared" si="20"/>
        <v>0</v>
      </c>
      <c r="Y140" s="21">
        <f t="shared" si="21"/>
        <v>-8.4113224248071106E-2</v>
      </c>
      <c r="Z140" s="17">
        <f t="shared" si="21"/>
        <v>2.2632301216972905E-2</v>
      </c>
      <c r="AA140" s="17">
        <f t="shared" si="21"/>
        <v>0</v>
      </c>
      <c r="AC140" s="21">
        <f t="shared" si="22"/>
        <v>-6.14809230310982E-2</v>
      </c>
    </row>
    <row r="141" spans="1:29" x14ac:dyDescent="0.3">
      <c r="A141" s="1">
        <f>'ALL 3 2024+'!E393</f>
        <v>45863</v>
      </c>
      <c r="B141" s="1">
        <f>'ALL 3 2024+'!F393</f>
        <v>45863</v>
      </c>
      <c r="C141" s="1">
        <f>'ALL 3 2024+'!G393</f>
        <v>45863</v>
      </c>
      <c r="D141" s="1"/>
      <c r="E141" s="2">
        <f>'ALL 3 2024+'!I393</f>
        <v>21.9</v>
      </c>
      <c r="F141" s="2">
        <f>'ALL 3 2024+'!J393</f>
        <v>46.03</v>
      </c>
      <c r="G141" s="2">
        <f>'ALL 3 2024+'!K393</f>
        <v>93.13</v>
      </c>
      <c r="H141" s="2"/>
      <c r="I141" s="19">
        <f>'ALL 3 2024+'!U393</f>
        <v>2.0988072714164567</v>
      </c>
      <c r="J141" s="19">
        <f>'ALL 3 2024+'!V393</f>
        <v>2.0248205832201824</v>
      </c>
      <c r="K141" s="19">
        <f>'ALL 3 2024+'!W393</f>
        <v>4.2497057377613547</v>
      </c>
      <c r="M141" s="18">
        <f t="shared" si="16"/>
        <v>93.068555656973658</v>
      </c>
      <c r="N141" s="18">
        <f t="shared" si="17"/>
        <v>93.202491445625</v>
      </c>
      <c r="O141" s="18">
        <f t="shared" si="18"/>
        <v>93.13</v>
      </c>
      <c r="Q141" s="20">
        <f t="shared" si="19"/>
        <v>0.21152695355470996</v>
      </c>
      <c r="R141" s="20">
        <f t="shared" si="19"/>
        <v>0.17920583051179051</v>
      </c>
      <c r="S141" s="20">
        <f t="shared" si="19"/>
        <v>0.20999999999999375</v>
      </c>
      <c r="U141">
        <f t="shared" si="20"/>
        <v>1</v>
      </c>
      <c r="V141">
        <f t="shared" si="20"/>
        <v>-1</v>
      </c>
      <c r="W141">
        <f t="shared" si="20"/>
        <v>0</v>
      </c>
      <c r="Y141" s="21">
        <f t="shared" si="21"/>
        <v>0.21152695355470996</v>
      </c>
      <c r="Z141" s="17">
        <f t="shared" si="21"/>
        <v>-0.17920583051179051</v>
      </c>
      <c r="AA141" s="17">
        <f t="shared" si="21"/>
        <v>0</v>
      </c>
      <c r="AC141" s="21">
        <f t="shared" si="22"/>
        <v>3.2321123042919453E-2</v>
      </c>
    </row>
    <row r="142" spans="1:29" x14ac:dyDescent="0.3">
      <c r="A142" s="1">
        <f>'ALL 3 2024+'!E394</f>
        <v>45866</v>
      </c>
      <c r="B142" s="1">
        <f>'ALL 3 2024+'!F394</f>
        <v>45866</v>
      </c>
      <c r="C142" s="1">
        <f>'ALL 3 2024+'!G394</f>
        <v>45866</v>
      </c>
      <c r="D142" s="1"/>
      <c r="E142" s="2">
        <f>'ALL 3 2024+'!I394</f>
        <v>21.86</v>
      </c>
      <c r="F142" s="2">
        <f>'ALL 3 2024+'!J394</f>
        <v>45.95</v>
      </c>
      <c r="G142" s="2">
        <f>'ALL 3 2024+'!K394</f>
        <v>92.92</v>
      </c>
      <c r="H142" s="2"/>
      <c r="I142" s="19">
        <f>'ALL 3 2024+'!U394</f>
        <v>2.0988471598448575</v>
      </c>
      <c r="J142" s="19">
        <f>'ALL 3 2024+'!V394</f>
        <v>2.0247859353219977</v>
      </c>
      <c r="K142" s="19">
        <f>'ALL 3 2024+'!W394</f>
        <v>4.2497136732649565</v>
      </c>
      <c r="M142" s="18">
        <f t="shared" si="16"/>
        <v>92.89874089757194</v>
      </c>
      <c r="N142" s="18">
        <f t="shared" si="17"/>
        <v>93.038913728045799</v>
      </c>
      <c r="O142" s="18">
        <f t="shared" si="18"/>
        <v>92.92</v>
      </c>
      <c r="Q142" s="20">
        <f t="shared" si="19"/>
        <v>-0.1698147594017172</v>
      </c>
      <c r="R142" s="20">
        <f t="shared" si="19"/>
        <v>-0.16357771757920148</v>
      </c>
      <c r="S142" s="20">
        <f t="shared" si="19"/>
        <v>-0.20999999999999375</v>
      </c>
      <c r="U142">
        <f t="shared" si="20"/>
        <v>1</v>
      </c>
      <c r="V142">
        <f t="shared" si="20"/>
        <v>-1</v>
      </c>
      <c r="W142">
        <f t="shared" si="20"/>
        <v>0</v>
      </c>
      <c r="Y142" s="21">
        <f t="shared" si="21"/>
        <v>-0.1698147594017172</v>
      </c>
      <c r="Z142" s="17">
        <f t="shared" si="21"/>
        <v>0.16357771757920148</v>
      </c>
      <c r="AA142" s="17">
        <f t="shared" si="21"/>
        <v>0</v>
      </c>
      <c r="AC142" s="21">
        <f t="shared" si="22"/>
        <v>-6.2370418225157209E-3</v>
      </c>
    </row>
    <row r="143" spans="1:29" x14ac:dyDescent="0.3">
      <c r="A143" s="1">
        <f>'ALL 3 2024+'!E395</f>
        <v>45867</v>
      </c>
      <c r="B143" s="1">
        <f>'ALL 3 2024+'!F395</f>
        <v>45867</v>
      </c>
      <c r="C143" s="1">
        <f>'ALL 3 2024+'!G395</f>
        <v>45867</v>
      </c>
      <c r="D143" s="1"/>
      <c r="E143" s="2">
        <f>'ALL 3 2024+'!I395</f>
        <v>21.99</v>
      </c>
      <c r="F143" s="2">
        <f>'ALL 3 2024+'!J395</f>
        <v>46.14</v>
      </c>
      <c r="G143" s="2">
        <f>'ALL 3 2024+'!K395</f>
        <v>93.4</v>
      </c>
      <c r="H143" s="2"/>
      <c r="I143" s="19">
        <f>'ALL 3 2024+'!U395</f>
        <v>2.0988894266820166</v>
      </c>
      <c r="J143" s="19">
        <f>'ALL 3 2024+'!V395</f>
        <v>2.024710956469665</v>
      </c>
      <c r="K143" s="19">
        <f>'ALL 3 2024+'!W395</f>
        <v>4.2496416654370393</v>
      </c>
      <c r="M143" s="18">
        <f t="shared" si="16"/>
        <v>93.44962022296049</v>
      </c>
      <c r="N143" s="18">
        <f t="shared" si="17"/>
        <v>93.42016353151034</v>
      </c>
      <c r="O143" s="18">
        <f t="shared" si="18"/>
        <v>93.4</v>
      </c>
      <c r="Q143" s="20">
        <f t="shared" si="19"/>
        <v>0.55087932538855</v>
      </c>
      <c r="R143" s="20">
        <f t="shared" si="19"/>
        <v>0.38124980346454151</v>
      </c>
      <c r="S143" s="20">
        <f t="shared" si="19"/>
        <v>0.48000000000000398</v>
      </c>
      <c r="U143">
        <f t="shared" si="20"/>
        <v>-1</v>
      </c>
      <c r="V143">
        <f t="shared" si="20"/>
        <v>0</v>
      </c>
      <c r="W143">
        <f t="shared" si="20"/>
        <v>1</v>
      </c>
      <c r="Y143" s="21">
        <f t="shared" si="21"/>
        <v>0.55087932538855</v>
      </c>
      <c r="Z143" s="17">
        <f t="shared" si="21"/>
        <v>-0.38124980346454151</v>
      </c>
      <c r="AA143" s="17">
        <f t="shared" si="21"/>
        <v>0</v>
      </c>
      <c r="AC143" s="21">
        <f t="shared" si="22"/>
        <v>0.16962952192400849</v>
      </c>
    </row>
    <row r="144" spans="1:29" x14ac:dyDescent="0.3">
      <c r="A144" s="1">
        <f>'ALL 3 2024+'!E396</f>
        <v>45868</v>
      </c>
      <c r="B144" s="1">
        <f>'ALL 3 2024+'!F396</f>
        <v>45868</v>
      </c>
      <c r="C144" s="1">
        <f>'ALL 3 2024+'!G396</f>
        <v>45868</v>
      </c>
      <c r="D144" s="1"/>
      <c r="E144" s="2">
        <f>'ALL 3 2024+'!I396</f>
        <v>21.92</v>
      </c>
      <c r="F144" s="2">
        <f>'ALL 3 2024+'!J396</f>
        <v>46.04</v>
      </c>
      <c r="G144" s="2">
        <f>'ALL 3 2024+'!K396</f>
        <v>93.13</v>
      </c>
      <c r="H144" s="2"/>
      <c r="I144" s="19">
        <f>'ALL 3 2024+'!U396</f>
        <v>2.0988186758521512</v>
      </c>
      <c r="J144" s="19">
        <f>'ALL 3 2024+'!V396</f>
        <v>2.0246783211507204</v>
      </c>
      <c r="K144" s="19">
        <f>'ALL 3 2024+'!W396</f>
        <v>4.2494298777262944</v>
      </c>
      <c r="M144" s="18">
        <f t="shared" si="16"/>
        <v>93.147502919760385</v>
      </c>
      <c r="N144" s="18">
        <f t="shared" si="17"/>
        <v>93.216189905779174</v>
      </c>
      <c r="O144" s="18">
        <f t="shared" si="18"/>
        <v>93.13</v>
      </c>
      <c r="Q144" s="20">
        <f t="shared" si="19"/>
        <v>-0.30211730320010588</v>
      </c>
      <c r="R144" s="20">
        <f t="shared" si="19"/>
        <v>-0.20397362573116595</v>
      </c>
      <c r="S144" s="20">
        <f t="shared" si="19"/>
        <v>-0.27000000000001023</v>
      </c>
      <c r="U144">
        <f t="shared" si="20"/>
        <v>0</v>
      </c>
      <c r="V144">
        <f t="shared" si="20"/>
        <v>-1</v>
      </c>
      <c r="W144">
        <f t="shared" si="20"/>
        <v>1</v>
      </c>
      <c r="Y144" s="21">
        <f t="shared" si="21"/>
        <v>0.30211730320010588</v>
      </c>
      <c r="Z144" s="17">
        <f t="shared" si="21"/>
        <v>0</v>
      </c>
      <c r="AA144" s="17">
        <f t="shared" si="21"/>
        <v>-0.27000000000001023</v>
      </c>
      <c r="AC144" s="21">
        <f t="shared" si="22"/>
        <v>3.2117303200095648E-2</v>
      </c>
    </row>
    <row r="145" spans="1:29" x14ac:dyDescent="0.3">
      <c r="A145" s="1">
        <f>'ALL 3 2024+'!E397</f>
        <v>45869</v>
      </c>
      <c r="B145" s="1">
        <f>'ALL 3 2024+'!F397</f>
        <v>45869</v>
      </c>
      <c r="C145" s="1">
        <f>'ALL 3 2024+'!G397</f>
        <v>45869</v>
      </c>
      <c r="D145" s="1"/>
      <c r="E145" s="2">
        <f>'ALL 3 2024+'!I397</f>
        <v>21.93</v>
      </c>
      <c r="F145" s="2">
        <f>'ALL 3 2024+'!J397</f>
        <v>46.03</v>
      </c>
      <c r="G145" s="2">
        <f>'ALL 3 2024+'!K397</f>
        <v>93.07</v>
      </c>
      <c r="H145" s="2"/>
      <c r="I145" s="19">
        <f>'ALL 3 2024+'!U397</f>
        <v>2.0988578091733525</v>
      </c>
      <c r="J145" s="19">
        <f>'ALL 3 2024+'!V397</f>
        <v>2.0246435501277609</v>
      </c>
      <c r="K145" s="19">
        <f>'ALL 3 2024+'!W397</f>
        <v>4.249436059443072</v>
      </c>
      <c r="M145" s="18">
        <f t="shared" si="16"/>
        <v>93.190132783586563</v>
      </c>
      <c r="N145" s="18">
        <f t="shared" si="17"/>
        <v>93.194342612380836</v>
      </c>
      <c r="O145" s="18">
        <f t="shared" si="18"/>
        <v>93.07</v>
      </c>
      <c r="Q145" s="20">
        <f t="shared" si="19"/>
        <v>4.2629863826178394E-2</v>
      </c>
      <c r="R145" s="20">
        <f t="shared" si="19"/>
        <v>-2.1847293398337797E-2</v>
      </c>
      <c r="S145" s="20">
        <f t="shared" si="19"/>
        <v>-6.0000000000002274E-2</v>
      </c>
      <c r="U145" s="23">
        <v>0</v>
      </c>
      <c r="V145" s="23">
        <v>0</v>
      </c>
      <c r="W145" s="23">
        <v>0</v>
      </c>
      <c r="Y145" s="21">
        <f t="shared" si="21"/>
        <v>0</v>
      </c>
      <c r="Z145" s="17">
        <f t="shared" si="21"/>
        <v>2.1847293398337797E-2</v>
      </c>
      <c r="AA145" s="17">
        <f t="shared" si="21"/>
        <v>-6.0000000000002274E-2</v>
      </c>
      <c r="AC145" s="21">
        <f t="shared" si="22"/>
        <v>-3.8152706601664477E-2</v>
      </c>
    </row>
    <row r="146" spans="1:29" x14ac:dyDescent="0.3">
      <c r="A146" s="1">
        <f>'ALL 3 2024+'!E398</f>
        <v>45870</v>
      </c>
      <c r="B146" s="1">
        <f>'ALL 3 2024+'!F398</f>
        <v>45870</v>
      </c>
      <c r="C146" s="1">
        <f>'ALL 3 2024+'!G398</f>
        <v>45870</v>
      </c>
      <c r="D146" s="1"/>
      <c r="E146" s="2">
        <f>'ALL 3 2024+'!I398</f>
        <v>22.07</v>
      </c>
      <c r="F146" s="2">
        <f>'ALL 3 2024+'!J398</f>
        <v>46.31</v>
      </c>
      <c r="G146" s="2">
        <f>'ALL 3 2024+'!K398</f>
        <v>93.72</v>
      </c>
      <c r="H146" s="2"/>
      <c r="I146" s="19">
        <f>'ALL 3 2024+'!U398</f>
        <v>2.0988708684958648</v>
      </c>
      <c r="J146" s="19">
        <f>'ALL 3 2024+'!V398</f>
        <v>2.0245589849597403</v>
      </c>
      <c r="K146" s="19">
        <f>'ALL 3 2024+'!W398</f>
        <v>4.2492850106514624</v>
      </c>
      <c r="M146" s="18">
        <f t="shared" si="16"/>
        <v>93.781720185077774</v>
      </c>
      <c r="N146" s="18">
        <f t="shared" si="17"/>
        <v>93.757326593485573</v>
      </c>
      <c r="O146" s="18">
        <f t="shared" si="18"/>
        <v>93.72</v>
      </c>
      <c r="Q146" s="20">
        <f t="shared" si="19"/>
        <v>0.59158740149121058</v>
      </c>
      <c r="R146" s="20">
        <f t="shared" si="19"/>
        <v>0.56298398110473613</v>
      </c>
      <c r="S146" s="20">
        <f t="shared" si="19"/>
        <v>0.65000000000000568</v>
      </c>
      <c r="U146">
        <f t="shared" si="20"/>
        <v>-1</v>
      </c>
      <c r="V146">
        <f t="shared" si="20"/>
        <v>0</v>
      </c>
      <c r="W146">
        <f t="shared" si="20"/>
        <v>1</v>
      </c>
      <c r="Y146" s="21">
        <f t="shared" si="21"/>
        <v>0</v>
      </c>
      <c r="Z146" s="17">
        <f t="shared" si="21"/>
        <v>0</v>
      </c>
      <c r="AA146" s="17">
        <f t="shared" si="21"/>
        <v>0</v>
      </c>
      <c r="AC146" s="21">
        <f t="shared" si="22"/>
        <v>0</v>
      </c>
    </row>
    <row r="147" spans="1:29" x14ac:dyDescent="0.3">
      <c r="A147" s="1">
        <f>'ALL 3 2024+'!E399</f>
        <v>45873</v>
      </c>
      <c r="B147" s="1">
        <f>'ALL 3 2024+'!F399</f>
        <v>45873</v>
      </c>
      <c r="C147" s="1">
        <f>'ALL 3 2024+'!G399</f>
        <v>45873</v>
      </c>
      <c r="D147" s="1"/>
      <c r="E147" s="2">
        <f>'ALL 3 2024+'!I399</f>
        <v>22.07</v>
      </c>
      <c r="F147" s="2">
        <f>'ALL 3 2024+'!J399</f>
        <v>46.34</v>
      </c>
      <c r="G147" s="2">
        <f>'ALL 3 2024+'!K399</f>
        <v>93.77</v>
      </c>
      <c r="H147" s="2"/>
      <c r="I147" s="19">
        <f>'ALL 3 2024+'!U399</f>
        <v>2.098801382868583</v>
      </c>
      <c r="J147" s="19">
        <f>'ALL 3 2024+'!V399</f>
        <v>2.0245294496077157</v>
      </c>
      <c r="K147" s="19">
        <f>'ALL 3 2024+'!W399</f>
        <v>4.2490823320919331</v>
      </c>
      <c r="M147" s="18">
        <f t="shared" si="16"/>
        <v>93.777247069268967</v>
      </c>
      <c r="N147" s="18">
        <f t="shared" si="17"/>
        <v>93.81669469482155</v>
      </c>
      <c r="O147" s="18">
        <f t="shared" si="18"/>
        <v>93.77</v>
      </c>
      <c r="Q147" s="20">
        <f t="shared" si="19"/>
        <v>-4.4731158088069378E-3</v>
      </c>
      <c r="R147" s="20">
        <f t="shared" si="19"/>
        <v>5.936810133597703E-2</v>
      </c>
      <c r="S147" s="20">
        <f t="shared" si="19"/>
        <v>4.9999999999997158E-2</v>
      </c>
      <c r="U147">
        <f t="shared" si="20"/>
        <v>0</v>
      </c>
      <c r="V147">
        <f t="shared" si="20"/>
        <v>-1</v>
      </c>
      <c r="W147">
        <f t="shared" si="20"/>
        <v>1</v>
      </c>
      <c r="Y147" s="21">
        <f t="shared" si="21"/>
        <v>4.4731158088069378E-3</v>
      </c>
      <c r="Z147" s="17">
        <f t="shared" si="21"/>
        <v>0</v>
      </c>
      <c r="AA147" s="17">
        <f t="shared" si="21"/>
        <v>4.9999999999997158E-2</v>
      </c>
      <c r="AC147" s="21">
        <f t="shared" si="22"/>
        <v>5.4473115808804096E-2</v>
      </c>
    </row>
    <row r="148" spans="1:29" x14ac:dyDescent="0.3">
      <c r="A148" s="1">
        <f>'ALL 3 2024+'!E400</f>
        <v>45874</v>
      </c>
      <c r="B148" s="1">
        <f>'ALL 3 2024+'!F400</f>
        <v>45874</v>
      </c>
      <c r="C148" s="1">
        <f>'ALL 3 2024+'!G400</f>
        <v>45874</v>
      </c>
      <c r="D148" s="1"/>
      <c r="E148" s="2">
        <f>'ALL 3 2024+'!I400</f>
        <v>22.1</v>
      </c>
      <c r="F148" s="2">
        <f>'ALL 3 2024+'!J400</f>
        <v>46.36</v>
      </c>
      <c r="G148" s="2">
        <f>'ALL 3 2024+'!K400</f>
        <v>93.83</v>
      </c>
      <c r="H148" s="2"/>
      <c r="I148" s="19">
        <f>'ALL 3 2024+'!U400</f>
        <v>2.0988648163520329</v>
      </c>
      <c r="J148" s="19">
        <f>'ALL 3 2024+'!V400</f>
        <v>2.0244918084340684</v>
      </c>
      <c r="K148" s="19">
        <f>'ALL 3 2024+'!W400</f>
        <v>4.2491317521107748</v>
      </c>
      <c r="M148" s="18">
        <f t="shared" si="16"/>
        <v>93.905811721648135</v>
      </c>
      <c r="N148" s="18">
        <f t="shared" si="17"/>
        <v>93.855440239003414</v>
      </c>
      <c r="O148" s="18">
        <f t="shared" si="18"/>
        <v>93.83</v>
      </c>
      <c r="Q148" s="20">
        <f t="shared" si="19"/>
        <v>0.12856465237916836</v>
      </c>
      <c r="R148" s="20">
        <f t="shared" si="19"/>
        <v>3.8745544181864489E-2</v>
      </c>
      <c r="S148" s="20">
        <f t="shared" si="19"/>
        <v>6.0000000000002274E-2</v>
      </c>
      <c r="U148">
        <f t="shared" si="20"/>
        <v>-1</v>
      </c>
      <c r="V148">
        <f t="shared" si="20"/>
        <v>0</v>
      </c>
      <c r="W148">
        <f t="shared" si="20"/>
        <v>1</v>
      </c>
      <c r="Y148" s="21">
        <f t="shared" si="21"/>
        <v>0</v>
      </c>
      <c r="Z148" s="17">
        <f t="shared" si="21"/>
        <v>-3.8745544181864489E-2</v>
      </c>
      <c r="AA148" s="17">
        <f t="shared" si="21"/>
        <v>6.0000000000002274E-2</v>
      </c>
      <c r="AC148" s="21">
        <f t="shared" si="22"/>
        <v>2.1254455818137785E-2</v>
      </c>
    </row>
    <row r="149" spans="1:29" x14ac:dyDescent="0.3">
      <c r="A149" s="1">
        <f>'ALL 3 2024+'!E401</f>
        <v>45875</v>
      </c>
      <c r="B149" s="1">
        <f>'ALL 3 2024+'!F401</f>
        <v>45875</v>
      </c>
      <c r="C149" s="1">
        <f>'ALL 3 2024+'!G401</f>
        <v>45875</v>
      </c>
      <c r="D149" s="1"/>
      <c r="E149" s="2">
        <f>'ALL 3 2024+'!I401</f>
        <v>22.11</v>
      </c>
      <c r="F149" s="2">
        <f>'ALL 3 2024+'!J401</f>
        <v>46.36</v>
      </c>
      <c r="G149" s="2">
        <f>'ALL 3 2024+'!K401</f>
        <v>93.83</v>
      </c>
      <c r="H149" s="2"/>
      <c r="I149" s="19">
        <f>'ALL 3 2024+'!U401</f>
        <v>2.0988765739321091</v>
      </c>
      <c r="J149" s="19">
        <f>'ALL 3 2024+'!V401</f>
        <v>2.0244333618248</v>
      </c>
      <c r="K149" s="19">
        <f>'ALL 3 2024+'!W401</f>
        <v>4.2490329706236185</v>
      </c>
      <c r="M149" s="18">
        <f t="shared" si="16"/>
        <v>93.946118980488208</v>
      </c>
      <c r="N149" s="18">
        <f t="shared" si="17"/>
        <v>93.852730654197728</v>
      </c>
      <c r="O149" s="18">
        <f t="shared" si="18"/>
        <v>93.83</v>
      </c>
      <c r="Q149" s="20">
        <f t="shared" si="19"/>
        <v>4.0307258840073246E-2</v>
      </c>
      <c r="R149" s="20">
        <f t="shared" si="19"/>
        <v>-2.7095848056859495E-3</v>
      </c>
      <c r="S149" s="20">
        <f t="shared" si="19"/>
        <v>0</v>
      </c>
      <c r="U149">
        <f t="shared" si="20"/>
        <v>-1</v>
      </c>
      <c r="V149">
        <f t="shared" si="20"/>
        <v>0</v>
      </c>
      <c r="W149">
        <f t="shared" si="20"/>
        <v>1</v>
      </c>
      <c r="Y149" s="21">
        <f t="shared" si="21"/>
        <v>-4.0307258840073246E-2</v>
      </c>
      <c r="Z149" s="17">
        <f t="shared" si="21"/>
        <v>0</v>
      </c>
      <c r="AA149" s="17">
        <f t="shared" si="21"/>
        <v>0</v>
      </c>
      <c r="AC149" s="21">
        <f t="shared" si="22"/>
        <v>-4.0307258840073246E-2</v>
      </c>
    </row>
    <row r="150" spans="1:29" x14ac:dyDescent="0.3">
      <c r="A150" s="1">
        <f>'ALL 3 2024+'!E402</f>
        <v>45876</v>
      </c>
      <c r="B150" s="1">
        <f>'ALL 3 2024+'!F402</f>
        <v>45876</v>
      </c>
      <c r="C150" s="1">
        <f>'ALL 3 2024+'!G402</f>
        <v>45876</v>
      </c>
      <c r="D150" s="1"/>
      <c r="E150" s="2">
        <f>'ALL 3 2024+'!I402</f>
        <v>22.08</v>
      </c>
      <c r="F150" s="2">
        <f>'ALL 3 2024+'!J402</f>
        <v>46.32</v>
      </c>
      <c r="G150" s="2">
        <f>'ALL 3 2024+'!K402</f>
        <v>93.71</v>
      </c>
      <c r="H150" s="2"/>
      <c r="I150" s="19">
        <f>'ALL 3 2024+'!U402</f>
        <v>2.0989059932850611</v>
      </c>
      <c r="J150" s="19">
        <f>'ALL 3 2024+'!V402</f>
        <v>2.0243486672998872</v>
      </c>
      <c r="K150" s="19">
        <f>'ALL 3 2024+'!W402</f>
        <v>4.2489150268551636</v>
      </c>
      <c r="M150" s="18">
        <f t="shared" si="16"/>
        <v>93.816043792962006</v>
      </c>
      <c r="N150" s="18">
        <f t="shared" si="17"/>
        <v>93.767830269330773</v>
      </c>
      <c r="O150" s="18">
        <f t="shared" si="18"/>
        <v>93.71</v>
      </c>
      <c r="Q150" s="20">
        <f t="shared" si="19"/>
        <v>-0.13007518752620228</v>
      </c>
      <c r="R150" s="20">
        <f t="shared" si="19"/>
        <v>-8.4900384866955392E-2</v>
      </c>
      <c r="S150" s="20">
        <f t="shared" si="19"/>
        <v>-0.12000000000000455</v>
      </c>
      <c r="U150">
        <f t="shared" si="20"/>
        <v>-1</v>
      </c>
      <c r="V150">
        <f t="shared" si="20"/>
        <v>0</v>
      </c>
      <c r="W150">
        <f t="shared" si="20"/>
        <v>1</v>
      </c>
      <c r="Y150" s="21">
        <f t="shared" si="21"/>
        <v>0.13007518752620228</v>
      </c>
      <c r="Z150" s="17">
        <f t="shared" si="21"/>
        <v>0</v>
      </c>
      <c r="AA150" s="17">
        <f t="shared" si="21"/>
        <v>-0.12000000000000455</v>
      </c>
      <c r="AC150" s="21">
        <f t="shared" si="22"/>
        <v>1.0075187526197737E-2</v>
      </c>
    </row>
    <row r="151" spans="1:29" x14ac:dyDescent="0.3">
      <c r="A151" s="1">
        <f>'ALL 3 2024+'!E403</f>
        <v>45877</v>
      </c>
      <c r="B151" s="1">
        <f>'ALL 3 2024+'!F403</f>
        <v>45877</v>
      </c>
      <c r="C151" s="1">
        <f>'ALL 3 2024+'!G403</f>
        <v>45877</v>
      </c>
      <c r="D151" s="1"/>
      <c r="E151" s="2">
        <f>'ALL 3 2024+'!I403</f>
        <v>22.03</v>
      </c>
      <c r="F151" s="2">
        <f>'ALL 3 2024+'!J403</f>
        <v>46.23</v>
      </c>
      <c r="G151" s="2">
        <f>'ALL 3 2024+'!K403</f>
        <v>93.56</v>
      </c>
      <c r="H151" s="2"/>
      <c r="I151" s="19">
        <f>'ALL 3 2024+'!U403</f>
        <v>2.098897728408283</v>
      </c>
      <c r="J151" s="19">
        <f>'ALL 3 2024+'!V403</f>
        <v>2.0242617745168632</v>
      </c>
      <c r="K151" s="19">
        <f>'ALL 3 2024+'!W403</f>
        <v>4.2487159915082051</v>
      </c>
      <c r="M151" s="18">
        <f t="shared" si="16"/>
        <v>93.599213292925768</v>
      </c>
      <c r="N151" s="18">
        <f t="shared" si="17"/>
        <v>93.581621835914575</v>
      </c>
      <c r="O151" s="18">
        <f t="shared" si="18"/>
        <v>93.56</v>
      </c>
      <c r="Q151" s="20">
        <f t="shared" si="19"/>
        <v>-0.21683050003623805</v>
      </c>
      <c r="R151" s="20">
        <f t="shared" si="19"/>
        <v>-0.18620843341619775</v>
      </c>
      <c r="S151" s="20">
        <f t="shared" si="19"/>
        <v>-0.14999999999999147</v>
      </c>
      <c r="U151">
        <f t="shared" si="20"/>
        <v>-1</v>
      </c>
      <c r="V151">
        <f t="shared" si="20"/>
        <v>0</v>
      </c>
      <c r="W151">
        <f t="shared" si="20"/>
        <v>1</v>
      </c>
      <c r="Y151" s="21">
        <f t="shared" si="21"/>
        <v>0.21683050003623805</v>
      </c>
      <c r="Z151" s="17">
        <f t="shared" si="21"/>
        <v>0</v>
      </c>
      <c r="AA151" s="17">
        <f t="shared" si="21"/>
        <v>-0.14999999999999147</v>
      </c>
      <c r="AC151" s="21">
        <f t="shared" si="22"/>
        <v>6.6830500036246576E-2</v>
      </c>
    </row>
    <row r="152" spans="1:29" x14ac:dyDescent="0.3">
      <c r="A152" s="1">
        <f>'ALL 3 2024+'!E404</f>
        <v>45880</v>
      </c>
      <c r="B152" s="1">
        <f>'ALL 3 2024+'!F404</f>
        <v>45880</v>
      </c>
      <c r="C152" s="1">
        <f>'ALL 3 2024+'!G404</f>
        <v>45880</v>
      </c>
      <c r="D152" s="1"/>
      <c r="E152" s="2">
        <f>'ALL 3 2024+'!I404</f>
        <v>22.03</v>
      </c>
      <c r="F152" s="2">
        <f>'ALL 3 2024+'!J404</f>
        <v>46.25</v>
      </c>
      <c r="G152" s="2">
        <f>'ALL 3 2024+'!K404</f>
        <v>93.56</v>
      </c>
      <c r="H152" s="2"/>
      <c r="I152" s="19">
        <f>'ALL 3 2024+'!U404</f>
        <v>2.0989416641609338</v>
      </c>
      <c r="J152" s="19">
        <f>'ALL 3 2024+'!V404</f>
        <v>2.0242279362069153</v>
      </c>
      <c r="K152" s="19">
        <f>'ALL 3 2024+'!W404</f>
        <v>4.2487339581299377</v>
      </c>
      <c r="M152" s="18">
        <f t="shared" si="16"/>
        <v>93.599609097602539</v>
      </c>
      <c r="N152" s="18">
        <f t="shared" si="17"/>
        <v>93.620542049569835</v>
      </c>
      <c r="O152" s="18">
        <f t="shared" si="18"/>
        <v>93.56</v>
      </c>
      <c r="Q152" s="20">
        <f t="shared" si="19"/>
        <v>3.9580467677069464E-4</v>
      </c>
      <c r="R152" s="20">
        <f t="shared" si="19"/>
        <v>3.8920213655259772E-2</v>
      </c>
      <c r="S152" s="20">
        <f t="shared" si="19"/>
        <v>0</v>
      </c>
      <c r="U152">
        <f t="shared" si="20"/>
        <v>0</v>
      </c>
      <c r="V152">
        <f t="shared" si="20"/>
        <v>-1</v>
      </c>
      <c r="W152">
        <f t="shared" si="20"/>
        <v>1</v>
      </c>
      <c r="Y152" s="21">
        <f t="shared" si="21"/>
        <v>-3.9580467677069464E-4</v>
      </c>
      <c r="Z152" s="17">
        <f t="shared" si="21"/>
        <v>0</v>
      </c>
      <c r="AA152" s="17">
        <f t="shared" si="21"/>
        <v>0</v>
      </c>
      <c r="AC152" s="21">
        <f t="shared" si="22"/>
        <v>-3.9580467677069464E-4</v>
      </c>
    </row>
    <row r="153" spans="1:29" x14ac:dyDescent="0.3">
      <c r="A153" s="1">
        <f>'ALL 3 2024+'!E405</f>
        <v>45881</v>
      </c>
      <c r="B153" s="1">
        <f>'ALL 3 2024+'!F405</f>
        <v>45881</v>
      </c>
      <c r="C153" s="1">
        <f>'ALL 3 2024+'!G405</f>
        <v>45881</v>
      </c>
      <c r="D153" s="1"/>
      <c r="E153" s="2">
        <f>'ALL 3 2024+'!I405</f>
        <v>22.04</v>
      </c>
      <c r="F153" s="2">
        <f>'ALL 3 2024+'!J405</f>
        <v>46.25</v>
      </c>
      <c r="G153" s="2">
        <f>'ALL 3 2024+'!K405</f>
        <v>93.61</v>
      </c>
      <c r="H153" s="2"/>
      <c r="I153" s="19">
        <f>'ALL 3 2024+'!U405</f>
        <v>2.0990160340371453</v>
      </c>
      <c r="J153" s="19">
        <f>'ALL 3 2024+'!V405</f>
        <v>2.0241141858312943</v>
      </c>
      <c r="K153" s="19">
        <f>'ALL 3 2024+'!W405</f>
        <v>4.2486459320793717</v>
      </c>
      <c r="M153" s="18">
        <f t="shared" si="16"/>
        <v>93.640156343029346</v>
      </c>
      <c r="N153" s="18">
        <f t="shared" si="17"/>
        <v>93.615281094697366</v>
      </c>
      <c r="O153" s="18">
        <f t="shared" si="18"/>
        <v>93.61</v>
      </c>
      <c r="Q153" s="20">
        <f t="shared" si="19"/>
        <v>4.0547245426807876E-2</v>
      </c>
      <c r="R153" s="20">
        <f t="shared" si="19"/>
        <v>-5.2609548724689148E-3</v>
      </c>
      <c r="S153" s="20">
        <f t="shared" si="19"/>
        <v>4.9999999999997158E-2</v>
      </c>
      <c r="U153">
        <f t="shared" si="20"/>
        <v>-1</v>
      </c>
      <c r="V153">
        <f t="shared" si="20"/>
        <v>0</v>
      </c>
      <c r="W153">
        <f t="shared" si="20"/>
        <v>1</v>
      </c>
      <c r="Y153" s="21">
        <f t="shared" si="21"/>
        <v>0</v>
      </c>
      <c r="Z153" s="17">
        <f t="shared" si="21"/>
        <v>5.2609548724689148E-3</v>
      </c>
      <c r="AA153" s="17">
        <f t="shared" si="21"/>
        <v>4.9999999999997158E-2</v>
      </c>
      <c r="AC153" s="21">
        <f t="shared" si="22"/>
        <v>5.5260954872466073E-2</v>
      </c>
    </row>
    <row r="154" spans="1:29" x14ac:dyDescent="0.3">
      <c r="A154" s="1">
        <f>'ALL 3 2024+'!E406</f>
        <v>45882</v>
      </c>
      <c r="B154" s="1">
        <f>'ALL 3 2024+'!F406</f>
        <v>45882</v>
      </c>
      <c r="C154" s="1">
        <f>'ALL 3 2024+'!G406</f>
        <v>45882</v>
      </c>
      <c r="D154" s="1"/>
      <c r="E154" s="2">
        <f>'ALL 3 2024+'!I406</f>
        <v>22.13</v>
      </c>
      <c r="F154" s="2">
        <f>'ALL 3 2024+'!J406</f>
        <v>46.46</v>
      </c>
      <c r="G154" s="2">
        <f>'ALL 3 2024+'!K406</f>
        <v>93.94</v>
      </c>
      <c r="H154" s="2"/>
      <c r="I154" s="19">
        <f>'ALL 3 2024+'!U406</f>
        <v>2.0990566325484252</v>
      </c>
      <c r="J154" s="19">
        <f>'ALL 3 2024+'!V406</f>
        <v>2.0240794736404433</v>
      </c>
      <c r="K154" s="19">
        <f>'ALL 3 2024+'!W406</f>
        <v>4.2486553177846975</v>
      </c>
      <c r="M154" s="18">
        <f t="shared" si="16"/>
        <v>94.022742182575357</v>
      </c>
      <c r="N154" s="18">
        <f t="shared" si="17"/>
        <v>94.038732345334992</v>
      </c>
      <c r="O154" s="18">
        <f t="shared" si="18"/>
        <v>93.94</v>
      </c>
      <c r="Q154" s="20">
        <f t="shared" si="19"/>
        <v>0.38258583954601022</v>
      </c>
      <c r="R154" s="20">
        <f t="shared" si="19"/>
        <v>0.42345125063762623</v>
      </c>
      <c r="S154" s="20">
        <f t="shared" si="19"/>
        <v>0.32999999999999829</v>
      </c>
      <c r="U154">
        <f t="shared" si="20"/>
        <v>0</v>
      </c>
      <c r="V154">
        <f t="shared" si="20"/>
        <v>-1</v>
      </c>
      <c r="W154">
        <f t="shared" si="20"/>
        <v>1</v>
      </c>
      <c r="Y154" s="21">
        <f t="shared" si="21"/>
        <v>-0.38258583954601022</v>
      </c>
      <c r="Z154" s="17">
        <f t="shared" si="21"/>
        <v>0</v>
      </c>
      <c r="AA154" s="17">
        <f t="shared" si="21"/>
        <v>0.32999999999999829</v>
      </c>
      <c r="AC154" s="21">
        <f t="shared" si="22"/>
        <v>-5.2585839546011925E-2</v>
      </c>
    </row>
    <row r="155" spans="1:29" x14ac:dyDescent="0.3">
      <c r="A155" s="1">
        <f>'ALL 3 2024+'!E407</f>
        <v>45883</v>
      </c>
      <c r="B155" s="1">
        <f>'ALL 3 2024+'!F407</f>
        <v>45883</v>
      </c>
      <c r="C155" s="1">
        <f>'ALL 3 2024+'!G407</f>
        <v>45883</v>
      </c>
      <c r="D155" s="1"/>
      <c r="E155" s="2">
        <f>'ALL 3 2024+'!I407</f>
        <v>22.06</v>
      </c>
      <c r="F155" s="2">
        <f>'ALL 3 2024+'!J407</f>
        <v>46.32</v>
      </c>
      <c r="G155" s="2">
        <f>'ALL 3 2024+'!K407</f>
        <v>93.62</v>
      </c>
      <c r="H155" s="2"/>
      <c r="I155" s="19">
        <f>'ALL 3 2024+'!U407</f>
        <v>2.099056902883385</v>
      </c>
      <c r="J155" s="19">
        <f>'ALL 3 2024+'!V407</f>
        <v>2.0239816866663896</v>
      </c>
      <c r="K155" s="19">
        <f>'ALL 3 2024+'!W407</f>
        <v>4.2484505702453186</v>
      </c>
      <c r="M155" s="18">
        <f t="shared" si="16"/>
        <v>93.720819579611728</v>
      </c>
      <c r="N155" s="18">
        <f t="shared" si="17"/>
        <v>93.750831726387162</v>
      </c>
      <c r="O155" s="18">
        <f t="shared" si="18"/>
        <v>93.62</v>
      </c>
      <c r="Q155" s="20">
        <f t="shared" si="19"/>
        <v>-0.30192260296362861</v>
      </c>
      <c r="R155" s="20">
        <f t="shared" si="19"/>
        <v>-0.28790061894783037</v>
      </c>
      <c r="S155" s="20">
        <f t="shared" si="19"/>
        <v>-0.31999999999999318</v>
      </c>
      <c r="U155">
        <f t="shared" si="20"/>
        <v>0</v>
      </c>
      <c r="V155">
        <f t="shared" si="20"/>
        <v>-1</v>
      </c>
      <c r="W155">
        <f t="shared" si="20"/>
        <v>1</v>
      </c>
      <c r="Y155" s="21">
        <f t="shared" si="21"/>
        <v>0</v>
      </c>
      <c r="Z155" s="17">
        <f t="shared" si="21"/>
        <v>0.28790061894783037</v>
      </c>
      <c r="AA155" s="17">
        <f t="shared" si="21"/>
        <v>-0.31999999999999318</v>
      </c>
      <c r="AC155" s="21">
        <f t="shared" si="22"/>
        <v>-3.2099381052162812E-2</v>
      </c>
    </row>
    <row r="156" spans="1:29" x14ac:dyDescent="0.3">
      <c r="A156" s="1">
        <f>'ALL 3 2024+'!E408</f>
        <v>45884</v>
      </c>
      <c r="B156" s="1">
        <f>'ALL 3 2024+'!F408</f>
        <v>45884</v>
      </c>
      <c r="C156" s="1">
        <f>'ALL 3 2024+'!G408</f>
        <v>45884</v>
      </c>
      <c r="D156" s="1"/>
      <c r="E156" s="2">
        <f>'ALL 3 2024+'!I408</f>
        <v>22.03</v>
      </c>
      <c r="F156" s="2">
        <f>'ALL 3 2024+'!J408</f>
        <v>46.28</v>
      </c>
      <c r="G156" s="2">
        <f>'ALL 3 2024+'!K408</f>
        <v>93.58</v>
      </c>
      <c r="H156" s="2"/>
      <c r="I156" s="19">
        <f>'ALL 3 2024+'!U408</f>
        <v>2.0990615711359406</v>
      </c>
      <c r="J156" s="19">
        <f>'ALL 3 2024+'!V408</f>
        <v>2.0238770130580535</v>
      </c>
      <c r="K156" s="19">
        <f>'ALL 3 2024+'!W408</f>
        <v>4.2482402389553418</v>
      </c>
      <c r="M156" s="18">
        <f t="shared" si="16"/>
        <v>93.58873246418618</v>
      </c>
      <c r="N156" s="18">
        <f t="shared" si="17"/>
        <v>93.665028164326714</v>
      </c>
      <c r="O156" s="18">
        <f t="shared" si="18"/>
        <v>93.58</v>
      </c>
      <c r="Q156" s="20">
        <f t="shared" si="19"/>
        <v>-0.13208711542554852</v>
      </c>
      <c r="R156" s="20">
        <f t="shared" si="19"/>
        <v>-8.5803562060448257E-2</v>
      </c>
      <c r="S156" s="20">
        <f t="shared" si="19"/>
        <v>-4.0000000000006253E-2</v>
      </c>
      <c r="U156">
        <f t="shared" si="20"/>
        <v>0</v>
      </c>
      <c r="V156">
        <f t="shared" si="20"/>
        <v>-1</v>
      </c>
      <c r="W156">
        <f t="shared" si="20"/>
        <v>1</v>
      </c>
      <c r="Y156" s="21">
        <f t="shared" si="21"/>
        <v>0</v>
      </c>
      <c r="Z156" s="17">
        <f t="shared" si="21"/>
        <v>8.5803562060448257E-2</v>
      </c>
      <c r="AA156" s="17">
        <f t="shared" si="21"/>
        <v>-4.0000000000006253E-2</v>
      </c>
      <c r="AC156" s="21">
        <f t="shared" si="22"/>
        <v>4.5803562060442005E-2</v>
      </c>
    </row>
    <row r="157" spans="1:29" x14ac:dyDescent="0.3">
      <c r="A157" s="1">
        <f>'ALL 3 2024+'!E409</f>
        <v>45887</v>
      </c>
      <c r="B157" s="1">
        <f>'ALL 3 2024+'!F409</f>
        <v>45887</v>
      </c>
      <c r="C157" s="1">
        <f>'ALL 3 2024+'!G409</f>
        <v>45887</v>
      </c>
      <c r="D157" s="1"/>
      <c r="E157" s="2">
        <f>'ALL 3 2024+'!I409</f>
        <v>22.01</v>
      </c>
      <c r="F157" s="2">
        <f>'ALL 3 2024+'!J409</f>
        <v>46.22</v>
      </c>
      <c r="G157" s="2">
        <f>'ALL 3 2024+'!K409</f>
        <v>93.43</v>
      </c>
      <c r="H157" s="2"/>
      <c r="I157" s="19">
        <f>'ALL 3 2024+'!U409</f>
        <v>2.0991541230839164</v>
      </c>
      <c r="J157" s="19">
        <f>'ALL 3 2024+'!V409</f>
        <v>2.0238057362655657</v>
      </c>
      <c r="K157" s="19">
        <f>'ALL 3 2024+'!W409</f>
        <v>4.2482779102793264</v>
      </c>
      <c r="M157" s="18">
        <f t="shared" si="16"/>
        <v>93.504596805247985</v>
      </c>
      <c r="N157" s="18">
        <f t="shared" si="17"/>
        <v>93.54030113019445</v>
      </c>
      <c r="O157" s="18">
        <f t="shared" si="18"/>
        <v>93.43</v>
      </c>
      <c r="Q157" s="20">
        <f t="shared" si="19"/>
        <v>-8.4135658938194524E-2</v>
      </c>
      <c r="R157" s="20">
        <f t="shared" si="19"/>
        <v>-0.12472703413226327</v>
      </c>
      <c r="S157" s="20">
        <f t="shared" si="19"/>
        <v>-0.14999999999999147</v>
      </c>
      <c r="U157">
        <f t="shared" si="20"/>
        <v>0</v>
      </c>
      <c r="V157">
        <f t="shared" si="20"/>
        <v>-1</v>
      </c>
      <c r="W157">
        <f t="shared" si="20"/>
        <v>1</v>
      </c>
      <c r="Y157" s="21">
        <f t="shared" si="21"/>
        <v>0</v>
      </c>
      <c r="Z157" s="17">
        <f t="shared" si="21"/>
        <v>0.12472703413226327</v>
      </c>
      <c r="AA157" s="17">
        <f t="shared" si="21"/>
        <v>-0.14999999999999147</v>
      </c>
      <c r="AC157" s="21">
        <f t="shared" si="22"/>
        <v>-2.5272965867728203E-2</v>
      </c>
    </row>
    <row r="158" spans="1:29" x14ac:dyDescent="0.3">
      <c r="A158" s="1">
        <f>'ALL 3 2024+'!E410</f>
        <v>45888</v>
      </c>
      <c r="B158" s="1">
        <f>'ALL 3 2024+'!F410</f>
        <v>45888</v>
      </c>
      <c r="C158" s="1">
        <f>'ALL 3 2024+'!G410</f>
        <v>45888</v>
      </c>
      <c r="D158" s="1"/>
      <c r="E158" s="2">
        <f>'ALL 3 2024+'!I410</f>
        <v>22.04</v>
      </c>
      <c r="F158" s="2">
        <f>'ALL 3 2024+'!J410</f>
        <v>46.27</v>
      </c>
      <c r="G158" s="2">
        <f>'ALL 3 2024+'!K410</f>
        <v>93.51</v>
      </c>
      <c r="H158" s="2"/>
      <c r="I158" s="19">
        <f>'ALL 3 2024+'!U410</f>
        <v>2.0992273579459568</v>
      </c>
      <c r="J158" s="19">
        <f>'ALL 3 2024+'!V410</f>
        <v>2.0237028512155861</v>
      </c>
      <c r="K158" s="19">
        <f>'ALL 3 2024+'!W410</f>
        <v>4.2482101961032246</v>
      </c>
      <c r="M158" s="18">
        <f t="shared" si="16"/>
        <v>93.63055272211507</v>
      </c>
      <c r="N158" s="18">
        <f t="shared" si="17"/>
        <v>93.636730925745169</v>
      </c>
      <c r="O158" s="18">
        <f t="shared" si="18"/>
        <v>93.51</v>
      </c>
      <c r="Q158" s="20">
        <f t="shared" si="19"/>
        <v>0.12595591686708474</v>
      </c>
      <c r="R158" s="20">
        <f t="shared" si="19"/>
        <v>9.6429795550719177E-2</v>
      </c>
      <c r="S158" s="20">
        <f t="shared" si="19"/>
        <v>7.9999999999998295E-2</v>
      </c>
      <c r="U158">
        <f t="shared" si="20"/>
        <v>0</v>
      </c>
      <c r="V158">
        <f t="shared" si="20"/>
        <v>-1</v>
      </c>
      <c r="W158">
        <f t="shared" si="20"/>
        <v>1</v>
      </c>
      <c r="Y158" s="21">
        <f t="shared" si="21"/>
        <v>0</v>
      </c>
      <c r="Z158" s="17">
        <f t="shared" si="21"/>
        <v>-9.6429795550719177E-2</v>
      </c>
      <c r="AA158" s="17">
        <f t="shared" si="21"/>
        <v>7.9999999999998295E-2</v>
      </c>
      <c r="AC158" s="21">
        <f t="shared" si="22"/>
        <v>-1.6429795550720883E-2</v>
      </c>
    </row>
    <row r="159" spans="1:29" x14ac:dyDescent="0.3">
      <c r="A159" s="1">
        <f>'ALL 3 2024+'!E411</f>
        <v>45889</v>
      </c>
      <c r="B159" s="1">
        <f>'ALL 3 2024+'!F411</f>
        <v>45889</v>
      </c>
      <c r="C159" s="1">
        <f>'ALL 3 2024+'!G411</f>
        <v>45889</v>
      </c>
      <c r="D159" s="1"/>
      <c r="E159" s="2">
        <f>'ALL 3 2024+'!I411</f>
        <v>22.07</v>
      </c>
      <c r="F159" s="2">
        <f>'ALL 3 2024+'!J411</f>
        <v>46.32</v>
      </c>
      <c r="G159" s="2">
        <f>'ALL 3 2024+'!K411</f>
        <v>93.65</v>
      </c>
      <c r="H159" s="2"/>
      <c r="I159" s="19">
        <f>'ALL 3 2024+'!U411</f>
        <v>2.0992560186144202</v>
      </c>
      <c r="J159" s="19">
        <f>'ALL 3 2024+'!V411</f>
        <v>2.0235846671700011</v>
      </c>
      <c r="K159" s="19">
        <f>'ALL 3 2024+'!W411</f>
        <v>4.2480201423449095</v>
      </c>
      <c r="M159" s="18">
        <f t="shared" si="16"/>
        <v>93.753804541552157</v>
      </c>
      <c r="N159" s="18">
        <f t="shared" si="17"/>
        <v>93.732441783314457</v>
      </c>
      <c r="O159" s="18">
        <f t="shared" si="18"/>
        <v>93.65</v>
      </c>
      <c r="Q159" s="20">
        <f t="shared" si="19"/>
        <v>0.12325181943708685</v>
      </c>
      <c r="R159" s="20">
        <f t="shared" si="19"/>
        <v>9.57108575692871E-2</v>
      </c>
      <c r="S159" s="20">
        <f t="shared" si="19"/>
        <v>0.14000000000000057</v>
      </c>
      <c r="U159">
        <f t="shared" si="20"/>
        <v>-1</v>
      </c>
      <c r="V159">
        <f t="shared" si="20"/>
        <v>0</v>
      </c>
      <c r="W159">
        <f t="shared" si="20"/>
        <v>1</v>
      </c>
      <c r="Y159" s="21">
        <f t="shared" si="21"/>
        <v>0</v>
      </c>
      <c r="Z159" s="17">
        <f t="shared" si="21"/>
        <v>-9.57108575692871E-2</v>
      </c>
      <c r="AA159" s="17">
        <f t="shared" si="21"/>
        <v>0.14000000000000057</v>
      </c>
      <c r="AC159" s="21">
        <f t="shared" si="22"/>
        <v>4.4289142430713468E-2</v>
      </c>
    </row>
    <row r="160" spans="1:29" x14ac:dyDescent="0.3">
      <c r="A160" s="1">
        <f>'ALL 3 2024+'!E412</f>
        <v>45890</v>
      </c>
      <c r="B160" s="1">
        <f>'ALL 3 2024+'!F412</f>
        <v>45890</v>
      </c>
      <c r="C160" s="1">
        <f>'ALL 3 2024+'!G412</f>
        <v>45890</v>
      </c>
      <c r="D160" s="1"/>
      <c r="E160" s="2">
        <f>'ALL 3 2024+'!I412</f>
        <v>22.03</v>
      </c>
      <c r="F160" s="2">
        <f>'ALL 3 2024+'!J412</f>
        <v>46.23</v>
      </c>
      <c r="G160" s="2">
        <f>'ALL 3 2024+'!K412</f>
        <v>93.5</v>
      </c>
      <c r="H160" s="2"/>
      <c r="I160" s="19">
        <f>'ALL 3 2024+'!U412</f>
        <v>2.0992197393497487</v>
      </c>
      <c r="J160" s="19">
        <f>'ALL 3 2024+'!V412</f>
        <v>2.0234139529271036</v>
      </c>
      <c r="K160" s="19">
        <f>'ALL 3 2024+'!W412</f>
        <v>4.2475882539549961</v>
      </c>
      <c r="M160" s="18">
        <f t="shared" si="16"/>
        <v>93.574369234628563</v>
      </c>
      <c r="N160" s="18">
        <f t="shared" si="17"/>
        <v>93.542427043819998</v>
      </c>
      <c r="O160" s="18">
        <f t="shared" si="18"/>
        <v>93.5</v>
      </c>
      <c r="Q160" s="20">
        <f t="shared" si="19"/>
        <v>-0.17943530692359388</v>
      </c>
      <c r="R160" s="20">
        <f t="shared" si="19"/>
        <v>-0.19001473949445824</v>
      </c>
      <c r="S160" s="20">
        <f t="shared" si="19"/>
        <v>-0.15000000000000568</v>
      </c>
      <c r="U160">
        <f t="shared" si="20"/>
        <v>-1</v>
      </c>
      <c r="V160">
        <f t="shared" si="20"/>
        <v>0</v>
      </c>
      <c r="W160">
        <f t="shared" si="20"/>
        <v>1</v>
      </c>
      <c r="Y160" s="21">
        <f t="shared" si="21"/>
        <v>0.17943530692359388</v>
      </c>
      <c r="Z160" s="17">
        <f t="shared" si="21"/>
        <v>0</v>
      </c>
      <c r="AA160" s="17">
        <f t="shared" si="21"/>
        <v>-0.15000000000000568</v>
      </c>
      <c r="AC160" s="21">
        <f t="shared" si="22"/>
        <v>2.94353069235882E-2</v>
      </c>
    </row>
    <row r="161" spans="1:29" x14ac:dyDescent="0.3">
      <c r="A161" s="1">
        <f>'ALL 3 2024+'!E413</f>
        <v>45891</v>
      </c>
      <c r="B161" s="1">
        <f>'ALL 3 2024+'!F413</f>
        <v>45891</v>
      </c>
      <c r="C161" s="1">
        <f>'ALL 3 2024+'!G413</f>
        <v>45891</v>
      </c>
      <c r="D161" s="1"/>
      <c r="E161" s="2">
        <f>'ALL 3 2024+'!I413</f>
        <v>22.16</v>
      </c>
      <c r="F161" s="2">
        <f>'ALL 3 2024+'!J413</f>
        <v>46.52</v>
      </c>
      <c r="G161" s="2">
        <f>'ALL 3 2024+'!K413</f>
        <v>94.08</v>
      </c>
      <c r="H161" s="2"/>
      <c r="I161" s="19">
        <f>'ALL 3 2024+'!U413</f>
        <v>2.0992742940511877</v>
      </c>
      <c r="J161" s="19">
        <f>'ALL 3 2024+'!V413</f>
        <v>2.0232936534801418</v>
      </c>
      <c r="K161" s="19">
        <f>'ALL 3 2024+'!W413</f>
        <v>4.2474464045129787</v>
      </c>
      <c r="M161" s="18">
        <f t="shared" si="16"/>
        <v>94.123412324007603</v>
      </c>
      <c r="N161" s="18">
        <f t="shared" si="17"/>
        <v>94.123620759896198</v>
      </c>
      <c r="O161" s="18">
        <f t="shared" si="18"/>
        <v>94.08</v>
      </c>
      <c r="Q161" s="20">
        <f t="shared" si="19"/>
        <v>0.54904308937904034</v>
      </c>
      <c r="R161" s="20">
        <f t="shared" si="19"/>
        <v>0.58119371607619996</v>
      </c>
      <c r="S161" s="20">
        <f t="shared" si="19"/>
        <v>0.57999999999999829</v>
      </c>
      <c r="U161">
        <f t="shared" si="20"/>
        <v>0</v>
      </c>
      <c r="V161">
        <f t="shared" si="20"/>
        <v>-1</v>
      </c>
      <c r="W161">
        <f t="shared" si="20"/>
        <v>1</v>
      </c>
      <c r="Y161" s="21">
        <f t="shared" si="21"/>
        <v>-0.54904308937904034</v>
      </c>
      <c r="Z161" s="17">
        <f t="shared" si="21"/>
        <v>0</v>
      </c>
      <c r="AA161" s="17">
        <f t="shared" si="21"/>
        <v>0.57999999999999829</v>
      </c>
      <c r="AC161" s="21">
        <f t="shared" si="22"/>
        <v>3.0956910620957956E-2</v>
      </c>
    </row>
    <row r="162" spans="1:29" x14ac:dyDescent="0.3">
      <c r="A162" s="1">
        <f>'ALL 3 2024+'!E414</f>
        <v>45894</v>
      </c>
      <c r="B162" s="1">
        <f>'ALL 3 2024+'!F414</f>
        <v>45894</v>
      </c>
      <c r="C162" s="1">
        <f>'ALL 3 2024+'!G414</f>
        <v>45894</v>
      </c>
      <c r="D162" s="1"/>
      <c r="E162" s="2">
        <f>'ALL 3 2024+'!I414</f>
        <v>22.14</v>
      </c>
      <c r="F162" s="2">
        <f>'ALL 3 2024+'!J414</f>
        <v>46.45</v>
      </c>
      <c r="G162" s="2">
        <f>'ALL 3 2024+'!K414</f>
        <v>93.86</v>
      </c>
      <c r="H162" s="2"/>
      <c r="I162" s="19">
        <f>'ALL 3 2024+'!U414</f>
        <v>2.0993252168249135</v>
      </c>
      <c r="J162" s="19">
        <f>'ALL 3 2024+'!V414</f>
        <v>2.0232271485219853</v>
      </c>
      <c r="K162" s="19">
        <f>'ALL 3 2024+'!W414</f>
        <v>4.2474099115593029</v>
      </c>
      <c r="M162" s="18">
        <f t="shared" si="16"/>
        <v>94.037655441922965</v>
      </c>
      <c r="N162" s="18">
        <f t="shared" si="17"/>
        <v>93.978901048846225</v>
      </c>
      <c r="O162" s="18">
        <f t="shared" si="18"/>
        <v>93.86</v>
      </c>
      <c r="Q162" s="20">
        <f t="shared" si="19"/>
        <v>-8.5756882084638164E-2</v>
      </c>
      <c r="R162" s="20">
        <f t="shared" si="19"/>
        <v>-0.14471971104997294</v>
      </c>
      <c r="S162" s="20">
        <f t="shared" si="19"/>
        <v>-0.21999999999999886</v>
      </c>
      <c r="U162">
        <f t="shared" si="20"/>
        <v>-1</v>
      </c>
      <c r="V162">
        <f t="shared" si="20"/>
        <v>0</v>
      </c>
      <c r="W162">
        <f t="shared" si="20"/>
        <v>1</v>
      </c>
      <c r="Y162" s="21">
        <f t="shared" si="21"/>
        <v>0</v>
      </c>
      <c r="Z162" s="17">
        <f t="shared" si="21"/>
        <v>0.14471971104997294</v>
      </c>
      <c r="AA162" s="17">
        <f t="shared" si="21"/>
        <v>-0.21999999999999886</v>
      </c>
      <c r="AC162" s="21">
        <f t="shared" si="22"/>
        <v>-7.528028895002592E-2</v>
      </c>
    </row>
    <row r="163" spans="1:29" x14ac:dyDescent="0.3">
      <c r="A163" s="1">
        <f>'ALL 3 2024+'!E415</f>
        <v>45895</v>
      </c>
      <c r="B163" s="1">
        <f>'ALL 3 2024+'!F415</f>
        <v>45895</v>
      </c>
      <c r="C163" s="1">
        <f>'ALL 3 2024+'!G415</f>
        <v>45895</v>
      </c>
      <c r="D163" s="1"/>
      <c r="E163" s="2">
        <f>'ALL 3 2024+'!I415</f>
        <v>22.19</v>
      </c>
      <c r="F163" s="2">
        <f>'ALL 3 2024+'!J415</f>
        <v>46.54</v>
      </c>
      <c r="G163" s="2">
        <f>'ALL 3 2024+'!K415</f>
        <v>94.11</v>
      </c>
      <c r="H163" s="2"/>
      <c r="I163" s="19">
        <f>'ALL 3 2024+'!U415</f>
        <v>2.0993583745744062</v>
      </c>
      <c r="J163" s="19">
        <f>'ALL 3 2024+'!V415</f>
        <v>2.0231214040318823</v>
      </c>
      <c r="K163" s="19">
        <f>'ALL 3 2024+'!W415</f>
        <v>4.2472551993146466</v>
      </c>
      <c r="M163" s="18">
        <f t="shared" si="16"/>
        <v>94.246592872792007</v>
      </c>
      <c r="N163" s="18">
        <f t="shared" si="17"/>
        <v>94.156070143643802</v>
      </c>
      <c r="O163" s="18">
        <f t="shared" si="18"/>
        <v>94.11</v>
      </c>
      <c r="Q163" s="20">
        <f t="shared" si="19"/>
        <v>0.20893743086904237</v>
      </c>
      <c r="R163" s="20">
        <f t="shared" si="19"/>
        <v>0.17716909479757703</v>
      </c>
      <c r="S163" s="20">
        <f t="shared" si="19"/>
        <v>0.25</v>
      </c>
      <c r="U163">
        <f t="shared" si="20"/>
        <v>-1</v>
      </c>
      <c r="V163">
        <f t="shared" si="20"/>
        <v>0</v>
      </c>
      <c r="W163">
        <f t="shared" si="20"/>
        <v>1</v>
      </c>
      <c r="Y163" s="21">
        <f t="shared" si="21"/>
        <v>-0.20893743086904237</v>
      </c>
      <c r="Z163" s="17">
        <f t="shared" si="21"/>
        <v>0</v>
      </c>
      <c r="AA163" s="17">
        <f t="shared" si="21"/>
        <v>0.25</v>
      </c>
      <c r="AC163" s="21">
        <f t="shared" si="22"/>
        <v>4.1062569130957627E-2</v>
      </c>
    </row>
    <row r="164" spans="1:29" x14ac:dyDescent="0.3">
      <c r="A164" s="1">
        <f>'ALL 3 2024+'!E416</f>
        <v>45896</v>
      </c>
      <c r="B164" s="1">
        <f>'ALL 3 2024+'!F416</f>
        <v>45896</v>
      </c>
      <c r="C164" s="1">
        <f>'ALL 3 2024+'!G416</f>
        <v>45896</v>
      </c>
      <c r="D164" s="1"/>
      <c r="E164" s="2">
        <f>'ALL 3 2024+'!I416</f>
        <v>22.21</v>
      </c>
      <c r="F164" s="2">
        <f>'ALL 3 2024+'!J416</f>
        <v>46.61</v>
      </c>
      <c r="G164" s="2">
        <f>'ALL 3 2024+'!K416</f>
        <v>94.24</v>
      </c>
      <c r="H164" s="2"/>
      <c r="I164" s="19">
        <f>'ALL 3 2024+'!U416</f>
        <v>2.0993710887112615</v>
      </c>
      <c r="J164" s="19">
        <f>'ALL 3 2024+'!V416</f>
        <v>2.0230219077543916</v>
      </c>
      <c r="K164" s="19">
        <f>'ALL 3 2024+'!W416</f>
        <v>4.2470722819351252</v>
      </c>
      <c r="M164" s="18">
        <f t="shared" si="16"/>
        <v>94.327475381779138</v>
      </c>
      <c r="N164" s="18">
        <f t="shared" si="17"/>
        <v>94.293051120432196</v>
      </c>
      <c r="O164" s="18">
        <f t="shared" si="18"/>
        <v>94.24</v>
      </c>
      <c r="Q164" s="20">
        <f t="shared" si="19"/>
        <v>8.0882508987130564E-2</v>
      </c>
      <c r="R164" s="20">
        <f t="shared" si="19"/>
        <v>0.1369809767883936</v>
      </c>
      <c r="S164" s="20">
        <f t="shared" si="19"/>
        <v>0.12999999999999545</v>
      </c>
      <c r="U164">
        <f t="shared" si="20"/>
        <v>-1</v>
      </c>
      <c r="V164">
        <f t="shared" si="20"/>
        <v>0</v>
      </c>
      <c r="W164">
        <f t="shared" si="20"/>
        <v>1</v>
      </c>
      <c r="Y164" s="21">
        <f t="shared" si="21"/>
        <v>-8.0882508987130564E-2</v>
      </c>
      <c r="Z164" s="17">
        <f t="shared" si="21"/>
        <v>0</v>
      </c>
      <c r="AA164" s="17">
        <f t="shared" si="21"/>
        <v>0.12999999999999545</v>
      </c>
      <c r="AC164" s="21">
        <f t="shared" si="22"/>
        <v>4.9117491012864889E-2</v>
      </c>
    </row>
    <row r="165" spans="1:29" x14ac:dyDescent="0.3">
      <c r="A165" s="1">
        <f>'ALL 3 2024+'!E417</f>
        <v>45897</v>
      </c>
      <c r="B165" s="1">
        <f>'ALL 3 2024+'!F417</f>
        <v>45897</v>
      </c>
      <c r="C165" s="1">
        <f>'ALL 3 2024+'!G417</f>
        <v>45897</v>
      </c>
      <c r="D165" s="1"/>
      <c r="E165" s="2">
        <f>'ALL 3 2024+'!I417</f>
        <v>22.25</v>
      </c>
      <c r="F165" s="2">
        <f>'ALL 3 2024+'!J417</f>
        <v>46.67</v>
      </c>
      <c r="G165" s="2">
        <f>'ALL 3 2024+'!K417</f>
        <v>94.35</v>
      </c>
      <c r="H165" s="2"/>
      <c r="I165" s="19">
        <f>'ALL 3 2024+'!U417</f>
        <v>2.0994168396807469</v>
      </c>
      <c r="J165" s="19">
        <f>'ALL 3 2024+'!V417</f>
        <v>2.0229351978360102</v>
      </c>
      <c r="K165" s="19">
        <f>'ALL 3 2024+'!W417</f>
        <v>4.2469829739561273</v>
      </c>
      <c r="M165" s="18">
        <f t="shared" si="16"/>
        <v>94.495371170523839</v>
      </c>
      <c r="N165" s="18">
        <f t="shared" si="17"/>
        <v>94.410385683006595</v>
      </c>
      <c r="O165" s="18">
        <f t="shared" si="18"/>
        <v>94.35</v>
      </c>
      <c r="Q165" s="20">
        <f t="shared" si="19"/>
        <v>0.16789578874470124</v>
      </c>
      <c r="R165" s="20">
        <f t="shared" si="19"/>
        <v>0.11733456257439911</v>
      </c>
      <c r="S165" s="20">
        <f t="shared" si="19"/>
        <v>0.10999999999999943</v>
      </c>
      <c r="U165">
        <f t="shared" si="20"/>
        <v>-1</v>
      </c>
      <c r="V165">
        <f t="shared" si="20"/>
        <v>0</v>
      </c>
      <c r="W165">
        <f t="shared" si="20"/>
        <v>1</v>
      </c>
      <c r="Y165" s="21">
        <f t="shared" si="21"/>
        <v>-0.16789578874470124</v>
      </c>
      <c r="Z165" s="17">
        <f t="shared" si="21"/>
        <v>0</v>
      </c>
      <c r="AA165" s="17">
        <f t="shared" si="21"/>
        <v>0.10999999999999943</v>
      </c>
      <c r="AC165" s="21">
        <f t="shared" si="22"/>
        <v>-5.7895788744701804E-2</v>
      </c>
    </row>
    <row r="166" spans="1:29" x14ac:dyDescent="0.3">
      <c r="A166" s="1">
        <f>'ALL 3 2024+'!E418</f>
        <v>45898</v>
      </c>
      <c r="B166" s="1">
        <f>'ALL 3 2024+'!F418</f>
        <v>45898</v>
      </c>
      <c r="C166" s="1">
        <f>'ALL 3 2024+'!G418</f>
        <v>45898</v>
      </c>
      <c r="D166" s="1"/>
      <c r="E166" s="2">
        <f>'ALL 3 2024+'!I418</f>
        <v>22.23</v>
      </c>
      <c r="F166" s="2">
        <f>'ALL 3 2024+'!J418</f>
        <v>46.62</v>
      </c>
      <c r="G166" s="2">
        <f>'ALL 3 2024+'!K418</f>
        <v>94.35</v>
      </c>
      <c r="H166" s="2"/>
      <c r="I166" s="19">
        <f>'ALL 3 2024+'!U418</f>
        <v>2.0994562242835544</v>
      </c>
      <c r="J166" s="19">
        <f>'ALL 3 2024+'!V418</f>
        <v>2.0228036335267374</v>
      </c>
      <c r="K166" s="19">
        <f>'ALL 3 2024+'!W418</f>
        <v>4.2467868429261895</v>
      </c>
      <c r="M166" s="18">
        <f t="shared" si="16"/>
        <v>94.406071518249192</v>
      </c>
      <c r="N166" s="18">
        <f t="shared" si="17"/>
        <v>94.303105395016487</v>
      </c>
      <c r="O166" s="18">
        <f t="shared" si="18"/>
        <v>94.35</v>
      </c>
      <c r="Q166" s="20">
        <f t="shared" si="19"/>
        <v>-8.9299652274647201E-2</v>
      </c>
      <c r="R166" s="20">
        <f t="shared" si="19"/>
        <v>-0.10728028799010758</v>
      </c>
      <c r="S166" s="20">
        <f t="shared" si="19"/>
        <v>0</v>
      </c>
      <c r="U166" s="23">
        <v>0</v>
      </c>
      <c r="V166" s="23">
        <v>0</v>
      </c>
      <c r="W166" s="23">
        <v>0</v>
      </c>
      <c r="Y166" s="21">
        <f t="shared" si="21"/>
        <v>8.9299652274647201E-2</v>
      </c>
      <c r="Z166" s="17">
        <f t="shared" si="21"/>
        <v>0</v>
      </c>
      <c r="AA166" s="17">
        <f t="shared" si="21"/>
        <v>0</v>
      </c>
      <c r="AC166" s="21">
        <f t="shared" si="22"/>
        <v>8.9299652274647201E-2</v>
      </c>
    </row>
    <row r="167" spans="1:29" x14ac:dyDescent="0.3">
      <c r="A167" s="1">
        <f>'ALL 3 2024+'!E419</f>
        <v>45902</v>
      </c>
      <c r="B167" s="1">
        <f>'ALL 3 2024+'!F419</f>
        <v>45902</v>
      </c>
      <c r="C167" s="1">
        <f>'ALL 3 2024+'!G419</f>
        <v>45902</v>
      </c>
      <c r="D167" s="1"/>
      <c r="E167" s="2">
        <f>'ALL 3 2024+'!I419</f>
        <v>22.1</v>
      </c>
      <c r="F167" s="2">
        <f>'ALL 3 2024+'!J419</f>
        <v>46.37</v>
      </c>
      <c r="G167" s="2">
        <f>'ALL 3 2024+'!K419</f>
        <v>93.65</v>
      </c>
      <c r="H167" s="2"/>
      <c r="I167" s="19">
        <f>'ALL 3 2024+'!U419</f>
        <v>2.0994207460573913</v>
      </c>
      <c r="J167" s="19">
        <f>'ALL 3 2024+'!V419</f>
        <v>2.0227735997646463</v>
      </c>
      <c r="K167" s="19">
        <f>'ALL 3 2024+'!W419</f>
        <v>4.2466520133479433</v>
      </c>
      <c r="M167" s="18">
        <f t="shared" si="16"/>
        <v>93.851009494989555</v>
      </c>
      <c r="N167" s="18">
        <f t="shared" si="17"/>
        <v>93.796011821086651</v>
      </c>
      <c r="O167" s="18">
        <f t="shared" si="18"/>
        <v>93.65</v>
      </c>
      <c r="Q167" s="20">
        <f t="shared" si="19"/>
        <v>-0.55506202325963727</v>
      </c>
      <c r="R167" s="20">
        <f t="shared" si="19"/>
        <v>-0.50709357392983634</v>
      </c>
      <c r="S167" s="20">
        <f t="shared" si="19"/>
        <v>-0.69999999999998863</v>
      </c>
      <c r="U167">
        <f t="shared" si="20"/>
        <v>-1</v>
      </c>
      <c r="V167">
        <f t="shared" si="20"/>
        <v>0</v>
      </c>
      <c r="W167">
        <f t="shared" si="20"/>
        <v>1</v>
      </c>
      <c r="Y167" s="21">
        <f t="shared" si="21"/>
        <v>0</v>
      </c>
      <c r="Z167" s="17">
        <f t="shared" si="21"/>
        <v>0</v>
      </c>
      <c r="AA167" s="17">
        <f t="shared" si="21"/>
        <v>0</v>
      </c>
      <c r="AC167" s="21">
        <f t="shared" si="22"/>
        <v>0</v>
      </c>
    </row>
    <row r="168" spans="1:29" x14ac:dyDescent="0.3">
      <c r="A168" s="1">
        <f>'ALL 3 2024+'!E420</f>
        <v>45903</v>
      </c>
      <c r="B168" s="1">
        <f>'ALL 3 2024+'!F420</f>
        <v>45903</v>
      </c>
      <c r="C168" s="1">
        <f>'ALL 3 2024+'!G420</f>
        <v>45903</v>
      </c>
      <c r="D168" s="1"/>
      <c r="E168" s="2">
        <f>'ALL 3 2024+'!I420</f>
        <v>22.15</v>
      </c>
      <c r="F168" s="2">
        <f>'ALL 3 2024+'!J420</f>
        <v>46.47</v>
      </c>
      <c r="G168" s="2">
        <f>'ALL 3 2024+'!K420</f>
        <v>93.95</v>
      </c>
      <c r="H168" s="2"/>
      <c r="I168" s="19">
        <f>'ALL 3 2024+'!U420</f>
        <v>2.0994624139315223</v>
      </c>
      <c r="J168" s="19">
        <f>'ALL 3 2024+'!V420</f>
        <v>2.0226532651754097</v>
      </c>
      <c r="K168" s="19">
        <f>'ALL 3 2024+'!W420</f>
        <v>4.2464838825443518</v>
      </c>
      <c r="M168" s="18">
        <f t="shared" si="16"/>
        <v>94.059617998357382</v>
      </c>
      <c r="N168" s="18">
        <f t="shared" si="17"/>
        <v>93.992697232701289</v>
      </c>
      <c r="O168" s="18">
        <f t="shared" si="18"/>
        <v>93.95</v>
      </c>
      <c r="Q168" s="20">
        <f t="shared" si="19"/>
        <v>0.20860850336782732</v>
      </c>
      <c r="R168" s="20">
        <f t="shared" si="19"/>
        <v>0.19668541161463793</v>
      </c>
      <c r="S168" s="20">
        <f t="shared" si="19"/>
        <v>0.29999999999999716</v>
      </c>
      <c r="U168">
        <f t="shared" si="20"/>
        <v>-1</v>
      </c>
      <c r="V168">
        <f t="shared" si="20"/>
        <v>0</v>
      </c>
      <c r="W168">
        <f t="shared" si="20"/>
        <v>1</v>
      </c>
      <c r="Y168" s="21">
        <f t="shared" si="21"/>
        <v>-0.20860850336782732</v>
      </c>
      <c r="Z168" s="17">
        <f t="shared" si="21"/>
        <v>0</v>
      </c>
      <c r="AA168" s="17">
        <f t="shared" si="21"/>
        <v>0.29999999999999716</v>
      </c>
      <c r="AC168" s="21">
        <f t="shared" si="22"/>
        <v>9.1391496632169833E-2</v>
      </c>
    </row>
    <row r="169" spans="1:29" x14ac:dyDescent="0.3">
      <c r="A169" s="1">
        <f>'ALL 3 2024+'!E421</f>
        <v>45904</v>
      </c>
      <c r="B169" s="1">
        <f>'ALL 3 2024+'!F421</f>
        <v>45904</v>
      </c>
      <c r="C169" s="1">
        <f>'ALL 3 2024+'!G421</f>
        <v>45904</v>
      </c>
      <c r="D169" s="1"/>
      <c r="E169" s="2">
        <f>'ALL 3 2024+'!I421</f>
        <v>22.25</v>
      </c>
      <c r="F169" s="2">
        <f>'ALL 3 2024+'!J421</f>
        <v>46.67</v>
      </c>
      <c r="G169" s="2">
        <f>'ALL 3 2024+'!K421</f>
        <v>94.43</v>
      </c>
      <c r="H169" s="2"/>
      <c r="I169" s="19">
        <f>'ALL 3 2024+'!U421</f>
        <v>2.0994631112779905</v>
      </c>
      <c r="J169" s="19">
        <f>'ALL 3 2024+'!V421</f>
        <v>2.0225694449829081</v>
      </c>
      <c r="K169" s="19">
        <f>'ALL 3 2024+'!W421</f>
        <v>4.2463094426168757</v>
      </c>
      <c r="M169" s="18">
        <f t="shared" si="16"/>
        <v>94.480385098225483</v>
      </c>
      <c r="N169" s="18">
        <f t="shared" si="17"/>
        <v>94.393315997352332</v>
      </c>
      <c r="O169" s="18">
        <f t="shared" si="18"/>
        <v>94.43</v>
      </c>
      <c r="Q169" s="20">
        <f t="shared" si="19"/>
        <v>0.42076709986810101</v>
      </c>
      <c r="R169" s="20">
        <f t="shared" si="19"/>
        <v>0.40061876465104262</v>
      </c>
      <c r="S169" s="20">
        <f t="shared" si="19"/>
        <v>0.48000000000000398</v>
      </c>
      <c r="U169">
        <f t="shared" si="20"/>
        <v>-1</v>
      </c>
      <c r="V169">
        <f t="shared" si="20"/>
        <v>1</v>
      </c>
      <c r="W169">
        <f t="shared" si="20"/>
        <v>0</v>
      </c>
      <c r="Y169" s="21">
        <f t="shared" si="21"/>
        <v>-0.42076709986810101</v>
      </c>
      <c r="Z169" s="17">
        <f t="shared" si="21"/>
        <v>0</v>
      </c>
      <c r="AA169" s="17">
        <f t="shared" si="21"/>
        <v>0.48000000000000398</v>
      </c>
      <c r="AC169" s="21">
        <f t="shared" si="22"/>
        <v>5.9232900131902966E-2</v>
      </c>
    </row>
    <row r="170" spans="1:29" x14ac:dyDescent="0.3">
      <c r="A170" s="1">
        <f>'ALL 3 2024+'!E422</f>
        <v>45905</v>
      </c>
      <c r="B170" s="1">
        <f>'ALL 3 2024+'!F422</f>
        <v>45905</v>
      </c>
      <c r="C170" s="1">
        <f>'ALL 3 2024+'!G422</f>
        <v>45905</v>
      </c>
      <c r="D170" s="1"/>
      <c r="E170" s="2">
        <f>'ALL 3 2024+'!I422</f>
        <v>22.35</v>
      </c>
      <c r="F170" s="2">
        <f>'ALL 3 2024+'!J422</f>
        <v>46.88</v>
      </c>
      <c r="G170" s="2">
        <f>'ALL 3 2024+'!K422</f>
        <v>94.89</v>
      </c>
      <c r="H170" s="2"/>
      <c r="I170" s="19">
        <f>'ALL 3 2024+'!U422</f>
        <v>2.0994422971317386</v>
      </c>
      <c r="J170" s="19">
        <f>'ALL 3 2024+'!V422</f>
        <v>2.0225402676120212</v>
      </c>
      <c r="K170" s="19">
        <f>'ALL 3 2024+'!W422</f>
        <v>4.2462061035530008</v>
      </c>
      <c r="M170" s="18">
        <f t="shared" si="16"/>
        <v>94.902706414409579</v>
      </c>
      <c r="N170" s="18">
        <f t="shared" si="17"/>
        <v>94.816687745651564</v>
      </c>
      <c r="O170" s="18">
        <f t="shared" si="18"/>
        <v>94.89</v>
      </c>
      <c r="Q170" s="20">
        <f t="shared" si="19"/>
        <v>0.42232131618409596</v>
      </c>
      <c r="R170" s="20">
        <f t="shared" si="19"/>
        <v>0.42337174829923185</v>
      </c>
      <c r="S170" s="20">
        <f t="shared" si="19"/>
        <v>0.45999999999999375</v>
      </c>
      <c r="U170">
        <f t="shared" si="20"/>
        <v>-1</v>
      </c>
      <c r="V170">
        <f t="shared" si="20"/>
        <v>1</v>
      </c>
      <c r="W170">
        <f t="shared" si="20"/>
        <v>0</v>
      </c>
      <c r="Y170" s="21">
        <f t="shared" si="21"/>
        <v>-0.42232131618409596</v>
      </c>
      <c r="Z170" s="17">
        <f t="shared" si="21"/>
        <v>0.42337174829923185</v>
      </c>
      <c r="AA170" s="17">
        <f t="shared" si="21"/>
        <v>0</v>
      </c>
      <c r="AC170" s="21">
        <f t="shared" si="22"/>
        <v>1.0504321151358909E-3</v>
      </c>
    </row>
    <row r="171" spans="1:29" x14ac:dyDescent="0.3">
      <c r="A171" s="1">
        <f>'ALL 3 2024+'!E423</f>
        <v>45908</v>
      </c>
      <c r="B171" s="1">
        <f>'ALL 3 2024+'!F423</f>
        <v>45908</v>
      </c>
      <c r="C171" s="1">
        <f>'ALL 3 2024+'!G423</f>
        <v>45908</v>
      </c>
      <c r="D171" s="1"/>
      <c r="E171" s="2">
        <f>'ALL 3 2024+'!I423</f>
        <v>22.48</v>
      </c>
      <c r="F171" s="2">
        <f>'ALL 3 2024+'!J423</f>
        <v>47.08</v>
      </c>
      <c r="G171" s="2">
        <f>'ALL 3 2024+'!K423</f>
        <v>95.31</v>
      </c>
      <c r="H171" s="2"/>
      <c r="I171" s="19">
        <f>'ALL 3 2024+'!U423</f>
        <v>2.0994320287263224</v>
      </c>
      <c r="J171" s="19">
        <f>'ALL 3 2024+'!V423</f>
        <v>2.0225239774929564</v>
      </c>
      <c r="K171" s="19">
        <f>'ALL 3 2024+'!W423</f>
        <v>4.246151143378107</v>
      </c>
      <c r="M171" s="18">
        <f t="shared" si="16"/>
        <v>95.453477703139839</v>
      </c>
      <c r="N171" s="18">
        <f t="shared" si="17"/>
        <v>95.220428860368386</v>
      </c>
      <c r="O171" s="18">
        <f t="shared" si="18"/>
        <v>95.31</v>
      </c>
      <c r="Q171" s="20">
        <f t="shared" si="19"/>
        <v>0.55077128873026027</v>
      </c>
      <c r="R171" s="20">
        <f t="shared" si="19"/>
        <v>0.40374111471682284</v>
      </c>
      <c r="S171" s="20">
        <f t="shared" si="19"/>
        <v>0.42000000000000171</v>
      </c>
      <c r="U171">
        <f t="shared" si="20"/>
        <v>-1</v>
      </c>
      <c r="V171">
        <f t="shared" si="20"/>
        <v>1</v>
      </c>
      <c r="W171">
        <f t="shared" si="20"/>
        <v>0</v>
      </c>
      <c r="Y171" s="21">
        <f t="shared" si="21"/>
        <v>-0.55077128873026027</v>
      </c>
      <c r="Z171" s="17">
        <f t="shared" si="21"/>
        <v>0.40374111471682284</v>
      </c>
      <c r="AA171" s="17">
        <f t="shared" si="21"/>
        <v>0</v>
      </c>
      <c r="AC171" s="21">
        <f t="shared" si="22"/>
        <v>-0.14703017401343743</v>
      </c>
    </row>
    <row r="172" spans="1:29" x14ac:dyDescent="0.3">
      <c r="A172" s="1">
        <f>'ALL 3 2024+'!E424</f>
        <v>45909</v>
      </c>
      <c r="B172" s="1">
        <f>'ALL 3 2024+'!F424</f>
        <v>45909</v>
      </c>
      <c r="C172" s="1">
        <f>'ALL 3 2024+'!G424</f>
        <v>45909</v>
      </c>
      <c r="D172" s="1"/>
      <c r="E172" s="2">
        <f>'ALL 3 2024+'!I424</f>
        <v>22.41</v>
      </c>
      <c r="F172" s="2">
        <f>'ALL 3 2024+'!J424</f>
        <v>46.94</v>
      </c>
      <c r="G172" s="2">
        <f>'ALL 3 2024+'!K424</f>
        <v>95.1</v>
      </c>
      <c r="H172" s="2"/>
      <c r="I172" s="19">
        <f>'ALL 3 2024+'!U424</f>
        <v>2.0993194146470806</v>
      </c>
      <c r="J172" s="19">
        <f>'ALL 3 2024+'!V424</f>
        <v>2.0225352504824476</v>
      </c>
      <c r="K172" s="19">
        <f>'ALL 3 2024+'!W424</f>
        <v>4.2459468243208898</v>
      </c>
      <c r="M172" s="18">
        <f t="shared" si="16"/>
        <v>95.151668333031139</v>
      </c>
      <c r="N172" s="18">
        <f t="shared" si="17"/>
        <v>94.937804657646083</v>
      </c>
      <c r="O172" s="18">
        <f t="shared" si="18"/>
        <v>95.1</v>
      </c>
      <c r="Q172" s="20">
        <f t="shared" si="19"/>
        <v>-0.30180937010869968</v>
      </c>
      <c r="R172" s="20">
        <f t="shared" si="19"/>
        <v>-0.28262420272230315</v>
      </c>
      <c r="S172" s="20">
        <f t="shared" si="19"/>
        <v>-0.21000000000000796</v>
      </c>
      <c r="U172">
        <f t="shared" si="20"/>
        <v>-1</v>
      </c>
      <c r="V172">
        <f t="shared" si="20"/>
        <v>1</v>
      </c>
      <c r="W172">
        <f t="shared" si="20"/>
        <v>0</v>
      </c>
      <c r="Y172" s="21">
        <f t="shared" si="21"/>
        <v>0.30180937010869968</v>
      </c>
      <c r="Z172" s="17">
        <f t="shared" si="21"/>
        <v>-0.28262420272230315</v>
      </c>
      <c r="AA172" s="17">
        <f t="shared" si="21"/>
        <v>0</v>
      </c>
      <c r="AC172" s="21">
        <f t="shared" si="22"/>
        <v>1.9185167386396529E-2</v>
      </c>
    </row>
    <row r="173" spans="1:29" x14ac:dyDescent="0.3">
      <c r="A173" s="1">
        <f>'ALL 3 2024+'!E425</f>
        <v>45910</v>
      </c>
      <c r="B173" s="1">
        <f>'ALL 3 2024+'!F425</f>
        <v>45910</v>
      </c>
      <c r="C173" s="1">
        <f>'ALL 3 2024+'!G425</f>
        <v>45910</v>
      </c>
      <c r="D173" s="1"/>
      <c r="E173" s="2">
        <f>'ALL 3 2024+'!I425</f>
        <v>22.45</v>
      </c>
      <c r="F173" s="2">
        <f>'ALL 3 2024+'!J425</f>
        <v>47.06</v>
      </c>
      <c r="G173" s="2">
        <f>'ALL 3 2024+'!K425</f>
        <v>95.29</v>
      </c>
      <c r="H173" s="2"/>
      <c r="I173" s="19">
        <f>'ALL 3 2024+'!U425</f>
        <v>2.0992119027925815</v>
      </c>
      <c r="J173" s="19">
        <f>'ALL 3 2024+'!V425</f>
        <v>2.0226232796660404</v>
      </c>
      <c r="K173" s="19">
        <f>'ALL 3 2024+'!W425</f>
        <v>4.2459137708616321</v>
      </c>
      <c r="M173" s="18">
        <f t="shared" si="16"/>
        <v>95.320764155843634</v>
      </c>
      <c r="N173" s="18">
        <f t="shared" si="17"/>
        <v>95.184651541083866</v>
      </c>
      <c r="O173" s="18">
        <f t="shared" si="18"/>
        <v>95.29</v>
      </c>
      <c r="Q173" s="20">
        <f t="shared" si="19"/>
        <v>0.16909582281249413</v>
      </c>
      <c r="R173" s="20">
        <f t="shared" si="19"/>
        <v>0.24684688343778305</v>
      </c>
      <c r="S173" s="20">
        <f t="shared" si="19"/>
        <v>0.19000000000001194</v>
      </c>
      <c r="U173">
        <f t="shared" si="20"/>
        <v>-1</v>
      </c>
      <c r="V173">
        <f t="shared" si="20"/>
        <v>1</v>
      </c>
      <c r="W173">
        <f t="shared" si="20"/>
        <v>0</v>
      </c>
      <c r="Y173" s="21">
        <f t="shared" si="21"/>
        <v>-0.16909582281249413</v>
      </c>
      <c r="Z173" s="17">
        <f t="shared" si="21"/>
        <v>0.24684688343778305</v>
      </c>
      <c r="AA173" s="17">
        <f t="shared" si="21"/>
        <v>0</v>
      </c>
      <c r="AC173" s="21">
        <f t="shared" si="22"/>
        <v>7.7751060625288915E-2</v>
      </c>
    </row>
    <row r="174" spans="1:29" x14ac:dyDescent="0.3">
      <c r="A174" s="1">
        <f>'ALL 3 2024+'!E426</f>
        <v>45911</v>
      </c>
      <c r="B174" s="1">
        <f>'ALL 3 2024+'!F426</f>
        <v>45911</v>
      </c>
      <c r="C174" s="1">
        <f>'ALL 3 2024+'!G426</f>
        <v>45911</v>
      </c>
      <c r="D174" s="1"/>
      <c r="E174" s="2">
        <f>'ALL 3 2024+'!I426</f>
        <v>22.5</v>
      </c>
      <c r="F174" s="2">
        <f>'ALL 3 2024+'!J426</f>
        <v>47.16</v>
      </c>
      <c r="G174" s="2">
        <f>'ALL 3 2024+'!K426</f>
        <v>95.46</v>
      </c>
      <c r="H174" s="2"/>
      <c r="I174" s="19">
        <f>'ALL 3 2024+'!U426</f>
        <v>2.0991138028962153</v>
      </c>
      <c r="J174" s="19">
        <f>'ALL 3 2024+'!V426</f>
        <v>2.0226870838452142</v>
      </c>
      <c r="K174" s="19">
        <f>'ALL 3 2024+'!W426</f>
        <v>4.2458491296899581</v>
      </c>
      <c r="M174" s="18">
        <f t="shared" si="16"/>
        <v>95.531605418024057</v>
      </c>
      <c r="N174" s="18">
        <f t="shared" si="17"/>
        <v>95.389922874140296</v>
      </c>
      <c r="O174" s="18">
        <f t="shared" si="18"/>
        <v>95.46</v>
      </c>
      <c r="Q174" s="20">
        <f t="shared" si="19"/>
        <v>0.21084126218042343</v>
      </c>
      <c r="R174" s="20">
        <f t="shared" si="19"/>
        <v>0.20527133305643019</v>
      </c>
      <c r="S174" s="20">
        <f t="shared" si="19"/>
        <v>0.16999999999998749</v>
      </c>
      <c r="U174">
        <f t="shared" si="20"/>
        <v>-1</v>
      </c>
      <c r="V174">
        <f t="shared" si="20"/>
        <v>1</v>
      </c>
      <c r="W174">
        <f t="shared" si="20"/>
        <v>0</v>
      </c>
      <c r="Y174" s="21">
        <f t="shared" si="21"/>
        <v>-0.21084126218042343</v>
      </c>
      <c r="Z174" s="17">
        <f t="shared" si="21"/>
        <v>0.20527133305643019</v>
      </c>
      <c r="AA174" s="17">
        <f t="shared" si="21"/>
        <v>0</v>
      </c>
      <c r="AC174" s="21">
        <f t="shared" si="22"/>
        <v>-5.5699291239932336E-3</v>
      </c>
    </row>
    <row r="175" spans="1:29" x14ac:dyDescent="0.3">
      <c r="A175" s="1">
        <f>'ALL 3 2024+'!E427</f>
        <v>45912</v>
      </c>
      <c r="B175" s="1">
        <f>'ALL 3 2024+'!F427</f>
        <v>45912</v>
      </c>
      <c r="C175" s="1">
        <f>'ALL 3 2024+'!G427</f>
        <v>45912</v>
      </c>
      <c r="D175" s="1"/>
      <c r="E175" s="2">
        <f>'ALL 3 2024+'!I427</f>
        <v>22.52</v>
      </c>
      <c r="F175" s="2">
        <f>'ALL 3 2024+'!J427</f>
        <v>47.14</v>
      </c>
      <c r="G175" s="2">
        <f>'ALL 3 2024+'!K427</f>
        <v>95.42</v>
      </c>
      <c r="H175" s="2"/>
      <c r="I175" s="19">
        <f>'ALL 3 2024+'!U427</f>
        <v>2.0989564634466737</v>
      </c>
      <c r="J175" s="19">
        <f>'ALL 3 2024+'!V427</f>
        <v>2.0227677350959086</v>
      </c>
      <c r="K175" s="19">
        <f>'ALL 3 2024+'!W427</f>
        <v>4.2457002000263504</v>
      </c>
      <c r="M175" s="18">
        <f t="shared" si="16"/>
        <v>95.613168504593403</v>
      </c>
      <c r="N175" s="18">
        <f t="shared" si="17"/>
        <v>95.353271032421134</v>
      </c>
      <c r="O175" s="18">
        <f t="shared" si="18"/>
        <v>95.42</v>
      </c>
      <c r="Q175" s="20">
        <f t="shared" si="19"/>
        <v>8.156308656934641E-2</v>
      </c>
      <c r="R175" s="20">
        <f t="shared" si="19"/>
        <v>-3.6651841719162803E-2</v>
      </c>
      <c r="S175" s="20">
        <f t="shared" si="19"/>
        <v>-3.9999999999992042E-2</v>
      </c>
      <c r="U175">
        <f t="shared" si="20"/>
        <v>-1</v>
      </c>
      <c r="V175">
        <f t="shared" si="20"/>
        <v>1</v>
      </c>
      <c r="W175">
        <f t="shared" si="20"/>
        <v>0</v>
      </c>
      <c r="Y175" s="21">
        <f t="shared" si="21"/>
        <v>-8.156308656934641E-2</v>
      </c>
      <c r="Z175" s="17">
        <f t="shared" si="21"/>
        <v>-3.6651841719162803E-2</v>
      </c>
      <c r="AA175" s="17">
        <f t="shared" si="21"/>
        <v>0</v>
      </c>
      <c r="AC175" s="21">
        <f t="shared" si="22"/>
        <v>-0.11821492828850921</v>
      </c>
    </row>
    <row r="176" spans="1:29" x14ac:dyDescent="0.3">
      <c r="A176" s="1">
        <f>'ALL 3 2024+'!E428</f>
        <v>45915</v>
      </c>
      <c r="B176" s="1">
        <f>'ALL 3 2024+'!F428</f>
        <v>45915</v>
      </c>
      <c r="C176" s="1">
        <f>'ALL 3 2024+'!G428</f>
        <v>45915</v>
      </c>
      <c r="D176" s="1"/>
      <c r="E176" s="2">
        <f>'ALL 3 2024+'!I428</f>
        <v>22.57</v>
      </c>
      <c r="F176" s="2">
        <f>'ALL 3 2024+'!J428</f>
        <v>47.27</v>
      </c>
      <c r="G176" s="2">
        <f>'ALL 3 2024+'!K428</f>
        <v>95.73</v>
      </c>
      <c r="H176" s="2"/>
      <c r="I176" s="19">
        <f>'ALL 3 2024+'!U428</f>
        <v>2.0987177383157007</v>
      </c>
      <c r="J176" s="19">
        <f>'ALL 3 2024+'!V428</f>
        <v>2.0228103355243996</v>
      </c>
      <c r="K176" s="19">
        <f>'ALL 3 2024+'!W428</f>
        <v>4.2453065567643717</v>
      </c>
      <c r="M176" s="18">
        <f t="shared" si="16"/>
        <v>95.816568986171873</v>
      </c>
      <c r="N176" s="18">
        <f t="shared" si="17"/>
        <v>95.618244560238381</v>
      </c>
      <c r="O176" s="18">
        <f t="shared" si="18"/>
        <v>95.73</v>
      </c>
      <c r="Q176" s="20">
        <f t="shared" si="19"/>
        <v>0.20340048157846979</v>
      </c>
      <c r="R176" s="20">
        <f t="shared" si="19"/>
        <v>0.26497352781724715</v>
      </c>
      <c r="S176" s="20">
        <f t="shared" si="19"/>
        <v>0.31000000000000227</v>
      </c>
      <c r="U176">
        <f t="shared" si="20"/>
        <v>-1</v>
      </c>
      <c r="V176">
        <f t="shared" si="20"/>
        <v>1</v>
      </c>
      <c r="W176">
        <f t="shared" si="20"/>
        <v>0</v>
      </c>
      <c r="Y176" s="21">
        <f t="shared" si="21"/>
        <v>-0.20340048157846979</v>
      </c>
      <c r="Z176" s="17">
        <f t="shared" si="21"/>
        <v>0.26497352781724715</v>
      </c>
      <c r="AA176" s="17">
        <f t="shared" si="21"/>
        <v>0</v>
      </c>
      <c r="AC176" s="21">
        <f t="shared" si="22"/>
        <v>6.1573046238777351E-2</v>
      </c>
    </row>
    <row r="177" spans="1:29" x14ac:dyDescent="0.3">
      <c r="A177" s="1">
        <f>'ALL 3 2024+'!E429</f>
        <v>45916</v>
      </c>
      <c r="B177" s="1">
        <f>'ALL 3 2024+'!F429</f>
        <v>45916</v>
      </c>
      <c r="C177" s="1">
        <f>'ALL 3 2024+'!G429</f>
        <v>45916</v>
      </c>
      <c r="D177" s="1"/>
      <c r="E177" s="2">
        <f>'ALL 3 2024+'!I429</f>
        <v>22.57</v>
      </c>
      <c r="F177" s="2">
        <f>'ALL 3 2024+'!J429</f>
        <v>47.22</v>
      </c>
      <c r="G177" s="2">
        <f>'ALL 3 2024+'!K429</f>
        <v>95.69</v>
      </c>
      <c r="H177" s="2"/>
      <c r="I177" s="19">
        <f>'ALL 3 2024+'!U429</f>
        <v>2.098488883453614</v>
      </c>
      <c r="J177" s="19">
        <f>'ALL 3 2024+'!V429</f>
        <v>2.0229170506732697</v>
      </c>
      <c r="K177" s="19">
        <f>'ALL 3 2024+'!W429</f>
        <v>4.2450675639510527</v>
      </c>
      <c r="M177" s="18">
        <f t="shared" si="16"/>
        <v>95.811174918375258</v>
      </c>
      <c r="N177" s="18">
        <f t="shared" si="17"/>
        <v>95.522143132791797</v>
      </c>
      <c r="O177" s="18">
        <f t="shared" si="18"/>
        <v>95.69</v>
      </c>
      <c r="Q177" s="20">
        <f t="shared" si="19"/>
        <v>-5.3940677966153316E-3</v>
      </c>
      <c r="R177" s="20">
        <f t="shared" si="19"/>
        <v>-9.6101427446583898E-2</v>
      </c>
      <c r="S177" s="20">
        <f t="shared" si="19"/>
        <v>-4.0000000000006253E-2</v>
      </c>
      <c r="U177">
        <f t="shared" si="20"/>
        <v>-1</v>
      </c>
      <c r="V177">
        <f t="shared" si="20"/>
        <v>1</v>
      </c>
      <c r="W177">
        <f t="shared" si="20"/>
        <v>0</v>
      </c>
      <c r="Y177" s="21">
        <f t="shared" si="21"/>
        <v>5.3940677966153316E-3</v>
      </c>
      <c r="Z177" s="17">
        <f t="shared" si="21"/>
        <v>-9.6101427446583898E-2</v>
      </c>
      <c r="AA177" s="17">
        <f t="shared" si="21"/>
        <v>0</v>
      </c>
      <c r="AC177" s="21">
        <f t="shared" si="22"/>
        <v>-9.0707359649968566E-2</v>
      </c>
    </row>
    <row r="178" spans="1:29" x14ac:dyDescent="0.3">
      <c r="A178" s="1">
        <f>'ALL 3 2024+'!E430</f>
        <v>45917</v>
      </c>
      <c r="B178" s="1">
        <f>'ALL 3 2024+'!F430</f>
        <v>45917</v>
      </c>
      <c r="C178" s="1">
        <f>'ALL 3 2024+'!G430</f>
        <v>45917</v>
      </c>
      <c r="D178" s="1"/>
      <c r="E178" s="2">
        <f>'ALL 3 2024+'!I430</f>
        <v>22.51</v>
      </c>
      <c r="F178" s="2">
        <f>'ALL 3 2024+'!J430</f>
        <v>47.13</v>
      </c>
      <c r="G178" s="2">
        <f>'ALL 3 2024+'!K430</f>
        <v>95.44</v>
      </c>
      <c r="H178" s="2"/>
      <c r="I178" s="19">
        <f>'ALL 3 2024+'!U430</f>
        <v>2.0982585801658216</v>
      </c>
      <c r="J178" s="19">
        <f>'ALL 3 2024+'!V430</f>
        <v>2.0230247396124468</v>
      </c>
      <c r="K178" s="19">
        <f>'ALL 3 2024+'!W430</f>
        <v>4.2448271551164378</v>
      </c>
      <c r="M178" s="18">
        <f t="shared" si="16"/>
        <v>95.551059261671028</v>
      </c>
      <c r="N178" s="18">
        <f t="shared" si="17"/>
        <v>95.345155977934624</v>
      </c>
      <c r="O178" s="18">
        <f t="shared" si="18"/>
        <v>95.44</v>
      </c>
      <c r="Q178" s="20">
        <f t="shared" si="19"/>
        <v>-0.26011565670422954</v>
      </c>
      <c r="R178" s="20">
        <f t="shared" si="19"/>
        <v>-0.17698715485717287</v>
      </c>
      <c r="S178" s="20">
        <f t="shared" si="19"/>
        <v>-0.25</v>
      </c>
      <c r="U178">
        <f t="shared" si="20"/>
        <v>-1</v>
      </c>
      <c r="V178">
        <f t="shared" si="20"/>
        <v>1</v>
      </c>
      <c r="W178">
        <f t="shared" si="20"/>
        <v>0</v>
      </c>
      <c r="Y178" s="21">
        <f t="shared" si="21"/>
        <v>0.26011565670422954</v>
      </c>
      <c r="Z178" s="17">
        <f t="shared" si="21"/>
        <v>-0.17698715485717287</v>
      </c>
      <c r="AA178" s="17">
        <f t="shared" si="21"/>
        <v>0</v>
      </c>
      <c r="AC178" s="21">
        <f t="shared" si="22"/>
        <v>8.3128501847056668E-2</v>
      </c>
    </row>
    <row r="179" spans="1:29" x14ac:dyDescent="0.3">
      <c r="A179" s="1">
        <f>'ALL 3 2024+'!E431</f>
        <v>45918</v>
      </c>
      <c r="B179" s="1">
        <f>'ALL 3 2024+'!F431</f>
        <v>45918</v>
      </c>
      <c r="C179" s="1">
        <f>'ALL 3 2024+'!G431</f>
        <v>45918</v>
      </c>
      <c r="D179" s="1"/>
      <c r="E179" s="2">
        <f>'ALL 3 2024+'!I431</f>
        <v>22.43</v>
      </c>
      <c r="F179" s="2">
        <f>'ALL 3 2024+'!J431</f>
        <v>46.96</v>
      </c>
      <c r="G179" s="2">
        <f>'ALL 3 2024+'!K431</f>
        <v>95.03</v>
      </c>
      <c r="H179" s="2"/>
      <c r="I179" s="19">
        <f>'ALL 3 2024+'!U431</f>
        <v>2.0980495674187267</v>
      </c>
      <c r="J179" s="19">
        <f>'ALL 3 2024+'!V431</f>
        <v>2.0230652385810872</v>
      </c>
      <c r="K179" s="19">
        <f>'ALL 3 2024+'!W431</f>
        <v>4.2444890292880304</v>
      </c>
      <c r="M179" s="18">
        <f t="shared" si="16"/>
        <v>95.203888926930517</v>
      </c>
      <c r="N179" s="18">
        <f t="shared" si="17"/>
        <v>95.003143603767853</v>
      </c>
      <c r="O179" s="18">
        <f t="shared" si="18"/>
        <v>95.03</v>
      </c>
      <c r="Q179" s="20">
        <f t="shared" si="19"/>
        <v>-0.34717033474051107</v>
      </c>
      <c r="R179" s="20">
        <f t="shared" si="19"/>
        <v>-0.34201237416677088</v>
      </c>
      <c r="S179" s="20">
        <f t="shared" si="19"/>
        <v>-0.40999999999999659</v>
      </c>
      <c r="U179">
        <f t="shared" si="20"/>
        <v>-1</v>
      </c>
      <c r="V179">
        <f t="shared" si="20"/>
        <v>1</v>
      </c>
      <c r="W179">
        <f t="shared" si="20"/>
        <v>0</v>
      </c>
      <c r="Y179" s="21">
        <f t="shared" si="21"/>
        <v>0.34717033474051107</v>
      </c>
      <c r="Z179" s="17">
        <f t="shared" si="21"/>
        <v>-0.34201237416677088</v>
      </c>
      <c r="AA179" s="17">
        <f t="shared" si="21"/>
        <v>0</v>
      </c>
      <c r="AC179" s="21">
        <f t="shared" si="22"/>
        <v>5.1579605737401835E-3</v>
      </c>
    </row>
    <row r="180" spans="1:29" x14ac:dyDescent="0.3">
      <c r="A180" s="1">
        <f>'ALL 3 2024+'!E432</f>
        <v>45919</v>
      </c>
      <c r="B180" s="1">
        <f>'ALL 3 2024+'!F432</f>
        <v>45919</v>
      </c>
      <c r="C180" s="1">
        <f>'ALL 3 2024+'!G432</f>
        <v>45919</v>
      </c>
      <c r="D180" s="1"/>
      <c r="E180" s="2">
        <f>'ALL 3 2024+'!I432</f>
        <v>22.46</v>
      </c>
      <c r="F180" s="2">
        <f>'ALL 3 2024+'!J432</f>
        <v>47.04</v>
      </c>
      <c r="G180" s="2">
        <f>'ALL 3 2024+'!K432</f>
        <v>95.19</v>
      </c>
      <c r="H180" s="2"/>
      <c r="I180" s="19">
        <f>'ALL 3 2024+'!U432</f>
        <v>2.097863890942341</v>
      </c>
      <c r="J180" s="19">
        <f>'ALL 3 2024+'!V432</f>
        <v>2.0230794532114627</v>
      </c>
      <c r="K180" s="19">
        <f>'ALL 3 2024+'!W432</f>
        <v>4.2441431531476379</v>
      </c>
      <c r="M180" s="18">
        <f t="shared" si="16"/>
        <v>95.323455219695944</v>
      </c>
      <c r="N180" s="18">
        <f t="shared" si="17"/>
        <v>95.165657479067207</v>
      </c>
      <c r="O180" s="18">
        <f t="shared" si="18"/>
        <v>95.19</v>
      </c>
      <c r="Q180" s="20">
        <f t="shared" si="19"/>
        <v>0.11956629276542685</v>
      </c>
      <c r="R180" s="20">
        <f t="shared" si="19"/>
        <v>0.16251387529935357</v>
      </c>
      <c r="S180" s="20">
        <f t="shared" si="19"/>
        <v>0.15999999999999659</v>
      </c>
      <c r="U180">
        <f t="shared" si="20"/>
        <v>-1</v>
      </c>
      <c r="V180">
        <f t="shared" si="20"/>
        <v>1</v>
      </c>
      <c r="W180">
        <f t="shared" si="20"/>
        <v>0</v>
      </c>
      <c r="Y180" s="21">
        <f t="shared" si="21"/>
        <v>-0.11956629276542685</v>
      </c>
      <c r="Z180" s="17">
        <f t="shared" si="21"/>
        <v>0.16251387529935357</v>
      </c>
      <c r="AA180" s="17">
        <f t="shared" si="21"/>
        <v>0</v>
      </c>
      <c r="AC180" s="21">
        <f t="shared" si="22"/>
        <v>4.294758253392672E-2</v>
      </c>
    </row>
    <row r="181" spans="1:29" x14ac:dyDescent="0.3">
      <c r="A181" s="1">
        <f>'ALL 3 2024+'!E433</f>
        <v>45922</v>
      </c>
      <c r="B181" s="1">
        <f>'ALL 3 2024+'!F433</f>
        <v>45922</v>
      </c>
      <c r="C181" s="1">
        <f>'ALL 3 2024+'!G433</f>
        <v>45922</v>
      </c>
      <c r="D181" s="1"/>
      <c r="E181" s="2">
        <f>'ALL 3 2024+'!I433</f>
        <v>22.39</v>
      </c>
      <c r="F181" s="2">
        <f>'ALL 3 2024+'!J433</f>
        <v>46.92</v>
      </c>
      <c r="G181" s="2">
        <f>'ALL 3 2024+'!K433</f>
        <v>95</v>
      </c>
      <c r="H181" s="2"/>
      <c r="I181" s="19">
        <f>'ALL 3 2024+'!U433</f>
        <v>2.0976607125484095</v>
      </c>
      <c r="J181" s="19">
        <f>'ALL 3 2024+'!V433</f>
        <v>2.023103421086597</v>
      </c>
      <c r="K181" s="19">
        <f>'ALL 3 2024+'!W433</f>
        <v>4.2437823948404718</v>
      </c>
      <c r="M181" s="18">
        <f t="shared" si="16"/>
        <v>95.018287820478164</v>
      </c>
      <c r="N181" s="18">
        <f t="shared" si="17"/>
        <v>94.924012517383133</v>
      </c>
      <c r="O181" s="18">
        <f t="shared" si="18"/>
        <v>95</v>
      </c>
      <c r="Q181" s="20">
        <f t="shared" si="19"/>
        <v>-0.30516739921777969</v>
      </c>
      <c r="R181" s="20">
        <f t="shared" si="19"/>
        <v>-0.24164496168407368</v>
      </c>
      <c r="S181" s="20">
        <f t="shared" si="19"/>
        <v>-0.18999999999999773</v>
      </c>
      <c r="U181">
        <f t="shared" si="20"/>
        <v>-1</v>
      </c>
      <c r="V181">
        <f t="shared" si="20"/>
        <v>1</v>
      </c>
      <c r="W181">
        <f t="shared" si="20"/>
        <v>0</v>
      </c>
      <c r="Y181" s="21">
        <f t="shared" si="21"/>
        <v>0.30516739921777969</v>
      </c>
      <c r="Z181" s="17">
        <f t="shared" si="21"/>
        <v>-0.24164496168407368</v>
      </c>
      <c r="AA181" s="17">
        <f t="shared" si="21"/>
        <v>0</v>
      </c>
      <c r="AC181" s="21">
        <f t="shared" si="22"/>
        <v>6.3522437533706011E-2</v>
      </c>
    </row>
    <row r="182" spans="1:29" x14ac:dyDescent="0.3">
      <c r="A182" s="1">
        <f>'ALL 3 2024+'!E434</f>
        <v>45923</v>
      </c>
      <c r="B182" s="1">
        <f>'ALL 3 2024+'!F434</f>
        <v>45923</v>
      </c>
      <c r="C182" s="1">
        <f>'ALL 3 2024+'!G434</f>
        <v>45923</v>
      </c>
      <c r="D182" s="1"/>
      <c r="E182" s="2">
        <f>'ALL 3 2024+'!I434</f>
        <v>22.44</v>
      </c>
      <c r="F182" s="2">
        <f>'ALL 3 2024+'!J434</f>
        <v>47.05</v>
      </c>
      <c r="G182" s="2">
        <f>'ALL 3 2024+'!K434</f>
        <v>95.31</v>
      </c>
      <c r="H182" s="2"/>
      <c r="I182" s="19">
        <f>'ALL 3 2024+'!U434</f>
        <v>2.0975045100281227</v>
      </c>
      <c r="J182" s="19">
        <f>'ALL 3 2024+'!V434</f>
        <v>2.0231403516698796</v>
      </c>
      <c r="K182" s="19">
        <f>'ALL 3 2024+'!W434</f>
        <v>4.243543749693524</v>
      </c>
      <c r="M182" s="18">
        <f t="shared" si="16"/>
        <v>95.225121743122685</v>
      </c>
      <c r="N182" s="18">
        <f t="shared" si="17"/>
        <v>95.188753546067829</v>
      </c>
      <c r="O182" s="18">
        <f t="shared" si="18"/>
        <v>95.31</v>
      </c>
      <c r="Q182" s="20">
        <f t="shared" si="19"/>
        <v>0.20683392264452038</v>
      </c>
      <c r="R182" s="20">
        <f t="shared" si="19"/>
        <v>0.26474102868469629</v>
      </c>
      <c r="S182" s="20">
        <f t="shared" si="19"/>
        <v>0.31000000000000227</v>
      </c>
      <c r="U182">
        <f t="shared" si="20"/>
        <v>0</v>
      </c>
      <c r="V182">
        <f t="shared" si="20"/>
        <v>1</v>
      </c>
      <c r="W182">
        <f t="shared" si="20"/>
        <v>-1</v>
      </c>
      <c r="Y182" s="21">
        <f t="shared" si="21"/>
        <v>-0.20683392264452038</v>
      </c>
      <c r="Z182" s="17">
        <f t="shared" si="21"/>
        <v>0.26474102868469629</v>
      </c>
      <c r="AA182" s="17">
        <f t="shared" si="21"/>
        <v>0</v>
      </c>
      <c r="AC182" s="21">
        <f t="shared" si="22"/>
        <v>5.7907106040175904E-2</v>
      </c>
    </row>
    <row r="183" spans="1:29" x14ac:dyDescent="0.3">
      <c r="A183" s="1">
        <f>'ALL 3 2024+'!E435</f>
        <v>45924</v>
      </c>
      <c r="B183" s="1">
        <f>'ALL 3 2024+'!F435</f>
        <v>45924</v>
      </c>
      <c r="C183" s="1">
        <f>'ALL 3 2024+'!G435</f>
        <v>45924</v>
      </c>
      <c r="D183" s="1"/>
      <c r="E183" s="2">
        <f>'ALL 3 2024+'!I435</f>
        <v>22.41</v>
      </c>
      <c r="F183" s="2">
        <f>'ALL 3 2024+'!J435</f>
        <v>46.97</v>
      </c>
      <c r="G183" s="2">
        <f>'ALL 3 2024+'!K435</f>
        <v>95.12</v>
      </c>
      <c r="H183" s="2"/>
      <c r="I183" s="19">
        <f>'ALL 3 2024+'!U435</f>
        <v>2.0973717477408074</v>
      </c>
      <c r="J183" s="19">
        <f>'ALL 3 2024+'!V435</f>
        <v>2.0232283336860943</v>
      </c>
      <c r="K183" s="19">
        <f>'ALL 3 2024+'!W435</f>
        <v>4.2434597501534279</v>
      </c>
      <c r="M183" s="18">
        <f t="shared" si="16"/>
        <v>95.095933000938317</v>
      </c>
      <c r="N183" s="18">
        <f t="shared" si="17"/>
        <v>95.03103483323585</v>
      </c>
      <c r="O183" s="18">
        <f t="shared" si="18"/>
        <v>95.12</v>
      </c>
      <c r="Q183" s="20">
        <f t="shared" si="19"/>
        <v>-0.12918874218436827</v>
      </c>
      <c r="R183" s="20">
        <f t="shared" si="19"/>
        <v>-0.15771871283197925</v>
      </c>
      <c r="S183" s="20">
        <f t="shared" si="19"/>
        <v>-0.18999999999999773</v>
      </c>
      <c r="U183">
        <f t="shared" si="20"/>
        <v>0</v>
      </c>
      <c r="V183">
        <f t="shared" si="20"/>
        <v>1</v>
      </c>
      <c r="W183">
        <f t="shared" si="20"/>
        <v>-1</v>
      </c>
      <c r="Y183" s="21">
        <f t="shared" si="21"/>
        <v>0</v>
      </c>
      <c r="Z183" s="17">
        <f t="shared" si="21"/>
        <v>-0.15771871283197925</v>
      </c>
      <c r="AA183" s="17">
        <f t="shared" si="21"/>
        <v>0.18999999999999773</v>
      </c>
      <c r="AC183" s="21">
        <f t="shared" si="22"/>
        <v>3.228128716801848E-2</v>
      </c>
    </row>
    <row r="184" spans="1:29" x14ac:dyDescent="0.3">
      <c r="A184" s="1">
        <f>'ALL 3 2024+'!E436</f>
        <v>45925</v>
      </c>
      <c r="B184" s="1">
        <f>'ALL 3 2024+'!F436</f>
        <v>45925</v>
      </c>
      <c r="C184" s="1">
        <f>'ALL 3 2024+'!G436</f>
        <v>45925</v>
      </c>
      <c r="D184" s="1"/>
      <c r="E184" s="2">
        <f>'ALL 3 2024+'!I436</f>
        <v>22.4</v>
      </c>
      <c r="F184" s="2">
        <f>'ALL 3 2024+'!J436</f>
        <v>46.93</v>
      </c>
      <c r="G184" s="2">
        <f>'ALL 3 2024+'!K436</f>
        <v>94.97</v>
      </c>
      <c r="H184" s="2"/>
      <c r="I184" s="19">
        <f>'ALL 3 2024+'!U436</f>
        <v>2.097314568896584</v>
      </c>
      <c r="J184" s="19">
        <f>'ALL 3 2024+'!V436</f>
        <v>2.0232495454289374</v>
      </c>
      <c r="K184" s="19">
        <f>'ALL 3 2024+'!W436</f>
        <v>4.2433884630343579</v>
      </c>
      <c r="M184" s="18">
        <f t="shared" si="16"/>
        <v>95.051901571969609</v>
      </c>
      <c r="N184" s="18">
        <f t="shared" si="17"/>
        <v>94.951101166980038</v>
      </c>
      <c r="O184" s="18">
        <f t="shared" si="18"/>
        <v>94.97</v>
      </c>
      <c r="Q184" s="20">
        <f t="shared" si="19"/>
        <v>-4.4031428968708042E-2</v>
      </c>
      <c r="R184" s="20">
        <f t="shared" si="19"/>
        <v>-7.9933666255811886E-2</v>
      </c>
      <c r="S184" s="20">
        <f t="shared" si="19"/>
        <v>-0.15000000000000568</v>
      </c>
      <c r="U184">
        <f t="shared" si="20"/>
        <v>-1</v>
      </c>
      <c r="V184">
        <f t="shared" si="20"/>
        <v>1</v>
      </c>
      <c r="W184">
        <f t="shared" si="20"/>
        <v>0</v>
      </c>
      <c r="Y184" s="21">
        <f t="shared" si="21"/>
        <v>0</v>
      </c>
      <c r="Z184" s="17">
        <f t="shared" si="21"/>
        <v>-7.9933666255811886E-2</v>
      </c>
      <c r="AA184" s="17">
        <f t="shared" si="21"/>
        <v>0.15000000000000568</v>
      </c>
      <c r="AC184" s="21">
        <f t="shared" si="22"/>
        <v>7.0066333744193798E-2</v>
      </c>
    </row>
    <row r="185" spans="1:29" x14ac:dyDescent="0.3">
      <c r="A185" s="1">
        <f>'ALL 3 2024+'!E437</f>
        <v>45926</v>
      </c>
      <c r="B185" s="1">
        <f>'ALL 3 2024+'!F437</f>
        <v>45926</v>
      </c>
      <c r="C185" s="1">
        <f>'ALL 3 2024+'!G437</f>
        <v>45926</v>
      </c>
      <c r="D185" s="1"/>
      <c r="E185" s="2">
        <f>'ALL 3 2024+'!I437</f>
        <v>22.4</v>
      </c>
      <c r="F185" s="2">
        <f>'ALL 3 2024+'!J437</f>
        <v>46.9</v>
      </c>
      <c r="G185" s="2">
        <f>'ALL 3 2024+'!K437</f>
        <v>94.99</v>
      </c>
      <c r="H185" s="2"/>
      <c r="I185" s="19">
        <f>'ALL 3 2024+'!U437</f>
        <v>2.0971826769518498</v>
      </c>
      <c r="J185" s="19">
        <f>'ALL 3 2024+'!V437</f>
        <v>2.0232706952439101</v>
      </c>
      <c r="K185" s="19">
        <f>'ALL 3 2024+'!W437</f>
        <v>4.2431659819342533</v>
      </c>
      <c r="M185" s="18">
        <f t="shared" si="16"/>
        <v>95.046917995327263</v>
      </c>
      <c r="N185" s="18">
        <f t="shared" si="17"/>
        <v>94.891395606939383</v>
      </c>
      <c r="O185" s="18">
        <f t="shared" si="18"/>
        <v>94.99</v>
      </c>
      <c r="Q185" s="20">
        <f t="shared" si="19"/>
        <v>-4.9835766423456107E-3</v>
      </c>
      <c r="R185" s="20">
        <f t="shared" si="19"/>
        <v>-5.9705560040654859E-2</v>
      </c>
      <c r="S185" s="20">
        <f t="shared" si="19"/>
        <v>1.9999999999996021E-2</v>
      </c>
      <c r="U185">
        <f t="shared" si="20"/>
        <v>-1</v>
      </c>
      <c r="V185">
        <f t="shared" si="20"/>
        <v>1</v>
      </c>
      <c r="W185">
        <f t="shared" si="20"/>
        <v>0</v>
      </c>
      <c r="Y185" s="21">
        <f t="shared" si="21"/>
        <v>4.9835766423456107E-3</v>
      </c>
      <c r="Z185" s="17">
        <f t="shared" si="21"/>
        <v>-5.9705560040654859E-2</v>
      </c>
      <c r="AA185" s="17">
        <f t="shared" si="21"/>
        <v>0</v>
      </c>
      <c r="AC185" s="21">
        <f t="shared" si="22"/>
        <v>-5.4721983398309249E-2</v>
      </c>
    </row>
    <row r="186" spans="1:29" x14ac:dyDescent="0.3">
      <c r="A186" s="1">
        <f>'ALL 3 2024+'!E438</f>
        <v>45929</v>
      </c>
      <c r="B186" s="1">
        <f>'ALL 3 2024+'!F438</f>
        <v>45929</v>
      </c>
      <c r="C186" s="1">
        <f>'ALL 3 2024+'!G438</f>
        <v>45929</v>
      </c>
      <c r="D186" s="1"/>
      <c r="E186" s="2">
        <f>'ALL 3 2024+'!I438</f>
        <v>22.45</v>
      </c>
      <c r="F186" s="2">
        <f>'ALL 3 2024+'!J438</f>
        <v>47.01</v>
      </c>
      <c r="G186" s="2">
        <f>'ALL 3 2024+'!K438</f>
        <v>95.19</v>
      </c>
      <c r="H186" s="2"/>
      <c r="I186" s="19">
        <f>'ALL 3 2024+'!U438</f>
        <v>2.0970526467420916</v>
      </c>
      <c r="J186" s="19">
        <f>'ALL 3 2024+'!V438</f>
        <v>2.0233564683120915</v>
      </c>
      <c r="K186" s="19">
        <f>'ALL 3 2024+'!W438</f>
        <v>4.2430826557258623</v>
      </c>
      <c r="M186" s="18">
        <f t="shared" si="16"/>
        <v>95.2572056210456</v>
      </c>
      <c r="N186" s="18">
        <f t="shared" si="17"/>
        <v>95.117987575351421</v>
      </c>
      <c r="O186" s="18">
        <f t="shared" si="18"/>
        <v>95.19</v>
      </c>
      <c r="Q186" s="20">
        <f t="shared" si="19"/>
        <v>0.21028762571833681</v>
      </c>
      <c r="R186" s="20">
        <f t="shared" si="19"/>
        <v>0.22659196841203766</v>
      </c>
      <c r="S186" s="20">
        <f t="shared" si="19"/>
        <v>0.20000000000000284</v>
      </c>
      <c r="U186">
        <f t="shared" si="20"/>
        <v>-1</v>
      </c>
      <c r="V186">
        <f t="shared" si="20"/>
        <v>1</v>
      </c>
      <c r="W186">
        <f t="shared" si="20"/>
        <v>0</v>
      </c>
      <c r="Y186" s="21">
        <f t="shared" si="21"/>
        <v>-0.21028762571833681</v>
      </c>
      <c r="Z186" s="17">
        <f t="shared" si="21"/>
        <v>0.22659196841203766</v>
      </c>
      <c r="AA186" s="17">
        <f t="shared" si="21"/>
        <v>0</v>
      </c>
      <c r="AC186" s="21">
        <f t="shared" si="22"/>
        <v>1.6304342693700846E-2</v>
      </c>
    </row>
    <row r="187" spans="1:29" x14ac:dyDescent="0.3">
      <c r="A187" s="1">
        <f>'ALL 3 2024+'!E439</f>
        <v>45930</v>
      </c>
      <c r="B187" s="1">
        <f>'ALL 3 2024+'!F439</f>
        <v>45930</v>
      </c>
      <c r="C187" s="1">
        <f>'ALL 3 2024+'!G439</f>
        <v>45930</v>
      </c>
      <c r="D187" s="1"/>
      <c r="E187" s="2">
        <f>'ALL 3 2024+'!I439</f>
        <v>22.44</v>
      </c>
      <c r="F187" s="2">
        <f>'ALL 3 2024+'!J439</f>
        <v>46.96</v>
      </c>
      <c r="G187" s="2">
        <f>'ALL 3 2024+'!K439</f>
        <v>95.15</v>
      </c>
      <c r="H187" s="2"/>
      <c r="I187" s="19">
        <f>'ALL 3 2024+'!U439</f>
        <v>2.096944224764238</v>
      </c>
      <c r="J187" s="19">
        <f>'ALL 3 2024+'!V439</f>
        <v>2.0233848521249054</v>
      </c>
      <c r="K187" s="19">
        <f>'ALL 3 2024+'!W439</f>
        <v>4.2429226717510025</v>
      </c>
      <c r="M187" s="18">
        <f t="shared" si="16"/>
        <v>95.2111847540925</v>
      </c>
      <c r="N187" s="18">
        <f t="shared" si="17"/>
        <v>95.018152655785556</v>
      </c>
      <c r="O187" s="18">
        <f t="shared" si="18"/>
        <v>95.15</v>
      </c>
      <c r="Q187" s="20">
        <f t="shared" si="19"/>
        <v>-4.6020866953099926E-2</v>
      </c>
      <c r="R187" s="20">
        <f t="shared" si="19"/>
        <v>-9.9834919565864766E-2</v>
      </c>
      <c r="S187" s="20">
        <f t="shared" si="19"/>
        <v>-3.9999999999992042E-2</v>
      </c>
      <c r="U187" s="23">
        <v>0</v>
      </c>
      <c r="V187" s="23">
        <v>0</v>
      </c>
      <c r="W187" s="23">
        <v>0</v>
      </c>
      <c r="Y187" s="21">
        <f t="shared" si="21"/>
        <v>4.6020866953099926E-2</v>
      </c>
      <c r="Z187" s="17">
        <f t="shared" si="21"/>
        <v>-9.9834919565864766E-2</v>
      </c>
      <c r="AA187" s="17">
        <f t="shared" si="21"/>
        <v>0</v>
      </c>
      <c r="AC187" s="21">
        <f t="shared" si="22"/>
        <v>-5.381405261276484E-2</v>
      </c>
    </row>
    <row r="188" spans="1:29" x14ac:dyDescent="0.3">
      <c r="A188" s="1">
        <f>'ALL 3 2024+'!E440</f>
        <v>45931</v>
      </c>
      <c r="B188" s="1">
        <f>'ALL 3 2024+'!F440</f>
        <v>45931</v>
      </c>
      <c r="C188" s="1">
        <f>'ALL 3 2024+'!G440</f>
        <v>45931</v>
      </c>
      <c r="D188" s="1"/>
      <c r="E188" s="2">
        <f>'ALL 3 2024+'!I440</f>
        <v>22.43</v>
      </c>
      <c r="F188" s="2">
        <f>'ALL 3 2024+'!J440</f>
        <v>46.96</v>
      </c>
      <c r="G188" s="2">
        <f>'ALL 3 2024+'!K440</f>
        <v>95.12</v>
      </c>
      <c r="H188" s="2"/>
      <c r="I188" s="19">
        <f>'ALL 3 2024+'!U440</f>
        <v>2.0967694446326357</v>
      </c>
      <c r="J188" s="19">
        <f>'ALL 3 2024+'!V440</f>
        <v>2.0234516198457504</v>
      </c>
      <c r="K188" s="19">
        <f>'ALL 3 2024+'!W440</f>
        <v>4.2427087245953397</v>
      </c>
      <c r="M188" s="18">
        <f t="shared" si="16"/>
        <v>95.163956692673466</v>
      </c>
      <c r="N188" s="18">
        <f t="shared" si="17"/>
        <v>95.021288067956434</v>
      </c>
      <c r="O188" s="18">
        <f t="shared" si="18"/>
        <v>95.12</v>
      </c>
      <c r="Q188" s="20">
        <f t="shared" si="19"/>
        <v>-4.7228061419033907E-2</v>
      </c>
      <c r="R188" s="20">
        <f t="shared" si="19"/>
        <v>3.1354121708773164E-3</v>
      </c>
      <c r="S188" s="20">
        <f t="shared" si="19"/>
        <v>-3.0000000000001137E-2</v>
      </c>
      <c r="U188">
        <f t="shared" si="20"/>
        <v>-1</v>
      </c>
      <c r="V188">
        <f t="shared" si="20"/>
        <v>1</v>
      </c>
      <c r="W188">
        <f t="shared" si="20"/>
        <v>0</v>
      </c>
      <c r="Y188" s="21">
        <f t="shared" si="21"/>
        <v>0</v>
      </c>
      <c r="Z188" s="17">
        <f t="shared" si="21"/>
        <v>0</v>
      </c>
      <c r="AA188" s="17">
        <f t="shared" si="21"/>
        <v>0</v>
      </c>
      <c r="AC188" s="21">
        <f t="shared" si="22"/>
        <v>0</v>
      </c>
    </row>
    <row r="189" spans="1:29" x14ac:dyDescent="0.3">
      <c r="A189" s="1">
        <f>'ALL 3 2024+'!E441</f>
        <v>45932</v>
      </c>
      <c r="B189" s="1">
        <f>'ALL 3 2024+'!F441</f>
        <v>45932</v>
      </c>
      <c r="C189" s="1">
        <f>'ALL 3 2024+'!G441</f>
        <v>45932</v>
      </c>
      <c r="D189" s="1"/>
      <c r="E189" s="2">
        <f>'ALL 3 2024+'!I441</f>
        <v>22.45</v>
      </c>
      <c r="F189" s="2">
        <f>'ALL 3 2024+'!J441</f>
        <v>47.03</v>
      </c>
      <c r="G189" s="2">
        <f>'ALL 3 2024+'!K441</f>
        <v>95.24</v>
      </c>
      <c r="H189" s="2"/>
      <c r="I189" s="19">
        <f>'ALL 3 2024+'!U441</f>
        <v>2.0966666209660447</v>
      </c>
      <c r="J189" s="19">
        <f>'ALL 3 2024+'!V441</f>
        <v>2.0234918850541117</v>
      </c>
      <c r="K189" s="19">
        <f>'ALL 3 2024+'!W441</f>
        <v>4.2425849155806663</v>
      </c>
      <c r="M189" s="18">
        <f t="shared" si="16"/>
        <v>95.246031354785956</v>
      </c>
      <c r="N189" s="18">
        <f t="shared" si="17"/>
        <v>95.164823354094878</v>
      </c>
      <c r="O189" s="18">
        <f t="shared" si="18"/>
        <v>95.24</v>
      </c>
      <c r="Q189" s="20">
        <f t="shared" si="19"/>
        <v>8.2074662112489705E-2</v>
      </c>
      <c r="R189" s="20">
        <f t="shared" si="19"/>
        <v>0.14353528613844446</v>
      </c>
      <c r="S189" s="20">
        <f t="shared" si="19"/>
        <v>0.11999999999999034</v>
      </c>
      <c r="U189">
        <f t="shared" si="20"/>
        <v>-1</v>
      </c>
      <c r="V189">
        <f t="shared" si="20"/>
        <v>1</v>
      </c>
      <c r="W189">
        <f t="shared" si="20"/>
        <v>0</v>
      </c>
      <c r="Y189" s="21">
        <f t="shared" si="21"/>
        <v>-8.2074662112489705E-2</v>
      </c>
      <c r="Z189" s="17">
        <f t="shared" si="21"/>
        <v>0.14353528613844446</v>
      </c>
      <c r="AA189" s="17">
        <f t="shared" si="21"/>
        <v>0</v>
      </c>
      <c r="AC189" s="21">
        <f t="shared" si="22"/>
        <v>6.1460624025954758E-2</v>
      </c>
    </row>
    <row r="190" spans="1:29" x14ac:dyDescent="0.3">
      <c r="A190" s="1">
        <f>'ALL 3 2024+'!E442</f>
        <v>45933</v>
      </c>
      <c r="B190" s="1">
        <f>'ALL 3 2024+'!F442</f>
        <v>45933</v>
      </c>
      <c r="C190" s="1">
        <f>'ALL 3 2024+'!G442</f>
        <v>45933</v>
      </c>
      <c r="D190" s="1"/>
      <c r="E190" s="2">
        <f>'ALL 3 2024+'!I442</f>
        <v>22.42</v>
      </c>
      <c r="F190" s="2">
        <f>'ALL 3 2024+'!J442</f>
        <v>46.97</v>
      </c>
      <c r="G190" s="2">
        <f>'ALL 3 2024+'!K442</f>
        <v>95.09</v>
      </c>
      <c r="H190" s="2"/>
      <c r="I190" s="19">
        <f>'ALL 3 2024+'!U442</f>
        <v>2.0966188390213447</v>
      </c>
      <c r="J190" s="19">
        <f>'ALL 3 2024+'!V442</f>
        <v>2.0235205678914396</v>
      </c>
      <c r="K190" s="19">
        <f>'ALL 3 2024+'!W442</f>
        <v>4.2425482946762809</v>
      </c>
      <c r="M190" s="18">
        <f t="shared" si="16"/>
        <v>95.117932766642227</v>
      </c>
      <c r="N190" s="18">
        <f t="shared" si="17"/>
        <v>95.044761073860911</v>
      </c>
      <c r="O190" s="18">
        <f t="shared" si="18"/>
        <v>95.09</v>
      </c>
      <c r="Q190" s="20">
        <f t="shared" si="19"/>
        <v>-0.12809858814372888</v>
      </c>
      <c r="R190" s="20">
        <f t="shared" si="19"/>
        <v>-0.12006228023396659</v>
      </c>
      <c r="S190" s="20">
        <f t="shared" si="19"/>
        <v>-0.14999999999999147</v>
      </c>
      <c r="U190">
        <f t="shared" si="20"/>
        <v>-1</v>
      </c>
      <c r="V190">
        <f t="shared" si="20"/>
        <v>1</v>
      </c>
      <c r="W190">
        <f t="shared" si="20"/>
        <v>0</v>
      </c>
      <c r="Y190" s="21">
        <f t="shared" si="21"/>
        <v>0.12809858814372888</v>
      </c>
      <c r="Z190" s="17">
        <f t="shared" si="21"/>
        <v>-0.12006228023396659</v>
      </c>
      <c r="AA190" s="17">
        <f t="shared" si="21"/>
        <v>0</v>
      </c>
      <c r="AC190" s="21">
        <f t="shared" si="22"/>
        <v>8.0363079097622858E-3</v>
      </c>
    </row>
    <row r="191" spans="1:29" x14ac:dyDescent="0.3">
      <c r="A191" s="1">
        <f>'ALL 3 2024+'!E443</f>
        <v>45936</v>
      </c>
      <c r="B191" s="1">
        <f>'ALL 3 2024+'!F443</f>
        <v>45936</v>
      </c>
      <c r="C191" s="1">
        <f>'ALL 3 2024+'!G443</f>
        <v>45936</v>
      </c>
      <c r="D191" s="1"/>
      <c r="E191" s="2">
        <f>'ALL 3 2024+'!I443</f>
        <v>22.39</v>
      </c>
      <c r="F191" s="2">
        <f>'ALL 3 2024+'!J443</f>
        <v>46.87</v>
      </c>
      <c r="G191" s="2">
        <f>'ALL 3 2024+'!K443</f>
        <v>94.9</v>
      </c>
      <c r="H191" s="2"/>
      <c r="I191" s="19">
        <f>'ALL 3 2024+'!U443</f>
        <v>2.0965482983550139</v>
      </c>
      <c r="J191" s="19">
        <f>'ALL 3 2024+'!V443</f>
        <v>2.0235551563988583</v>
      </c>
      <c r="K191" s="19">
        <f>'ALL 3 2024+'!W443</f>
        <v>4.2424780469193601</v>
      </c>
      <c r="M191" s="18">
        <f t="shared" si="16"/>
        <v>94.989083470524477</v>
      </c>
      <c r="N191" s="18">
        <f t="shared" si="17"/>
        <v>94.844030180414478</v>
      </c>
      <c r="O191" s="18">
        <f t="shared" si="18"/>
        <v>94.9</v>
      </c>
      <c r="Q191" s="20">
        <f t="shared" si="19"/>
        <v>-0.12884929611774965</v>
      </c>
      <c r="R191" s="20">
        <f t="shared" si="19"/>
        <v>-0.20073089344643336</v>
      </c>
      <c r="S191" s="20">
        <f t="shared" si="19"/>
        <v>-0.18999999999999773</v>
      </c>
      <c r="U191">
        <f t="shared" si="20"/>
        <v>-1</v>
      </c>
      <c r="V191">
        <f t="shared" si="20"/>
        <v>1</v>
      </c>
      <c r="W191">
        <f t="shared" si="20"/>
        <v>0</v>
      </c>
      <c r="Y191" s="21">
        <f t="shared" si="21"/>
        <v>0.12884929611774965</v>
      </c>
      <c r="Z191" s="17">
        <f t="shared" si="21"/>
        <v>-0.20073089344643336</v>
      </c>
      <c r="AA191" s="17">
        <f t="shared" si="21"/>
        <v>0</v>
      </c>
      <c r="AC191" s="21">
        <f t="shared" si="22"/>
        <v>-7.1881597328683711E-2</v>
      </c>
    </row>
    <row r="192" spans="1:29" x14ac:dyDescent="0.3">
      <c r="A192" s="1">
        <f>'ALL 3 2024+'!E444</f>
        <v>45937</v>
      </c>
      <c r="B192" s="1">
        <f>'ALL 3 2024+'!F444</f>
        <v>45937</v>
      </c>
      <c r="C192" s="1">
        <f>'ALL 3 2024+'!G444</f>
        <v>45937</v>
      </c>
      <c r="D192" s="1"/>
      <c r="E192" s="2">
        <f>'ALL 3 2024+'!I444</f>
        <v>22.41</v>
      </c>
      <c r="F192" s="2">
        <f>'ALL 3 2024+'!J444</f>
        <v>46.95</v>
      </c>
      <c r="G192" s="2">
        <f>'ALL 3 2024+'!K444</f>
        <v>95.1</v>
      </c>
      <c r="H192" s="2"/>
      <c r="I192" s="19">
        <f>'ALL 3 2024+'!U444</f>
        <v>2.0964193783735929</v>
      </c>
      <c r="J192" s="19">
        <f>'ALL 3 2024+'!V444</f>
        <v>2.0235790372358586</v>
      </c>
      <c r="K192" s="19">
        <f>'ALL 3 2024+'!W444</f>
        <v>4.2422671302615971</v>
      </c>
      <c r="M192" s="18">
        <f t="shared" si="16"/>
        <v>95.069206389162389</v>
      </c>
      <c r="N192" s="18">
        <f t="shared" si="17"/>
        <v>95.007035798223569</v>
      </c>
      <c r="O192" s="18">
        <f t="shared" si="18"/>
        <v>95.1</v>
      </c>
      <c r="Q192" s="20">
        <f t="shared" si="19"/>
        <v>8.0122918637911766E-2</v>
      </c>
      <c r="R192" s="20">
        <f t="shared" si="19"/>
        <v>0.16300561780909106</v>
      </c>
      <c r="S192" s="20">
        <f t="shared" si="19"/>
        <v>0.19999999999998863</v>
      </c>
      <c r="U192">
        <f t="shared" si="20"/>
        <v>0</v>
      </c>
      <c r="V192">
        <f t="shared" si="20"/>
        <v>1</v>
      </c>
      <c r="W192">
        <f t="shared" si="20"/>
        <v>-1</v>
      </c>
      <c r="Y192" s="21">
        <f t="shared" si="21"/>
        <v>-8.0122918637911766E-2</v>
      </c>
      <c r="Z192" s="17">
        <f t="shared" si="21"/>
        <v>0.16300561780909106</v>
      </c>
      <c r="AA192" s="17">
        <f t="shared" si="21"/>
        <v>0</v>
      </c>
      <c r="AC192" s="21">
        <f t="shared" si="22"/>
        <v>8.2882699171179297E-2</v>
      </c>
    </row>
    <row r="193" spans="1:29" x14ac:dyDescent="0.3">
      <c r="A193" s="1">
        <f>'ALL 3 2024+'!E445</f>
        <v>45938</v>
      </c>
      <c r="B193" s="1">
        <f>'ALL 3 2024+'!F445</f>
        <v>45938</v>
      </c>
      <c r="C193" s="1">
        <f>'ALL 3 2024+'!G445</f>
        <v>45938</v>
      </c>
      <c r="D193" s="1"/>
      <c r="E193" s="2">
        <f>'ALL 3 2024+'!I445</f>
        <v>22.43</v>
      </c>
      <c r="F193" s="2">
        <f>'ALL 3 2024+'!J445</f>
        <v>46.97</v>
      </c>
      <c r="G193" s="2">
        <f>'ALL 3 2024+'!K445</f>
        <v>95.13</v>
      </c>
      <c r="H193" s="2"/>
      <c r="I193" s="19">
        <f>'ALL 3 2024+'!U445</f>
        <v>2.0963103023357448</v>
      </c>
      <c r="J193" s="19">
        <f>'ALL 3 2024+'!V445</f>
        <v>2.0236450418986682</v>
      </c>
      <c r="K193" s="19">
        <f>'ALL 3 2024+'!W445</f>
        <v>4.2421847611422088</v>
      </c>
      <c r="M193" s="18">
        <f t="shared" si="16"/>
        <v>95.152204192419745</v>
      </c>
      <c r="N193" s="18">
        <f t="shared" si="17"/>
        <v>95.050607617980447</v>
      </c>
      <c r="O193" s="18">
        <f t="shared" si="18"/>
        <v>95.13</v>
      </c>
      <c r="Q193" s="20">
        <f t="shared" si="19"/>
        <v>8.2997803257356395E-2</v>
      </c>
      <c r="R193" s="20">
        <f t="shared" si="19"/>
        <v>4.3571819756877517E-2</v>
      </c>
      <c r="S193" s="20">
        <f t="shared" si="19"/>
        <v>3.0000000000001137E-2</v>
      </c>
      <c r="U193">
        <f t="shared" si="20"/>
        <v>-1</v>
      </c>
      <c r="V193">
        <f t="shared" si="20"/>
        <v>1</v>
      </c>
      <c r="W193">
        <f t="shared" si="20"/>
        <v>0</v>
      </c>
      <c r="Y193" s="21">
        <f t="shared" si="21"/>
        <v>0</v>
      </c>
      <c r="Z193" s="17">
        <f t="shared" si="21"/>
        <v>4.3571819756877517E-2</v>
      </c>
      <c r="AA193" s="17">
        <f t="shared" si="21"/>
        <v>-3.0000000000001137E-2</v>
      </c>
      <c r="AC193" s="21">
        <f t="shared" si="22"/>
        <v>1.357181975687638E-2</v>
      </c>
    </row>
    <row r="194" spans="1:29" x14ac:dyDescent="0.3">
      <c r="A194" s="1">
        <f>'ALL 3 2024+'!E446</f>
        <v>45939</v>
      </c>
      <c r="B194" s="1">
        <f>'ALL 3 2024+'!F446</f>
        <v>45939</v>
      </c>
      <c r="C194" s="1">
        <f>'ALL 3 2024+'!G446</f>
        <v>45939</v>
      </c>
      <c r="D194" s="1"/>
      <c r="E194" s="2">
        <f>'ALL 3 2024+'!I446</f>
        <v>22.4</v>
      </c>
      <c r="F194" s="2">
        <f>'ALL 3 2024+'!J446</f>
        <v>46.85</v>
      </c>
      <c r="G194" s="2">
        <f>'ALL 3 2024+'!K446</f>
        <v>94.92</v>
      </c>
      <c r="H194" s="2"/>
      <c r="I194" s="19">
        <f>'ALL 3 2024+'!U446</f>
        <v>2.0962006296132687</v>
      </c>
      <c r="J194" s="19">
        <f>'ALL 3 2024+'!V446</f>
        <v>2.0236784249090998</v>
      </c>
      <c r="K194" s="19">
        <f>'ALL 3 2024+'!W446</f>
        <v>4.2420326899273055</v>
      </c>
      <c r="M194" s="18">
        <f t="shared" si="16"/>
        <v>95.021532254371635</v>
      </c>
      <c r="N194" s="18">
        <f t="shared" si="17"/>
        <v>94.809334206991323</v>
      </c>
      <c r="O194" s="18">
        <f t="shared" si="18"/>
        <v>94.92</v>
      </c>
      <c r="Q194" s="20">
        <f t="shared" si="19"/>
        <v>-0.13067193804810984</v>
      </c>
      <c r="R194" s="20">
        <f t="shared" si="19"/>
        <v>-0.24127341098912325</v>
      </c>
      <c r="S194" s="20">
        <f t="shared" si="19"/>
        <v>-0.20999999999999375</v>
      </c>
      <c r="U194">
        <f t="shared" si="20"/>
        <v>-1</v>
      </c>
      <c r="V194">
        <f t="shared" si="20"/>
        <v>1</v>
      </c>
      <c r="W194">
        <f t="shared" si="20"/>
        <v>0</v>
      </c>
      <c r="Y194" s="21">
        <f t="shared" si="21"/>
        <v>0.13067193804810984</v>
      </c>
      <c r="Z194" s="17">
        <f t="shared" si="21"/>
        <v>-0.24127341098912325</v>
      </c>
      <c r="AA194" s="17">
        <f t="shared" si="21"/>
        <v>0</v>
      </c>
      <c r="AC194" s="21">
        <f t="shared" si="22"/>
        <v>-0.11060147294101341</v>
      </c>
    </row>
    <row r="195" spans="1:29" x14ac:dyDescent="0.3">
      <c r="A195" s="1">
        <f>'ALL 3 2024+'!E447</f>
        <v>45940</v>
      </c>
      <c r="B195" s="1">
        <f>'ALL 3 2024+'!F447</f>
        <v>45940</v>
      </c>
      <c r="C195" s="1">
        <f>'ALL 3 2024+'!G447</f>
        <v>45940</v>
      </c>
      <c r="D195" s="1"/>
      <c r="E195" s="2">
        <f>'ALL 3 2024+'!I447</f>
        <v>22.51</v>
      </c>
      <c r="F195" s="2">
        <f>'ALL 3 2024+'!J447</f>
        <v>47.04</v>
      </c>
      <c r="G195" s="2">
        <f>'ALL 3 2024+'!K447</f>
        <v>95.28</v>
      </c>
      <c r="H195" s="2"/>
      <c r="I195" s="19">
        <f>'ALL 3 2024+'!U447</f>
        <v>2.0960032619885185</v>
      </c>
      <c r="J195" s="19">
        <f>'ALL 3 2024+'!V447</f>
        <v>2.0237805795494168</v>
      </c>
      <c r="K195" s="19">
        <f>'ALL 3 2024+'!W447</f>
        <v>4.2418472798504867</v>
      </c>
      <c r="M195" s="18">
        <f t="shared" ref="M195:M258" si="23">E195*K195</f>
        <v>95.483982269434463</v>
      </c>
      <c r="N195" s="18">
        <f t="shared" ref="N195:N258" si="24">J195*F195</f>
        <v>95.198638462004567</v>
      </c>
      <c r="O195" s="18">
        <f t="shared" ref="O195:O258" si="25">G195</f>
        <v>95.28</v>
      </c>
      <c r="Q195" s="20">
        <f t="shared" si="19"/>
        <v>0.4624500150628279</v>
      </c>
      <c r="R195" s="20">
        <f t="shared" si="19"/>
        <v>0.38930425501324351</v>
      </c>
      <c r="S195" s="20">
        <f t="shared" si="19"/>
        <v>0.35999999999999943</v>
      </c>
      <c r="U195">
        <f t="shared" si="20"/>
        <v>-1</v>
      </c>
      <c r="V195">
        <f t="shared" si="20"/>
        <v>1</v>
      </c>
      <c r="W195">
        <f t="shared" si="20"/>
        <v>0</v>
      </c>
      <c r="Y195" s="21">
        <f t="shared" si="21"/>
        <v>-0.4624500150628279</v>
      </c>
      <c r="Z195" s="17">
        <f t="shared" si="21"/>
        <v>0.38930425501324351</v>
      </c>
      <c r="AA195" s="17">
        <f t="shared" si="21"/>
        <v>0</v>
      </c>
      <c r="AC195" s="21">
        <f t="shared" si="22"/>
        <v>-7.3145760049584396E-2</v>
      </c>
    </row>
    <row r="196" spans="1:29" x14ac:dyDescent="0.3">
      <c r="A196" s="1">
        <f>'ALL 3 2024+'!E448</f>
        <v>45943</v>
      </c>
      <c r="B196" s="1">
        <f>'ALL 3 2024+'!F448</f>
        <v>45943</v>
      </c>
      <c r="C196" s="1">
        <f>'ALL 3 2024+'!G448</f>
        <v>45943</v>
      </c>
      <c r="D196" s="1"/>
      <c r="E196" s="2">
        <f>'ALL 3 2024+'!I448</f>
        <v>22.56</v>
      </c>
      <c r="F196" s="2">
        <f>'ALL 3 2024+'!J448</f>
        <v>47.1</v>
      </c>
      <c r="G196" s="2">
        <f>'ALL 3 2024+'!K448</f>
        <v>95.46</v>
      </c>
      <c r="H196" s="2"/>
      <c r="I196" s="19">
        <f>'ALL 3 2024+'!U448</f>
        <v>2.095753508982602</v>
      </c>
      <c r="J196" s="19">
        <f>'ALL 3 2024+'!V448</f>
        <v>2.0238894054632022</v>
      </c>
      <c r="K196" s="19">
        <f>'ALL 3 2024+'!W448</f>
        <v>4.2415699074083806</v>
      </c>
      <c r="M196" s="18">
        <f t="shared" si="23"/>
        <v>95.689817111133067</v>
      </c>
      <c r="N196" s="18">
        <f t="shared" si="24"/>
        <v>95.325190997316824</v>
      </c>
      <c r="O196" s="18">
        <f t="shared" si="25"/>
        <v>95.46</v>
      </c>
      <c r="Q196" s="20">
        <f t="shared" ref="Q196:S259" si="26">M196-M195</f>
        <v>0.20583484169860355</v>
      </c>
      <c r="R196" s="20">
        <f t="shared" si="26"/>
        <v>0.12655253531225696</v>
      </c>
      <c r="S196" s="20">
        <f t="shared" si="26"/>
        <v>0.17999999999999261</v>
      </c>
      <c r="U196">
        <f t="shared" ref="U196:W259" si="27">IF(M196=MAX($M196:$O196),-1,IF(M196=MIN($M196:$O196),1,0))</f>
        <v>-1</v>
      </c>
      <c r="V196">
        <f t="shared" si="27"/>
        <v>1</v>
      </c>
      <c r="W196">
        <f t="shared" si="27"/>
        <v>0</v>
      </c>
      <c r="Y196" s="21">
        <f t="shared" ref="Y196:AA259" si="28">U195*Q196</f>
        <v>-0.20583484169860355</v>
      </c>
      <c r="Z196" s="17">
        <f t="shared" si="28"/>
        <v>0.12655253531225696</v>
      </c>
      <c r="AA196" s="17">
        <f t="shared" si="28"/>
        <v>0</v>
      </c>
      <c r="AC196" s="21">
        <f t="shared" ref="AC196:AC259" si="29">SUM(Y196:AA196)</f>
        <v>-7.928230638634659E-2</v>
      </c>
    </row>
    <row r="197" spans="1:29" x14ac:dyDescent="0.3">
      <c r="A197" s="1">
        <f>'ALL 3 2024+'!E449</f>
        <v>45944</v>
      </c>
      <c r="B197" s="1">
        <f>'ALL 3 2024+'!F449</f>
        <v>45944</v>
      </c>
      <c r="C197" s="1">
        <f>'ALL 3 2024+'!G449</f>
        <v>45944</v>
      </c>
      <c r="D197" s="1"/>
      <c r="E197" s="2">
        <f>'ALL 3 2024+'!I449</f>
        <v>22.54</v>
      </c>
      <c r="F197" s="2">
        <f>'ALL 3 2024+'!J449</f>
        <v>47.18</v>
      </c>
      <c r="G197" s="2">
        <f>'ALL 3 2024+'!K449</f>
        <v>95.54</v>
      </c>
      <c r="H197" s="2"/>
      <c r="I197" s="19">
        <f>'ALL 3 2024+'!U449</f>
        <v>2.0954283660440556</v>
      </c>
      <c r="J197" s="19">
        <f>'ALL 3 2024+'!V449</f>
        <v>2.0240072013222488</v>
      </c>
      <c r="K197" s="19">
        <f>'ALL 3 2024+'!W449</f>
        <v>4.2411583856440558</v>
      </c>
      <c r="M197" s="18">
        <f t="shared" si="23"/>
        <v>95.595710012417015</v>
      </c>
      <c r="N197" s="18">
        <f t="shared" si="24"/>
        <v>95.492659758383695</v>
      </c>
      <c r="O197" s="18">
        <f t="shared" si="25"/>
        <v>95.54</v>
      </c>
      <c r="Q197" s="20">
        <f t="shared" si="26"/>
        <v>-9.4107098716051496E-2</v>
      </c>
      <c r="R197" s="20">
        <f t="shared" si="26"/>
        <v>0.16746876106687125</v>
      </c>
      <c r="S197" s="20">
        <f t="shared" si="26"/>
        <v>8.0000000000012506E-2</v>
      </c>
      <c r="U197">
        <f t="shared" si="27"/>
        <v>-1</v>
      </c>
      <c r="V197">
        <f t="shared" si="27"/>
        <v>1</v>
      </c>
      <c r="W197">
        <f t="shared" si="27"/>
        <v>0</v>
      </c>
      <c r="Y197" s="21">
        <f t="shared" si="28"/>
        <v>9.4107098716051496E-2</v>
      </c>
      <c r="Z197" s="17">
        <f t="shared" si="28"/>
        <v>0.16746876106687125</v>
      </c>
      <c r="AA197" s="17">
        <f t="shared" si="28"/>
        <v>0</v>
      </c>
      <c r="AC197" s="21">
        <f t="shared" si="29"/>
        <v>0.26157585978292275</v>
      </c>
    </row>
    <row r="198" spans="1:29" x14ac:dyDescent="0.3">
      <c r="A198" s="1">
        <f>'ALL 3 2024+'!E450</f>
        <v>45945</v>
      </c>
      <c r="B198" s="1">
        <f>'ALL 3 2024+'!F450</f>
        <v>45945</v>
      </c>
      <c r="C198" s="1">
        <f>'ALL 3 2024+'!G450</f>
        <v>45945</v>
      </c>
      <c r="D198" s="1"/>
      <c r="E198" s="2">
        <f>'ALL 3 2024+'!I450</f>
        <v>22.55</v>
      </c>
      <c r="F198" s="2">
        <f>'ALL 3 2024+'!J450</f>
        <v>47.16</v>
      </c>
      <c r="G198" s="2">
        <f>'ALL 3 2024+'!K450</f>
        <v>95.53</v>
      </c>
      <c r="H198" s="2"/>
      <c r="I198" s="19">
        <f>'ALL 3 2024+'!U450</f>
        <v>2.0952586944379812</v>
      </c>
      <c r="J198" s="19">
        <f>'ALL 3 2024+'!V450</f>
        <v>2.0240969837899021</v>
      </c>
      <c r="K198" s="19">
        <f>'ALL 3 2024+'!W450</f>
        <v>4.2410033379465304</v>
      </c>
      <c r="M198" s="18">
        <f t="shared" si="23"/>
        <v>95.634625270694258</v>
      </c>
      <c r="N198" s="18">
        <f t="shared" si="24"/>
        <v>95.45641375553177</v>
      </c>
      <c r="O198" s="18">
        <f t="shared" si="25"/>
        <v>95.53</v>
      </c>
      <c r="Q198" s="20">
        <f t="shared" si="26"/>
        <v>3.8915258277242515E-2</v>
      </c>
      <c r="R198" s="20">
        <f t="shared" si="26"/>
        <v>-3.6246002851925141E-2</v>
      </c>
      <c r="S198" s="20">
        <f t="shared" si="26"/>
        <v>-1.0000000000005116E-2</v>
      </c>
      <c r="U198">
        <f t="shared" si="27"/>
        <v>-1</v>
      </c>
      <c r="V198">
        <f t="shared" si="27"/>
        <v>1</v>
      </c>
      <c r="W198">
        <f t="shared" si="27"/>
        <v>0</v>
      </c>
      <c r="Y198" s="21">
        <f t="shared" si="28"/>
        <v>-3.8915258277242515E-2</v>
      </c>
      <c r="Z198" s="17">
        <f t="shared" si="28"/>
        <v>-3.6246002851925141E-2</v>
      </c>
      <c r="AA198" s="17">
        <f t="shared" si="28"/>
        <v>0</v>
      </c>
      <c r="AC198" s="21">
        <f t="shared" si="29"/>
        <v>-7.5161261129167656E-2</v>
      </c>
    </row>
    <row r="199" spans="1:29" x14ac:dyDescent="0.3">
      <c r="A199" s="1">
        <f>'ALL 3 2024+'!E451</f>
        <v>45946</v>
      </c>
      <c r="B199" s="1">
        <f>'ALL 3 2024+'!F451</f>
        <v>45946</v>
      </c>
      <c r="C199" s="1">
        <f>'ALL 3 2024+'!G451</f>
        <v>45946</v>
      </c>
      <c r="D199" s="1"/>
      <c r="E199" s="2">
        <f>'ALL 3 2024+'!I451</f>
        <v>22.63</v>
      </c>
      <c r="F199" s="2">
        <f>'ALL 3 2024+'!J451</f>
        <v>47.31</v>
      </c>
      <c r="G199" s="2">
        <f>'ALL 3 2024+'!K451</f>
        <v>95.89</v>
      </c>
      <c r="H199" s="2"/>
      <c r="I199" s="19">
        <f>'ALL 3 2024+'!U451</f>
        <v>2.0950583884029959</v>
      </c>
      <c r="J199" s="19">
        <f>'ALL 3 2024+'!V451</f>
        <v>2.0242143195205666</v>
      </c>
      <c r="K199" s="19">
        <f>'ALL 3 2024+'!W451</f>
        <v>4.2408439170588874</v>
      </c>
      <c r="M199" s="18">
        <f t="shared" si="23"/>
        <v>95.970297843042616</v>
      </c>
      <c r="N199" s="18">
        <f t="shared" si="24"/>
        <v>95.765579456518012</v>
      </c>
      <c r="O199" s="18">
        <f t="shared" si="25"/>
        <v>95.89</v>
      </c>
      <c r="Q199" s="20">
        <f t="shared" si="26"/>
        <v>0.33567257234835779</v>
      </c>
      <c r="R199" s="20">
        <f t="shared" si="26"/>
        <v>0.30916570098624163</v>
      </c>
      <c r="S199" s="20">
        <f t="shared" si="26"/>
        <v>0.35999999999999943</v>
      </c>
      <c r="U199">
        <f t="shared" si="27"/>
        <v>-1</v>
      </c>
      <c r="V199">
        <f t="shared" si="27"/>
        <v>1</v>
      </c>
      <c r="W199">
        <f t="shared" si="27"/>
        <v>0</v>
      </c>
      <c r="Y199" s="21">
        <f t="shared" si="28"/>
        <v>-0.33567257234835779</v>
      </c>
      <c r="Z199" s="17">
        <f t="shared" si="28"/>
        <v>0.30916570098624163</v>
      </c>
      <c r="AA199" s="17">
        <f t="shared" si="28"/>
        <v>0</v>
      </c>
      <c r="AC199" s="21">
        <f t="shared" si="29"/>
        <v>-2.6506871362116158E-2</v>
      </c>
    </row>
    <row r="200" spans="1:29" x14ac:dyDescent="0.3">
      <c r="A200" s="1">
        <f>'ALL 3 2024+'!E452</f>
        <v>45947</v>
      </c>
      <c r="B200" s="1">
        <f>'ALL 3 2024+'!F452</f>
        <v>45947</v>
      </c>
      <c r="C200" s="1">
        <f>'ALL 3 2024+'!G452</f>
        <v>45947</v>
      </c>
      <c r="D200" s="1"/>
      <c r="E200" s="2">
        <f>'ALL 3 2024+'!I452</f>
        <v>22.62</v>
      </c>
      <c r="F200" s="2">
        <f>'ALL 3 2024+'!J452</f>
        <v>47.28</v>
      </c>
      <c r="G200" s="2">
        <f>'ALL 3 2024+'!K452</f>
        <v>95.88</v>
      </c>
      <c r="H200" s="2"/>
      <c r="I200" s="19">
        <f>'ALL 3 2024+'!U452</f>
        <v>2.0948536657923973</v>
      </c>
      <c r="J200" s="19">
        <f>'ALL 3 2024+'!V452</f>
        <v>2.0243403040969956</v>
      </c>
      <c r="K200" s="19">
        <f>'ALL 3 2024+'!W452</f>
        <v>4.2406933897025727</v>
      </c>
      <c r="M200" s="18">
        <f t="shared" si="23"/>
        <v>95.924484475072205</v>
      </c>
      <c r="N200" s="18">
        <f t="shared" si="24"/>
        <v>95.710809577705959</v>
      </c>
      <c r="O200" s="18">
        <f t="shared" si="25"/>
        <v>95.88</v>
      </c>
      <c r="Q200" s="20">
        <f t="shared" si="26"/>
        <v>-4.5813367970410468E-2</v>
      </c>
      <c r="R200" s="20">
        <f t="shared" si="26"/>
        <v>-5.4769878812052752E-2</v>
      </c>
      <c r="S200" s="20">
        <f t="shared" si="26"/>
        <v>-1.0000000000005116E-2</v>
      </c>
      <c r="U200">
        <f t="shared" si="27"/>
        <v>-1</v>
      </c>
      <c r="V200">
        <f t="shared" si="27"/>
        <v>1</v>
      </c>
      <c r="W200">
        <f t="shared" si="27"/>
        <v>0</v>
      </c>
      <c r="Y200" s="21">
        <f t="shared" si="28"/>
        <v>4.5813367970410468E-2</v>
      </c>
      <c r="Z200" s="17">
        <f t="shared" si="28"/>
        <v>-5.4769878812052752E-2</v>
      </c>
      <c r="AA200" s="17">
        <f t="shared" si="28"/>
        <v>0</v>
      </c>
      <c r="AC200" s="21">
        <f t="shared" si="29"/>
        <v>-8.9565108416422845E-3</v>
      </c>
    </row>
    <row r="201" spans="1:29" x14ac:dyDescent="0.3">
      <c r="A201" s="1">
        <f>'ALL 3 2024+'!E453</f>
        <v>45950</v>
      </c>
      <c r="B201" s="1">
        <f>'ALL 3 2024+'!F453</f>
        <v>45950</v>
      </c>
      <c r="C201" s="1">
        <f>'ALL 3 2024+'!G453</f>
        <v>45950</v>
      </c>
      <c r="D201" s="1"/>
      <c r="E201" s="2">
        <f>'ALL 3 2024+'!I453</f>
        <v>22.65</v>
      </c>
      <c r="F201" s="2">
        <f>'ALL 3 2024+'!J453</f>
        <v>47.34</v>
      </c>
      <c r="G201" s="2">
        <f>'ALL 3 2024+'!K453</f>
        <v>95.96</v>
      </c>
      <c r="H201" s="2"/>
      <c r="I201" s="19">
        <f>'ALL 3 2024+'!U453</f>
        <v>2.0946457566354848</v>
      </c>
      <c r="J201" s="19">
        <f>'ALL 3 2024+'!V453</f>
        <v>2.024475868275661</v>
      </c>
      <c r="K201" s="19">
        <f>'ALL 3 2024+'!W453</f>
        <v>4.2405562485242196</v>
      </c>
      <c r="M201" s="18">
        <f t="shared" si="23"/>
        <v>96.048599029073571</v>
      </c>
      <c r="N201" s="18">
        <f t="shared" si="24"/>
        <v>95.838687604169792</v>
      </c>
      <c r="O201" s="18">
        <f t="shared" si="25"/>
        <v>95.96</v>
      </c>
      <c r="Q201" s="20">
        <f t="shared" si="26"/>
        <v>0.12411455400136617</v>
      </c>
      <c r="R201" s="20">
        <f t="shared" si="26"/>
        <v>0.12787802646383284</v>
      </c>
      <c r="S201" s="20">
        <f t="shared" si="26"/>
        <v>7.9999999999998295E-2</v>
      </c>
      <c r="U201">
        <f t="shared" si="27"/>
        <v>-1</v>
      </c>
      <c r="V201">
        <f t="shared" si="27"/>
        <v>1</v>
      </c>
      <c r="W201">
        <f t="shared" si="27"/>
        <v>0</v>
      </c>
      <c r="Y201" s="21">
        <f t="shared" si="28"/>
        <v>-0.12411455400136617</v>
      </c>
      <c r="Z201" s="17">
        <f t="shared" si="28"/>
        <v>0.12787802646383284</v>
      </c>
      <c r="AA201" s="17">
        <f t="shared" si="28"/>
        <v>0</v>
      </c>
      <c r="AC201" s="21">
        <f t="shared" si="29"/>
        <v>3.763472462466666E-3</v>
      </c>
    </row>
    <row r="202" spans="1:29" x14ac:dyDescent="0.3">
      <c r="A202" s="1">
        <f>'ALL 3 2024+'!E454</f>
        <v>45951</v>
      </c>
      <c r="B202" s="1">
        <f>'ALL 3 2024+'!F454</f>
        <v>45951</v>
      </c>
      <c r="C202" s="1">
        <f>'ALL 3 2024+'!G454</f>
        <v>45951</v>
      </c>
      <c r="D202" s="1"/>
      <c r="E202" s="2">
        <f>'ALL 3 2024+'!I454</f>
        <v>22.68</v>
      </c>
      <c r="F202" s="2">
        <f>'ALL 3 2024+'!J454</f>
        <v>47.43</v>
      </c>
      <c r="G202" s="2">
        <f>'ALL 3 2024+'!K454</f>
        <v>96.12</v>
      </c>
      <c r="H202" s="2"/>
      <c r="I202" s="19">
        <f>'ALL 3 2024+'!U454</f>
        <v>2.0944154628061398</v>
      </c>
      <c r="J202" s="19">
        <f>'ALL 3 2024+'!V454</f>
        <v>2.0245929300097876</v>
      </c>
      <c r="K202" s="19">
        <f>'ALL 3 2024+'!W454</f>
        <v>4.2403351791989818</v>
      </c>
      <c r="M202" s="18">
        <f t="shared" si="23"/>
        <v>96.170801864232914</v>
      </c>
      <c r="N202" s="18">
        <f t="shared" si="24"/>
        <v>96.026442670364219</v>
      </c>
      <c r="O202" s="18">
        <f t="shared" si="25"/>
        <v>96.12</v>
      </c>
      <c r="Q202" s="20">
        <f t="shared" si="26"/>
        <v>0.12220283515934227</v>
      </c>
      <c r="R202" s="20">
        <f t="shared" si="26"/>
        <v>0.18775506619442695</v>
      </c>
      <c r="S202" s="20">
        <f t="shared" si="26"/>
        <v>0.1600000000000108</v>
      </c>
      <c r="U202">
        <f t="shared" si="27"/>
        <v>-1</v>
      </c>
      <c r="V202">
        <f t="shared" si="27"/>
        <v>1</v>
      </c>
      <c r="W202">
        <f t="shared" si="27"/>
        <v>0</v>
      </c>
      <c r="Y202" s="21">
        <f t="shared" si="28"/>
        <v>-0.12220283515934227</v>
      </c>
      <c r="Z202" s="17">
        <f t="shared" si="28"/>
        <v>0.18775506619442695</v>
      </c>
      <c r="AA202" s="17">
        <f t="shared" si="28"/>
        <v>0</v>
      </c>
      <c r="AC202" s="21">
        <f t="shared" si="29"/>
        <v>6.5552231035084674E-2</v>
      </c>
    </row>
    <row r="203" spans="1:29" x14ac:dyDescent="0.3">
      <c r="A203" s="1">
        <f>'ALL 3 2024+'!E455</f>
        <v>45952</v>
      </c>
      <c r="B203" s="1">
        <f>'ALL 3 2024+'!F455</f>
        <v>45952</v>
      </c>
      <c r="C203" s="1">
        <f>'ALL 3 2024+'!G455</f>
        <v>45952</v>
      </c>
      <c r="D203" s="1"/>
      <c r="E203" s="2">
        <f>'ALL 3 2024+'!I455</f>
        <v>22.67</v>
      </c>
      <c r="F203" s="2">
        <f>'ALL 3 2024+'!J455</f>
        <v>47.42</v>
      </c>
      <c r="G203" s="2">
        <f>'ALL 3 2024+'!K455</f>
        <v>96.05</v>
      </c>
      <c r="H203" s="2"/>
      <c r="I203" s="19">
        <f>'ALL 3 2024+'!U455</f>
        <v>2.0942468926680577</v>
      </c>
      <c r="J203" s="19">
        <f>'ALL 3 2024+'!V455</f>
        <v>2.0247403820250742</v>
      </c>
      <c r="K203" s="19">
        <f>'ALL 3 2024+'!W455</f>
        <v>4.240302916971598</v>
      </c>
      <c r="M203" s="18">
        <f t="shared" si="23"/>
        <v>96.127667127746136</v>
      </c>
      <c r="N203" s="18">
        <f t="shared" si="24"/>
        <v>96.01318891562903</v>
      </c>
      <c r="O203" s="18">
        <f t="shared" si="25"/>
        <v>96.05</v>
      </c>
      <c r="Q203" s="20">
        <f t="shared" si="26"/>
        <v>-4.313473648677757E-2</v>
      </c>
      <c r="R203" s="20">
        <f t="shared" si="26"/>
        <v>-1.325375473518875E-2</v>
      </c>
      <c r="S203" s="20">
        <f t="shared" si="26"/>
        <v>-7.000000000000739E-2</v>
      </c>
      <c r="U203">
        <f t="shared" si="27"/>
        <v>-1</v>
      </c>
      <c r="V203">
        <f t="shared" si="27"/>
        <v>1</v>
      </c>
      <c r="W203">
        <f t="shared" si="27"/>
        <v>0</v>
      </c>
      <c r="Y203" s="21">
        <f t="shared" si="28"/>
        <v>4.313473648677757E-2</v>
      </c>
      <c r="Z203" s="17">
        <f t="shared" si="28"/>
        <v>-1.325375473518875E-2</v>
      </c>
      <c r="AA203" s="17">
        <f t="shared" si="28"/>
        <v>0</v>
      </c>
      <c r="AC203" s="21">
        <f t="shared" si="29"/>
        <v>2.988098175158882E-2</v>
      </c>
    </row>
    <row r="204" spans="1:29" x14ac:dyDescent="0.3">
      <c r="A204" s="1">
        <f>'ALL 3 2024+'!E456</f>
        <v>45953</v>
      </c>
      <c r="B204" s="1">
        <f>'ALL 3 2024+'!F456</f>
        <v>45953</v>
      </c>
      <c r="C204" s="1">
        <f>'ALL 3 2024+'!G456</f>
        <v>45953</v>
      </c>
      <c r="D204" s="1"/>
      <c r="E204" s="2">
        <f>'ALL 3 2024+'!I456</f>
        <v>22.62</v>
      </c>
      <c r="F204" s="2">
        <f>'ALL 3 2024+'!J456</f>
        <v>47.25</v>
      </c>
      <c r="G204" s="2">
        <f>'ALL 3 2024+'!K456</f>
        <v>95.85</v>
      </c>
      <c r="H204" s="2"/>
      <c r="I204" s="19">
        <f>'ALL 3 2024+'!U456</f>
        <v>2.0941071443779862</v>
      </c>
      <c r="J204" s="19">
        <f>'ALL 3 2024+'!V456</f>
        <v>2.0248250110213779</v>
      </c>
      <c r="K204" s="19">
        <f>'ALL 3 2024+'!W456</f>
        <v>4.2401973503578816</v>
      </c>
      <c r="M204" s="18">
        <f t="shared" si="23"/>
        <v>95.913264065095291</v>
      </c>
      <c r="N204" s="18">
        <f t="shared" si="24"/>
        <v>95.672981770760103</v>
      </c>
      <c r="O204" s="18">
        <f t="shared" si="25"/>
        <v>95.85</v>
      </c>
      <c r="Q204" s="20">
        <f t="shared" si="26"/>
        <v>-0.2144030626508453</v>
      </c>
      <c r="R204" s="20">
        <f t="shared" si="26"/>
        <v>-0.340207144868927</v>
      </c>
      <c r="S204" s="20">
        <f t="shared" si="26"/>
        <v>-0.20000000000000284</v>
      </c>
      <c r="U204">
        <f t="shared" si="27"/>
        <v>-1</v>
      </c>
      <c r="V204">
        <f t="shared" si="27"/>
        <v>1</v>
      </c>
      <c r="W204">
        <f t="shared" si="27"/>
        <v>0</v>
      </c>
      <c r="Y204" s="21">
        <f t="shared" si="28"/>
        <v>0.2144030626508453</v>
      </c>
      <c r="Z204" s="17">
        <f t="shared" si="28"/>
        <v>-0.340207144868927</v>
      </c>
      <c r="AA204" s="17">
        <f t="shared" si="28"/>
        <v>0</v>
      </c>
      <c r="AC204" s="21">
        <f t="shared" si="29"/>
        <v>-0.1258040822180817</v>
      </c>
    </row>
    <row r="205" spans="1:29" x14ac:dyDescent="0.3">
      <c r="A205" s="1">
        <f>'ALL 3 2024+'!E457</f>
        <v>45954</v>
      </c>
      <c r="B205" s="1">
        <f>'ALL 3 2024+'!F457</f>
        <v>45954</v>
      </c>
      <c r="C205" s="1">
        <f>'ALL 3 2024+'!G457</f>
        <v>45954</v>
      </c>
      <c r="D205" s="1"/>
      <c r="E205" s="2">
        <f>'ALL 3 2024+'!I457</f>
        <v>22.65</v>
      </c>
      <c r="F205" s="2">
        <f>'ALL 3 2024+'!J457</f>
        <v>47.36</v>
      </c>
      <c r="G205" s="2">
        <f>'ALL 3 2024+'!K457</f>
        <v>96.04</v>
      </c>
      <c r="H205" s="2"/>
      <c r="I205" s="19">
        <f>'ALL 3 2024+'!U457</f>
        <v>2.0938635239809322</v>
      </c>
      <c r="J205" s="19">
        <f>'ALL 3 2024+'!V457</f>
        <v>2.0249922038371442</v>
      </c>
      <c r="K205" s="19">
        <f>'ALL 3 2024+'!W457</f>
        <v>4.2400540205317823</v>
      </c>
      <c r="M205" s="18">
        <f t="shared" si="23"/>
        <v>96.037223565044869</v>
      </c>
      <c r="N205" s="18">
        <f t="shared" si="24"/>
        <v>95.903630773727144</v>
      </c>
      <c r="O205" s="18">
        <f t="shared" si="25"/>
        <v>96.04</v>
      </c>
      <c r="Q205" s="20">
        <f t="shared" si="26"/>
        <v>0.12395949994957789</v>
      </c>
      <c r="R205" s="20">
        <f t="shared" si="26"/>
        <v>0.23064900296704138</v>
      </c>
      <c r="S205" s="20">
        <f t="shared" si="26"/>
        <v>0.19000000000001194</v>
      </c>
      <c r="U205">
        <f t="shared" si="27"/>
        <v>0</v>
      </c>
      <c r="V205">
        <f t="shared" si="27"/>
        <v>1</v>
      </c>
      <c r="W205">
        <f t="shared" si="27"/>
        <v>-1</v>
      </c>
      <c r="Y205" s="21">
        <f t="shared" si="28"/>
        <v>-0.12395949994957789</v>
      </c>
      <c r="Z205" s="17">
        <f t="shared" si="28"/>
        <v>0.23064900296704138</v>
      </c>
      <c r="AA205" s="17">
        <f t="shared" si="28"/>
        <v>0</v>
      </c>
      <c r="AC205" s="21">
        <f t="shared" si="29"/>
        <v>0.10668950301746349</v>
      </c>
    </row>
    <row r="206" spans="1:29" x14ac:dyDescent="0.3">
      <c r="A206" s="1">
        <f>'ALL 3 2024+'!E458</f>
        <v>45957</v>
      </c>
      <c r="B206" s="1">
        <f>'ALL 3 2024+'!F458</f>
        <v>45957</v>
      </c>
      <c r="C206" s="1">
        <f>'ALL 3 2024+'!G458</f>
        <v>45957</v>
      </c>
      <c r="D206" s="1"/>
      <c r="E206" s="2">
        <f>'ALL 3 2024+'!I458</f>
        <v>22.67</v>
      </c>
      <c r="F206" s="2">
        <f>'ALL 3 2024+'!J458</f>
        <v>47.4</v>
      </c>
      <c r="G206" s="2">
        <f>'ALL 3 2024+'!K458</f>
        <v>96.13</v>
      </c>
      <c r="H206" s="2"/>
      <c r="I206" s="19">
        <f>'ALL 3 2024+'!U458</f>
        <v>2.0936990524180681</v>
      </c>
      <c r="J206" s="19">
        <f>'ALL 3 2024+'!V458</f>
        <v>2.0251479615943127</v>
      </c>
      <c r="K206" s="19">
        <f>'ALL 3 2024+'!W458</f>
        <v>4.2400471995877629</v>
      </c>
      <c r="M206" s="18">
        <f t="shared" si="23"/>
        <v>96.12187001465459</v>
      </c>
      <c r="N206" s="18">
        <f t="shared" si="24"/>
        <v>95.992013379570423</v>
      </c>
      <c r="O206" s="18">
        <f t="shared" si="25"/>
        <v>96.13</v>
      </c>
      <c r="Q206" s="20">
        <f t="shared" si="26"/>
        <v>8.464644960972123E-2</v>
      </c>
      <c r="R206" s="20">
        <f t="shared" si="26"/>
        <v>8.8382605843278839E-2</v>
      </c>
      <c r="S206" s="20">
        <f t="shared" si="26"/>
        <v>8.99999999999892E-2</v>
      </c>
      <c r="U206">
        <f t="shared" si="27"/>
        <v>0</v>
      </c>
      <c r="V206">
        <f t="shared" si="27"/>
        <v>1</v>
      </c>
      <c r="W206">
        <f t="shared" si="27"/>
        <v>-1</v>
      </c>
      <c r="Y206" s="21">
        <f t="shared" si="28"/>
        <v>0</v>
      </c>
      <c r="Z206" s="17">
        <f t="shared" si="28"/>
        <v>8.8382605843278839E-2</v>
      </c>
      <c r="AA206" s="17">
        <f t="shared" si="28"/>
        <v>-8.99999999999892E-2</v>
      </c>
      <c r="AC206" s="21">
        <f t="shared" si="29"/>
        <v>-1.6173941567103611E-3</v>
      </c>
    </row>
    <row r="207" spans="1:29" x14ac:dyDescent="0.3">
      <c r="A207" s="1">
        <f>'ALL 3 2024+'!E459</f>
        <v>45958</v>
      </c>
      <c r="B207" s="1">
        <f>'ALL 3 2024+'!F459</f>
        <v>45958</v>
      </c>
      <c r="C207" s="1">
        <f>'ALL 3 2024+'!G459</f>
        <v>45958</v>
      </c>
      <c r="D207" s="1"/>
      <c r="E207" s="2">
        <f>'ALL 3 2024+'!I459</f>
        <v>22.71</v>
      </c>
      <c r="F207" s="2">
        <f>'ALL 3 2024+'!J459</f>
        <v>47.44</v>
      </c>
      <c r="G207" s="2">
        <f>'ALL 3 2024+'!K459</f>
        <v>96.23</v>
      </c>
      <c r="H207" s="2"/>
      <c r="I207" s="19">
        <f>'ALL 3 2024+'!U459</f>
        <v>2.0935416273668581</v>
      </c>
      <c r="J207" s="19">
        <f>'ALL 3 2024+'!V459</f>
        <v>2.0252542002923231</v>
      </c>
      <c r="K207" s="19">
        <f>'ALL 3 2024+'!W459</f>
        <v>4.2399507324690315</v>
      </c>
      <c r="M207" s="18">
        <f t="shared" si="23"/>
        <v>96.289281134371706</v>
      </c>
      <c r="N207" s="18">
        <f t="shared" si="24"/>
        <v>96.078059261867807</v>
      </c>
      <c r="O207" s="18">
        <f t="shared" si="25"/>
        <v>96.23</v>
      </c>
      <c r="Q207" s="20">
        <f t="shared" si="26"/>
        <v>0.16741111971711575</v>
      </c>
      <c r="R207" s="20">
        <f t="shared" si="26"/>
        <v>8.6045882297383969E-2</v>
      </c>
      <c r="S207" s="20">
        <f t="shared" si="26"/>
        <v>0.10000000000000853</v>
      </c>
      <c r="U207">
        <f t="shared" si="27"/>
        <v>-1</v>
      </c>
      <c r="V207">
        <f t="shared" si="27"/>
        <v>1</v>
      </c>
      <c r="W207">
        <f t="shared" si="27"/>
        <v>0</v>
      </c>
      <c r="Y207" s="21">
        <f t="shared" si="28"/>
        <v>0</v>
      </c>
      <c r="Z207" s="17">
        <f t="shared" si="28"/>
        <v>8.6045882297383969E-2</v>
      </c>
      <c r="AA207" s="17">
        <f t="shared" si="28"/>
        <v>-0.10000000000000853</v>
      </c>
      <c r="AC207" s="21">
        <f t="shared" si="29"/>
        <v>-1.3954117702624558E-2</v>
      </c>
    </row>
    <row r="208" spans="1:29" x14ac:dyDescent="0.3">
      <c r="A208" s="1">
        <f>'ALL 3 2024+'!E460</f>
        <v>45959</v>
      </c>
      <c r="B208" s="1">
        <f>'ALL 3 2024+'!F460</f>
        <v>45959</v>
      </c>
      <c r="C208" s="1">
        <f>'ALL 3 2024+'!G460</f>
        <v>45959</v>
      </c>
      <c r="D208" s="1"/>
      <c r="E208" s="2">
        <f>'ALL 3 2024+'!I460</f>
        <v>22.57</v>
      </c>
      <c r="F208" s="2">
        <f>'ALL 3 2024+'!J460</f>
        <v>47.12</v>
      </c>
      <c r="G208" s="2">
        <f>'ALL 3 2024+'!K460</f>
        <v>95.59</v>
      </c>
      <c r="H208" s="2"/>
      <c r="I208" s="19">
        <f>'ALL 3 2024+'!U460</f>
        <v>2.0933105662400395</v>
      </c>
      <c r="J208" s="19">
        <f>'ALL 3 2024+'!V460</f>
        <v>2.0254750063155087</v>
      </c>
      <c r="K208" s="19">
        <f>'ALL 3 2024+'!W460</f>
        <v>4.2399453279090764</v>
      </c>
      <c r="M208" s="18">
        <f t="shared" si="23"/>
        <v>95.695566050907857</v>
      </c>
      <c r="N208" s="18">
        <f t="shared" si="24"/>
        <v>95.440382297586766</v>
      </c>
      <c r="O208" s="18">
        <f t="shared" si="25"/>
        <v>95.59</v>
      </c>
      <c r="Q208" s="20">
        <f t="shared" si="26"/>
        <v>-0.59371508346384871</v>
      </c>
      <c r="R208" s="20">
        <f t="shared" si="26"/>
        <v>-0.63767696428104159</v>
      </c>
      <c r="S208" s="20">
        <f t="shared" si="26"/>
        <v>-0.64000000000000057</v>
      </c>
      <c r="U208">
        <f t="shared" si="27"/>
        <v>-1</v>
      </c>
      <c r="V208">
        <f t="shared" si="27"/>
        <v>1</v>
      </c>
      <c r="W208">
        <f t="shared" si="27"/>
        <v>0</v>
      </c>
      <c r="Y208" s="21">
        <f t="shared" si="28"/>
        <v>0.59371508346384871</v>
      </c>
      <c r="Z208" s="17">
        <f t="shared" si="28"/>
        <v>-0.63767696428104159</v>
      </c>
      <c r="AA208" s="17">
        <f t="shared" si="28"/>
        <v>0</v>
      </c>
      <c r="AC208" s="21">
        <f t="shared" si="29"/>
        <v>-4.3961880817192878E-2</v>
      </c>
    </row>
    <row r="209" spans="1:29" x14ac:dyDescent="0.3">
      <c r="A209" s="1">
        <f>'ALL 3 2024+'!E461</f>
        <v>45960</v>
      </c>
      <c r="B209" s="1">
        <f>'ALL 3 2024+'!F461</f>
        <v>45960</v>
      </c>
      <c r="C209" s="1">
        <f>'ALL 3 2024+'!G461</f>
        <v>45960</v>
      </c>
      <c r="D209" s="1"/>
      <c r="E209" s="2">
        <f>'ALL 3 2024+'!I461</f>
        <v>22.55</v>
      </c>
      <c r="F209" s="2">
        <f>'ALL 3 2024+'!J461</f>
        <v>47.08</v>
      </c>
      <c r="G209" s="2">
        <f>'ALL 3 2024+'!K461</f>
        <v>95.5</v>
      </c>
      <c r="H209" s="2"/>
      <c r="I209" s="19">
        <f>'ALL 3 2024+'!U461</f>
        <v>2.0930545330911001</v>
      </c>
      <c r="J209" s="19">
        <f>'ALL 3 2024+'!V461</f>
        <v>2.0256479013738611</v>
      </c>
      <c r="K209" s="19">
        <f>'ALL 3 2024+'!W461</f>
        <v>4.2397886545647481</v>
      </c>
      <c r="M209" s="18">
        <f t="shared" si="23"/>
        <v>95.60723416043507</v>
      </c>
      <c r="N209" s="18">
        <f t="shared" si="24"/>
        <v>95.367503196681383</v>
      </c>
      <c r="O209" s="18">
        <f t="shared" si="25"/>
        <v>95.5</v>
      </c>
      <c r="Q209" s="20">
        <f t="shared" si="26"/>
        <v>-8.8331890472787222E-2</v>
      </c>
      <c r="R209" s="20">
        <f t="shared" si="26"/>
        <v>-7.2879100905382188E-2</v>
      </c>
      <c r="S209" s="20">
        <f t="shared" si="26"/>
        <v>-9.0000000000003411E-2</v>
      </c>
      <c r="U209">
        <f t="shared" si="27"/>
        <v>-1</v>
      </c>
      <c r="V209">
        <f t="shared" si="27"/>
        <v>1</v>
      </c>
      <c r="W209">
        <f t="shared" si="27"/>
        <v>0</v>
      </c>
      <c r="Y209" s="21">
        <f t="shared" si="28"/>
        <v>8.8331890472787222E-2</v>
      </c>
      <c r="Z209" s="17">
        <f t="shared" si="28"/>
        <v>-7.2879100905382188E-2</v>
      </c>
      <c r="AA209" s="17">
        <f t="shared" si="28"/>
        <v>0</v>
      </c>
      <c r="AC209" s="21">
        <f t="shared" si="29"/>
        <v>1.5452789567405034E-2</v>
      </c>
    </row>
    <row r="210" spans="1:29" x14ac:dyDescent="0.3">
      <c r="A210" s="1">
        <f>'ALL 3 2024+'!E462</f>
        <v>45961</v>
      </c>
      <c r="B210" s="1">
        <f>'ALL 3 2024+'!F462</f>
        <v>45961</v>
      </c>
      <c r="C210" s="1">
        <f>'ALL 3 2024+'!G462</f>
        <v>45961</v>
      </c>
      <c r="D210" s="1"/>
      <c r="E210" s="2">
        <f>'ALL 3 2024+'!I462</f>
        <v>22.55</v>
      </c>
      <c r="F210" s="2">
        <f>'ALL 3 2024+'!J462</f>
        <v>47.16</v>
      </c>
      <c r="G210" s="2">
        <f>'ALL 3 2024+'!K462</f>
        <v>95.55</v>
      </c>
      <c r="H210" s="2"/>
      <c r="I210" s="19">
        <f>'ALL 3 2024+'!U462</f>
        <v>2.0928114527951296</v>
      </c>
      <c r="J210" s="19">
        <f>'ALL 3 2024+'!V462</f>
        <v>2.0257755693089772</v>
      </c>
      <c r="K210" s="19">
        <f>'ALL 3 2024+'!W462</f>
        <v>4.2395633624548301</v>
      </c>
      <c r="M210" s="18">
        <f t="shared" si="23"/>
        <v>95.602153823356417</v>
      </c>
      <c r="N210" s="18">
        <f t="shared" si="24"/>
        <v>95.535575848611359</v>
      </c>
      <c r="O210" s="18">
        <f t="shared" si="25"/>
        <v>95.55</v>
      </c>
      <c r="Q210" s="20">
        <f t="shared" si="26"/>
        <v>-5.0803370786525193E-3</v>
      </c>
      <c r="R210" s="20">
        <f t="shared" si="26"/>
        <v>0.16807265192997534</v>
      </c>
      <c r="S210" s="20">
        <f t="shared" si="26"/>
        <v>4.9999999999997158E-2</v>
      </c>
      <c r="U210" s="23">
        <v>0</v>
      </c>
      <c r="V210" s="23">
        <v>0</v>
      </c>
      <c r="W210" s="23">
        <v>0</v>
      </c>
      <c r="Y210" s="21">
        <f t="shared" si="28"/>
        <v>5.0803370786525193E-3</v>
      </c>
      <c r="Z210" s="17">
        <f t="shared" si="28"/>
        <v>0.16807265192997534</v>
      </c>
      <c r="AA210" s="17">
        <f t="shared" si="28"/>
        <v>0</v>
      </c>
      <c r="AC210" s="21">
        <f t="shared" si="29"/>
        <v>0.17315298900862786</v>
      </c>
    </row>
    <row r="211" spans="1:29" x14ac:dyDescent="0.3">
      <c r="A211" s="1">
        <f>'ALL 3 2024+'!E463</f>
        <v>45964</v>
      </c>
      <c r="B211" s="1">
        <f>'ALL 3 2024+'!F463</f>
        <v>45964</v>
      </c>
      <c r="C211" s="1">
        <f>'ALL 3 2024+'!G463</f>
        <v>45964</v>
      </c>
      <c r="D211" s="1"/>
      <c r="E211" s="2">
        <f>'ALL 3 2024+'!I463</f>
        <v>22.46</v>
      </c>
      <c r="F211" s="2">
        <f>'ALL 3 2024+'!J463</f>
        <v>46.97</v>
      </c>
      <c r="G211" s="2">
        <f>'ALL 3 2024+'!K463</f>
        <v>95.11</v>
      </c>
      <c r="H211" s="2"/>
      <c r="I211" s="19">
        <f>'ALL 3 2024+'!U463</f>
        <v>2.0926567877951543</v>
      </c>
      <c r="J211" s="19">
        <f>'ALL 3 2024+'!V463</f>
        <v>2.0258250025433084</v>
      </c>
      <c r="K211" s="19">
        <f>'ALL 3 2024+'!W463</f>
        <v>4.2393536867156083</v>
      </c>
      <c r="M211" s="18">
        <f t="shared" si="23"/>
        <v>95.215883803632565</v>
      </c>
      <c r="N211" s="18">
        <f t="shared" si="24"/>
        <v>95.153000369459193</v>
      </c>
      <c r="O211" s="18">
        <f t="shared" si="25"/>
        <v>95.11</v>
      </c>
      <c r="Q211" s="20">
        <f t="shared" si="26"/>
        <v>-0.38627001972385244</v>
      </c>
      <c r="R211" s="20">
        <f t="shared" si="26"/>
        <v>-0.38257547915216605</v>
      </c>
      <c r="S211" s="20">
        <f t="shared" si="26"/>
        <v>-0.43999999999999773</v>
      </c>
      <c r="U211">
        <f t="shared" si="27"/>
        <v>-1</v>
      </c>
      <c r="V211">
        <f t="shared" si="27"/>
        <v>0</v>
      </c>
      <c r="W211">
        <f t="shared" si="27"/>
        <v>1</v>
      </c>
      <c r="Y211" s="21">
        <f t="shared" si="28"/>
        <v>0</v>
      </c>
      <c r="Z211" s="17">
        <f t="shared" si="28"/>
        <v>0</v>
      </c>
      <c r="AA211" s="17">
        <f t="shared" si="28"/>
        <v>0</v>
      </c>
      <c r="AC211" s="21">
        <f t="shared" si="29"/>
        <v>0</v>
      </c>
    </row>
    <row r="212" spans="1:29" x14ac:dyDescent="0.3">
      <c r="A212" s="1">
        <f>'ALL 3 2024+'!E464</f>
        <v>45965</v>
      </c>
      <c r="B212" s="1">
        <f>'ALL 3 2024+'!F464</f>
        <v>45965</v>
      </c>
      <c r="C212" s="1">
        <f>'ALL 3 2024+'!G464</f>
        <v>45965</v>
      </c>
      <c r="D212" s="1"/>
      <c r="E212" s="2">
        <f>'ALL 3 2024+'!I464</f>
        <v>22.48</v>
      </c>
      <c r="F212" s="2">
        <f>'ALL 3 2024+'!J464</f>
        <v>47.01</v>
      </c>
      <c r="G212" s="2">
        <f>'ALL 3 2024+'!K464</f>
        <v>95.25</v>
      </c>
      <c r="H212" s="2"/>
      <c r="I212" s="19">
        <f>'ALL 3 2024+'!U464</f>
        <v>2.0925809709218193</v>
      </c>
      <c r="J212" s="19">
        <f>'ALL 3 2024+'!V464</f>
        <v>2.025837077759344</v>
      </c>
      <c r="K212" s="19">
        <f>'ALL 3 2024+'!W464</f>
        <v>4.2392254536052629</v>
      </c>
      <c r="M212" s="18">
        <f t="shared" si="23"/>
        <v>95.297788197046316</v>
      </c>
      <c r="N212" s="18">
        <f t="shared" si="24"/>
        <v>95.234601025466759</v>
      </c>
      <c r="O212" s="18">
        <f t="shared" si="25"/>
        <v>95.25</v>
      </c>
      <c r="Q212" s="20">
        <f t="shared" si="26"/>
        <v>8.1904393413751109E-2</v>
      </c>
      <c r="R212" s="20">
        <f t="shared" si="26"/>
        <v>8.1600656007566386E-2</v>
      </c>
      <c r="S212" s="20">
        <f t="shared" si="26"/>
        <v>0.14000000000000057</v>
      </c>
      <c r="U212">
        <f t="shared" si="27"/>
        <v>-1</v>
      </c>
      <c r="V212">
        <f t="shared" si="27"/>
        <v>1</v>
      </c>
      <c r="W212">
        <f t="shared" si="27"/>
        <v>0</v>
      </c>
      <c r="Y212" s="21">
        <f t="shared" si="28"/>
        <v>-8.1904393413751109E-2</v>
      </c>
      <c r="Z212" s="17">
        <f t="shared" si="28"/>
        <v>0</v>
      </c>
      <c r="AA212" s="17">
        <f t="shared" si="28"/>
        <v>0.14000000000000057</v>
      </c>
      <c r="AC212" s="21">
        <f t="shared" si="29"/>
        <v>5.809560658624946E-2</v>
      </c>
    </row>
    <row r="213" spans="1:29" x14ac:dyDescent="0.3">
      <c r="A213" s="1">
        <f>'ALL 3 2024+'!E465</f>
        <v>45966</v>
      </c>
      <c r="B213" s="1">
        <f>'ALL 3 2024+'!F465</f>
        <v>45966</v>
      </c>
      <c r="C213" s="1">
        <f>'ALL 3 2024+'!G465</f>
        <v>45966</v>
      </c>
      <c r="D213" s="1"/>
      <c r="E213" s="2">
        <f>'ALL 3 2024+'!I465</f>
        <v>22.42</v>
      </c>
      <c r="F213" s="2">
        <f>'ALL 3 2024+'!J465</f>
        <v>46.85</v>
      </c>
      <c r="G213" s="2">
        <f>'ALL 3 2024+'!K465</f>
        <v>94.94</v>
      </c>
      <c r="H213" s="2"/>
      <c r="I213" s="19">
        <f>'ALL 3 2024+'!U465</f>
        <v>2.0924957595742546</v>
      </c>
      <c r="J213" s="19">
        <f>'ALL 3 2024+'!V465</f>
        <v>2.0258414282465576</v>
      </c>
      <c r="K213" s="19">
        <f>'ALL 3 2024+'!W465</f>
        <v>4.2390619139186398</v>
      </c>
      <c r="M213" s="18">
        <f t="shared" si="23"/>
        <v>95.039768110055917</v>
      </c>
      <c r="N213" s="18">
        <f t="shared" si="24"/>
        <v>94.910670913351225</v>
      </c>
      <c r="O213" s="18">
        <f t="shared" si="25"/>
        <v>94.94</v>
      </c>
      <c r="Q213" s="20">
        <f t="shared" si="26"/>
        <v>-0.25802008699039902</v>
      </c>
      <c r="R213" s="20">
        <f t="shared" si="26"/>
        <v>-0.32393011211553357</v>
      </c>
      <c r="S213" s="20">
        <f t="shared" si="26"/>
        <v>-0.31000000000000227</v>
      </c>
      <c r="U213">
        <f t="shared" si="27"/>
        <v>-1</v>
      </c>
      <c r="V213">
        <f t="shared" si="27"/>
        <v>1</v>
      </c>
      <c r="W213">
        <f t="shared" si="27"/>
        <v>0</v>
      </c>
      <c r="Y213" s="21">
        <f t="shared" si="28"/>
        <v>0.25802008699039902</v>
      </c>
      <c r="Z213" s="17">
        <f t="shared" si="28"/>
        <v>-0.32393011211553357</v>
      </c>
      <c r="AA213" s="17">
        <f t="shared" si="28"/>
        <v>0</v>
      </c>
      <c r="AC213" s="21">
        <f t="shared" si="29"/>
        <v>-6.5910025125134553E-2</v>
      </c>
    </row>
    <row r="214" spans="1:29" x14ac:dyDescent="0.3">
      <c r="A214" s="1">
        <f>'ALL 3 2024+'!E466</f>
        <v>45967</v>
      </c>
      <c r="B214" s="1">
        <f>'ALL 3 2024+'!F466</f>
        <v>45967</v>
      </c>
      <c r="C214" s="1">
        <f>'ALL 3 2024+'!G466</f>
        <v>45967</v>
      </c>
      <c r="D214" s="1"/>
      <c r="E214" s="2">
        <f>'ALL 3 2024+'!I466</f>
        <v>22.51</v>
      </c>
      <c r="F214" s="2">
        <f>'ALL 3 2024+'!J466</f>
        <v>47.06</v>
      </c>
      <c r="G214" s="2">
        <f>'ALL 3 2024+'!K466</f>
        <v>95.31</v>
      </c>
      <c r="H214" s="2"/>
      <c r="I214" s="19">
        <f>'ALL 3 2024+'!U466</f>
        <v>2.0923317167712367</v>
      </c>
      <c r="J214" s="19">
        <f>'ALL 3 2024+'!V466</f>
        <v>2.0258815675178892</v>
      </c>
      <c r="K214" s="19">
        <f>'ALL 3 2024+'!W466</f>
        <v>4.238813627012858</v>
      </c>
      <c r="M214" s="18">
        <f t="shared" si="23"/>
        <v>95.415694744059437</v>
      </c>
      <c r="N214" s="18">
        <f t="shared" si="24"/>
        <v>95.337986567391866</v>
      </c>
      <c r="O214" s="18">
        <f t="shared" si="25"/>
        <v>95.31</v>
      </c>
      <c r="Q214" s="20">
        <f t="shared" si="26"/>
        <v>0.37592663400351967</v>
      </c>
      <c r="R214" s="20">
        <f t="shared" si="26"/>
        <v>0.42731565404064042</v>
      </c>
      <c r="S214" s="20">
        <f t="shared" si="26"/>
        <v>0.37000000000000455</v>
      </c>
      <c r="U214">
        <f t="shared" si="27"/>
        <v>-1</v>
      </c>
      <c r="V214">
        <f t="shared" si="27"/>
        <v>0</v>
      </c>
      <c r="W214">
        <f t="shared" si="27"/>
        <v>1</v>
      </c>
      <c r="Y214" s="21">
        <f t="shared" si="28"/>
        <v>-0.37592663400351967</v>
      </c>
      <c r="Z214" s="17">
        <f t="shared" si="28"/>
        <v>0.42731565404064042</v>
      </c>
      <c r="AA214" s="17">
        <f t="shared" si="28"/>
        <v>0</v>
      </c>
      <c r="AC214" s="21">
        <f t="shared" si="29"/>
        <v>5.1389020037120758E-2</v>
      </c>
    </row>
    <row r="215" spans="1:29" x14ac:dyDescent="0.3">
      <c r="A215" s="1">
        <f>'ALL 3 2024+'!E467</f>
        <v>45968</v>
      </c>
      <c r="B215" s="1">
        <f>'ALL 3 2024+'!F467</f>
        <v>45968</v>
      </c>
      <c r="C215" s="1">
        <f>'ALL 3 2024+'!G467</f>
        <v>45968</v>
      </c>
      <c r="D215" s="1"/>
      <c r="E215" s="2">
        <f>'ALL 3 2024+'!I467</f>
        <v>22.51</v>
      </c>
      <c r="F215" s="2">
        <f>'ALL 3 2024+'!J467</f>
        <v>47.09</v>
      </c>
      <c r="G215" s="2">
        <f>'ALL 3 2024+'!K467</f>
        <v>95.4</v>
      </c>
      <c r="H215" s="2"/>
      <c r="I215" s="19">
        <f>'ALL 3 2024+'!U467</f>
        <v>2.0921973764780333</v>
      </c>
      <c r="J215" s="19">
        <f>'ALL 3 2024+'!V467</f>
        <v>2.0259094135138511</v>
      </c>
      <c r="K215" s="19">
        <f>'ALL 3 2024+'!W467</f>
        <v>4.2385999145887512</v>
      </c>
      <c r="M215" s="18">
        <f t="shared" si="23"/>
        <v>95.410884077392794</v>
      </c>
      <c r="N215" s="18">
        <f t="shared" si="24"/>
        <v>95.400074282367257</v>
      </c>
      <c r="O215" s="18">
        <f t="shared" si="25"/>
        <v>95.4</v>
      </c>
      <c r="Q215" s="20">
        <f t="shared" si="26"/>
        <v>-4.81066666664276E-3</v>
      </c>
      <c r="R215" s="20">
        <f t="shared" si="26"/>
        <v>6.2087714975390895E-2</v>
      </c>
      <c r="S215" s="20">
        <f t="shared" si="26"/>
        <v>9.0000000000003411E-2</v>
      </c>
      <c r="U215">
        <f t="shared" si="27"/>
        <v>-1</v>
      </c>
      <c r="V215">
        <f t="shared" si="27"/>
        <v>0</v>
      </c>
      <c r="W215">
        <f t="shared" si="27"/>
        <v>1</v>
      </c>
      <c r="Y215" s="21">
        <f t="shared" si="28"/>
        <v>4.81066666664276E-3</v>
      </c>
      <c r="Z215" s="17">
        <f t="shared" si="28"/>
        <v>0</v>
      </c>
      <c r="AA215" s="17">
        <f t="shared" si="28"/>
        <v>9.0000000000003411E-2</v>
      </c>
      <c r="AC215" s="21">
        <f t="shared" si="29"/>
        <v>9.4810666666646171E-2</v>
      </c>
    </row>
    <row r="216" spans="1:29" x14ac:dyDescent="0.3">
      <c r="A216" s="1">
        <f>'ALL 3 2024+'!E468</f>
        <v>45971</v>
      </c>
      <c r="B216" s="1">
        <f>'ALL 3 2024+'!F468</f>
        <v>45971</v>
      </c>
      <c r="C216" s="1">
        <f>'ALL 3 2024+'!G468</f>
        <v>45971</v>
      </c>
      <c r="D216" s="1"/>
      <c r="E216" s="2">
        <f>'ALL 3 2024+'!I468</f>
        <v>22.5</v>
      </c>
      <c r="F216" s="2">
        <f>'ALL 3 2024+'!J468</f>
        <v>47.02</v>
      </c>
      <c r="G216" s="2">
        <f>'ALL 3 2024+'!K468</f>
        <v>95.29</v>
      </c>
      <c r="H216" s="2"/>
      <c r="I216" s="19">
        <f>'ALL 3 2024+'!U468</f>
        <v>2.0921650936086866</v>
      </c>
      <c r="J216" s="19">
        <f>'ALL 3 2024+'!V468</f>
        <v>2.0259525273194319</v>
      </c>
      <c r="K216" s="19">
        <f>'ALL 3 2024+'!W468</f>
        <v>4.2386247604634475</v>
      </c>
      <c r="M216" s="18">
        <f t="shared" si="23"/>
        <v>95.369057110427562</v>
      </c>
      <c r="N216" s="18">
        <f t="shared" si="24"/>
        <v>95.260287834559691</v>
      </c>
      <c r="O216" s="18">
        <f t="shared" si="25"/>
        <v>95.29</v>
      </c>
      <c r="Q216" s="20">
        <f t="shared" si="26"/>
        <v>-4.1826966965231804E-2</v>
      </c>
      <c r="R216" s="20">
        <f t="shared" si="26"/>
        <v>-0.13978644780756611</v>
      </c>
      <c r="S216" s="20">
        <f t="shared" si="26"/>
        <v>-0.10999999999999943</v>
      </c>
      <c r="U216">
        <f t="shared" si="27"/>
        <v>-1</v>
      </c>
      <c r="V216">
        <f t="shared" si="27"/>
        <v>1</v>
      </c>
      <c r="W216">
        <f t="shared" si="27"/>
        <v>0</v>
      </c>
      <c r="Y216" s="21">
        <f t="shared" si="28"/>
        <v>4.1826966965231804E-2</v>
      </c>
      <c r="Z216" s="17">
        <f t="shared" si="28"/>
        <v>0</v>
      </c>
      <c r="AA216" s="17">
        <f t="shared" si="28"/>
        <v>-0.10999999999999943</v>
      </c>
      <c r="AC216" s="21">
        <f t="shared" si="29"/>
        <v>-6.8173033034767627E-2</v>
      </c>
    </row>
    <row r="217" spans="1:29" x14ac:dyDescent="0.3">
      <c r="A217" s="1">
        <f>'ALL 3 2024+'!E469</f>
        <v>45972</v>
      </c>
      <c r="B217" s="1">
        <f>'ALL 3 2024+'!F469</f>
        <v>45972</v>
      </c>
      <c r="C217" s="1">
        <f>'ALL 3 2024+'!G469</f>
        <v>45972</v>
      </c>
      <c r="D217" s="1"/>
      <c r="E217" s="2">
        <f>'ALL 3 2024+'!I469</f>
        <v>22.55</v>
      </c>
      <c r="F217" s="2">
        <f>'ALL 3 2024+'!J469</f>
        <v>47.18</v>
      </c>
      <c r="G217" s="2">
        <f>'ALL 3 2024+'!K469</f>
        <v>95.65</v>
      </c>
      <c r="H217" s="2"/>
      <c r="I217" s="19">
        <f>'ALL 3 2024+'!U469</f>
        <v>2.0920502115134769</v>
      </c>
      <c r="J217" s="19">
        <f>'ALL 3 2024+'!V469</f>
        <v>2.0259877748908499</v>
      </c>
      <c r="K217" s="19">
        <f>'ALL 3 2024+'!W469</f>
        <v>4.2384657637618286</v>
      </c>
      <c r="M217" s="18">
        <f t="shared" si="23"/>
        <v>95.577402972829233</v>
      </c>
      <c r="N217" s="18">
        <f t="shared" si="24"/>
        <v>95.586103219350292</v>
      </c>
      <c r="O217" s="18">
        <f t="shared" si="25"/>
        <v>95.65</v>
      </c>
      <c r="Q217" s="20">
        <f t="shared" si="26"/>
        <v>0.20834586240167141</v>
      </c>
      <c r="R217" s="20">
        <f t="shared" si="26"/>
        <v>0.32581538479060157</v>
      </c>
      <c r="S217" s="20">
        <f t="shared" si="26"/>
        <v>0.35999999999999943</v>
      </c>
      <c r="U217">
        <f t="shared" si="27"/>
        <v>1</v>
      </c>
      <c r="V217">
        <f t="shared" si="27"/>
        <v>0</v>
      </c>
      <c r="W217">
        <f t="shared" si="27"/>
        <v>-1</v>
      </c>
      <c r="Y217" s="21">
        <f t="shared" si="28"/>
        <v>-0.20834586240167141</v>
      </c>
      <c r="Z217" s="17">
        <f t="shared" si="28"/>
        <v>0.32581538479060157</v>
      </c>
      <c r="AA217" s="17">
        <f t="shared" si="28"/>
        <v>0</v>
      </c>
      <c r="AC217" s="21">
        <f t="shared" si="29"/>
        <v>0.11746952238893016</v>
      </c>
    </row>
    <row r="218" spans="1:29" x14ac:dyDescent="0.3">
      <c r="A218" s="1">
        <f>'ALL 3 2024+'!E470</f>
        <v>45973</v>
      </c>
      <c r="B218" s="1">
        <f>'ALL 3 2024+'!F470</f>
        <v>45973</v>
      </c>
      <c r="C218" s="1">
        <f>'ALL 3 2024+'!G470</f>
        <v>45973</v>
      </c>
      <c r="D218" s="1"/>
      <c r="E218" s="2">
        <f>'ALL 3 2024+'!I470</f>
        <v>22.52</v>
      </c>
      <c r="F218" s="2">
        <f>'ALL 3 2024+'!J470</f>
        <v>47.17</v>
      </c>
      <c r="G218" s="2">
        <f>'ALL 3 2024+'!K470</f>
        <v>95.51</v>
      </c>
      <c r="H218" s="2"/>
      <c r="I218" s="19">
        <f>'ALL 3 2024+'!U470</f>
        <v>2.0920522549221579</v>
      </c>
      <c r="J218" s="19">
        <f>'ALL 3 2024+'!V470</f>
        <v>2.0260095313943252</v>
      </c>
      <c r="K218" s="19">
        <f>'ALL 3 2024+'!W470</f>
        <v>4.2385154244872192</v>
      </c>
      <c r="M218" s="18">
        <f t="shared" si="23"/>
        <v>95.451367359452178</v>
      </c>
      <c r="N218" s="18">
        <f t="shared" si="24"/>
        <v>95.566869595870315</v>
      </c>
      <c r="O218" s="18">
        <f t="shared" si="25"/>
        <v>95.51</v>
      </c>
      <c r="Q218" s="20">
        <f t="shared" si="26"/>
        <v>-0.12603561337705571</v>
      </c>
      <c r="R218" s="20">
        <f t="shared" si="26"/>
        <v>-1.9233623479976814E-2</v>
      </c>
      <c r="S218" s="20">
        <f t="shared" si="26"/>
        <v>-0.14000000000000057</v>
      </c>
      <c r="U218">
        <f t="shared" si="27"/>
        <v>1</v>
      </c>
      <c r="V218">
        <f t="shared" si="27"/>
        <v>-1</v>
      </c>
      <c r="W218">
        <f t="shared" si="27"/>
        <v>0</v>
      </c>
      <c r="Y218" s="21">
        <f t="shared" si="28"/>
        <v>-0.12603561337705571</v>
      </c>
      <c r="Z218" s="17">
        <f t="shared" si="28"/>
        <v>0</v>
      </c>
      <c r="AA218" s="17">
        <f t="shared" si="28"/>
        <v>0.14000000000000057</v>
      </c>
      <c r="AC218" s="21">
        <f t="shared" si="29"/>
        <v>1.3964386622944858E-2</v>
      </c>
    </row>
    <row r="219" spans="1:29" x14ac:dyDescent="0.3">
      <c r="A219" s="1">
        <f>'ALL 3 2024+'!E471</f>
        <v>45974</v>
      </c>
      <c r="B219" s="1">
        <f>'ALL 3 2024+'!F471</f>
        <v>45974</v>
      </c>
      <c r="C219" s="1">
        <f>'ALL 3 2024+'!G471</f>
        <v>45974</v>
      </c>
      <c r="D219" s="1"/>
      <c r="E219" s="2">
        <f>'ALL 3 2024+'!I471</f>
        <v>22.47</v>
      </c>
      <c r="F219" s="2">
        <f>'ALL 3 2024+'!J471</f>
        <v>47.01</v>
      </c>
      <c r="G219" s="2">
        <f>'ALL 3 2024+'!K471</f>
        <v>95.16</v>
      </c>
      <c r="H219" s="2"/>
      <c r="I219" s="19">
        <f>'ALL 3 2024+'!U471</f>
        <v>2.092073416821389</v>
      </c>
      <c r="J219" s="19">
        <f>'ALL 3 2024+'!V471</f>
        <v>2.0260037006304636</v>
      </c>
      <c r="K219" s="19">
        <f>'ALL 3 2024+'!W471</f>
        <v>4.238546065102442</v>
      </c>
      <c r="M219" s="18">
        <f t="shared" si="23"/>
        <v>95.240130082851863</v>
      </c>
      <c r="N219" s="18">
        <f t="shared" si="24"/>
        <v>95.242433966638089</v>
      </c>
      <c r="O219" s="18">
        <f t="shared" si="25"/>
        <v>95.16</v>
      </c>
      <c r="Q219" s="20">
        <f t="shared" si="26"/>
        <v>-0.21123727660031477</v>
      </c>
      <c r="R219" s="20">
        <f t="shared" si="26"/>
        <v>-0.32443562923222657</v>
      </c>
      <c r="S219" s="20">
        <f t="shared" si="26"/>
        <v>-0.35000000000000853</v>
      </c>
      <c r="U219">
        <f t="shared" si="27"/>
        <v>0</v>
      </c>
      <c r="V219">
        <f t="shared" si="27"/>
        <v>-1</v>
      </c>
      <c r="W219">
        <f t="shared" si="27"/>
        <v>1</v>
      </c>
      <c r="Y219" s="21">
        <f t="shared" si="28"/>
        <v>-0.21123727660031477</v>
      </c>
      <c r="Z219" s="17">
        <f t="shared" si="28"/>
        <v>0.32443562923222657</v>
      </c>
      <c r="AA219" s="17">
        <f t="shared" si="28"/>
        <v>0</v>
      </c>
      <c r="AC219" s="21">
        <f t="shared" si="29"/>
        <v>0.1131983526319118</v>
      </c>
    </row>
    <row r="220" spans="1:29" x14ac:dyDescent="0.3">
      <c r="A220" s="1">
        <f>'ALL 3 2024+'!E472</f>
        <v>45975</v>
      </c>
      <c r="B220" s="1">
        <f>'ALL 3 2024+'!F472</f>
        <v>45975</v>
      </c>
      <c r="C220" s="1">
        <f>'ALL 3 2024+'!G472</f>
        <v>45975</v>
      </c>
      <c r="D220" s="1"/>
      <c r="E220" s="2">
        <f>'ALL 3 2024+'!I472</f>
        <v>22.44</v>
      </c>
      <c r="F220" s="2">
        <f>'ALL 3 2024+'!J472</f>
        <v>46.96</v>
      </c>
      <c r="G220" s="2">
        <f>'ALL 3 2024+'!K472</f>
        <v>95.07</v>
      </c>
      <c r="H220" s="2"/>
      <c r="I220" s="19">
        <f>'ALL 3 2024+'!U472</f>
        <v>2.092035872334967</v>
      </c>
      <c r="J220" s="19">
        <f>'ALL 3 2024+'!V472</f>
        <v>2.0260190261692324</v>
      </c>
      <c r="K220" s="19">
        <f>'ALL 3 2024+'!W472</f>
        <v>4.2385021515949379</v>
      </c>
      <c r="M220" s="18">
        <f t="shared" si="23"/>
        <v>95.111988281790417</v>
      </c>
      <c r="N220" s="18">
        <f t="shared" si="24"/>
        <v>95.141853468907158</v>
      </c>
      <c r="O220" s="18">
        <f t="shared" si="25"/>
        <v>95.07</v>
      </c>
      <c r="Q220" s="20">
        <f t="shared" si="26"/>
        <v>-0.1281418010614459</v>
      </c>
      <c r="R220" s="20">
        <f t="shared" si="26"/>
        <v>-0.10058049773093103</v>
      </c>
      <c r="S220" s="20">
        <f t="shared" si="26"/>
        <v>-9.0000000000003411E-2</v>
      </c>
      <c r="U220">
        <f t="shared" si="27"/>
        <v>0</v>
      </c>
      <c r="V220">
        <f t="shared" si="27"/>
        <v>-1</v>
      </c>
      <c r="W220">
        <f t="shared" si="27"/>
        <v>1</v>
      </c>
      <c r="Y220" s="21">
        <f t="shared" si="28"/>
        <v>0</v>
      </c>
      <c r="Z220" s="17">
        <f t="shared" si="28"/>
        <v>0.10058049773093103</v>
      </c>
      <c r="AA220" s="17">
        <f t="shared" si="28"/>
        <v>-9.0000000000003411E-2</v>
      </c>
      <c r="AC220" s="21">
        <f t="shared" si="29"/>
        <v>1.0580497730927618E-2</v>
      </c>
    </row>
    <row r="221" spans="1:29" x14ac:dyDescent="0.3">
      <c r="A221" s="1">
        <f>'ALL 3 2024+'!E473</f>
        <v>45978</v>
      </c>
      <c r="B221" s="1">
        <f>'ALL 3 2024+'!F473</f>
        <v>45978</v>
      </c>
      <c r="C221" s="1">
        <f>'ALL 3 2024+'!G473</f>
        <v>45978</v>
      </c>
      <c r="D221" s="1"/>
      <c r="E221" s="2">
        <f>'ALL 3 2024+'!I473</f>
        <v>22.45</v>
      </c>
      <c r="F221" s="2">
        <f>'ALL 3 2024+'!J473</f>
        <v>46.95</v>
      </c>
      <c r="G221" s="2">
        <f>'ALL 3 2024+'!K473</f>
        <v>95.01</v>
      </c>
      <c r="H221" s="2"/>
      <c r="I221" s="19">
        <f>'ALL 3 2024+'!U473</f>
        <v>2.0919934122196979</v>
      </c>
      <c r="J221" s="19">
        <f>'ALL 3 2024+'!V473</f>
        <v>2.0260413258684986</v>
      </c>
      <c r="K221" s="19">
        <f>'ALL 3 2024+'!W473</f>
        <v>4.2384628958294908</v>
      </c>
      <c r="M221" s="18">
        <f t="shared" si="23"/>
        <v>95.153492011372066</v>
      </c>
      <c r="N221" s="18">
        <f t="shared" si="24"/>
        <v>95.122640249526015</v>
      </c>
      <c r="O221" s="18">
        <f t="shared" si="25"/>
        <v>95.01</v>
      </c>
      <c r="Q221" s="20">
        <f t="shared" si="26"/>
        <v>4.150372958164894E-2</v>
      </c>
      <c r="R221" s="20">
        <f t="shared" si="26"/>
        <v>-1.9213219381143176E-2</v>
      </c>
      <c r="S221" s="20">
        <f t="shared" si="26"/>
        <v>-5.9999999999988063E-2</v>
      </c>
      <c r="U221">
        <f t="shared" si="27"/>
        <v>-1</v>
      </c>
      <c r="V221">
        <f t="shared" si="27"/>
        <v>0</v>
      </c>
      <c r="W221">
        <f t="shared" si="27"/>
        <v>1</v>
      </c>
      <c r="Y221" s="21">
        <f t="shared" si="28"/>
        <v>0</v>
      </c>
      <c r="Z221" s="17">
        <f t="shared" si="28"/>
        <v>1.9213219381143176E-2</v>
      </c>
      <c r="AA221" s="17">
        <f t="shared" si="28"/>
        <v>-5.9999999999988063E-2</v>
      </c>
      <c r="AC221" s="21">
        <f t="shared" si="29"/>
        <v>-4.0786780618844887E-2</v>
      </c>
    </row>
    <row r="222" spans="1:29" x14ac:dyDescent="0.3">
      <c r="A222" s="1">
        <f>'ALL 3 2024+'!E474</f>
        <v>45979</v>
      </c>
      <c r="B222" s="1">
        <f>'ALL 3 2024+'!F474</f>
        <v>45979</v>
      </c>
      <c r="C222" s="1">
        <f>'ALL 3 2024+'!G474</f>
        <v>45979</v>
      </c>
      <c r="D222" s="1"/>
      <c r="E222" s="2">
        <f>'ALL 3 2024+'!I474</f>
        <v>22.46</v>
      </c>
      <c r="F222" s="2">
        <f>'ALL 3 2024+'!J474</f>
        <v>46.99</v>
      </c>
      <c r="G222" s="2">
        <f>'ALL 3 2024+'!K474</f>
        <v>95.06</v>
      </c>
      <c r="H222" s="2"/>
      <c r="I222" s="19">
        <f>'ALL 3 2024+'!U474</f>
        <v>2.0918868034190385</v>
      </c>
      <c r="J222" s="19">
        <f>'ALL 3 2024+'!V474</f>
        <v>2.0260143068653154</v>
      </c>
      <c r="K222" s="19">
        <f>'ALL 3 2024+'!W474</f>
        <v>4.2381905373255053</v>
      </c>
      <c r="M222" s="18">
        <f t="shared" si="23"/>
        <v>95.189759468330848</v>
      </c>
      <c r="N222" s="18">
        <f t="shared" si="24"/>
        <v>95.202412279601177</v>
      </c>
      <c r="O222" s="18">
        <f t="shared" si="25"/>
        <v>95.06</v>
      </c>
      <c r="Q222" s="20">
        <f t="shared" si="26"/>
        <v>3.6267456958782418E-2</v>
      </c>
      <c r="R222" s="20">
        <f t="shared" si="26"/>
        <v>7.9772030075162093E-2</v>
      </c>
      <c r="S222" s="20">
        <f t="shared" si="26"/>
        <v>4.9999999999997158E-2</v>
      </c>
      <c r="U222">
        <f t="shared" si="27"/>
        <v>0</v>
      </c>
      <c r="V222">
        <f t="shared" si="27"/>
        <v>-1</v>
      </c>
      <c r="W222">
        <f t="shared" si="27"/>
        <v>1</v>
      </c>
      <c r="Y222" s="21">
        <f t="shared" si="28"/>
        <v>-3.6267456958782418E-2</v>
      </c>
      <c r="Z222" s="17">
        <f t="shared" si="28"/>
        <v>0</v>
      </c>
      <c r="AA222" s="17">
        <f t="shared" si="28"/>
        <v>4.9999999999997158E-2</v>
      </c>
      <c r="AC222" s="21">
        <f t="shared" si="29"/>
        <v>1.373254304121474E-2</v>
      </c>
    </row>
    <row r="223" spans="1:29" x14ac:dyDescent="0.3">
      <c r="A223" s="1">
        <f>'ALL 3 2024+'!E475</f>
        <v>45980</v>
      </c>
      <c r="B223" s="1">
        <f>'ALL 3 2024+'!F475</f>
        <v>45980</v>
      </c>
      <c r="C223" s="1">
        <f>'ALL 3 2024+'!G475</f>
        <v>45980</v>
      </c>
      <c r="D223" s="1"/>
      <c r="E223" s="2">
        <f>'ALL 3 2024+'!I475</f>
        <v>22.45</v>
      </c>
      <c r="F223" s="2">
        <f>'ALL 3 2024+'!J475</f>
        <v>46.98</v>
      </c>
      <c r="G223" s="2">
        <f>'ALL 3 2024+'!K475</f>
        <v>95.08</v>
      </c>
      <c r="H223" s="2"/>
      <c r="I223" s="19">
        <f>'ALL 3 2024+'!U475</f>
        <v>2.0917733416577455</v>
      </c>
      <c r="J223" s="19">
        <f>'ALL 3 2024+'!V475</f>
        <v>2.0259459641537383</v>
      </c>
      <c r="K223" s="19">
        <f>'ALL 3 2024+'!W475</f>
        <v>4.2378177117199129</v>
      </c>
      <c r="M223" s="18">
        <f t="shared" si="23"/>
        <v>95.13900762811204</v>
      </c>
      <c r="N223" s="18">
        <f t="shared" si="24"/>
        <v>95.178941395942616</v>
      </c>
      <c r="O223" s="18">
        <f t="shared" si="25"/>
        <v>95.08</v>
      </c>
      <c r="Q223" s="20">
        <f t="shared" si="26"/>
        <v>-5.0751840218808297E-2</v>
      </c>
      <c r="R223" s="20">
        <f t="shared" si="26"/>
        <v>-2.3470883658561092E-2</v>
      </c>
      <c r="S223" s="20">
        <f t="shared" si="26"/>
        <v>1.9999999999996021E-2</v>
      </c>
      <c r="U223">
        <f t="shared" si="27"/>
        <v>0</v>
      </c>
      <c r="V223">
        <f t="shared" si="27"/>
        <v>-1</v>
      </c>
      <c r="W223">
        <f t="shared" si="27"/>
        <v>1</v>
      </c>
      <c r="Y223" s="21">
        <f t="shared" si="28"/>
        <v>0</v>
      </c>
      <c r="Z223" s="17">
        <f t="shared" si="28"/>
        <v>2.3470883658561092E-2</v>
      </c>
      <c r="AA223" s="17">
        <f t="shared" si="28"/>
        <v>1.9999999999996021E-2</v>
      </c>
      <c r="AC223" s="21">
        <f t="shared" si="29"/>
        <v>4.3470883658557113E-2</v>
      </c>
    </row>
    <row r="224" spans="1:29" x14ac:dyDescent="0.3">
      <c r="A224" s="1">
        <f>'ALL 3 2024+'!E476</f>
        <v>45981</v>
      </c>
      <c r="B224" s="1">
        <f>'ALL 3 2024+'!F476</f>
        <v>45981</v>
      </c>
      <c r="C224" s="1">
        <f>'ALL 3 2024+'!G476</f>
        <v>45981</v>
      </c>
      <c r="D224" s="1"/>
      <c r="E224" s="2">
        <f>'ALL 3 2024+'!I476</f>
        <v>22.48</v>
      </c>
      <c r="F224" s="2">
        <f>'ALL 3 2024+'!J476</f>
        <v>47.01</v>
      </c>
      <c r="G224" s="2">
        <f>'ALL 3 2024+'!K476</f>
        <v>95.19</v>
      </c>
      <c r="H224" s="2"/>
      <c r="I224" s="19">
        <f>'ALL 3 2024+'!U476</f>
        <v>2.0916911171894688</v>
      </c>
      <c r="J224" s="19">
        <f>'ALL 3 2024+'!V476</f>
        <v>2.0259139019867596</v>
      </c>
      <c r="K224" s="19">
        <f>'ALL 3 2024+'!W476</f>
        <v>4.2375841022014127</v>
      </c>
      <c r="M224" s="18">
        <f t="shared" si="23"/>
        <v>95.26089061748776</v>
      </c>
      <c r="N224" s="18">
        <f t="shared" si="24"/>
        <v>95.238212532397569</v>
      </c>
      <c r="O224" s="18">
        <f t="shared" si="25"/>
        <v>95.19</v>
      </c>
      <c r="Q224" s="20">
        <f t="shared" si="26"/>
        <v>0.12188298937572029</v>
      </c>
      <c r="R224" s="20">
        <f t="shared" si="26"/>
        <v>5.9271136454952966E-2</v>
      </c>
      <c r="S224" s="20">
        <f t="shared" si="26"/>
        <v>0.10999999999999943</v>
      </c>
      <c r="U224">
        <f t="shared" si="27"/>
        <v>-1</v>
      </c>
      <c r="V224">
        <f t="shared" si="27"/>
        <v>0</v>
      </c>
      <c r="W224">
        <f t="shared" si="27"/>
        <v>1</v>
      </c>
      <c r="Y224" s="21">
        <f t="shared" si="28"/>
        <v>0</v>
      </c>
      <c r="Z224" s="17">
        <f t="shared" si="28"/>
        <v>-5.9271136454952966E-2</v>
      </c>
      <c r="AA224" s="17">
        <f t="shared" si="28"/>
        <v>0.10999999999999943</v>
      </c>
      <c r="AC224" s="21">
        <f t="shared" si="29"/>
        <v>5.0728863545046465E-2</v>
      </c>
    </row>
    <row r="225" spans="1:29" x14ac:dyDescent="0.3">
      <c r="A225" s="1">
        <f>'ALL 3 2024+'!E477</f>
        <v>45982</v>
      </c>
      <c r="B225" s="1">
        <f>'ALL 3 2024+'!F477</f>
        <v>45982</v>
      </c>
      <c r="C225" s="1">
        <f>'ALL 3 2024+'!G477</f>
        <v>45982</v>
      </c>
      <c r="D225" s="1"/>
      <c r="E225" s="2">
        <f>'ALL 3 2024+'!I477</f>
        <v>22.55</v>
      </c>
      <c r="F225" s="2">
        <f>'ALL 3 2024+'!J477</f>
        <v>47.16</v>
      </c>
      <c r="G225" s="2">
        <f>'ALL 3 2024+'!K477</f>
        <v>95.49</v>
      </c>
      <c r="H225" s="2"/>
      <c r="I225" s="19">
        <f>'ALL 3 2024+'!U477</f>
        <v>2.0915936893170746</v>
      </c>
      <c r="J225" s="19">
        <f>'ALL 3 2024+'!V477</f>
        <v>2.0259448038268784</v>
      </c>
      <c r="K225" s="19">
        <f>'ALL 3 2024+'!W477</f>
        <v>4.2374515637545391</v>
      </c>
      <c r="M225" s="18">
        <f t="shared" si="23"/>
        <v>95.554532762664863</v>
      </c>
      <c r="N225" s="18">
        <f t="shared" si="24"/>
        <v>95.543556948475583</v>
      </c>
      <c r="O225" s="18">
        <f t="shared" si="25"/>
        <v>95.49</v>
      </c>
      <c r="Q225" s="20">
        <f t="shared" si="26"/>
        <v>0.29364214517710252</v>
      </c>
      <c r="R225" s="20">
        <f t="shared" si="26"/>
        <v>0.30534441607801455</v>
      </c>
      <c r="S225" s="20">
        <f t="shared" si="26"/>
        <v>0.29999999999999716</v>
      </c>
      <c r="U225">
        <f t="shared" si="27"/>
        <v>-1</v>
      </c>
      <c r="V225">
        <f t="shared" si="27"/>
        <v>0</v>
      </c>
      <c r="W225">
        <f t="shared" si="27"/>
        <v>1</v>
      </c>
      <c r="Y225" s="21">
        <f t="shared" si="28"/>
        <v>-0.29364214517710252</v>
      </c>
      <c r="Z225" s="17">
        <f t="shared" si="28"/>
        <v>0</v>
      </c>
      <c r="AA225" s="17">
        <f t="shared" si="28"/>
        <v>0.29999999999999716</v>
      </c>
      <c r="AC225" s="21">
        <f t="shared" si="29"/>
        <v>6.3578548228946374E-3</v>
      </c>
    </row>
    <row r="226" spans="1:29" x14ac:dyDescent="0.3">
      <c r="A226" s="1">
        <f>'ALL 3 2024+'!E478</f>
        <v>45985</v>
      </c>
      <c r="B226" s="1">
        <f>'ALL 3 2024+'!F478</f>
        <v>45985</v>
      </c>
      <c r="C226" s="1">
        <f>'ALL 3 2024+'!G478</f>
        <v>45985</v>
      </c>
      <c r="D226" s="1"/>
      <c r="E226" s="2">
        <f>'ALL 3 2024+'!I478</f>
        <v>22.57</v>
      </c>
      <c r="F226" s="2">
        <f>'ALL 3 2024+'!J478</f>
        <v>47.25</v>
      </c>
      <c r="G226" s="2">
        <f>'ALL 3 2024+'!K478</f>
        <v>95.64</v>
      </c>
      <c r="H226" s="2"/>
      <c r="I226" s="19">
        <f>'ALL 3 2024+'!U478</f>
        <v>2.091533753064303</v>
      </c>
      <c r="J226" s="19">
        <f>'ALL 3 2024+'!V478</f>
        <v>2.0259307044763029</v>
      </c>
      <c r="K226" s="19">
        <f>'ALL 3 2024+'!W478</f>
        <v>4.2373006837656266</v>
      </c>
      <c r="M226" s="18">
        <f t="shared" si="23"/>
        <v>95.635876432590194</v>
      </c>
      <c r="N226" s="18">
        <f t="shared" si="24"/>
        <v>95.725225786505305</v>
      </c>
      <c r="O226" s="18">
        <f t="shared" si="25"/>
        <v>95.64</v>
      </c>
      <c r="Q226" s="20">
        <f t="shared" si="26"/>
        <v>8.1343669925331596E-2</v>
      </c>
      <c r="R226" s="20">
        <f t="shared" si="26"/>
        <v>0.18166883802972222</v>
      </c>
      <c r="S226" s="20">
        <f t="shared" si="26"/>
        <v>0.15000000000000568</v>
      </c>
      <c r="U226">
        <f t="shared" si="27"/>
        <v>1</v>
      </c>
      <c r="V226">
        <f t="shared" si="27"/>
        <v>-1</v>
      </c>
      <c r="W226">
        <f t="shared" si="27"/>
        <v>0</v>
      </c>
      <c r="Y226" s="21">
        <f t="shared" si="28"/>
        <v>-8.1343669925331596E-2</v>
      </c>
      <c r="Z226" s="17">
        <f t="shared" si="28"/>
        <v>0</v>
      </c>
      <c r="AA226" s="17">
        <f t="shared" si="28"/>
        <v>0.15000000000000568</v>
      </c>
      <c r="AC226" s="21">
        <f t="shared" si="29"/>
        <v>6.8656330074674088E-2</v>
      </c>
    </row>
    <row r="227" spans="1:29" x14ac:dyDescent="0.3">
      <c r="A227" s="1">
        <f>'ALL 3 2024+'!E479</f>
        <v>45986</v>
      </c>
      <c r="B227" s="1">
        <f>'ALL 3 2024+'!F479</f>
        <v>45986</v>
      </c>
      <c r="C227" s="1">
        <f>'ALL 3 2024+'!G479</f>
        <v>45986</v>
      </c>
      <c r="D227" s="1"/>
      <c r="E227" s="2">
        <f>'ALL 3 2024+'!I479</f>
        <v>22.63</v>
      </c>
      <c r="F227" s="2">
        <f>'ALL 3 2024+'!J479</f>
        <v>47.34</v>
      </c>
      <c r="G227" s="2">
        <f>'ALL 3 2024+'!K479</f>
        <v>95.92</v>
      </c>
      <c r="H227" s="2"/>
      <c r="I227" s="19">
        <f>'ALL 3 2024+'!U479</f>
        <v>2.0915212603788391</v>
      </c>
      <c r="J227" s="19">
        <f>'ALL 3 2024+'!V479</f>
        <v>2.0259116710386351</v>
      </c>
      <c r="K227" s="19">
        <f>'ALL 3 2024+'!W479</f>
        <v>4.2372355412197429</v>
      </c>
      <c r="M227" s="18">
        <f t="shared" si="23"/>
        <v>95.88864029780278</v>
      </c>
      <c r="N227" s="18">
        <f t="shared" si="24"/>
        <v>95.906658506968995</v>
      </c>
      <c r="O227" s="18">
        <f t="shared" si="25"/>
        <v>95.92</v>
      </c>
      <c r="Q227" s="20">
        <f t="shared" si="26"/>
        <v>0.25276386521258587</v>
      </c>
      <c r="R227" s="20">
        <f t="shared" si="26"/>
        <v>0.18143272046368963</v>
      </c>
      <c r="S227" s="20">
        <f t="shared" si="26"/>
        <v>0.28000000000000114</v>
      </c>
      <c r="U227">
        <f t="shared" si="27"/>
        <v>1</v>
      </c>
      <c r="V227">
        <f t="shared" si="27"/>
        <v>0</v>
      </c>
      <c r="W227">
        <f t="shared" si="27"/>
        <v>-1</v>
      </c>
      <c r="Y227" s="21">
        <f t="shared" si="28"/>
        <v>0.25276386521258587</v>
      </c>
      <c r="Z227" s="17">
        <f t="shared" si="28"/>
        <v>-0.18143272046368963</v>
      </c>
      <c r="AA227" s="17">
        <f t="shared" si="28"/>
        <v>0</v>
      </c>
      <c r="AC227" s="21">
        <f t="shared" si="29"/>
        <v>7.1331144748896236E-2</v>
      </c>
    </row>
    <row r="228" spans="1:29" x14ac:dyDescent="0.3">
      <c r="A228" s="1">
        <f>'ALL 3 2024+'!E480</f>
        <v>45987</v>
      </c>
      <c r="B228" s="1">
        <f>'ALL 3 2024+'!F480</f>
        <v>45987</v>
      </c>
      <c r="C228" s="1">
        <f>'ALL 3 2024+'!G480</f>
        <v>45987</v>
      </c>
      <c r="D228" s="1"/>
      <c r="E228" s="2">
        <f>'ALL 3 2024+'!I480</f>
        <v>22.65</v>
      </c>
      <c r="F228" s="2">
        <f>'ALL 3 2024+'!J480</f>
        <v>47.4</v>
      </c>
      <c r="G228" s="2">
        <f>'ALL 3 2024+'!K480</f>
        <v>95.98</v>
      </c>
      <c r="H228" s="2"/>
      <c r="I228" s="19">
        <f>'ALL 3 2024+'!U480</f>
        <v>2.0915018045589102</v>
      </c>
      <c r="J228" s="19">
        <f>'ALL 3 2024+'!V480</f>
        <v>2.0259116957790142</v>
      </c>
      <c r="K228" s="19">
        <f>'ALL 3 2024+'!W480</f>
        <v>4.2371961717379687</v>
      </c>
      <c r="M228" s="18">
        <f t="shared" si="23"/>
        <v>95.972493289864985</v>
      </c>
      <c r="N228" s="18">
        <f t="shared" si="24"/>
        <v>96.028214379925274</v>
      </c>
      <c r="O228" s="18">
        <f t="shared" si="25"/>
        <v>95.98</v>
      </c>
      <c r="Q228" s="20">
        <f t="shared" si="26"/>
        <v>8.3852992062205089E-2</v>
      </c>
      <c r="R228" s="20">
        <f t="shared" si="26"/>
        <v>0.12155587295627868</v>
      </c>
      <c r="S228" s="20">
        <f t="shared" si="26"/>
        <v>6.0000000000002274E-2</v>
      </c>
      <c r="U228">
        <f t="shared" si="27"/>
        <v>1</v>
      </c>
      <c r="V228">
        <f t="shared" si="27"/>
        <v>-1</v>
      </c>
      <c r="W228">
        <f t="shared" si="27"/>
        <v>0</v>
      </c>
      <c r="Y228" s="21">
        <f t="shared" si="28"/>
        <v>8.3852992062205089E-2</v>
      </c>
      <c r="Z228" s="17">
        <f t="shared" si="28"/>
        <v>0</v>
      </c>
      <c r="AA228" s="17">
        <f t="shared" si="28"/>
        <v>-6.0000000000002274E-2</v>
      </c>
      <c r="AC228" s="21">
        <f t="shared" si="29"/>
        <v>2.3852992062202816E-2</v>
      </c>
    </row>
    <row r="229" spans="1:29" x14ac:dyDescent="0.3">
      <c r="A229" s="1">
        <f>'ALL 3 2024+'!E481</f>
        <v>45989</v>
      </c>
      <c r="B229" s="1">
        <f>'ALL 3 2024+'!F481</f>
        <v>45989</v>
      </c>
      <c r="C229" s="1">
        <f>'ALL 3 2024+'!G481</f>
        <v>45989</v>
      </c>
      <c r="D229" s="1"/>
      <c r="E229" s="2">
        <f>'ALL 3 2024+'!I481</f>
        <v>22.61</v>
      </c>
      <c r="F229" s="2">
        <f>'ALL 3 2024+'!J481</f>
        <v>47.31</v>
      </c>
      <c r="G229" s="2">
        <f>'ALL 3 2024+'!K481</f>
        <v>95.77</v>
      </c>
      <c r="H229" s="2"/>
      <c r="I229" s="19">
        <f>'ALL 3 2024+'!U481</f>
        <v>2.0914790701061756</v>
      </c>
      <c r="J229" s="19">
        <f>'ALL 3 2024+'!V481</f>
        <v>2.025895217080921</v>
      </c>
      <c r="K229" s="19">
        <f>'ALL 3 2024+'!W481</f>
        <v>4.2371156366614651</v>
      </c>
      <c r="M229" s="18">
        <f t="shared" si="23"/>
        <v>95.801184544915728</v>
      </c>
      <c r="N229" s="18">
        <f t="shared" si="24"/>
        <v>95.845102720098382</v>
      </c>
      <c r="O229" s="18">
        <f t="shared" si="25"/>
        <v>95.77</v>
      </c>
      <c r="Q229" s="20">
        <f t="shared" si="26"/>
        <v>-0.17130874494925763</v>
      </c>
      <c r="R229" s="20">
        <f t="shared" si="26"/>
        <v>-0.18311165982689204</v>
      </c>
      <c r="S229" s="20">
        <f t="shared" si="26"/>
        <v>-0.21000000000000796</v>
      </c>
      <c r="U229" s="23">
        <v>0</v>
      </c>
      <c r="V229" s="23">
        <v>0</v>
      </c>
      <c r="W229" s="23">
        <v>0</v>
      </c>
      <c r="Y229" s="21">
        <f t="shared" si="28"/>
        <v>-0.17130874494925763</v>
      </c>
      <c r="Z229" s="17">
        <f t="shared" si="28"/>
        <v>0.18311165982689204</v>
      </c>
      <c r="AA229" s="17">
        <f t="shared" si="28"/>
        <v>0</v>
      </c>
      <c r="AC229" s="21">
        <f t="shared" si="29"/>
        <v>1.1802914877634407E-2</v>
      </c>
    </row>
    <row r="230" spans="1:29" x14ac:dyDescent="0.3">
      <c r="A230" s="1">
        <f>'ALL 3 2024+'!E482</f>
        <v>45992</v>
      </c>
      <c r="B230" s="1">
        <f>'ALL 3 2024+'!F482</f>
        <v>45992</v>
      </c>
      <c r="C230" s="1">
        <f>'ALL 3 2024+'!G482</f>
        <v>45992</v>
      </c>
      <c r="D230" s="1"/>
      <c r="E230" s="2">
        <f>'ALL 3 2024+'!I482</f>
        <v>22.46</v>
      </c>
      <c r="F230" s="2">
        <f>'ALL 3 2024+'!J482</f>
        <v>47</v>
      </c>
      <c r="G230" s="2">
        <f>'ALL 3 2024+'!K482</f>
        <v>95.08</v>
      </c>
      <c r="H230" s="2"/>
      <c r="I230" s="19">
        <f>'ALL 3 2024+'!U482</f>
        <v>2.0914180568367251</v>
      </c>
      <c r="J230" s="19">
        <f>'ALL 3 2024+'!V482</f>
        <v>2.0258756518182923</v>
      </c>
      <c r="K230" s="19">
        <f>'ALL 3 2024+'!W482</f>
        <v>4.2369511401982436</v>
      </c>
      <c r="M230" s="18">
        <f t="shared" si="23"/>
        <v>95.161922608852549</v>
      </c>
      <c r="N230" s="18">
        <f t="shared" si="24"/>
        <v>95.216155635459742</v>
      </c>
      <c r="O230" s="18">
        <f t="shared" si="25"/>
        <v>95.08</v>
      </c>
      <c r="Q230" s="20">
        <f t="shared" si="26"/>
        <v>-0.63926193606317838</v>
      </c>
      <c r="R230" s="20">
        <f t="shared" si="26"/>
        <v>-0.62894708463863935</v>
      </c>
      <c r="S230" s="20">
        <f t="shared" si="26"/>
        <v>-0.68999999999999773</v>
      </c>
      <c r="U230">
        <f t="shared" si="27"/>
        <v>0</v>
      </c>
      <c r="V230">
        <f t="shared" si="27"/>
        <v>-1</v>
      </c>
      <c r="W230">
        <f t="shared" si="27"/>
        <v>1</v>
      </c>
      <c r="Y230" s="21">
        <f t="shared" si="28"/>
        <v>0</v>
      </c>
      <c r="Z230" s="17">
        <f t="shared" si="28"/>
        <v>0</v>
      </c>
      <c r="AA230" s="17">
        <f t="shared" si="28"/>
        <v>0</v>
      </c>
      <c r="AC230" s="21">
        <f t="shared" si="29"/>
        <v>0</v>
      </c>
    </row>
    <row r="231" spans="1:29" x14ac:dyDescent="0.3">
      <c r="A231" s="1">
        <f>'ALL 3 2024+'!E483</f>
        <v>45993</v>
      </c>
      <c r="B231" s="1">
        <f>'ALL 3 2024+'!F483</f>
        <v>45993</v>
      </c>
      <c r="C231" s="1">
        <f>'ALL 3 2024+'!G483</f>
        <v>45993</v>
      </c>
      <c r="D231" s="1"/>
      <c r="E231" s="2">
        <f>'ALL 3 2024+'!I483</f>
        <v>22.5</v>
      </c>
      <c r="F231" s="2">
        <f>'ALL 3 2024+'!J483</f>
        <v>47.09</v>
      </c>
      <c r="G231" s="2">
        <f>'ALL 3 2024+'!K483</f>
        <v>95.25</v>
      </c>
      <c r="H231" s="2"/>
      <c r="I231" s="19">
        <f>'ALL 3 2024+'!U483</f>
        <v>2.0913581723994898</v>
      </c>
      <c r="J231" s="19">
        <f>'ALL 3 2024+'!V483</f>
        <v>2.0258380270781911</v>
      </c>
      <c r="K231" s="19">
        <f>'ALL 3 2024+'!W483</f>
        <v>4.2367511712575237</v>
      </c>
      <c r="M231" s="18">
        <f t="shared" si="23"/>
        <v>95.326901353294289</v>
      </c>
      <c r="N231" s="18">
        <f t="shared" si="24"/>
        <v>95.396712695112029</v>
      </c>
      <c r="O231" s="18">
        <f t="shared" si="25"/>
        <v>95.25</v>
      </c>
      <c r="Q231" s="20">
        <f t="shared" si="26"/>
        <v>0.16497874444173988</v>
      </c>
      <c r="R231" s="20">
        <f t="shared" si="26"/>
        <v>0.18055705965228697</v>
      </c>
      <c r="S231" s="20">
        <f t="shared" si="26"/>
        <v>0.17000000000000171</v>
      </c>
      <c r="U231">
        <f t="shared" si="27"/>
        <v>0</v>
      </c>
      <c r="V231">
        <f t="shared" si="27"/>
        <v>-1</v>
      </c>
      <c r="W231">
        <f t="shared" si="27"/>
        <v>1</v>
      </c>
      <c r="Y231" s="21">
        <f t="shared" si="28"/>
        <v>0</v>
      </c>
      <c r="Z231" s="17">
        <f t="shared" si="28"/>
        <v>-0.18055705965228697</v>
      </c>
      <c r="AA231" s="17">
        <f t="shared" si="28"/>
        <v>0.17000000000000171</v>
      </c>
      <c r="AC231" s="21">
        <f t="shared" si="29"/>
        <v>-1.0557059652285261E-2</v>
      </c>
    </row>
    <row r="232" spans="1:29" x14ac:dyDescent="0.3">
      <c r="A232" s="1">
        <f>'ALL 3 2024+'!E484</f>
        <v>45994</v>
      </c>
      <c r="B232" s="1">
        <f>'ALL 3 2024+'!F484</f>
        <v>45994</v>
      </c>
      <c r="C232" s="1">
        <f>'ALL 3 2024+'!G484</f>
        <v>45994</v>
      </c>
      <c r="D232" s="1"/>
      <c r="E232" s="2">
        <f>'ALL 3 2024+'!I484</f>
        <v>22.53</v>
      </c>
      <c r="F232" s="2">
        <f>'ALL 3 2024+'!J484</f>
        <v>47.15</v>
      </c>
      <c r="G232" s="2">
        <f>'ALL 3 2024+'!K484</f>
        <v>95.43</v>
      </c>
      <c r="H232" s="2"/>
      <c r="I232" s="19">
        <f>'ALL 3 2024+'!U484</f>
        <v>2.0913467635364063</v>
      </c>
      <c r="J232" s="19">
        <f>'ALL 3 2024+'!V484</f>
        <v>2.0257873555728549</v>
      </c>
      <c r="K232" s="19">
        <f>'ALL 3 2024+'!W484</f>
        <v>4.2366220213394055</v>
      </c>
      <c r="M232" s="18">
        <f t="shared" si="23"/>
        <v>95.451094140776803</v>
      </c>
      <c r="N232" s="18">
        <f t="shared" si="24"/>
        <v>95.515873815260107</v>
      </c>
      <c r="O232" s="18">
        <f t="shared" si="25"/>
        <v>95.43</v>
      </c>
      <c r="Q232" s="20">
        <f t="shared" si="26"/>
        <v>0.12419278748251372</v>
      </c>
      <c r="R232" s="20">
        <f t="shared" si="26"/>
        <v>0.11916112014807823</v>
      </c>
      <c r="S232" s="20">
        <f t="shared" si="26"/>
        <v>0.18000000000000682</v>
      </c>
      <c r="U232">
        <f t="shared" si="27"/>
        <v>0</v>
      </c>
      <c r="V232">
        <f t="shared" si="27"/>
        <v>-1</v>
      </c>
      <c r="W232">
        <f t="shared" si="27"/>
        <v>1</v>
      </c>
      <c r="Y232" s="21">
        <f t="shared" si="28"/>
        <v>0</v>
      </c>
      <c r="Z232" s="17">
        <f t="shared" si="28"/>
        <v>-0.11916112014807823</v>
      </c>
      <c r="AA232" s="17">
        <f t="shared" si="28"/>
        <v>0.18000000000000682</v>
      </c>
      <c r="AC232" s="21">
        <f t="shared" si="29"/>
        <v>6.0838879851928596E-2</v>
      </c>
    </row>
    <row r="233" spans="1:29" x14ac:dyDescent="0.3">
      <c r="A233" s="1">
        <f>'ALL 3 2024+'!E485</f>
        <v>45995</v>
      </c>
      <c r="B233" s="1">
        <f>'ALL 3 2024+'!F485</f>
        <v>45995</v>
      </c>
      <c r="C233" s="1">
        <f>'ALL 3 2024+'!G485</f>
        <v>45995</v>
      </c>
      <c r="D233" s="1"/>
      <c r="E233" s="2">
        <f>'ALL 3 2024+'!I485</f>
        <v>22.49</v>
      </c>
      <c r="F233" s="2">
        <f>'ALL 3 2024+'!J485</f>
        <v>47.05</v>
      </c>
      <c r="G233" s="2">
        <f>'ALL 3 2024+'!K485</f>
        <v>95.16</v>
      </c>
      <c r="H233" s="2"/>
      <c r="I233" s="19">
        <f>'ALL 3 2024+'!U485</f>
        <v>2.0912897222331552</v>
      </c>
      <c r="J233" s="19">
        <f>'ALL 3 2024+'!V485</f>
        <v>2.0257475295807632</v>
      </c>
      <c r="K233" s="19">
        <f>'ALL 3 2024+'!W485</f>
        <v>4.2364231343578336</v>
      </c>
      <c r="M233" s="18">
        <f t="shared" si="23"/>
        <v>95.277156291707669</v>
      </c>
      <c r="N233" s="18">
        <f t="shared" si="24"/>
        <v>95.3114212667749</v>
      </c>
      <c r="O233" s="18">
        <f t="shared" si="25"/>
        <v>95.16</v>
      </c>
      <c r="Q233" s="20">
        <f t="shared" si="26"/>
        <v>-0.17393784906913368</v>
      </c>
      <c r="R233" s="20">
        <f t="shared" si="26"/>
        <v>-0.20445254848520733</v>
      </c>
      <c r="S233" s="20">
        <f t="shared" si="26"/>
        <v>-0.27000000000001023</v>
      </c>
      <c r="U233">
        <f t="shared" si="27"/>
        <v>0</v>
      </c>
      <c r="V233">
        <f t="shared" si="27"/>
        <v>-1</v>
      </c>
      <c r="W233">
        <f t="shared" si="27"/>
        <v>1</v>
      </c>
      <c r="Y233" s="21">
        <f t="shared" si="28"/>
        <v>0</v>
      </c>
      <c r="Z233" s="17">
        <f t="shared" si="28"/>
        <v>0.20445254848520733</v>
      </c>
      <c r="AA233" s="17">
        <f t="shared" si="28"/>
        <v>-0.27000000000001023</v>
      </c>
      <c r="AC233" s="21">
        <f t="shared" si="29"/>
        <v>-6.5547451514802901E-2</v>
      </c>
    </row>
    <row r="234" spans="1:29" x14ac:dyDescent="0.3">
      <c r="A234" s="1">
        <f>'ALL 3 2024+'!E486</f>
        <v>45996</v>
      </c>
      <c r="B234" s="1">
        <f>'ALL 3 2024+'!F486</f>
        <v>45996</v>
      </c>
      <c r="C234" s="1">
        <f>'ALL 3 2024+'!G486</f>
        <v>45996</v>
      </c>
      <c r="D234" s="1"/>
      <c r="E234" s="2">
        <f>'ALL 3 2024+'!I486</f>
        <v>22.48</v>
      </c>
      <c r="F234" s="2">
        <f>'ALL 3 2024+'!J486</f>
        <v>47.03</v>
      </c>
      <c r="G234" s="2">
        <f>'ALL 3 2024+'!K486</f>
        <v>95.14</v>
      </c>
      <c r="H234" s="2"/>
      <c r="I234" s="19">
        <f>'ALL 3 2024+'!U486</f>
        <v>2.0912389838755714</v>
      </c>
      <c r="J234" s="19">
        <f>'ALL 3 2024+'!V486</f>
        <v>2.0256773771760694</v>
      </c>
      <c r="K234" s="19">
        <f>'ALL 3 2024+'!W486</f>
        <v>4.2361736104697716</v>
      </c>
      <c r="M234" s="18">
        <f t="shared" si="23"/>
        <v>95.22918276336047</v>
      </c>
      <c r="N234" s="18">
        <f t="shared" si="24"/>
        <v>95.267607048590548</v>
      </c>
      <c r="O234" s="18">
        <f t="shared" si="25"/>
        <v>95.14</v>
      </c>
      <c r="Q234" s="20">
        <f t="shared" si="26"/>
        <v>-4.797352834719959E-2</v>
      </c>
      <c r="R234" s="20">
        <f t="shared" si="26"/>
        <v>-4.3814218184351716E-2</v>
      </c>
      <c r="S234" s="20">
        <f t="shared" si="26"/>
        <v>-1.9999999999996021E-2</v>
      </c>
      <c r="U234">
        <f t="shared" si="27"/>
        <v>0</v>
      </c>
      <c r="V234">
        <f t="shared" si="27"/>
        <v>-1</v>
      </c>
      <c r="W234">
        <f t="shared" si="27"/>
        <v>1</v>
      </c>
      <c r="Y234" s="21">
        <f t="shared" si="28"/>
        <v>0</v>
      </c>
      <c r="Z234" s="17">
        <f t="shared" si="28"/>
        <v>4.3814218184351716E-2</v>
      </c>
      <c r="AA234" s="17">
        <f t="shared" si="28"/>
        <v>-1.9999999999996021E-2</v>
      </c>
      <c r="AC234" s="21">
        <f t="shared" si="29"/>
        <v>2.3814218184355695E-2</v>
      </c>
    </row>
    <row r="235" spans="1:29" x14ac:dyDescent="0.3">
      <c r="A235" s="1">
        <f>'ALL 3 2024+'!E487</f>
        <v>45999</v>
      </c>
      <c r="B235" s="1">
        <f>'ALL 3 2024+'!F487</f>
        <v>45999</v>
      </c>
      <c r="C235" s="1">
        <f>'ALL 3 2024+'!G487</f>
        <v>45999</v>
      </c>
      <c r="D235" s="1"/>
      <c r="E235" s="2">
        <f>'ALL 3 2024+'!I487</f>
        <v>22.43</v>
      </c>
      <c r="F235" s="2">
        <f>'ALL 3 2024+'!J487</f>
        <v>46.94</v>
      </c>
      <c r="G235" s="2">
        <f>'ALL 3 2024+'!K487</f>
        <v>94.9</v>
      </c>
      <c r="H235" s="2"/>
      <c r="I235" s="19">
        <f>'ALL 3 2024+'!U487</f>
        <v>2.0912530837103445</v>
      </c>
      <c r="J235" s="19">
        <f>'ALL 3 2024+'!V487</f>
        <v>2.0256004649392567</v>
      </c>
      <c r="K235" s="19">
        <f>'ALL 3 2024+'!W487</f>
        <v>4.2360412706121195</v>
      </c>
      <c r="M235" s="18">
        <f t="shared" si="23"/>
        <v>95.014405699829837</v>
      </c>
      <c r="N235" s="18">
        <f t="shared" si="24"/>
        <v>95.081685824248709</v>
      </c>
      <c r="O235" s="18">
        <f t="shared" si="25"/>
        <v>94.9</v>
      </c>
      <c r="Q235" s="20">
        <f t="shared" si="26"/>
        <v>-0.21477706353063297</v>
      </c>
      <c r="R235" s="20">
        <f t="shared" si="26"/>
        <v>-0.18592122434183977</v>
      </c>
      <c r="S235" s="20">
        <f t="shared" si="26"/>
        <v>-0.23999999999999488</v>
      </c>
      <c r="U235">
        <f t="shared" si="27"/>
        <v>0</v>
      </c>
      <c r="V235">
        <f t="shared" si="27"/>
        <v>-1</v>
      </c>
      <c r="W235">
        <f t="shared" si="27"/>
        <v>1</v>
      </c>
      <c r="Y235" s="21">
        <f t="shared" si="28"/>
        <v>0</v>
      </c>
      <c r="Z235" s="17">
        <f t="shared" si="28"/>
        <v>0.18592122434183977</v>
      </c>
      <c r="AA235" s="17">
        <f t="shared" si="28"/>
        <v>-0.23999999999999488</v>
      </c>
      <c r="AC235" s="21">
        <f t="shared" si="29"/>
        <v>-5.4078775658155109E-2</v>
      </c>
    </row>
    <row r="236" spans="1:29" x14ac:dyDescent="0.3">
      <c r="A236" s="1">
        <f>'ALL 3 2024+'!E488</f>
        <v>46000</v>
      </c>
      <c r="B236" s="1">
        <f>'ALL 3 2024+'!F488</f>
        <v>46000</v>
      </c>
      <c r="C236" s="1">
        <f>'ALL 3 2024+'!G488</f>
        <v>46000</v>
      </c>
      <c r="D236" s="1"/>
      <c r="E236" s="2">
        <f>'ALL 3 2024+'!I488</f>
        <v>22.42</v>
      </c>
      <c r="F236" s="2">
        <f>'ALL 3 2024+'!J488</f>
        <v>46.9</v>
      </c>
      <c r="G236" s="2">
        <f>'ALL 3 2024+'!K488</f>
        <v>94.82</v>
      </c>
      <c r="H236" s="2"/>
      <c r="I236" s="19">
        <f>'ALL 3 2024+'!U488</f>
        <v>2.0913279600272658</v>
      </c>
      <c r="J236" s="19">
        <f>'ALL 3 2024+'!V488</f>
        <v>2.0255059565351279</v>
      </c>
      <c r="K236" s="19">
        <f>'ALL 3 2024+'!W488</f>
        <v>4.2359951525050041</v>
      </c>
      <c r="M236" s="18">
        <f t="shared" si="23"/>
        <v>94.971011319162201</v>
      </c>
      <c r="N236" s="18">
        <f t="shared" si="24"/>
        <v>94.996229361497498</v>
      </c>
      <c r="O236" s="18">
        <f t="shared" si="25"/>
        <v>94.82</v>
      </c>
      <c r="Q236" s="20">
        <f t="shared" si="26"/>
        <v>-4.3394380667635346E-2</v>
      </c>
      <c r="R236" s="20">
        <f t="shared" si="26"/>
        <v>-8.5456462751210438E-2</v>
      </c>
      <c r="S236" s="20">
        <f t="shared" si="26"/>
        <v>-8.0000000000012506E-2</v>
      </c>
      <c r="U236">
        <f t="shared" si="27"/>
        <v>0</v>
      </c>
      <c r="V236">
        <f t="shared" si="27"/>
        <v>-1</v>
      </c>
      <c r="W236">
        <f t="shared" si="27"/>
        <v>1</v>
      </c>
      <c r="Y236" s="21">
        <f t="shared" si="28"/>
        <v>0</v>
      </c>
      <c r="Z236" s="17">
        <f t="shared" si="28"/>
        <v>8.5456462751210438E-2</v>
      </c>
      <c r="AA236" s="17">
        <f t="shared" si="28"/>
        <v>-8.0000000000012506E-2</v>
      </c>
      <c r="AC236" s="21">
        <f t="shared" si="29"/>
        <v>5.4564627511979324E-3</v>
      </c>
    </row>
    <row r="237" spans="1:29" x14ac:dyDescent="0.3">
      <c r="A237" s="1">
        <f>'ALL 3 2024+'!E489</f>
        <v>46001</v>
      </c>
      <c r="B237" s="1">
        <f>'ALL 3 2024+'!F489</f>
        <v>46001</v>
      </c>
      <c r="C237" s="1">
        <f>'ALL 3 2024+'!G489</f>
        <v>46001</v>
      </c>
      <c r="D237" s="1"/>
      <c r="E237" s="2">
        <f>'ALL 3 2024+'!I489</f>
        <v>22.48</v>
      </c>
      <c r="F237" s="2">
        <f>'ALL 3 2024+'!J489</f>
        <v>47.04</v>
      </c>
      <c r="G237" s="2">
        <f>'ALL 3 2024+'!K489</f>
        <v>95.23</v>
      </c>
      <c r="H237" s="2"/>
      <c r="I237" s="19">
        <f>'ALL 3 2024+'!U489</f>
        <v>2.0914308672909172</v>
      </c>
      <c r="J237" s="19">
        <f>'ALL 3 2024+'!V489</f>
        <v>2.0253808767475325</v>
      </c>
      <c r="K237" s="19">
        <f>'ALL 3 2024+'!W489</f>
        <v>4.2359420677782209</v>
      </c>
      <c r="M237" s="18">
        <f t="shared" si="23"/>
        <v>95.223977683654411</v>
      </c>
      <c r="N237" s="18">
        <f t="shared" si="24"/>
        <v>95.273916442203927</v>
      </c>
      <c r="O237" s="18">
        <f t="shared" si="25"/>
        <v>95.23</v>
      </c>
      <c r="Q237" s="20">
        <f t="shared" si="26"/>
        <v>0.25296636449220955</v>
      </c>
      <c r="R237" s="20">
        <f t="shared" si="26"/>
        <v>0.27768708070642845</v>
      </c>
      <c r="S237" s="20">
        <f t="shared" si="26"/>
        <v>0.4100000000000108</v>
      </c>
      <c r="U237">
        <f t="shared" si="27"/>
        <v>1</v>
      </c>
      <c r="V237">
        <f t="shared" si="27"/>
        <v>-1</v>
      </c>
      <c r="W237">
        <f t="shared" si="27"/>
        <v>0</v>
      </c>
      <c r="Y237" s="21">
        <f t="shared" si="28"/>
        <v>0</v>
      </c>
      <c r="Z237" s="17">
        <f t="shared" si="28"/>
        <v>-0.27768708070642845</v>
      </c>
      <c r="AA237" s="17">
        <f t="shared" si="28"/>
        <v>0.4100000000000108</v>
      </c>
      <c r="AC237" s="21">
        <f t="shared" si="29"/>
        <v>0.13231291929358235</v>
      </c>
    </row>
    <row r="238" spans="1:29" x14ac:dyDescent="0.3">
      <c r="A238" s="1">
        <f>'ALL 3 2024+'!E490</f>
        <v>46002</v>
      </c>
      <c r="B238" s="1">
        <f>'ALL 3 2024+'!F490</f>
        <v>46002</v>
      </c>
      <c r="C238" s="1">
        <f>'ALL 3 2024+'!G490</f>
        <v>46002</v>
      </c>
      <c r="D238" s="1"/>
      <c r="E238" s="2">
        <f>'ALL 3 2024+'!I490</f>
        <v>22.51</v>
      </c>
      <c r="F238" s="2">
        <f>'ALL 3 2024+'!J490</f>
        <v>47.09</v>
      </c>
      <c r="G238" s="2">
        <f>'ALL 3 2024+'!K490</f>
        <v>95.29</v>
      </c>
      <c r="H238" s="2"/>
      <c r="I238" s="19">
        <f>'ALL 3 2024+'!U490</f>
        <v>2.0914148420041201</v>
      </c>
      <c r="J238" s="19">
        <f>'ALL 3 2024+'!V490</f>
        <v>2.0253667937775495</v>
      </c>
      <c r="K238" s="19">
        <f>'ALL 3 2024+'!W490</f>
        <v>4.2358801474120558</v>
      </c>
      <c r="M238" s="18">
        <f t="shared" si="23"/>
        <v>95.349662118245377</v>
      </c>
      <c r="N238" s="18">
        <f t="shared" si="24"/>
        <v>95.374522318984816</v>
      </c>
      <c r="O238" s="18">
        <f t="shared" si="25"/>
        <v>95.29</v>
      </c>
      <c r="Q238" s="20">
        <f t="shared" si="26"/>
        <v>0.12568443459096557</v>
      </c>
      <c r="R238" s="20">
        <f t="shared" si="26"/>
        <v>0.1006058767808895</v>
      </c>
      <c r="S238" s="20">
        <f t="shared" si="26"/>
        <v>6.0000000000002274E-2</v>
      </c>
      <c r="U238">
        <f t="shared" si="27"/>
        <v>0</v>
      </c>
      <c r="V238">
        <f t="shared" si="27"/>
        <v>-1</v>
      </c>
      <c r="W238">
        <f t="shared" si="27"/>
        <v>1</v>
      </c>
      <c r="Y238" s="21">
        <f t="shared" si="28"/>
        <v>0.12568443459096557</v>
      </c>
      <c r="Z238" s="17">
        <f t="shared" si="28"/>
        <v>-0.1006058767808895</v>
      </c>
      <c r="AA238" s="17">
        <f t="shared" si="28"/>
        <v>0</v>
      </c>
      <c r="AC238" s="21">
        <f t="shared" si="29"/>
        <v>2.5078557810076063E-2</v>
      </c>
    </row>
    <row r="239" spans="1:29" x14ac:dyDescent="0.3">
      <c r="A239" s="1">
        <f>'ALL 3 2024+'!E491</f>
        <v>46003</v>
      </c>
      <c r="B239" s="1">
        <f>'ALL 3 2024+'!F491</f>
        <v>46003</v>
      </c>
      <c r="C239" s="1">
        <f>'ALL 3 2024+'!G491</f>
        <v>46003</v>
      </c>
      <c r="D239" s="1"/>
      <c r="E239" s="2">
        <f>'ALL 3 2024+'!I491</f>
        <v>22.44</v>
      </c>
      <c r="F239" s="2">
        <f>'ALL 3 2024+'!J491</f>
        <v>46.98</v>
      </c>
      <c r="G239" s="2">
        <f>'ALL 3 2024+'!K491</f>
        <v>94.95</v>
      </c>
      <c r="H239" s="2"/>
      <c r="I239" s="19">
        <f>'ALL 3 2024+'!U491</f>
        <v>2.0914300064887885</v>
      </c>
      <c r="J239" s="19">
        <f>'ALL 3 2024+'!V491</f>
        <v>2.0253146574500756</v>
      </c>
      <c r="K239" s="19">
        <f>'ALL 3 2024+'!W491</f>
        <v>4.2358017983954559</v>
      </c>
      <c r="M239" s="18">
        <f t="shared" si="23"/>
        <v>95.051392355994039</v>
      </c>
      <c r="N239" s="18">
        <f t="shared" si="24"/>
        <v>95.149282607004537</v>
      </c>
      <c r="O239" s="18">
        <f t="shared" si="25"/>
        <v>94.95</v>
      </c>
      <c r="Q239" s="20">
        <f t="shared" si="26"/>
        <v>-0.29826976225133706</v>
      </c>
      <c r="R239" s="20">
        <f t="shared" si="26"/>
        <v>-0.22523971198027937</v>
      </c>
      <c r="S239" s="20">
        <f t="shared" si="26"/>
        <v>-0.34000000000000341</v>
      </c>
      <c r="U239">
        <f t="shared" si="27"/>
        <v>0</v>
      </c>
      <c r="V239">
        <f t="shared" si="27"/>
        <v>-1</v>
      </c>
      <c r="W239">
        <f t="shared" si="27"/>
        <v>1</v>
      </c>
      <c r="Y239" s="21">
        <f t="shared" si="28"/>
        <v>0</v>
      </c>
      <c r="Z239" s="17">
        <f t="shared" si="28"/>
        <v>0.22523971198027937</v>
      </c>
      <c r="AA239" s="17">
        <f t="shared" si="28"/>
        <v>-0.34000000000000341</v>
      </c>
      <c r="AC239" s="21">
        <f t="shared" si="29"/>
        <v>-0.11476028801972404</v>
      </c>
    </row>
    <row r="240" spans="1:29" x14ac:dyDescent="0.3">
      <c r="A240" s="1">
        <f>'ALL 3 2024+'!E492</f>
        <v>46006</v>
      </c>
      <c r="B240" s="1">
        <f>'ALL 3 2024+'!F492</f>
        <v>46006</v>
      </c>
      <c r="C240" s="1">
        <f>'ALL 3 2024+'!G492</f>
        <v>46006</v>
      </c>
      <c r="D240" s="1"/>
      <c r="E240" s="2">
        <f>'ALL 3 2024+'!I492</f>
        <v>22.46</v>
      </c>
      <c r="F240" s="2">
        <f>'ALL 3 2024+'!J492</f>
        <v>47.04</v>
      </c>
      <c r="G240" s="2">
        <f>'ALL 3 2024+'!K492</f>
        <v>95.08</v>
      </c>
      <c r="H240" s="2"/>
      <c r="I240" s="19">
        <f>'ALL 3 2024+'!U492</f>
        <v>2.0915048857957519</v>
      </c>
      <c r="J240" s="19">
        <f>'ALL 3 2024+'!V492</f>
        <v>2.0251703718989176</v>
      </c>
      <c r="K240" s="19">
        <f>'ALL 3 2024+'!W492</f>
        <v>4.2356514933250491</v>
      </c>
      <c r="M240" s="18">
        <f t="shared" si="23"/>
        <v>95.13273254008061</v>
      </c>
      <c r="N240" s="18">
        <f t="shared" si="24"/>
        <v>95.264014294125076</v>
      </c>
      <c r="O240" s="18">
        <f t="shared" si="25"/>
        <v>95.08</v>
      </c>
      <c r="Q240" s="20">
        <f t="shared" si="26"/>
        <v>8.1340184086570844E-2</v>
      </c>
      <c r="R240" s="20">
        <f t="shared" si="26"/>
        <v>0.11473168712053905</v>
      </c>
      <c r="S240" s="20">
        <f t="shared" si="26"/>
        <v>0.12999999999999545</v>
      </c>
      <c r="U240">
        <f t="shared" si="27"/>
        <v>0</v>
      </c>
      <c r="V240">
        <f t="shared" si="27"/>
        <v>-1</v>
      </c>
      <c r="W240">
        <f t="shared" si="27"/>
        <v>1</v>
      </c>
      <c r="Y240" s="21">
        <f t="shared" si="28"/>
        <v>0</v>
      </c>
      <c r="Z240" s="17">
        <f t="shared" si="28"/>
        <v>-0.11473168712053905</v>
      </c>
      <c r="AA240" s="17">
        <f t="shared" si="28"/>
        <v>0.12999999999999545</v>
      </c>
      <c r="AC240" s="21">
        <f t="shared" si="29"/>
        <v>1.5268312879456403E-2</v>
      </c>
    </row>
    <row r="241" spans="1:29" x14ac:dyDescent="0.3">
      <c r="A241" s="1">
        <f>'ALL 3 2024+'!E493</f>
        <v>46007</v>
      </c>
      <c r="B241" s="1">
        <f>'ALL 3 2024+'!F493</f>
        <v>46007</v>
      </c>
      <c r="C241" s="1">
        <f>'ALL 3 2024+'!G493</f>
        <v>46007</v>
      </c>
      <c r="D241" s="1"/>
      <c r="E241" s="2">
        <f>'ALL 3 2024+'!I493</f>
        <v>22.52</v>
      </c>
      <c r="F241" s="2">
        <f>'ALL 3 2024+'!J493</f>
        <v>47.14</v>
      </c>
      <c r="G241" s="2">
        <f>'ALL 3 2024+'!K493</f>
        <v>95.28</v>
      </c>
      <c r="H241" s="2"/>
      <c r="I241" s="19">
        <f>'ALL 3 2024+'!U493</f>
        <v>2.0916099945537909</v>
      </c>
      <c r="J241" s="19">
        <f>'ALL 3 2024+'!V493</f>
        <v>2.0250038649408046</v>
      </c>
      <c r="K241" s="19">
        <f>'ALL 3 2024+'!W493</f>
        <v>4.2355159148371504</v>
      </c>
      <c r="M241" s="18">
        <f t="shared" si="23"/>
        <v>95.383818402132619</v>
      </c>
      <c r="N241" s="18">
        <f t="shared" si="24"/>
        <v>95.458682193309528</v>
      </c>
      <c r="O241" s="18">
        <f t="shared" si="25"/>
        <v>95.28</v>
      </c>
      <c r="Q241" s="20">
        <f t="shared" si="26"/>
        <v>0.25108586205200822</v>
      </c>
      <c r="R241" s="20">
        <f t="shared" si="26"/>
        <v>0.19466789918445215</v>
      </c>
      <c r="S241" s="20">
        <f t="shared" si="26"/>
        <v>0.20000000000000284</v>
      </c>
      <c r="U241">
        <f t="shared" si="27"/>
        <v>0</v>
      </c>
      <c r="V241">
        <f t="shared" si="27"/>
        <v>-1</v>
      </c>
      <c r="W241">
        <f t="shared" si="27"/>
        <v>1</v>
      </c>
      <c r="Y241" s="21">
        <f t="shared" si="28"/>
        <v>0</v>
      </c>
      <c r="Z241" s="17">
        <f t="shared" si="28"/>
        <v>-0.19466789918445215</v>
      </c>
      <c r="AA241" s="17">
        <f t="shared" si="28"/>
        <v>0.20000000000000284</v>
      </c>
      <c r="AC241" s="21">
        <f t="shared" si="29"/>
        <v>5.3321008155506888E-3</v>
      </c>
    </row>
    <row r="242" spans="1:29" x14ac:dyDescent="0.3">
      <c r="A242" s="1">
        <f>'ALL 3 2024+'!E494</f>
        <v>46008</v>
      </c>
      <c r="B242" s="1">
        <f>'ALL 3 2024+'!F494</f>
        <v>46008</v>
      </c>
      <c r="C242" s="1">
        <f>'ALL 3 2024+'!G494</f>
        <v>46008</v>
      </c>
      <c r="D242" s="1"/>
      <c r="E242" s="2">
        <f>'ALL 3 2024+'!I494</f>
        <v>22.5</v>
      </c>
      <c r="F242" s="2">
        <f>'ALL 3 2024+'!J494</f>
        <v>47.13</v>
      </c>
      <c r="G242" s="2">
        <f>'ALL 3 2024+'!K494</f>
        <v>95.31</v>
      </c>
      <c r="H242" s="2"/>
      <c r="I242" s="19">
        <f>'ALL 3 2024+'!U494</f>
        <v>2.0916896000258949</v>
      </c>
      <c r="J242" s="19">
        <f>'ALL 3 2024+'!V494</f>
        <v>2.0248582389803982</v>
      </c>
      <c r="K242" s="19">
        <f>'ALL 3 2024+'!W494</f>
        <v>4.2353724465832761</v>
      </c>
      <c r="M242" s="18">
        <f t="shared" si="23"/>
        <v>95.295880048123706</v>
      </c>
      <c r="N242" s="18">
        <f t="shared" si="24"/>
        <v>95.431568803146178</v>
      </c>
      <c r="O242" s="18">
        <f t="shared" si="25"/>
        <v>95.31</v>
      </c>
      <c r="Q242" s="20">
        <f t="shared" si="26"/>
        <v>-8.7938354008912256E-2</v>
      </c>
      <c r="R242" s="20">
        <f t="shared" si="26"/>
        <v>-2.7113390163350459E-2</v>
      </c>
      <c r="S242" s="20">
        <f t="shared" si="26"/>
        <v>3.0000000000001137E-2</v>
      </c>
      <c r="U242">
        <f t="shared" si="27"/>
        <v>1</v>
      </c>
      <c r="V242">
        <f t="shared" si="27"/>
        <v>-1</v>
      </c>
      <c r="W242">
        <f t="shared" si="27"/>
        <v>0</v>
      </c>
      <c r="Y242" s="21">
        <f t="shared" si="28"/>
        <v>0</v>
      </c>
      <c r="Z242" s="17">
        <f t="shared" si="28"/>
        <v>2.7113390163350459E-2</v>
      </c>
      <c r="AA242" s="17">
        <f t="shared" si="28"/>
        <v>3.0000000000001137E-2</v>
      </c>
      <c r="AC242" s="21">
        <f t="shared" si="29"/>
        <v>5.7113390163351596E-2</v>
      </c>
    </row>
    <row r="243" spans="1:29" s="4" customFormat="1" x14ac:dyDescent="0.3">
      <c r="A243" s="5">
        <f>'ALL 3 2024+'!E495</f>
        <v>46009</v>
      </c>
      <c r="B243" s="5">
        <f>'ALL 3 2024+'!F495</f>
        <v>46009</v>
      </c>
      <c r="C243" s="5">
        <f>'ALL 3 2024+'!G495</f>
        <v>46009</v>
      </c>
      <c r="D243" s="5"/>
      <c r="E243" s="6">
        <f>'ALL 3 2024+'!I495</f>
        <v>22.43</v>
      </c>
      <c r="F243" s="6">
        <f>'ALL 3 2024+'!J495</f>
        <v>47.07</v>
      </c>
      <c r="G243" s="6">
        <f>'ALL 3 2024+'!K495</f>
        <v>95.57</v>
      </c>
      <c r="H243" s="6"/>
      <c r="I243" s="19">
        <f>'ALL 3 2024+'!U495</f>
        <v>2.0917745206608154</v>
      </c>
      <c r="J243" s="19">
        <f>'ALL 3 2024+'!V495</f>
        <v>2.0247510724407567</v>
      </c>
      <c r="K243" s="19">
        <f>'ALL 3 2024+'!W495</f>
        <v>4.2353200656308951</v>
      </c>
      <c r="L243" s="22"/>
      <c r="M243" s="18">
        <f t="shared" si="23"/>
        <v>94.998229072100983</v>
      </c>
      <c r="N243" s="18">
        <f t="shared" si="24"/>
        <v>95.305032979786418</v>
      </c>
      <c r="O243" s="18">
        <f t="shared" si="25"/>
        <v>95.57</v>
      </c>
      <c r="Q243" s="20">
        <f t="shared" si="26"/>
        <v>-0.29765097602272306</v>
      </c>
      <c r="R243" s="20">
        <f t="shared" si="26"/>
        <v>-0.12653582335975955</v>
      </c>
      <c r="S243" s="20">
        <f t="shared" si="26"/>
        <v>0.25999999999999091</v>
      </c>
      <c r="U243" s="23">
        <v>0</v>
      </c>
      <c r="V243" s="23">
        <v>0</v>
      </c>
      <c r="W243" s="23">
        <v>0</v>
      </c>
      <c r="Y243" s="21">
        <f t="shared" si="28"/>
        <v>-0.29765097602272306</v>
      </c>
      <c r="Z243" s="17">
        <f t="shared" si="28"/>
        <v>0.12653582335975955</v>
      </c>
      <c r="AA243" s="17">
        <f t="shared" si="28"/>
        <v>0</v>
      </c>
      <c r="AC243" s="21">
        <f t="shared" si="29"/>
        <v>-0.17111515266296351</v>
      </c>
    </row>
    <row r="244" spans="1:29" s="4" customFormat="1" x14ac:dyDescent="0.3">
      <c r="A244" s="5">
        <f>'ALL 3 2024+'!E496</f>
        <v>46010</v>
      </c>
      <c r="B244" s="5">
        <f>'ALL 3 2024+'!F496</f>
        <v>46010</v>
      </c>
      <c r="C244" s="5">
        <f>'ALL 3 2024+'!G496</f>
        <v>46010</v>
      </c>
      <c r="D244" s="5"/>
      <c r="E244" s="6">
        <f>'ALL 3 2024+'!I496</f>
        <v>22.4</v>
      </c>
      <c r="F244" s="6">
        <f>'ALL 3 2024+'!J496</f>
        <v>47.02</v>
      </c>
      <c r="G244" s="6">
        <f>'ALL 3 2024+'!K496</f>
        <v>95.09</v>
      </c>
      <c r="H244" s="6"/>
      <c r="I244" s="19">
        <f>'ALL 3 2024+'!U496</f>
        <v>2.0917751182916855</v>
      </c>
      <c r="J244" s="19">
        <f>'ALL 3 2024+'!V496</f>
        <v>2.0247314419998204</v>
      </c>
      <c r="K244" s="19">
        <f>'ALL 3 2024+'!W496</f>
        <v>4.2352801460351941</v>
      </c>
      <c r="L244" s="22"/>
      <c r="M244" s="18">
        <f t="shared" si="23"/>
        <v>94.870275271188348</v>
      </c>
      <c r="N244" s="18">
        <f t="shared" si="24"/>
        <v>95.202872402831559</v>
      </c>
      <c r="O244" s="18">
        <f t="shared" si="25"/>
        <v>95.09</v>
      </c>
      <c r="Q244" s="20">
        <f t="shared" si="26"/>
        <v>-0.12795380091263553</v>
      </c>
      <c r="R244" s="20">
        <f t="shared" si="26"/>
        <v>-0.10216057695485858</v>
      </c>
      <c r="S244" s="20">
        <f t="shared" si="26"/>
        <v>-0.47999999999998977</v>
      </c>
      <c r="U244">
        <f t="shared" ref="U244:W244" si="30">IF(M244=MAX($M244:$O244),-1,IF(M244=MIN($M244:$O244),1,0))</f>
        <v>1</v>
      </c>
      <c r="V244">
        <f t="shared" si="30"/>
        <v>-1</v>
      </c>
      <c r="W244">
        <f t="shared" si="30"/>
        <v>0</v>
      </c>
      <c r="Y244" s="21">
        <f t="shared" si="28"/>
        <v>0</v>
      </c>
      <c r="Z244" s="17">
        <f t="shared" si="28"/>
        <v>0</v>
      </c>
      <c r="AA244" s="17">
        <f t="shared" si="28"/>
        <v>0</v>
      </c>
      <c r="AC244" s="21">
        <f t="shared" si="29"/>
        <v>0</v>
      </c>
    </row>
    <row r="245" spans="1:29" x14ac:dyDescent="0.3">
      <c r="A245" s="1">
        <f>'ALL 3 2024+'!E497</f>
        <v>46013</v>
      </c>
      <c r="B245" s="1">
        <f>'ALL 3 2024+'!F497</f>
        <v>46013</v>
      </c>
      <c r="C245" s="1">
        <f>'ALL 3 2024+'!G497</f>
        <v>46013</v>
      </c>
      <c r="D245" s="1"/>
      <c r="E245" s="2">
        <f>'ALL 3 2024+'!I497</f>
        <v>22.4</v>
      </c>
      <c r="F245" s="2">
        <f>'ALL 3 2024+'!J497</f>
        <v>47.03</v>
      </c>
      <c r="G245" s="2">
        <f>'ALL 3 2024+'!K497</f>
        <v>95.09</v>
      </c>
      <c r="H245" s="2"/>
      <c r="I245" s="19">
        <f>'ALL 3 2024+'!U497</f>
        <v>2.0920378805073652</v>
      </c>
      <c r="J245" s="19">
        <f>'ALL 3 2024+'!V497</f>
        <v>2.0245714290367451</v>
      </c>
      <c r="K245" s="19">
        <f>'ALL 3 2024+'!W497</f>
        <v>4.2354772936046885</v>
      </c>
      <c r="M245" s="18">
        <f t="shared" si="23"/>
        <v>94.87469137674502</v>
      </c>
      <c r="N245" s="18">
        <f t="shared" si="24"/>
        <v>95.215594307598124</v>
      </c>
      <c r="O245" s="18">
        <f t="shared" si="25"/>
        <v>95.09</v>
      </c>
      <c r="Q245" s="20">
        <f t="shared" si="26"/>
        <v>4.4161055566718233E-3</v>
      </c>
      <c r="R245" s="20">
        <f t="shared" si="26"/>
        <v>1.2721904766564762E-2</v>
      </c>
      <c r="S245" s="20">
        <f t="shared" si="26"/>
        <v>0</v>
      </c>
      <c r="U245">
        <f t="shared" si="27"/>
        <v>1</v>
      </c>
      <c r="V245">
        <f t="shared" si="27"/>
        <v>-1</v>
      </c>
      <c r="W245">
        <f t="shared" si="27"/>
        <v>0</v>
      </c>
      <c r="Y245" s="21">
        <f t="shared" si="28"/>
        <v>4.4161055566718233E-3</v>
      </c>
      <c r="Z245" s="17">
        <f t="shared" si="28"/>
        <v>-1.2721904766564762E-2</v>
      </c>
      <c r="AA245" s="17">
        <f t="shared" si="28"/>
        <v>0</v>
      </c>
      <c r="AC245" s="21">
        <f t="shared" si="29"/>
        <v>-8.305799209892939E-3</v>
      </c>
    </row>
    <row r="246" spans="1:29" x14ac:dyDescent="0.3">
      <c r="A246" s="1">
        <f>'ALL 3 2024+'!E498</f>
        <v>46014</v>
      </c>
      <c r="B246" s="1">
        <f>'ALL 3 2024+'!F498</f>
        <v>46014</v>
      </c>
      <c r="C246" s="1">
        <f>'ALL 3 2024+'!G498</f>
        <v>46014</v>
      </c>
      <c r="D246" s="1"/>
      <c r="E246" s="2">
        <f>'ALL 3 2024+'!I498</f>
        <v>22.4</v>
      </c>
      <c r="F246" s="2">
        <f>'ALL 3 2024+'!J498</f>
        <v>47.03</v>
      </c>
      <c r="G246" s="2">
        <f>'ALL 3 2024+'!K498</f>
        <v>95.13</v>
      </c>
      <c r="H246" s="2"/>
      <c r="I246" s="19">
        <f>'ALL 3 2024+'!U498</f>
        <v>2.0922585047139171</v>
      </c>
      <c r="J246" s="19">
        <f>'ALL 3 2024+'!V498</f>
        <v>2.0244183339774726</v>
      </c>
      <c r="K246" s="19">
        <f>'ALL 3 2024+'!W498</f>
        <v>4.2356032598937352</v>
      </c>
      <c r="M246" s="18">
        <f t="shared" si="23"/>
        <v>94.877513021619663</v>
      </c>
      <c r="N246" s="18">
        <f t="shared" si="24"/>
        <v>95.208394246960538</v>
      </c>
      <c r="O246" s="18">
        <f t="shared" si="25"/>
        <v>95.13</v>
      </c>
      <c r="Q246" s="20">
        <f t="shared" si="26"/>
        <v>2.8216448746434253E-3</v>
      </c>
      <c r="R246" s="20">
        <f t="shared" si="26"/>
        <v>-7.2000606375866028E-3</v>
      </c>
      <c r="S246" s="20">
        <f t="shared" si="26"/>
        <v>3.9999999999992042E-2</v>
      </c>
      <c r="U246">
        <f t="shared" si="27"/>
        <v>1</v>
      </c>
      <c r="V246">
        <f t="shared" si="27"/>
        <v>-1</v>
      </c>
      <c r="W246">
        <f t="shared" si="27"/>
        <v>0</v>
      </c>
      <c r="Y246" s="21">
        <f t="shared" si="28"/>
        <v>2.8216448746434253E-3</v>
      </c>
      <c r="Z246" s="17">
        <f t="shared" si="28"/>
        <v>7.2000606375866028E-3</v>
      </c>
      <c r="AA246" s="17">
        <f t="shared" si="28"/>
        <v>0</v>
      </c>
      <c r="AC246" s="21">
        <f t="shared" si="29"/>
        <v>1.0021705512230028E-2</v>
      </c>
    </row>
    <row r="247" spans="1:29" x14ac:dyDescent="0.3">
      <c r="A247" s="1">
        <f>'ALL 3 2024+'!E499</f>
        <v>46015</v>
      </c>
      <c r="B247" s="1">
        <f>'ALL 3 2024+'!F499</f>
        <v>46015</v>
      </c>
      <c r="C247" s="1">
        <f>'ALL 3 2024+'!G499</f>
        <v>46015</v>
      </c>
      <c r="D247" s="1"/>
      <c r="E247" s="2">
        <f>'ALL 3 2024+'!I499</f>
        <v>22.45</v>
      </c>
      <c r="F247" s="2">
        <f>'ALL 3 2024+'!J499</f>
        <v>47.14</v>
      </c>
      <c r="G247" s="2">
        <f>'ALL 3 2024+'!K499</f>
        <v>95.42</v>
      </c>
      <c r="H247" s="2"/>
      <c r="I247" s="19">
        <f>'ALL 3 2024+'!U499</f>
        <v>2.092481186292741</v>
      </c>
      <c r="J247" s="19">
        <f>'ALL 3 2024+'!V499</f>
        <v>2.024282240734502</v>
      </c>
      <c r="K247" s="19">
        <f>'ALL 3 2024+'!W499</f>
        <v>4.235769136235449</v>
      </c>
      <c r="M247" s="18">
        <f t="shared" si="23"/>
        <v>95.093017108485824</v>
      </c>
      <c r="N247" s="18">
        <f t="shared" si="24"/>
        <v>95.424664828224422</v>
      </c>
      <c r="O247" s="18">
        <f t="shared" si="25"/>
        <v>95.42</v>
      </c>
      <c r="Q247" s="20">
        <f t="shared" si="26"/>
        <v>0.21550408686616151</v>
      </c>
      <c r="R247" s="20">
        <f t="shared" si="26"/>
        <v>0.21627058126388476</v>
      </c>
      <c r="S247" s="20">
        <f t="shared" si="26"/>
        <v>0.29000000000000625</v>
      </c>
      <c r="U247">
        <f t="shared" si="27"/>
        <v>1</v>
      </c>
      <c r="V247">
        <f t="shared" si="27"/>
        <v>-1</v>
      </c>
      <c r="W247">
        <f t="shared" si="27"/>
        <v>0</v>
      </c>
      <c r="Y247" s="21">
        <f t="shared" si="28"/>
        <v>0.21550408686616151</v>
      </c>
      <c r="Z247" s="17">
        <f t="shared" si="28"/>
        <v>-0.21627058126388476</v>
      </c>
      <c r="AA247" s="17">
        <f t="shared" si="28"/>
        <v>0</v>
      </c>
      <c r="AC247" s="21">
        <f t="shared" si="29"/>
        <v>-7.6649439772324968E-4</v>
      </c>
    </row>
    <row r="248" spans="1:29" x14ac:dyDescent="0.3">
      <c r="A248" s="1">
        <f>'ALL 3 2024+'!E500</f>
        <v>46017</v>
      </c>
      <c r="B248" s="1">
        <f>'ALL 3 2024+'!F500</f>
        <v>46017</v>
      </c>
      <c r="C248" s="1">
        <f>'ALL 3 2024+'!G500</f>
        <v>46017</v>
      </c>
      <c r="D248" s="1"/>
      <c r="E248" s="2">
        <f>'ALL 3 2024+'!I500</f>
        <v>22.45</v>
      </c>
      <c r="F248" s="2">
        <f>'ALL 3 2024+'!J500</f>
        <v>47.13</v>
      </c>
      <c r="G248" s="2">
        <f>'ALL 3 2024+'!K500</f>
        <v>95.36</v>
      </c>
      <c r="H248" s="2"/>
      <c r="I248" s="19">
        <f>'ALL 3 2024+'!U500</f>
        <v>2.0927588704638853</v>
      </c>
      <c r="J248" s="19">
        <f>'ALL 3 2024+'!V500</f>
        <v>2.0241726583119819</v>
      </c>
      <c r="K248" s="19">
        <f>'ALL 3 2024+'!W500</f>
        <v>4.2361023079543214</v>
      </c>
      <c r="M248" s="18">
        <f t="shared" si="23"/>
        <v>95.100496813574509</v>
      </c>
      <c r="N248" s="18">
        <f t="shared" si="24"/>
        <v>95.399257386243718</v>
      </c>
      <c r="O248" s="18">
        <f t="shared" si="25"/>
        <v>95.36</v>
      </c>
      <c r="Q248" s="20">
        <f t="shared" si="26"/>
        <v>7.4797050886843408E-3</v>
      </c>
      <c r="R248" s="20">
        <f t="shared" si="26"/>
        <v>-2.5407441980703993E-2</v>
      </c>
      <c r="S248" s="20">
        <f t="shared" si="26"/>
        <v>-6.0000000000002274E-2</v>
      </c>
      <c r="U248">
        <f t="shared" si="27"/>
        <v>1</v>
      </c>
      <c r="V248">
        <f t="shared" si="27"/>
        <v>-1</v>
      </c>
      <c r="W248">
        <f t="shared" si="27"/>
        <v>0</v>
      </c>
      <c r="Y248" s="21">
        <f t="shared" si="28"/>
        <v>7.4797050886843408E-3</v>
      </c>
      <c r="Z248" s="17">
        <f t="shared" si="28"/>
        <v>2.5407441980703993E-2</v>
      </c>
      <c r="AA248" s="17">
        <f t="shared" si="28"/>
        <v>0</v>
      </c>
      <c r="AC248" s="21">
        <f t="shared" si="29"/>
        <v>3.2887147069388334E-2</v>
      </c>
    </row>
    <row r="249" spans="1:29" x14ac:dyDescent="0.3">
      <c r="A249" s="1">
        <f>'ALL 3 2024+'!E501</f>
        <v>46020</v>
      </c>
      <c r="B249" s="1">
        <f>'ALL 3 2024+'!F501</f>
        <v>46020</v>
      </c>
      <c r="C249" s="1">
        <f>'ALL 3 2024+'!G501</f>
        <v>46020</v>
      </c>
      <c r="D249" s="1"/>
      <c r="E249" s="2">
        <f>'ALL 3 2024+'!I501</f>
        <v>22.46</v>
      </c>
      <c r="F249" s="2">
        <f>'ALL 3 2024+'!J501</f>
        <v>47.15</v>
      </c>
      <c r="G249" s="2">
        <f>'ALL 3 2024+'!K501</f>
        <v>95.45</v>
      </c>
      <c r="H249" s="2"/>
      <c r="I249" s="19">
        <f>'ALL 3 2024+'!U501</f>
        <v>2.0930564288541094</v>
      </c>
      <c r="J249" s="19">
        <f>'ALL 3 2024+'!V501</f>
        <v>2.0240364902103614</v>
      </c>
      <c r="K249" s="19">
        <f>'ALL 3 2024+'!W501</f>
        <v>4.2364200878259375</v>
      </c>
      <c r="M249" s="18">
        <f t="shared" si="23"/>
        <v>95.149995172570556</v>
      </c>
      <c r="N249" s="18">
        <f t="shared" si="24"/>
        <v>95.433320513418536</v>
      </c>
      <c r="O249" s="18">
        <f t="shared" si="25"/>
        <v>95.45</v>
      </c>
      <c r="Q249" s="20">
        <f t="shared" si="26"/>
        <v>4.9498358996046932E-2</v>
      </c>
      <c r="R249" s="20">
        <f t="shared" si="26"/>
        <v>3.4063127174817964E-2</v>
      </c>
      <c r="S249" s="20">
        <f t="shared" si="26"/>
        <v>9.0000000000003411E-2</v>
      </c>
      <c r="U249">
        <f t="shared" si="27"/>
        <v>1</v>
      </c>
      <c r="V249">
        <f t="shared" si="27"/>
        <v>0</v>
      </c>
      <c r="W249">
        <f t="shared" si="27"/>
        <v>-1</v>
      </c>
      <c r="Y249" s="21">
        <f t="shared" si="28"/>
        <v>4.9498358996046932E-2</v>
      </c>
      <c r="Z249" s="17">
        <f t="shared" si="28"/>
        <v>-3.4063127174817964E-2</v>
      </c>
      <c r="AA249" s="17">
        <f t="shared" si="28"/>
        <v>0</v>
      </c>
      <c r="AC249" s="21">
        <f t="shared" si="29"/>
        <v>1.5435231821228967E-2</v>
      </c>
    </row>
    <row r="250" spans="1:29" x14ac:dyDescent="0.3">
      <c r="A250" s="1">
        <f>'ALL 3 2024+'!E502</f>
        <v>46021</v>
      </c>
      <c r="B250" s="1">
        <f>'ALL 3 2024+'!F502</f>
        <v>46021</v>
      </c>
      <c r="C250" s="1">
        <f>'ALL 3 2024+'!G502</f>
        <v>46021</v>
      </c>
      <c r="D250" s="1"/>
      <c r="E250" s="2">
        <f>'ALL 3 2024+'!I502</f>
        <v>22.47</v>
      </c>
      <c r="F250" s="2">
        <f>'ALL 3 2024+'!J502</f>
        <v>47.18</v>
      </c>
      <c r="G250" s="2">
        <f>'ALL 3 2024+'!K502</f>
        <v>95.45</v>
      </c>
      <c r="H250" s="2"/>
      <c r="I250" s="19">
        <f>'ALL 3 2024+'!U502</f>
        <v>2.0933508581974709</v>
      </c>
      <c r="J250" s="19">
        <f>'ALL 3 2024+'!V502</f>
        <v>2.0239320812844341</v>
      </c>
      <c r="K250" s="19">
        <f>'ALL 3 2024+'!W502</f>
        <v>4.2367981422512955</v>
      </c>
      <c r="M250" s="18">
        <f t="shared" si="23"/>
        <v>95.200854256386606</v>
      </c>
      <c r="N250" s="18">
        <f t="shared" si="24"/>
        <v>95.489115594999603</v>
      </c>
      <c r="O250" s="18">
        <f t="shared" si="25"/>
        <v>95.45</v>
      </c>
      <c r="Q250" s="20">
        <f t="shared" si="26"/>
        <v>5.0859083816050088E-2</v>
      </c>
      <c r="R250" s="20">
        <f t="shared" si="26"/>
        <v>5.5795081581067052E-2</v>
      </c>
      <c r="S250" s="20">
        <f t="shared" si="26"/>
        <v>0</v>
      </c>
      <c r="U250">
        <f t="shared" si="27"/>
        <v>1</v>
      </c>
      <c r="V250">
        <f t="shared" si="27"/>
        <v>-1</v>
      </c>
      <c r="W250">
        <f t="shared" si="27"/>
        <v>0</v>
      </c>
      <c r="Y250" s="21">
        <f t="shared" si="28"/>
        <v>5.0859083816050088E-2</v>
      </c>
      <c r="Z250" s="17">
        <f t="shared" si="28"/>
        <v>0</v>
      </c>
      <c r="AA250" s="17">
        <f t="shared" si="28"/>
        <v>0</v>
      </c>
      <c r="AC250" s="21">
        <f t="shared" si="29"/>
        <v>5.0859083816050088E-2</v>
      </c>
    </row>
    <row r="251" spans="1:29" x14ac:dyDescent="0.3">
      <c r="A251" s="1">
        <f>'ALL 3 2024+'!E503</f>
        <v>46022</v>
      </c>
      <c r="B251" s="1">
        <f>'ALL 3 2024+'!F503</f>
        <v>46022</v>
      </c>
      <c r="C251" s="1">
        <f>'ALL 3 2024+'!G503</f>
        <v>46022</v>
      </c>
      <c r="D251" s="1"/>
      <c r="E251" s="2">
        <f>'ALL 3 2024+'!I503</f>
        <v>22.41</v>
      </c>
      <c r="F251" s="2">
        <f>'ALL 3 2024+'!J503</f>
        <v>47.08</v>
      </c>
      <c r="G251" s="2">
        <f>'ALL 3 2024+'!K503</f>
        <v>95.22</v>
      </c>
      <c r="H251" s="2"/>
      <c r="I251" s="19">
        <f>'ALL 3 2024+'!U503</f>
        <v>2.0935645998290378</v>
      </c>
      <c r="J251" s="19">
        <f>'ALL 3 2024+'!V503</f>
        <v>2.0238557116642677</v>
      </c>
      <c r="K251" s="19">
        <f>'ALL 3 2024+'!W503</f>
        <v>4.2370708477895596</v>
      </c>
      <c r="M251" s="18">
        <f t="shared" si="23"/>
        <v>94.952757698964035</v>
      </c>
      <c r="N251" s="18">
        <f t="shared" si="24"/>
        <v>95.283126905153722</v>
      </c>
      <c r="O251" s="18">
        <f t="shared" si="25"/>
        <v>95.22</v>
      </c>
      <c r="Q251" s="20">
        <f t="shared" si="26"/>
        <v>-0.24809655742257064</v>
      </c>
      <c r="R251" s="20">
        <f t="shared" si="26"/>
        <v>-0.20598868984588137</v>
      </c>
      <c r="S251" s="20">
        <f t="shared" si="26"/>
        <v>-0.23000000000000398</v>
      </c>
      <c r="U251" s="23">
        <v>0</v>
      </c>
      <c r="V251" s="23">
        <v>0</v>
      </c>
      <c r="W251" s="23">
        <v>0</v>
      </c>
      <c r="Y251" s="21">
        <f t="shared" si="28"/>
        <v>-0.24809655742257064</v>
      </c>
      <c r="Z251" s="17">
        <f t="shared" si="28"/>
        <v>0.20598868984588137</v>
      </c>
      <c r="AA251" s="17">
        <f t="shared" si="28"/>
        <v>0</v>
      </c>
      <c r="AC251" s="21">
        <f t="shared" si="29"/>
        <v>-4.2107867576689273E-2</v>
      </c>
    </row>
    <row r="252" spans="1:29" x14ac:dyDescent="0.3">
      <c r="A252" s="1">
        <f>'ALL 3 2024+'!E504</f>
        <v>46024</v>
      </c>
      <c r="B252" s="1">
        <f>'ALL 3 2024+'!F504</f>
        <v>46024</v>
      </c>
      <c r="C252" s="1">
        <f>'ALL 3 2024+'!G504</f>
        <v>46024</v>
      </c>
      <c r="D252" s="1"/>
      <c r="E252" s="2">
        <f>'ALL 3 2024+'!I504</f>
        <v>22.39</v>
      </c>
      <c r="F252" s="2">
        <f>'ALL 3 2024+'!J504</f>
        <v>47.02</v>
      </c>
      <c r="G252" s="2">
        <f>'ALL 3 2024+'!K504</f>
        <v>95.14</v>
      </c>
      <c r="H252" s="2"/>
      <c r="I252" s="19">
        <f>'ALL 3 2024+'!U504</f>
        <v>2.0938100988264456</v>
      </c>
      <c r="J252" s="19">
        <f>'ALL 3 2024+'!V504</f>
        <v>2.0237943104231513</v>
      </c>
      <c r="K252" s="19">
        <f>'ALL 3 2024+'!W504</f>
        <v>4.23743896638124</v>
      </c>
      <c r="M252" s="18">
        <f t="shared" si="23"/>
        <v>94.876258457275966</v>
      </c>
      <c r="N252" s="18">
        <f t="shared" si="24"/>
        <v>95.158808476096581</v>
      </c>
      <c r="O252" s="18">
        <f t="shared" si="25"/>
        <v>95.14</v>
      </c>
      <c r="Q252" s="20">
        <f t="shared" si="26"/>
        <v>-7.6499241688068764E-2</v>
      </c>
      <c r="R252" s="20">
        <f t="shared" si="26"/>
        <v>-0.12431842905714063</v>
      </c>
      <c r="S252" s="20">
        <f t="shared" si="26"/>
        <v>-7.9999999999998295E-2</v>
      </c>
      <c r="U252">
        <f t="shared" si="27"/>
        <v>1</v>
      </c>
      <c r="V252">
        <f t="shared" si="27"/>
        <v>-1</v>
      </c>
      <c r="W252">
        <f t="shared" si="27"/>
        <v>0</v>
      </c>
      <c r="Y252" s="21">
        <f t="shared" si="28"/>
        <v>0</v>
      </c>
      <c r="Z252" s="17">
        <f t="shared" si="28"/>
        <v>0</v>
      </c>
      <c r="AA252" s="17">
        <f t="shared" si="28"/>
        <v>0</v>
      </c>
      <c r="AC252" s="21">
        <f t="shared" si="29"/>
        <v>0</v>
      </c>
    </row>
    <row r="253" spans="1:29" x14ac:dyDescent="0.3">
      <c r="A253" s="1">
        <f>'ALL 3 2024+'!E505</f>
        <v>46027</v>
      </c>
      <c r="B253" s="1">
        <f>'ALL 3 2024+'!F505</f>
        <v>46027</v>
      </c>
      <c r="C253" s="1">
        <f>'ALL 3 2024+'!G505</f>
        <v>46027</v>
      </c>
      <c r="D253" s="1"/>
      <c r="E253" s="2">
        <f>'ALL 3 2024+'!I505</f>
        <v>22.44</v>
      </c>
      <c r="F253" s="2">
        <f>'ALL 3 2024+'!J505</f>
        <v>47.12</v>
      </c>
      <c r="G253" s="2">
        <f>'ALL 3 2024+'!K505</f>
        <v>95.35</v>
      </c>
      <c r="H253" s="2"/>
      <c r="I253" s="19">
        <f>'ALL 3 2024+'!U505</f>
        <v>2.0940370858002253</v>
      </c>
      <c r="J253" s="19">
        <f>'ALL 3 2024+'!V505</f>
        <v>2.0237232759225798</v>
      </c>
      <c r="K253" s="19">
        <f>'ALL 3 2024+'!W505</f>
        <v>4.237749703738773</v>
      </c>
      <c r="M253" s="18">
        <f t="shared" si="23"/>
        <v>95.095103351898075</v>
      </c>
      <c r="N253" s="18">
        <f t="shared" si="24"/>
        <v>95.357840761471962</v>
      </c>
      <c r="O253" s="18">
        <f t="shared" si="25"/>
        <v>95.35</v>
      </c>
      <c r="Q253" s="20">
        <f t="shared" si="26"/>
        <v>0.21884489462210865</v>
      </c>
      <c r="R253" s="20">
        <f t="shared" si="26"/>
        <v>0.19903228537538098</v>
      </c>
      <c r="S253" s="20">
        <f t="shared" si="26"/>
        <v>0.20999999999999375</v>
      </c>
      <c r="U253">
        <f t="shared" si="27"/>
        <v>1</v>
      </c>
      <c r="V253">
        <f t="shared" si="27"/>
        <v>-1</v>
      </c>
      <c r="W253">
        <f t="shared" si="27"/>
        <v>0</v>
      </c>
      <c r="Y253" s="21">
        <f t="shared" si="28"/>
        <v>0.21884489462210865</v>
      </c>
      <c r="Z253" s="17">
        <f t="shared" si="28"/>
        <v>-0.19903228537538098</v>
      </c>
      <c r="AA253" s="17">
        <f t="shared" si="28"/>
        <v>0</v>
      </c>
      <c r="AC253" s="21">
        <f t="shared" si="29"/>
        <v>1.9812609246727675E-2</v>
      </c>
    </row>
    <row r="254" spans="1:29" x14ac:dyDescent="0.3">
      <c r="A254" s="1">
        <f>'ALL 3 2024+'!E506</f>
        <v>46028</v>
      </c>
      <c r="B254" s="1">
        <f>'ALL 3 2024+'!F506</f>
        <v>46028</v>
      </c>
      <c r="C254" s="1">
        <f>'ALL 3 2024+'!G506</f>
        <v>46028</v>
      </c>
      <c r="D254" s="1"/>
      <c r="E254" s="2">
        <f>'ALL 3 2024+'!I506</f>
        <v>22.43</v>
      </c>
      <c r="F254" s="2">
        <f>'ALL 3 2024+'!J506</f>
        <v>47.12</v>
      </c>
      <c r="G254" s="2">
        <f>'ALL 3 2024+'!K506</f>
        <v>95.3</v>
      </c>
      <c r="H254" s="2"/>
      <c r="I254" s="19">
        <f>'ALL 3 2024+'!U506</f>
        <v>2.0942978460704307</v>
      </c>
      <c r="J254" s="19">
        <f>'ALL 3 2024+'!V506</f>
        <v>2.0236486458393701</v>
      </c>
      <c r="K254" s="19">
        <f>'ALL 3 2024+'!W506</f>
        <v>4.238121416066722</v>
      </c>
      <c r="M254" s="18">
        <f t="shared" si="23"/>
        <v>95.061063362376572</v>
      </c>
      <c r="N254" s="18">
        <f t="shared" si="24"/>
        <v>95.354324191951108</v>
      </c>
      <c r="O254" s="18">
        <f t="shared" si="25"/>
        <v>95.3</v>
      </c>
      <c r="Q254" s="20">
        <f t="shared" si="26"/>
        <v>-3.4039989521502889E-2</v>
      </c>
      <c r="R254" s="20">
        <f t="shared" si="26"/>
        <v>-3.5165695208547731E-3</v>
      </c>
      <c r="S254" s="20">
        <f t="shared" si="26"/>
        <v>-4.9999999999997158E-2</v>
      </c>
      <c r="U254">
        <f t="shared" si="27"/>
        <v>1</v>
      </c>
      <c r="V254">
        <f t="shared" si="27"/>
        <v>-1</v>
      </c>
      <c r="W254">
        <f t="shared" si="27"/>
        <v>0</v>
      </c>
      <c r="Y254" s="21">
        <f t="shared" si="28"/>
        <v>-3.4039989521502889E-2</v>
      </c>
      <c r="Z254" s="17">
        <f t="shared" si="28"/>
        <v>3.5165695208547731E-3</v>
      </c>
      <c r="AA254" s="17">
        <f t="shared" si="28"/>
        <v>0</v>
      </c>
      <c r="AC254" s="21">
        <f t="shared" si="29"/>
        <v>-3.0523420000648116E-2</v>
      </c>
    </row>
    <row r="255" spans="1:29" x14ac:dyDescent="0.3">
      <c r="A255" s="1">
        <f>'ALL 3 2024+'!E507</f>
        <v>46029</v>
      </c>
      <c r="B255" s="1">
        <f>'ALL 3 2024+'!F507</f>
        <v>46029</v>
      </c>
      <c r="C255" s="1">
        <f>'ALL 3 2024+'!G507</f>
        <v>46029</v>
      </c>
      <c r="D255" s="1"/>
      <c r="E255" s="2">
        <f>'ALL 3 2024+'!I507</f>
        <v>22.46</v>
      </c>
      <c r="F255" s="2">
        <f>'ALL 3 2024+'!J507</f>
        <v>47.13</v>
      </c>
      <c r="G255" s="2">
        <f>'ALL 3 2024+'!K507</f>
        <v>95.33</v>
      </c>
      <c r="H255" s="2"/>
      <c r="I255" s="19">
        <f>'ALL 3 2024+'!U507</f>
        <v>2.0945576287688104</v>
      </c>
      <c r="J255" s="19">
        <f>'ALL 3 2024+'!V507</f>
        <v>2.0235770788570502</v>
      </c>
      <c r="K255" s="19">
        <f>'ALL 3 2024+'!W507</f>
        <v>4.2384972056497849</v>
      </c>
      <c r="M255" s="18">
        <f t="shared" si="23"/>
        <v>95.196647238894172</v>
      </c>
      <c r="N255" s="18">
        <f t="shared" si="24"/>
        <v>95.371187726532781</v>
      </c>
      <c r="O255" s="18">
        <f t="shared" si="25"/>
        <v>95.33</v>
      </c>
      <c r="Q255" s="20">
        <f t="shared" si="26"/>
        <v>0.13558387651760029</v>
      </c>
      <c r="R255" s="20">
        <f t="shared" si="26"/>
        <v>1.6863534581673889E-2</v>
      </c>
      <c r="S255" s="20">
        <f t="shared" si="26"/>
        <v>3.0000000000001137E-2</v>
      </c>
      <c r="U255">
        <f t="shared" si="27"/>
        <v>1</v>
      </c>
      <c r="V255">
        <f t="shared" si="27"/>
        <v>-1</v>
      </c>
      <c r="W255">
        <f t="shared" si="27"/>
        <v>0</v>
      </c>
      <c r="Y255" s="21">
        <f t="shared" si="28"/>
        <v>0.13558387651760029</v>
      </c>
      <c r="Z255" s="17">
        <f t="shared" si="28"/>
        <v>-1.6863534581673889E-2</v>
      </c>
      <c r="AA255" s="17">
        <f t="shared" si="28"/>
        <v>0</v>
      </c>
      <c r="AC255" s="21">
        <f t="shared" si="29"/>
        <v>0.1187203419359264</v>
      </c>
    </row>
    <row r="256" spans="1:29" x14ac:dyDescent="0.3">
      <c r="A256" s="1">
        <f>'ALL 3 2024+'!E508</f>
        <v>46030</v>
      </c>
      <c r="B256" s="1">
        <f>'ALL 3 2024+'!F508</f>
        <v>46030</v>
      </c>
      <c r="C256" s="1">
        <f>'ALL 3 2024+'!G508</f>
        <v>46030</v>
      </c>
      <c r="D256" s="1"/>
      <c r="E256" s="2">
        <f>'ALL 3 2024+'!I508</f>
        <v>22.42</v>
      </c>
      <c r="F256" s="2">
        <f>'ALL 3 2024+'!J508</f>
        <v>47.06</v>
      </c>
      <c r="G256" s="2">
        <f>'ALL 3 2024+'!K508</f>
        <v>95.23</v>
      </c>
      <c r="H256" s="2"/>
      <c r="I256" s="19">
        <f>'ALL 3 2024+'!U508</f>
        <v>2.0947227062358329</v>
      </c>
      <c r="J256" s="19">
        <f>'ALL 3 2024+'!V508</f>
        <v>2.0234949077137085</v>
      </c>
      <c r="K256" s="19">
        <f>'ALL 3 2024+'!W508</f>
        <v>4.2386592096907423</v>
      </c>
      <c r="M256" s="18">
        <f t="shared" si="23"/>
        <v>95.030739481266451</v>
      </c>
      <c r="N256" s="18">
        <f t="shared" si="24"/>
        <v>95.225670357007132</v>
      </c>
      <c r="O256" s="18">
        <f t="shared" si="25"/>
        <v>95.23</v>
      </c>
      <c r="Q256" s="20">
        <f t="shared" si="26"/>
        <v>-0.16590775762772125</v>
      </c>
      <c r="R256" s="20">
        <f t="shared" si="26"/>
        <v>-0.14551736952564909</v>
      </c>
      <c r="S256" s="20">
        <f t="shared" si="26"/>
        <v>-9.9999999999994316E-2</v>
      </c>
      <c r="U256">
        <f t="shared" si="27"/>
        <v>1</v>
      </c>
      <c r="V256">
        <f t="shared" si="27"/>
        <v>0</v>
      </c>
      <c r="W256">
        <f t="shared" si="27"/>
        <v>-1</v>
      </c>
      <c r="Y256" s="21">
        <f t="shared" si="28"/>
        <v>-0.16590775762772125</v>
      </c>
      <c r="Z256" s="17">
        <f t="shared" si="28"/>
        <v>0.14551736952564909</v>
      </c>
      <c r="AA256" s="17">
        <f t="shared" si="28"/>
        <v>0</v>
      </c>
      <c r="AC256" s="21">
        <f t="shared" si="29"/>
        <v>-2.0390388102072166E-2</v>
      </c>
    </row>
    <row r="257" spans="1:29" x14ac:dyDescent="0.3">
      <c r="A257" s="1">
        <f>'ALL 3 2024+'!E509</f>
        <v>46031</v>
      </c>
      <c r="B257" s="1">
        <f>'ALL 3 2024+'!F509</f>
        <v>46031</v>
      </c>
      <c r="C257" s="1">
        <f>'ALL 3 2024+'!G509</f>
        <v>46031</v>
      </c>
      <c r="D257" s="1"/>
      <c r="E257" s="2">
        <f>'ALL 3 2024+'!I509</f>
        <v>22.54</v>
      </c>
      <c r="F257" s="2">
        <f>'ALL 3 2024+'!J509</f>
        <v>47.32</v>
      </c>
      <c r="G257" s="2">
        <f>'ALL 3 2024+'!K509</f>
        <v>95.8</v>
      </c>
      <c r="H257" s="2"/>
      <c r="I257" s="19">
        <f>'ALL 3 2024+'!U509</f>
        <v>2.0949596538126558</v>
      </c>
      <c r="J257" s="19">
        <f>'ALL 3 2024+'!V509</f>
        <v>2.0234180481796247</v>
      </c>
      <c r="K257" s="19">
        <f>'ALL 3 2024+'!W509</f>
        <v>4.2389780743592951</v>
      </c>
      <c r="M257" s="18">
        <f t="shared" si="23"/>
        <v>95.546565796058502</v>
      </c>
      <c r="N257" s="18">
        <f t="shared" si="24"/>
        <v>95.748142039859843</v>
      </c>
      <c r="O257" s="18">
        <f t="shared" si="25"/>
        <v>95.8</v>
      </c>
      <c r="Q257" s="20">
        <f t="shared" si="26"/>
        <v>0.51582631479205077</v>
      </c>
      <c r="R257" s="20">
        <f t="shared" si="26"/>
        <v>0.52247168285271073</v>
      </c>
      <c r="S257" s="20">
        <f t="shared" si="26"/>
        <v>0.56999999999999318</v>
      </c>
      <c r="U257">
        <f t="shared" si="27"/>
        <v>1</v>
      </c>
      <c r="V257">
        <f t="shared" si="27"/>
        <v>0</v>
      </c>
      <c r="W257">
        <f t="shared" si="27"/>
        <v>-1</v>
      </c>
      <c r="Y257" s="21">
        <f t="shared" si="28"/>
        <v>0.51582631479205077</v>
      </c>
      <c r="Z257" s="17">
        <f t="shared" si="28"/>
        <v>0</v>
      </c>
      <c r="AA257" s="17">
        <f t="shared" si="28"/>
        <v>-0.56999999999999318</v>
      </c>
      <c r="AC257" s="21">
        <f t="shared" si="29"/>
        <v>-5.4173685207942412E-2</v>
      </c>
    </row>
    <row r="258" spans="1:29" x14ac:dyDescent="0.3">
      <c r="A258" s="1">
        <f>'ALL 3 2024+'!E510</f>
        <v>46034</v>
      </c>
      <c r="B258" s="1">
        <f>'ALL 3 2024+'!F510</f>
        <v>46034</v>
      </c>
      <c r="C258" s="1">
        <f>'ALL 3 2024+'!G510</f>
        <v>46034</v>
      </c>
      <c r="D258" s="1"/>
      <c r="E258" s="2">
        <f>'ALL 3 2024+'!I510</f>
        <v>22.54</v>
      </c>
      <c r="F258" s="2">
        <f>'ALL 3 2024+'!J510</f>
        <v>47.27</v>
      </c>
      <c r="G258" s="2">
        <f>'ALL 3 2024+'!K510</f>
        <v>95.65</v>
      </c>
      <c r="H258" s="2"/>
      <c r="I258" s="19">
        <f>'ALL 3 2024+'!U510</f>
        <v>2.0951427157136395</v>
      </c>
      <c r="J258" s="19">
        <f>'ALL 3 2024+'!V510</f>
        <v>2.023345531602271</v>
      </c>
      <c r="K258" s="19">
        <f>'ALL 3 2024+'!W510</f>
        <v>4.2391969636858944</v>
      </c>
      <c r="M258" s="18">
        <f t="shared" si="23"/>
        <v>95.551499561480057</v>
      </c>
      <c r="N258" s="18">
        <f t="shared" si="24"/>
        <v>95.64354327883936</v>
      </c>
      <c r="O258" s="18">
        <f t="shared" si="25"/>
        <v>95.65</v>
      </c>
      <c r="Q258" s="20">
        <f t="shared" si="26"/>
        <v>4.933765421554881E-3</v>
      </c>
      <c r="R258" s="20">
        <f t="shared" si="26"/>
        <v>-0.10459876102048327</v>
      </c>
      <c r="S258" s="20">
        <f t="shared" si="26"/>
        <v>-0.14999999999999147</v>
      </c>
      <c r="U258">
        <f t="shared" si="27"/>
        <v>1</v>
      </c>
      <c r="V258">
        <f t="shared" si="27"/>
        <v>0</v>
      </c>
      <c r="W258">
        <f t="shared" si="27"/>
        <v>-1</v>
      </c>
      <c r="Y258" s="21">
        <f t="shared" si="28"/>
        <v>4.933765421554881E-3</v>
      </c>
      <c r="Z258" s="17">
        <f t="shared" si="28"/>
        <v>0</v>
      </c>
      <c r="AA258" s="17">
        <f t="shared" si="28"/>
        <v>0.14999999999999147</v>
      </c>
      <c r="AC258" s="21">
        <f t="shared" si="29"/>
        <v>0.15493376542154635</v>
      </c>
    </row>
    <row r="259" spans="1:29" x14ac:dyDescent="0.3">
      <c r="A259" s="1">
        <f>'ALL 3 2024+'!E511</f>
        <v>46035</v>
      </c>
      <c r="B259" s="1">
        <f>'ALL 3 2024+'!F511</f>
        <v>46035</v>
      </c>
      <c r="C259" s="1">
        <f>'ALL 3 2024+'!G511</f>
        <v>46035</v>
      </c>
      <c r="D259" s="1"/>
      <c r="E259" s="2">
        <f>'ALL 3 2024+'!I511</f>
        <v>22.55</v>
      </c>
      <c r="F259" s="2">
        <f>'ALL 3 2024+'!J511</f>
        <v>47.26</v>
      </c>
      <c r="G259" s="2">
        <f>'ALL 3 2024+'!K511</f>
        <v>95.69</v>
      </c>
      <c r="H259" s="2"/>
      <c r="I259" s="19">
        <f>'ALL 3 2024+'!U511</f>
        <v>2.0952088185372637</v>
      </c>
      <c r="J259" s="19">
        <f>'ALL 3 2024+'!V511</f>
        <v>2.0233116398890476</v>
      </c>
      <c r="K259" s="19">
        <f>'ALL 3 2024+'!W511</f>
        <v>4.2392597325752686</v>
      </c>
      <c r="M259" s="18">
        <f t="shared" ref="M259:M322" si="31">E259*K259</f>
        <v>95.595306969572306</v>
      </c>
      <c r="N259" s="18">
        <f t="shared" ref="N259:N322" si="32">J259*F259</f>
        <v>95.621708101156386</v>
      </c>
      <c r="O259" s="18">
        <f t="shared" ref="O259:O322" si="33">G259</f>
        <v>95.69</v>
      </c>
      <c r="Q259" s="20">
        <f t="shared" si="26"/>
        <v>4.3807408092249034E-2</v>
      </c>
      <c r="R259" s="20">
        <f t="shared" si="26"/>
        <v>-2.1835177682973494E-2</v>
      </c>
      <c r="S259" s="20">
        <f t="shared" si="26"/>
        <v>3.9999999999992042E-2</v>
      </c>
      <c r="U259">
        <f t="shared" si="27"/>
        <v>1</v>
      </c>
      <c r="V259">
        <f t="shared" si="27"/>
        <v>0</v>
      </c>
      <c r="W259">
        <f t="shared" si="27"/>
        <v>-1</v>
      </c>
      <c r="Y259" s="21">
        <f t="shared" si="28"/>
        <v>4.3807408092249034E-2</v>
      </c>
      <c r="Z259" s="17">
        <f t="shared" si="28"/>
        <v>0</v>
      </c>
      <c r="AA259" s="17">
        <f t="shared" si="28"/>
        <v>-3.9999999999992042E-2</v>
      </c>
      <c r="AC259" s="21">
        <f t="shared" si="29"/>
        <v>3.8074080922569919E-3</v>
      </c>
    </row>
    <row r="260" spans="1:29" x14ac:dyDescent="0.3">
      <c r="A260" s="1">
        <f>'ALL 3 2024+'!E512</f>
        <v>46036</v>
      </c>
      <c r="B260" s="1">
        <f>'ALL 3 2024+'!F512</f>
        <v>46036</v>
      </c>
      <c r="C260" s="1">
        <f>'ALL 3 2024+'!G512</f>
        <v>46036</v>
      </c>
      <c r="D260" s="1"/>
      <c r="E260" s="2">
        <f>'ALL 3 2024+'!I512</f>
        <v>22.59</v>
      </c>
      <c r="F260" s="2">
        <f>'ALL 3 2024+'!J512</f>
        <v>47.31</v>
      </c>
      <c r="G260" s="2">
        <f>'ALL 3 2024+'!K512</f>
        <v>95.83</v>
      </c>
      <c r="H260" s="2"/>
      <c r="I260" s="19">
        <f>'ALL 3 2024+'!U512</f>
        <v>2.0953027751846736</v>
      </c>
      <c r="J260" s="19">
        <f>'ALL 3 2024+'!V512</f>
        <v>2.0233246272150862</v>
      </c>
      <c r="K260" s="19">
        <f>'ALL 3 2024+'!W512</f>
        <v>4.2394771430046703</v>
      </c>
      <c r="M260" s="18">
        <f t="shared" si="31"/>
        <v>95.769788660475498</v>
      </c>
      <c r="N260" s="18">
        <f t="shared" si="32"/>
        <v>95.723488113545727</v>
      </c>
      <c r="O260" s="18">
        <f t="shared" si="33"/>
        <v>95.83</v>
      </c>
      <c r="Q260" s="20">
        <f t="shared" ref="Q260:S323" si="34">M260-M259</f>
        <v>0.17448169090319254</v>
      </c>
      <c r="R260" s="20">
        <f t="shared" si="34"/>
        <v>0.10178001238934087</v>
      </c>
      <c r="S260" s="20">
        <f t="shared" si="34"/>
        <v>0.14000000000000057</v>
      </c>
      <c r="U260">
        <f t="shared" ref="U260:W323" si="35">IF(M260=MAX($M260:$O260),-1,IF(M260=MIN($M260:$O260),1,0))</f>
        <v>0</v>
      </c>
      <c r="V260">
        <f t="shared" si="35"/>
        <v>1</v>
      </c>
      <c r="W260">
        <f t="shared" si="35"/>
        <v>-1</v>
      </c>
      <c r="Y260" s="21">
        <f t="shared" ref="Y260:AA323" si="36">U259*Q260</f>
        <v>0.17448169090319254</v>
      </c>
      <c r="Z260" s="17">
        <f t="shared" si="36"/>
        <v>0</v>
      </c>
      <c r="AA260" s="17">
        <f t="shared" si="36"/>
        <v>-0.14000000000000057</v>
      </c>
      <c r="AC260" s="21">
        <f t="shared" ref="AC260:AC323" si="37">SUM(Y260:AA260)</f>
        <v>3.4481690903191975E-2</v>
      </c>
    </row>
    <row r="261" spans="1:29" x14ac:dyDescent="0.3">
      <c r="A261" s="1">
        <f>'ALL 3 2024+'!E513</f>
        <v>46037</v>
      </c>
      <c r="B261" s="1">
        <f>'ALL 3 2024+'!F513</f>
        <v>46037</v>
      </c>
      <c r="C261" s="1">
        <f>'ALL 3 2024+'!G513</f>
        <v>46037</v>
      </c>
      <c r="D261" s="1"/>
      <c r="E261" s="2">
        <f>'ALL 3 2024+'!I513</f>
        <v>22.54</v>
      </c>
      <c r="F261" s="2">
        <f>'ALL 3 2024+'!J513</f>
        <v>47.24</v>
      </c>
      <c r="G261" s="2">
        <f>'ALL 3 2024+'!K513</f>
        <v>95.66</v>
      </c>
      <c r="H261" s="2"/>
      <c r="I261" s="19">
        <f>'ALL 3 2024+'!U513</f>
        <v>2.0953437466341289</v>
      </c>
      <c r="J261" s="19">
        <f>'ALL 3 2024+'!V513</f>
        <v>2.0233525005847528</v>
      </c>
      <c r="K261" s="19">
        <f>'ALL 3 2024+'!W513</f>
        <v>4.2396184641560675</v>
      </c>
      <c r="M261" s="18">
        <f t="shared" si="31"/>
        <v>95.561000182077763</v>
      </c>
      <c r="N261" s="18">
        <f t="shared" si="32"/>
        <v>95.583172127623726</v>
      </c>
      <c r="O261" s="18">
        <f t="shared" si="33"/>
        <v>95.66</v>
      </c>
      <c r="Q261" s="20">
        <f t="shared" si="34"/>
        <v>-0.20878847839773584</v>
      </c>
      <c r="R261" s="20">
        <f t="shared" si="34"/>
        <v>-0.14031598592200112</v>
      </c>
      <c r="S261" s="20">
        <f t="shared" si="34"/>
        <v>-0.17000000000000171</v>
      </c>
      <c r="U261">
        <f t="shared" si="35"/>
        <v>1</v>
      </c>
      <c r="V261">
        <f t="shared" si="35"/>
        <v>0</v>
      </c>
      <c r="W261">
        <f t="shared" si="35"/>
        <v>-1</v>
      </c>
      <c r="Y261" s="21">
        <f t="shared" si="36"/>
        <v>0</v>
      </c>
      <c r="Z261" s="17">
        <f t="shared" si="36"/>
        <v>-0.14031598592200112</v>
      </c>
      <c r="AA261" s="17">
        <f t="shared" si="36"/>
        <v>0.17000000000000171</v>
      </c>
      <c r="AC261" s="21">
        <f t="shared" si="37"/>
        <v>2.9684014078000587E-2</v>
      </c>
    </row>
    <row r="262" spans="1:29" x14ac:dyDescent="0.3">
      <c r="A262" s="1">
        <f>'ALL 3 2024+'!E514</f>
        <v>46038</v>
      </c>
      <c r="B262" s="1">
        <f>'ALL 3 2024+'!F514</f>
        <v>46038</v>
      </c>
      <c r="C262" s="1">
        <f>'ALL 3 2024+'!G514</f>
        <v>46038</v>
      </c>
      <c r="D262" s="1"/>
      <c r="E262" s="2">
        <f>'ALL 3 2024+'!I514</f>
        <v>22.52</v>
      </c>
      <c r="F262" s="2">
        <f>'ALL 3 2024+'!J514</f>
        <v>47.18</v>
      </c>
      <c r="G262" s="2">
        <f>'ALL 3 2024+'!K514</f>
        <v>95.57</v>
      </c>
      <c r="H262" s="2"/>
      <c r="I262" s="19">
        <f>'ALL 3 2024+'!U514</f>
        <v>2.0954595313782804</v>
      </c>
      <c r="J262" s="19">
        <f>'ALL 3 2024+'!V514</f>
        <v>2.0233867738917986</v>
      </c>
      <c r="K262" s="19">
        <f>'ALL 3 2024+'!W514</f>
        <v>4.2399246020599035</v>
      </c>
      <c r="M262" s="18">
        <f t="shared" si="31"/>
        <v>95.483102038389021</v>
      </c>
      <c r="N262" s="18">
        <f t="shared" si="32"/>
        <v>95.463387992215061</v>
      </c>
      <c r="O262" s="18">
        <f t="shared" si="33"/>
        <v>95.57</v>
      </c>
      <c r="Q262" s="20">
        <f t="shared" si="34"/>
        <v>-7.7898143688742039E-2</v>
      </c>
      <c r="R262" s="20">
        <f t="shared" si="34"/>
        <v>-0.11978413540866484</v>
      </c>
      <c r="S262" s="20">
        <f t="shared" si="34"/>
        <v>-9.0000000000003411E-2</v>
      </c>
      <c r="U262">
        <f t="shared" si="35"/>
        <v>0</v>
      </c>
      <c r="V262">
        <f t="shared" si="35"/>
        <v>1</v>
      </c>
      <c r="W262">
        <f t="shared" si="35"/>
        <v>-1</v>
      </c>
      <c r="Y262" s="21">
        <f t="shared" si="36"/>
        <v>-7.7898143688742039E-2</v>
      </c>
      <c r="Z262" s="17">
        <f t="shared" si="36"/>
        <v>0</v>
      </c>
      <c r="AA262" s="17">
        <f t="shared" si="36"/>
        <v>9.0000000000003411E-2</v>
      </c>
      <c r="AC262" s="21">
        <f t="shared" si="37"/>
        <v>1.2101856311261372E-2</v>
      </c>
    </row>
    <row r="263" spans="1:29" x14ac:dyDescent="0.3">
      <c r="A263" s="1">
        <f>'ALL 3 2024+'!E515</f>
        <v>46042</v>
      </c>
      <c r="B263" s="1">
        <f>'ALL 3 2024+'!F515</f>
        <v>46042</v>
      </c>
      <c r="C263" s="1">
        <f>'ALL 3 2024+'!G515</f>
        <v>46042</v>
      </c>
      <c r="D263" s="1"/>
      <c r="E263" s="2">
        <f>'ALL 3 2024+'!I515</f>
        <v>22.42</v>
      </c>
      <c r="F263" s="2">
        <f>'ALL 3 2024+'!J515</f>
        <v>47.02</v>
      </c>
      <c r="G263" s="2">
        <f>'ALL 3 2024+'!K515</f>
        <v>95.16</v>
      </c>
      <c r="H263" s="2"/>
      <c r="I263" s="19">
        <f>'ALL 3 2024+'!U515</f>
        <v>2.0955329364076443</v>
      </c>
      <c r="J263" s="19">
        <f>'ALL 3 2024+'!V515</f>
        <v>2.0234550520156382</v>
      </c>
      <c r="K263" s="19">
        <f>'ALL 3 2024+'!W515</f>
        <v>4.2402161437200361</v>
      </c>
      <c r="M263" s="18">
        <f t="shared" si="31"/>
        <v>95.065645942203219</v>
      </c>
      <c r="N263" s="18">
        <f t="shared" si="32"/>
        <v>95.142856545775317</v>
      </c>
      <c r="O263" s="18">
        <f t="shared" si="33"/>
        <v>95.16</v>
      </c>
      <c r="Q263" s="20">
        <f t="shared" si="34"/>
        <v>-0.41745609618580204</v>
      </c>
      <c r="R263" s="20">
        <f t="shared" si="34"/>
        <v>-0.32053144643974463</v>
      </c>
      <c r="S263" s="20">
        <f t="shared" si="34"/>
        <v>-0.40999999999999659</v>
      </c>
      <c r="U263">
        <f t="shared" si="35"/>
        <v>1</v>
      </c>
      <c r="V263">
        <f t="shared" si="35"/>
        <v>0</v>
      </c>
      <c r="W263">
        <f t="shared" si="35"/>
        <v>-1</v>
      </c>
      <c r="Y263" s="21">
        <f t="shared" si="36"/>
        <v>0</v>
      </c>
      <c r="Z263" s="17">
        <f t="shared" si="36"/>
        <v>-0.32053144643974463</v>
      </c>
      <c r="AA263" s="17">
        <f t="shared" si="36"/>
        <v>0.40999999999999659</v>
      </c>
      <c r="AC263" s="21">
        <f t="shared" si="37"/>
        <v>8.9468553560251962E-2</v>
      </c>
    </row>
    <row r="264" spans="1:29" x14ac:dyDescent="0.3">
      <c r="A264" s="1">
        <f>'ALL 3 2024+'!E516</f>
        <v>46043</v>
      </c>
      <c r="B264" s="1">
        <f>'ALL 3 2024+'!F516</f>
        <v>46043</v>
      </c>
      <c r="C264" s="1">
        <f>'ALL 3 2024+'!G516</f>
        <v>46043</v>
      </c>
      <c r="D264" s="1"/>
      <c r="E264" s="2">
        <f>'ALL 3 2024+'!I516</f>
        <v>22.48</v>
      </c>
      <c r="F264" s="2">
        <f>'ALL 3 2024+'!J516</f>
        <v>47.17</v>
      </c>
      <c r="G264" s="2">
        <f>'ALL 3 2024+'!K516</f>
        <v>95.45</v>
      </c>
      <c r="H264" s="2"/>
      <c r="I264" s="19">
        <f>'ALL 3 2024+'!U516</f>
        <v>2.095650481994257</v>
      </c>
      <c r="J264" s="19">
        <f>'ALL 3 2024+'!V516</f>
        <v>2.023454531998365</v>
      </c>
      <c r="K264" s="19">
        <f>'ALL 3 2024+'!W516</f>
        <v>4.2404529465738152</v>
      </c>
      <c r="M264" s="18">
        <f t="shared" si="31"/>
        <v>95.325382238979373</v>
      </c>
      <c r="N264" s="18">
        <f t="shared" si="32"/>
        <v>95.446350274362885</v>
      </c>
      <c r="O264" s="18">
        <f t="shared" si="33"/>
        <v>95.45</v>
      </c>
      <c r="Q264" s="20">
        <f t="shared" si="34"/>
        <v>0.25973629677615406</v>
      </c>
      <c r="R264" s="20">
        <f t="shared" si="34"/>
        <v>0.30349372858756851</v>
      </c>
      <c r="S264" s="20">
        <f t="shared" si="34"/>
        <v>0.29000000000000625</v>
      </c>
      <c r="U264">
        <f t="shared" si="35"/>
        <v>1</v>
      </c>
      <c r="V264">
        <f t="shared" si="35"/>
        <v>0</v>
      </c>
      <c r="W264">
        <f t="shared" si="35"/>
        <v>-1</v>
      </c>
      <c r="Y264" s="21">
        <f t="shared" si="36"/>
        <v>0.25973629677615406</v>
      </c>
      <c r="Z264" s="17">
        <f t="shared" si="36"/>
        <v>0</v>
      </c>
      <c r="AA264" s="17">
        <f t="shared" si="36"/>
        <v>-0.29000000000000625</v>
      </c>
      <c r="AC264" s="21">
        <f t="shared" si="37"/>
        <v>-3.026370322385219E-2</v>
      </c>
    </row>
    <row r="265" spans="1:29" x14ac:dyDescent="0.3">
      <c r="A265" s="1">
        <f>'ALL 3 2024+'!E517</f>
        <v>46044</v>
      </c>
      <c r="B265" s="1">
        <f>'ALL 3 2024+'!F517</f>
        <v>46044</v>
      </c>
      <c r="C265" s="1">
        <f>'ALL 3 2024+'!G517</f>
        <v>46044</v>
      </c>
      <c r="D265" s="1"/>
      <c r="E265" s="2">
        <f>'ALL 3 2024+'!I517</f>
        <v>22.48</v>
      </c>
      <c r="F265" s="2">
        <f>'ALL 3 2024+'!J517</f>
        <v>47.16</v>
      </c>
      <c r="G265" s="2">
        <f>'ALL 3 2024+'!K517</f>
        <v>95.36</v>
      </c>
      <c r="H265" s="2"/>
      <c r="I265" s="19">
        <f>'ALL 3 2024+'!U517</f>
        <v>2.0958329803973959</v>
      </c>
      <c r="J265" s="19">
        <f>'ALL 3 2024+'!V517</f>
        <v>2.0234197521070487</v>
      </c>
      <c r="K265" s="19">
        <f>'ALL 3 2024+'!W517</f>
        <v>4.2407495064789158</v>
      </c>
      <c r="M265" s="18">
        <f t="shared" si="31"/>
        <v>95.332048905646033</v>
      </c>
      <c r="N265" s="18">
        <f t="shared" si="32"/>
        <v>95.424475509368406</v>
      </c>
      <c r="O265" s="18">
        <f t="shared" si="33"/>
        <v>95.36</v>
      </c>
      <c r="Q265" s="20">
        <f t="shared" si="34"/>
        <v>6.6666666666606034E-3</v>
      </c>
      <c r="R265" s="20">
        <f t="shared" si="34"/>
        <v>-2.1874764994478824E-2</v>
      </c>
      <c r="S265" s="20">
        <f t="shared" si="34"/>
        <v>-9.0000000000003411E-2</v>
      </c>
      <c r="U265">
        <f t="shared" si="35"/>
        <v>1</v>
      </c>
      <c r="V265">
        <f t="shared" si="35"/>
        <v>-1</v>
      </c>
      <c r="W265">
        <f t="shared" si="35"/>
        <v>0</v>
      </c>
      <c r="Y265" s="21">
        <f t="shared" si="36"/>
        <v>6.6666666666606034E-3</v>
      </c>
      <c r="Z265" s="17">
        <f t="shared" si="36"/>
        <v>0</v>
      </c>
      <c r="AA265" s="17">
        <f t="shared" si="36"/>
        <v>9.0000000000003411E-2</v>
      </c>
      <c r="AC265" s="21">
        <f t="shared" si="37"/>
        <v>9.6666666666664014E-2</v>
      </c>
    </row>
    <row r="266" spans="1:29" x14ac:dyDescent="0.3">
      <c r="A266" s="1">
        <f>'ALL 3 2024+'!E518</f>
        <v>46045</v>
      </c>
      <c r="B266" s="1">
        <f>'ALL 3 2024+'!F518</f>
        <v>46045</v>
      </c>
      <c r="C266" s="1">
        <f>'ALL 3 2024+'!G518</f>
        <v>46045</v>
      </c>
      <c r="D266" s="1"/>
      <c r="E266" s="2">
        <f>'ALL 3 2024+'!I518</f>
        <v>22.5</v>
      </c>
      <c r="F266" s="2">
        <f>'ALL 3 2024+'!J518</f>
        <v>47.18</v>
      </c>
      <c r="G266" s="2">
        <f>'ALL 3 2024+'!K518</f>
        <v>95.55</v>
      </c>
      <c r="H266" s="2"/>
      <c r="I266" s="19">
        <f>'ALL 3 2024+'!U518</f>
        <v>2.095999960366477</v>
      </c>
      <c r="J266" s="19">
        <f>'ALL 3 2024+'!V518</f>
        <v>2.0233490707386577</v>
      </c>
      <c r="K266" s="19">
        <f>'ALL 3 2024+'!W518</f>
        <v>4.2409393290973476</v>
      </c>
      <c r="M266" s="18">
        <f t="shared" si="31"/>
        <v>95.421134904690319</v>
      </c>
      <c r="N266" s="18">
        <f t="shared" si="32"/>
        <v>95.461609157449871</v>
      </c>
      <c r="O266" s="18">
        <f t="shared" si="33"/>
        <v>95.55</v>
      </c>
      <c r="Q266" s="20">
        <f t="shared" si="34"/>
        <v>8.9085999044286268E-2</v>
      </c>
      <c r="R266" s="20">
        <f t="shared" si="34"/>
        <v>3.7133648081464798E-2</v>
      </c>
      <c r="S266" s="20">
        <f t="shared" si="34"/>
        <v>0.18999999999999773</v>
      </c>
      <c r="U266">
        <f t="shared" si="35"/>
        <v>1</v>
      </c>
      <c r="V266">
        <f t="shared" si="35"/>
        <v>0</v>
      </c>
      <c r="W266">
        <f t="shared" si="35"/>
        <v>-1</v>
      </c>
      <c r="Y266" s="21">
        <f t="shared" si="36"/>
        <v>8.9085999044286268E-2</v>
      </c>
      <c r="Z266" s="17">
        <f t="shared" si="36"/>
        <v>-3.7133648081464798E-2</v>
      </c>
      <c r="AA266" s="17">
        <f t="shared" si="36"/>
        <v>0</v>
      </c>
      <c r="AC266" s="21">
        <f t="shared" si="37"/>
        <v>5.195235096282147E-2</v>
      </c>
    </row>
    <row r="267" spans="1:29" x14ac:dyDescent="0.3">
      <c r="A267" s="1">
        <f>'ALL 3 2024+'!E519</f>
        <v>46048</v>
      </c>
      <c r="B267" s="1">
        <f>'ALL 3 2024+'!F519</f>
        <v>46048</v>
      </c>
      <c r="C267" s="1">
        <f>'ALL 3 2024+'!G519</f>
        <v>46048</v>
      </c>
      <c r="D267" s="1"/>
      <c r="E267" s="2">
        <f>'ALL 3 2024+'!I519</f>
        <v>22.54</v>
      </c>
      <c r="F267" s="2">
        <f>'ALL 3 2024+'!J519</f>
        <v>47.28</v>
      </c>
      <c r="G267" s="2">
        <f>'ALL 3 2024+'!K519</f>
        <v>95.75</v>
      </c>
      <c r="H267" s="2"/>
      <c r="I267" s="19">
        <f>'ALL 3 2024+'!U519</f>
        <v>2.0960871900930504</v>
      </c>
      <c r="J267" s="19">
        <f>'ALL 3 2024+'!V519</f>
        <v>2.0233771622207546</v>
      </c>
      <c r="K267" s="19">
        <f>'ALL 3 2024+'!W519</f>
        <v>4.2411747978574059</v>
      </c>
      <c r="M267" s="18">
        <f t="shared" si="31"/>
        <v>95.596079943705931</v>
      </c>
      <c r="N267" s="18">
        <f t="shared" si="32"/>
        <v>95.665272229797282</v>
      </c>
      <c r="O267" s="18">
        <f t="shared" si="33"/>
        <v>95.75</v>
      </c>
      <c r="Q267" s="20">
        <f t="shared" si="34"/>
        <v>0.17494503901561131</v>
      </c>
      <c r="R267" s="20">
        <f t="shared" si="34"/>
        <v>0.20366307234741043</v>
      </c>
      <c r="S267" s="20">
        <f t="shared" si="34"/>
        <v>0.20000000000000284</v>
      </c>
      <c r="U267">
        <f t="shared" si="35"/>
        <v>1</v>
      </c>
      <c r="V267">
        <f t="shared" si="35"/>
        <v>0</v>
      </c>
      <c r="W267">
        <f t="shared" si="35"/>
        <v>-1</v>
      </c>
      <c r="Y267" s="21">
        <f t="shared" si="36"/>
        <v>0.17494503901561131</v>
      </c>
      <c r="Z267" s="17">
        <f t="shared" si="36"/>
        <v>0</v>
      </c>
      <c r="AA267" s="17">
        <f t="shared" si="36"/>
        <v>-0.20000000000000284</v>
      </c>
      <c r="AC267" s="21">
        <f t="shared" si="37"/>
        <v>-2.5054960984391528E-2</v>
      </c>
    </row>
    <row r="268" spans="1:29" x14ac:dyDescent="0.3">
      <c r="A268" s="1">
        <f>'ALL 3 2024+'!E520</f>
        <v>46049</v>
      </c>
      <c r="B268" s="1">
        <f>'ALL 3 2024+'!F520</f>
        <v>46049</v>
      </c>
      <c r="C268" s="1">
        <f>'ALL 3 2024+'!G520</f>
        <v>46049</v>
      </c>
      <c r="D268" s="1"/>
      <c r="E268" s="2">
        <f>'ALL 3 2024+'!I520</f>
        <v>22.55</v>
      </c>
      <c r="F268" s="2">
        <f>'ALL 3 2024+'!J520</f>
        <v>47.27</v>
      </c>
      <c r="G268" s="2">
        <f>'ALL 3 2024+'!K520</f>
        <v>95.74</v>
      </c>
      <c r="H268" s="2"/>
      <c r="I268" s="19">
        <f>'ALL 3 2024+'!U520</f>
        <v>2.0962331098312226</v>
      </c>
      <c r="J268" s="19">
        <f>'ALL 3 2024+'!V520</f>
        <v>2.0233508983967452</v>
      </c>
      <c r="K268" s="19">
        <f>'ALL 3 2024+'!W520</f>
        <v>4.2414153683724161</v>
      </c>
      <c r="M268" s="18">
        <f t="shared" si="31"/>
        <v>95.64391655679799</v>
      </c>
      <c r="N268" s="18">
        <f t="shared" si="32"/>
        <v>95.643796967214158</v>
      </c>
      <c r="O268" s="18">
        <f t="shared" si="33"/>
        <v>95.74</v>
      </c>
      <c r="Q268" s="20">
        <f t="shared" si="34"/>
        <v>4.783661309205911E-2</v>
      </c>
      <c r="R268" s="20">
        <f t="shared" si="34"/>
        <v>-2.1475262583123822E-2</v>
      </c>
      <c r="S268" s="20">
        <f t="shared" si="34"/>
        <v>-1.0000000000005116E-2</v>
      </c>
      <c r="U268">
        <f t="shared" si="35"/>
        <v>0</v>
      </c>
      <c r="V268">
        <f t="shared" si="35"/>
        <v>1</v>
      </c>
      <c r="W268">
        <f t="shared" si="35"/>
        <v>-1</v>
      </c>
      <c r="Y268" s="21">
        <f t="shared" si="36"/>
        <v>4.783661309205911E-2</v>
      </c>
      <c r="Z268" s="17">
        <f t="shared" si="36"/>
        <v>0</v>
      </c>
      <c r="AA268" s="17">
        <f t="shared" si="36"/>
        <v>1.0000000000005116E-2</v>
      </c>
      <c r="AC268" s="21">
        <f t="shared" si="37"/>
        <v>5.7836613092064226E-2</v>
      </c>
    </row>
    <row r="269" spans="1:29" x14ac:dyDescent="0.3">
      <c r="A269" s="1">
        <f>'ALL 3 2024+'!E521</f>
        <v>46050</v>
      </c>
      <c r="B269" s="1">
        <f>'ALL 3 2024+'!F521</f>
        <v>46050</v>
      </c>
      <c r="C269" s="1">
        <f>'ALL 3 2024+'!G521</f>
        <v>46050</v>
      </c>
      <c r="D269" s="1"/>
      <c r="E269" s="2">
        <f>'ALL 3 2024+'!I521</f>
        <v>22.56</v>
      </c>
      <c r="F269" s="2">
        <f>'ALL 3 2024+'!J521</f>
        <v>47.28</v>
      </c>
      <c r="G269" s="2">
        <f>'ALL 3 2024+'!K521</f>
        <v>95.69</v>
      </c>
      <c r="H269" s="2"/>
      <c r="I269" s="19">
        <f>'ALL 3 2024+'!U521</f>
        <v>2.0963232474435691</v>
      </c>
      <c r="J269" s="19">
        <f>'ALL 3 2024+'!V521</f>
        <v>2.0233635026325967</v>
      </c>
      <c r="K269" s="19">
        <f>'ALL 3 2024+'!W521</f>
        <v>4.2416243089140977</v>
      </c>
      <c r="M269" s="18">
        <f t="shared" si="31"/>
        <v>95.691044409102034</v>
      </c>
      <c r="N269" s="18">
        <f t="shared" si="32"/>
        <v>95.664626404469175</v>
      </c>
      <c r="O269" s="18">
        <f t="shared" si="33"/>
        <v>95.69</v>
      </c>
      <c r="Q269" s="20">
        <f t="shared" si="34"/>
        <v>4.7127852304043927E-2</v>
      </c>
      <c r="R269" s="20">
        <f t="shared" si="34"/>
        <v>2.0829437255017069E-2</v>
      </c>
      <c r="S269" s="20">
        <f t="shared" si="34"/>
        <v>-4.9999999999997158E-2</v>
      </c>
      <c r="U269">
        <f t="shared" si="35"/>
        <v>-1</v>
      </c>
      <c r="V269">
        <f t="shared" si="35"/>
        <v>1</v>
      </c>
      <c r="W269">
        <f t="shared" si="35"/>
        <v>0</v>
      </c>
      <c r="Y269" s="21">
        <f t="shared" si="36"/>
        <v>0</v>
      </c>
      <c r="Z269" s="17">
        <f t="shared" si="36"/>
        <v>2.0829437255017069E-2</v>
      </c>
      <c r="AA269" s="17">
        <f t="shared" si="36"/>
        <v>4.9999999999997158E-2</v>
      </c>
      <c r="AC269" s="21">
        <f t="shared" si="37"/>
        <v>7.0829437255014227E-2</v>
      </c>
    </row>
    <row r="270" spans="1:29" x14ac:dyDescent="0.3">
      <c r="A270" s="1">
        <f>'ALL 3 2024+'!E522</f>
        <v>46051</v>
      </c>
      <c r="B270" s="1">
        <f>'ALL 3 2024+'!F522</f>
        <v>46051</v>
      </c>
      <c r="C270" s="1">
        <f>'ALL 3 2024+'!G522</f>
        <v>46051</v>
      </c>
      <c r="D270" s="1"/>
      <c r="E270" s="2">
        <f>'ALL 3 2024+'!I522</f>
        <v>22.57</v>
      </c>
      <c r="F270" s="2">
        <f>'ALL 3 2024+'!J522</f>
        <v>47.29</v>
      </c>
      <c r="G270" s="2">
        <f>'ALL 3 2024+'!K522</f>
        <v>95.79</v>
      </c>
      <c r="H270" s="2"/>
      <c r="I270" s="19">
        <f>'ALL 3 2024+'!U522</f>
        <v>2.0964080604194963</v>
      </c>
      <c r="J270" s="19">
        <f>'ALL 3 2024+'!V522</f>
        <v>2.0233530516546372</v>
      </c>
      <c r="K270" s="19">
        <f>'ALL 3 2024+'!W522</f>
        <v>4.2417740938977211</v>
      </c>
      <c r="M270" s="18">
        <f t="shared" si="31"/>
        <v>95.736841299271561</v>
      </c>
      <c r="N270" s="18">
        <f t="shared" si="32"/>
        <v>95.684365812747785</v>
      </c>
      <c r="O270" s="18">
        <f t="shared" si="33"/>
        <v>95.79</v>
      </c>
      <c r="Q270" s="20">
        <f t="shared" si="34"/>
        <v>4.5796890169526705E-2</v>
      </c>
      <c r="R270" s="20">
        <f t="shared" si="34"/>
        <v>1.9739408278610426E-2</v>
      </c>
      <c r="S270" s="20">
        <f t="shared" si="34"/>
        <v>0.10000000000000853</v>
      </c>
      <c r="U270">
        <f t="shared" si="35"/>
        <v>0</v>
      </c>
      <c r="V270">
        <f t="shared" si="35"/>
        <v>1</v>
      </c>
      <c r="W270">
        <f t="shared" si="35"/>
        <v>-1</v>
      </c>
      <c r="Y270" s="21">
        <f t="shared" si="36"/>
        <v>-4.5796890169526705E-2</v>
      </c>
      <c r="Z270" s="17">
        <f t="shared" si="36"/>
        <v>1.9739408278610426E-2</v>
      </c>
      <c r="AA270" s="17">
        <f t="shared" si="36"/>
        <v>0</v>
      </c>
      <c r="AC270" s="21">
        <f t="shared" si="37"/>
        <v>-2.6057481890916279E-2</v>
      </c>
    </row>
    <row r="271" spans="1:29" x14ac:dyDescent="0.3">
      <c r="A271" s="1">
        <f>'ALL 3 2024+'!E523</f>
        <v>46052</v>
      </c>
      <c r="B271" s="1">
        <f>'ALL 3 2024+'!F523</f>
        <v>46052</v>
      </c>
      <c r="C271" s="1">
        <f>'ALL 3 2024+'!G523</f>
        <v>46052</v>
      </c>
      <c r="D271" s="1"/>
      <c r="E271" s="2">
        <f>'ALL 3 2024+'!I523</f>
        <v>22.5</v>
      </c>
      <c r="F271" s="2">
        <f>'ALL 3 2024+'!J523</f>
        <v>47.24</v>
      </c>
      <c r="G271" s="2">
        <f>'ALL 3 2024+'!K523</f>
        <v>95.69</v>
      </c>
      <c r="H271" s="2"/>
      <c r="I271" s="19">
        <f>'ALL 3 2024+'!U523</f>
        <v>2.0964760119786234</v>
      </c>
      <c r="J271" s="19">
        <f>'ALL 3 2024+'!V523</f>
        <v>2.0234199255371257</v>
      </c>
      <c r="K271" s="19">
        <f>'ALL 3 2024+'!W523</f>
        <v>4.2420516765731549</v>
      </c>
      <c r="M271" s="18">
        <f t="shared" si="31"/>
        <v>95.446162722895991</v>
      </c>
      <c r="N271" s="18">
        <f t="shared" si="32"/>
        <v>95.586357282373825</v>
      </c>
      <c r="O271" s="18">
        <f t="shared" si="33"/>
        <v>95.69</v>
      </c>
      <c r="Q271" s="20">
        <f t="shared" si="34"/>
        <v>-0.29067857637556926</v>
      </c>
      <c r="R271" s="20">
        <f t="shared" si="34"/>
        <v>-9.8008530373959957E-2</v>
      </c>
      <c r="S271" s="20">
        <f t="shared" si="34"/>
        <v>-0.10000000000000853</v>
      </c>
      <c r="U271" s="23">
        <v>0</v>
      </c>
      <c r="V271" s="23">
        <v>0</v>
      </c>
      <c r="W271" s="23">
        <v>0</v>
      </c>
      <c r="Y271" s="21">
        <f t="shared" si="36"/>
        <v>0</v>
      </c>
      <c r="Z271" s="17">
        <f t="shared" si="36"/>
        <v>-9.8008530373959957E-2</v>
      </c>
      <c r="AA271" s="17">
        <f t="shared" si="36"/>
        <v>0.10000000000000853</v>
      </c>
      <c r="AC271" s="21">
        <f t="shared" si="37"/>
        <v>1.9914696260485698E-3</v>
      </c>
    </row>
    <row r="272" spans="1:29" x14ac:dyDescent="0.3">
      <c r="A272" s="1">
        <f>'ALL 3 2024+'!E524</f>
        <v>46055</v>
      </c>
      <c r="B272" s="1">
        <f>'ALL 3 2024+'!F524</f>
        <v>46055</v>
      </c>
      <c r="C272" s="1">
        <f>'ALL 3 2024+'!G524</f>
        <v>46055</v>
      </c>
      <c r="D272" s="1"/>
      <c r="E272" s="2">
        <f>'ALL 3 2024+'!I524</f>
        <v>22.42</v>
      </c>
      <c r="F272" s="2">
        <f>'ALL 3 2024+'!J524</f>
        <v>47.03</v>
      </c>
      <c r="G272" s="2">
        <f>'ALL 3 2024+'!K524</f>
        <v>95.23</v>
      </c>
      <c r="H272" s="2"/>
      <c r="I272" s="19">
        <f>'ALL 3 2024+'!U524</f>
        <v>2.0966469521495639</v>
      </c>
      <c r="J272" s="19">
        <f>'ALL 3 2024+'!V524</f>
        <v>2.0234940650283453</v>
      </c>
      <c r="K272" s="19">
        <f>'ALL 3 2024+'!W524</f>
        <v>4.2425531010745789</v>
      </c>
      <c r="M272" s="18">
        <f t="shared" si="31"/>
        <v>95.118040526092074</v>
      </c>
      <c r="N272" s="18">
        <f t="shared" si="32"/>
        <v>95.164925878283086</v>
      </c>
      <c r="O272" s="18">
        <f t="shared" si="33"/>
        <v>95.23</v>
      </c>
      <c r="Q272" s="20">
        <f t="shared" si="34"/>
        <v>-0.32812219680391763</v>
      </c>
      <c r="R272" s="20">
        <f t="shared" si="34"/>
        <v>-0.42143140409073965</v>
      </c>
      <c r="S272" s="20">
        <f t="shared" si="34"/>
        <v>-0.45999999999999375</v>
      </c>
      <c r="U272">
        <f t="shared" si="35"/>
        <v>1</v>
      </c>
      <c r="V272">
        <f t="shared" si="35"/>
        <v>0</v>
      </c>
      <c r="W272">
        <f t="shared" si="35"/>
        <v>-1</v>
      </c>
      <c r="Y272" s="21">
        <f t="shared" si="36"/>
        <v>0</v>
      </c>
      <c r="Z272" s="17">
        <f t="shared" si="36"/>
        <v>0</v>
      </c>
      <c r="AA272" s="17">
        <f t="shared" si="36"/>
        <v>0</v>
      </c>
      <c r="AC272" s="21">
        <f t="shared" si="37"/>
        <v>0</v>
      </c>
    </row>
    <row r="273" spans="1:29" x14ac:dyDescent="0.3">
      <c r="A273" s="1">
        <f>'ALL 3 2024+'!E525</f>
        <v>46056</v>
      </c>
      <c r="B273" s="1">
        <f>'ALL 3 2024+'!F525</f>
        <v>46056</v>
      </c>
      <c r="C273" s="1">
        <f>'ALL 3 2024+'!G525</f>
        <v>46056</v>
      </c>
      <c r="D273" s="1"/>
      <c r="E273" s="2">
        <f>'ALL 3 2024+'!I525</f>
        <v>22.43</v>
      </c>
      <c r="F273" s="2">
        <f>'ALL 3 2024+'!J525</f>
        <v>47.03</v>
      </c>
      <c r="G273" s="2">
        <f>'ALL 3 2024+'!K525</f>
        <v>95.25</v>
      </c>
      <c r="H273" s="2"/>
      <c r="I273" s="19">
        <f>'ALL 3 2024+'!U525</f>
        <v>2.0967729890811206</v>
      </c>
      <c r="J273" s="19">
        <f>'ALL 3 2024+'!V525</f>
        <v>2.0235174412300552</v>
      </c>
      <c r="K273" s="19">
        <f>'ALL 3 2024+'!W525</f>
        <v>4.2428572313528985</v>
      </c>
      <c r="M273" s="18">
        <f t="shared" si="31"/>
        <v>95.167287699245506</v>
      </c>
      <c r="N273" s="18">
        <f t="shared" si="32"/>
        <v>95.166025261049498</v>
      </c>
      <c r="O273" s="18">
        <f t="shared" si="33"/>
        <v>95.25</v>
      </c>
      <c r="Q273" s="20">
        <f t="shared" si="34"/>
        <v>4.92471731534323E-2</v>
      </c>
      <c r="R273" s="20">
        <f t="shared" si="34"/>
        <v>1.0993827664123046E-3</v>
      </c>
      <c r="S273" s="20">
        <f t="shared" si="34"/>
        <v>1.9999999999996021E-2</v>
      </c>
      <c r="U273">
        <f t="shared" si="35"/>
        <v>0</v>
      </c>
      <c r="V273">
        <f t="shared" si="35"/>
        <v>1</v>
      </c>
      <c r="W273">
        <f t="shared" si="35"/>
        <v>-1</v>
      </c>
      <c r="Y273" s="21">
        <f t="shared" si="36"/>
        <v>4.92471731534323E-2</v>
      </c>
      <c r="Z273" s="17">
        <f t="shared" si="36"/>
        <v>0</v>
      </c>
      <c r="AA273" s="17">
        <f t="shared" si="36"/>
        <v>-1.9999999999996021E-2</v>
      </c>
      <c r="AC273" s="21">
        <f t="shared" si="37"/>
        <v>2.9247173153436279E-2</v>
      </c>
    </row>
    <row r="274" spans="1:29" x14ac:dyDescent="0.3">
      <c r="A274" s="1">
        <f>'ALL 3 2024+'!E526</f>
        <v>46057</v>
      </c>
      <c r="B274" s="1">
        <f>'ALL 3 2024+'!F526</f>
        <v>46057</v>
      </c>
      <c r="C274" s="1">
        <f>'ALL 3 2024+'!G526</f>
        <v>46057</v>
      </c>
      <c r="D274" s="1"/>
      <c r="E274" s="2">
        <f>'ALL 3 2024+'!I526</f>
        <v>22.41</v>
      </c>
      <c r="F274" s="2">
        <f>'ALL 3 2024+'!J526</f>
        <v>47.04</v>
      </c>
      <c r="G274" s="2">
        <f>'ALL 3 2024+'!K526</f>
        <v>95.2</v>
      </c>
      <c r="H274" s="2"/>
      <c r="I274" s="19">
        <f>'ALL 3 2024+'!U526</f>
        <v>2.0968936178800321</v>
      </c>
      <c r="J274" s="19">
        <f>'ALL 3 2024+'!V526</f>
        <v>2.0235885636366393</v>
      </c>
      <c r="K274" s="19">
        <f>'ALL 3 2024+'!W526</f>
        <v>4.2432503322049735</v>
      </c>
      <c r="M274" s="18">
        <f t="shared" si="31"/>
        <v>95.09123994471345</v>
      </c>
      <c r="N274" s="18">
        <f t="shared" si="32"/>
        <v>95.189606033467513</v>
      </c>
      <c r="O274" s="18">
        <f t="shared" si="33"/>
        <v>95.2</v>
      </c>
      <c r="Q274" s="20">
        <f t="shared" si="34"/>
        <v>-7.6047754532055478E-2</v>
      </c>
      <c r="R274" s="20">
        <f t="shared" si="34"/>
        <v>2.3580772418014817E-2</v>
      </c>
      <c r="S274" s="20">
        <f t="shared" si="34"/>
        <v>-4.9999999999997158E-2</v>
      </c>
      <c r="U274">
        <f t="shared" si="35"/>
        <v>1</v>
      </c>
      <c r="V274">
        <f t="shared" si="35"/>
        <v>0</v>
      </c>
      <c r="W274">
        <f t="shared" si="35"/>
        <v>-1</v>
      </c>
      <c r="Y274" s="21">
        <f t="shared" si="36"/>
        <v>0</v>
      </c>
      <c r="Z274" s="17">
        <f t="shared" si="36"/>
        <v>2.3580772418014817E-2</v>
      </c>
      <c r="AA274" s="17">
        <f t="shared" si="36"/>
        <v>4.9999999999997158E-2</v>
      </c>
      <c r="AC274" s="21">
        <f t="shared" si="37"/>
        <v>7.3580772418011975E-2</v>
      </c>
    </row>
    <row r="275" spans="1:29" x14ac:dyDescent="0.3">
      <c r="A275" s="1">
        <f>'ALL 3 2024+'!E527</f>
        <v>46058</v>
      </c>
      <c r="B275" s="1">
        <f>'ALL 3 2024+'!F527</f>
        <v>46058</v>
      </c>
      <c r="C275" s="1">
        <f>'ALL 3 2024+'!G527</f>
        <v>46058</v>
      </c>
      <c r="D275" s="1"/>
      <c r="E275" s="2">
        <f>'ALL 3 2024+'!I527</f>
        <v>22.51</v>
      </c>
      <c r="F275" s="2">
        <f>'ALL 3 2024+'!J527</f>
        <v>47.2</v>
      </c>
      <c r="G275" s="2">
        <f>'ALL 3 2024+'!K527</f>
        <v>95.49</v>
      </c>
      <c r="H275" s="2"/>
      <c r="I275" s="19">
        <f>'ALL 3 2024+'!U527</f>
        <v>2.0970726196186531</v>
      </c>
      <c r="J275" s="19">
        <f>'ALL 3 2024+'!V527</f>
        <v>2.0236102420550854</v>
      </c>
      <c r="K275" s="19">
        <f>'ALL 3 2024+'!W527</f>
        <v>4.2436579506541525</v>
      </c>
      <c r="M275" s="18">
        <f t="shared" si="31"/>
        <v>95.52474046922498</v>
      </c>
      <c r="N275" s="18">
        <f t="shared" si="32"/>
        <v>95.51440342500004</v>
      </c>
      <c r="O275" s="18">
        <f t="shared" si="33"/>
        <v>95.49</v>
      </c>
      <c r="Q275" s="20">
        <f t="shared" si="34"/>
        <v>0.43350052451152976</v>
      </c>
      <c r="R275" s="20">
        <f t="shared" si="34"/>
        <v>0.32479739153252751</v>
      </c>
      <c r="S275" s="20">
        <f t="shared" si="34"/>
        <v>0.28999999999999204</v>
      </c>
      <c r="U275">
        <f t="shared" si="35"/>
        <v>-1</v>
      </c>
      <c r="V275">
        <f t="shared" si="35"/>
        <v>0</v>
      </c>
      <c r="W275">
        <f t="shared" si="35"/>
        <v>1</v>
      </c>
      <c r="Y275" s="21">
        <f t="shared" si="36"/>
        <v>0.43350052451152976</v>
      </c>
      <c r="Z275" s="17">
        <f t="shared" si="36"/>
        <v>0</v>
      </c>
      <c r="AA275" s="17">
        <f t="shared" si="36"/>
        <v>-0.28999999999999204</v>
      </c>
      <c r="AC275" s="21">
        <f t="shared" si="37"/>
        <v>0.14350052451153772</v>
      </c>
    </row>
    <row r="276" spans="1:29" x14ac:dyDescent="0.3">
      <c r="A276" s="1">
        <f>'ALL 3 2024+'!E528</f>
        <v>46059</v>
      </c>
      <c r="B276" s="1">
        <f>'ALL 3 2024+'!F528</f>
        <v>46059</v>
      </c>
      <c r="C276" s="1">
        <f>'ALL 3 2024+'!G528</f>
        <v>46059</v>
      </c>
      <c r="D276" s="1"/>
      <c r="E276" s="2">
        <f>'ALL 3 2024+'!I528</f>
        <v>22.52</v>
      </c>
      <c r="F276" s="2">
        <f>'ALL 3 2024+'!J528</f>
        <v>47.22</v>
      </c>
      <c r="G276" s="2">
        <f>'ALL 3 2024+'!K528</f>
        <v>95.53</v>
      </c>
      <c r="H276" s="2"/>
      <c r="I276" s="19">
        <f>'ALL 3 2024+'!U528</f>
        <v>2.0971780785762038</v>
      </c>
      <c r="J276" s="19">
        <f>'ALL 3 2024+'!V528</f>
        <v>2.0236451998095082</v>
      </c>
      <c r="K276" s="19">
        <f>'ALL 3 2024+'!W528</f>
        <v>4.2439444612006296</v>
      </c>
      <c r="M276" s="18">
        <f t="shared" si="31"/>
        <v>95.573629266238171</v>
      </c>
      <c r="N276" s="18">
        <f t="shared" si="32"/>
        <v>95.556526335004975</v>
      </c>
      <c r="O276" s="18">
        <f t="shared" si="33"/>
        <v>95.53</v>
      </c>
      <c r="Q276" s="20">
        <f t="shared" si="34"/>
        <v>4.8888797013191265E-2</v>
      </c>
      <c r="R276" s="20">
        <f t="shared" si="34"/>
        <v>4.2122910004934511E-2</v>
      </c>
      <c r="S276" s="20">
        <f t="shared" si="34"/>
        <v>4.0000000000006253E-2</v>
      </c>
      <c r="U276">
        <f t="shared" si="35"/>
        <v>-1</v>
      </c>
      <c r="V276">
        <f t="shared" si="35"/>
        <v>0</v>
      </c>
      <c r="W276">
        <f t="shared" si="35"/>
        <v>1</v>
      </c>
      <c r="Y276" s="21">
        <f t="shared" si="36"/>
        <v>-4.8888797013191265E-2</v>
      </c>
      <c r="Z276" s="17">
        <f t="shared" si="36"/>
        <v>0</v>
      </c>
      <c r="AA276" s="17">
        <f t="shared" si="36"/>
        <v>4.0000000000006253E-2</v>
      </c>
      <c r="AC276" s="21">
        <f t="shared" si="37"/>
        <v>-8.8887970131850125E-3</v>
      </c>
    </row>
    <row r="277" spans="1:29" x14ac:dyDescent="0.3">
      <c r="A277" s="1">
        <f>'ALL 3 2024+'!E529</f>
        <v>46062</v>
      </c>
      <c r="B277" s="1">
        <f>'ALL 3 2024+'!F529</f>
        <v>46062</v>
      </c>
      <c r="C277" s="1">
        <f>'ALL 3 2024+'!G529</f>
        <v>46062</v>
      </c>
      <c r="D277" s="1"/>
      <c r="E277" s="2">
        <f>'ALL 3 2024+'!I529</f>
        <v>22.53</v>
      </c>
      <c r="F277" s="2">
        <f>'ALL 3 2024+'!J529</f>
        <v>47.25</v>
      </c>
      <c r="G277" s="2">
        <f>'ALL 3 2024+'!K529</f>
        <v>95.55</v>
      </c>
      <c r="H277" s="2"/>
      <c r="I277" s="19">
        <f>'ALL 3 2024+'!U529</f>
        <v>2.0973042476512154</v>
      </c>
      <c r="J277" s="19">
        <f>'ALL 3 2024+'!V529</f>
        <v>2.0236794315625284</v>
      </c>
      <c r="K277" s="19">
        <f>'ALL 3 2024+'!W529</f>
        <v>4.2442713205632865</v>
      </c>
      <c r="M277" s="18">
        <f t="shared" si="31"/>
        <v>95.623432852290847</v>
      </c>
      <c r="N277" s="18">
        <f t="shared" si="32"/>
        <v>95.618853141329467</v>
      </c>
      <c r="O277" s="18">
        <f t="shared" si="33"/>
        <v>95.55</v>
      </c>
      <c r="Q277" s="20">
        <f t="shared" si="34"/>
        <v>4.9803586052675541E-2</v>
      </c>
      <c r="R277" s="20">
        <f t="shared" si="34"/>
        <v>6.2326806324492168E-2</v>
      </c>
      <c r="S277" s="20">
        <f t="shared" si="34"/>
        <v>1.9999999999996021E-2</v>
      </c>
      <c r="U277">
        <f t="shared" si="35"/>
        <v>-1</v>
      </c>
      <c r="V277">
        <f t="shared" si="35"/>
        <v>0</v>
      </c>
      <c r="W277">
        <f t="shared" si="35"/>
        <v>1</v>
      </c>
      <c r="Y277" s="21">
        <f t="shared" si="36"/>
        <v>-4.9803586052675541E-2</v>
      </c>
      <c r="Z277" s="17">
        <f t="shared" si="36"/>
        <v>0</v>
      </c>
      <c r="AA277" s="17">
        <f t="shared" si="36"/>
        <v>1.9999999999996021E-2</v>
      </c>
      <c r="AC277" s="21">
        <f t="shared" si="37"/>
        <v>-2.980358605267952E-2</v>
      </c>
    </row>
    <row r="278" spans="1:29" x14ac:dyDescent="0.3">
      <c r="A278" s="1">
        <f>'ALL 3 2024+'!E530</f>
        <v>46063</v>
      </c>
      <c r="B278" s="1">
        <f>'ALL 3 2024+'!F530</f>
        <v>46063</v>
      </c>
      <c r="C278" s="1">
        <f>'ALL 3 2024+'!G530</f>
        <v>46063</v>
      </c>
      <c r="D278" s="1"/>
      <c r="E278" s="2">
        <f>'ALL 3 2024+'!I530</f>
        <v>22.59</v>
      </c>
      <c r="F278" s="2">
        <f>'ALL 3 2024+'!J530</f>
        <v>47.39</v>
      </c>
      <c r="G278" s="2">
        <f>'ALL 3 2024+'!K530</f>
        <v>95.84</v>
      </c>
      <c r="H278" s="2"/>
      <c r="I278" s="19">
        <f>'ALL 3 2024+'!U530</f>
        <v>2.0974241717017463</v>
      </c>
      <c r="J278" s="19">
        <f>'ALL 3 2024+'!V530</f>
        <v>2.0236223788269045</v>
      </c>
      <c r="K278" s="19">
        <f>'ALL 3 2024+'!W530</f>
        <v>4.244394449271196</v>
      </c>
      <c r="M278" s="18">
        <f t="shared" si="31"/>
        <v>95.880870609036322</v>
      </c>
      <c r="N278" s="18">
        <f t="shared" si="32"/>
        <v>95.899464532607013</v>
      </c>
      <c r="O278" s="18">
        <f t="shared" si="33"/>
        <v>95.84</v>
      </c>
      <c r="Q278" s="20">
        <f t="shared" si="34"/>
        <v>0.25743775674547464</v>
      </c>
      <c r="R278" s="20">
        <f t="shared" si="34"/>
        <v>0.28061139127754586</v>
      </c>
      <c r="S278" s="20">
        <f t="shared" si="34"/>
        <v>0.29000000000000625</v>
      </c>
      <c r="U278">
        <f t="shared" si="35"/>
        <v>0</v>
      </c>
      <c r="V278">
        <f t="shared" si="35"/>
        <v>-1</v>
      </c>
      <c r="W278">
        <f t="shared" si="35"/>
        <v>1</v>
      </c>
      <c r="Y278" s="21">
        <f t="shared" si="36"/>
        <v>-0.25743775674547464</v>
      </c>
      <c r="Z278" s="17">
        <f t="shared" si="36"/>
        <v>0</v>
      </c>
      <c r="AA278" s="17">
        <f t="shared" si="36"/>
        <v>0.29000000000000625</v>
      </c>
      <c r="AC278" s="21">
        <f t="shared" si="37"/>
        <v>3.2562243254531609E-2</v>
      </c>
    </row>
    <row r="279" spans="1:29" x14ac:dyDescent="0.3">
      <c r="A279" s="1">
        <f>'ALL 3 2024+'!E531</f>
        <v>46064</v>
      </c>
      <c r="B279" s="1">
        <f>'ALL 3 2024+'!F531</f>
        <v>46064</v>
      </c>
      <c r="C279" s="1">
        <f>'ALL 3 2024+'!G531</f>
        <v>46064</v>
      </c>
      <c r="D279" s="1"/>
      <c r="E279" s="2">
        <f>'ALL 3 2024+'!I531</f>
        <v>22.55</v>
      </c>
      <c r="F279" s="2">
        <f>'ALL 3 2024+'!J531</f>
        <v>47.27</v>
      </c>
      <c r="G279" s="2">
        <f>'ALL 3 2024+'!K531</f>
        <v>95.69</v>
      </c>
      <c r="H279" s="2"/>
      <c r="I279" s="19">
        <f>'ALL 3 2024+'!U531</f>
        <v>2.0975747298902547</v>
      </c>
      <c r="J279" s="19">
        <f>'ALL 3 2024+'!V531</f>
        <v>2.0235914994543833</v>
      </c>
      <c r="K279" s="19">
        <f>'ALL 3 2024+'!W531</f>
        <v>4.2446343348865065</v>
      </c>
      <c r="M279" s="18">
        <f t="shared" si="31"/>
        <v>95.716504251690722</v>
      </c>
      <c r="N279" s="18">
        <f t="shared" si="32"/>
        <v>95.65517017920871</v>
      </c>
      <c r="O279" s="18">
        <f t="shared" si="33"/>
        <v>95.69</v>
      </c>
      <c r="Q279" s="20">
        <f t="shared" si="34"/>
        <v>-0.16436635734559957</v>
      </c>
      <c r="R279" s="20">
        <f t="shared" si="34"/>
        <v>-0.24429435339830263</v>
      </c>
      <c r="S279" s="20">
        <f t="shared" si="34"/>
        <v>-0.15000000000000568</v>
      </c>
      <c r="U279">
        <f t="shared" si="35"/>
        <v>-1</v>
      </c>
      <c r="V279">
        <f t="shared" si="35"/>
        <v>1</v>
      </c>
      <c r="W279">
        <f t="shared" si="35"/>
        <v>0</v>
      </c>
      <c r="Y279" s="21">
        <f t="shared" si="36"/>
        <v>0</v>
      </c>
      <c r="Z279" s="17">
        <f t="shared" si="36"/>
        <v>0.24429435339830263</v>
      </c>
      <c r="AA279" s="17">
        <f t="shared" si="36"/>
        <v>-0.15000000000000568</v>
      </c>
      <c r="AC279" s="21">
        <f t="shared" si="37"/>
        <v>9.4294353398296948E-2</v>
      </c>
    </row>
    <row r="280" spans="1:29" x14ac:dyDescent="0.3">
      <c r="A280" s="1">
        <f>'ALL 3 2024+'!E532</f>
        <v>46065</v>
      </c>
      <c r="B280" s="1">
        <f>'ALL 3 2024+'!F532</f>
        <v>46065</v>
      </c>
      <c r="C280" s="1">
        <f>'ALL 3 2024+'!G532</f>
        <v>46065</v>
      </c>
      <c r="D280" s="1"/>
      <c r="E280" s="2">
        <f>'ALL 3 2024+'!I532</f>
        <v>22.67</v>
      </c>
      <c r="F280" s="2">
        <f>'ALL 3 2024+'!J532</f>
        <v>47.56</v>
      </c>
      <c r="G280" s="2">
        <f>'ALL 3 2024+'!K532</f>
        <v>96.14</v>
      </c>
      <c r="H280" s="2"/>
      <c r="I280" s="19">
        <f>'ALL 3 2024+'!U532</f>
        <v>2.0976426199151033</v>
      </c>
      <c r="J280" s="19">
        <f>'ALL 3 2024+'!V532</f>
        <v>2.0236749745748797</v>
      </c>
      <c r="K280" s="19">
        <f>'ALL 3 2024+'!W532</f>
        <v>4.2449465286707229</v>
      </c>
      <c r="M280" s="18">
        <f t="shared" si="31"/>
        <v>96.232937804965289</v>
      </c>
      <c r="N280" s="18">
        <f t="shared" si="32"/>
        <v>96.245981790781286</v>
      </c>
      <c r="O280" s="18">
        <f t="shared" si="33"/>
        <v>96.14</v>
      </c>
      <c r="Q280" s="20">
        <f t="shared" si="34"/>
        <v>0.51643355327456675</v>
      </c>
      <c r="R280" s="20">
        <f t="shared" si="34"/>
        <v>0.59081161157257611</v>
      </c>
      <c r="S280" s="20">
        <f t="shared" si="34"/>
        <v>0.45000000000000284</v>
      </c>
      <c r="U280">
        <f t="shared" si="35"/>
        <v>0</v>
      </c>
      <c r="V280">
        <f t="shared" si="35"/>
        <v>-1</v>
      </c>
      <c r="W280">
        <f t="shared" si="35"/>
        <v>1</v>
      </c>
      <c r="Y280" s="21">
        <f t="shared" si="36"/>
        <v>-0.51643355327456675</v>
      </c>
      <c r="Z280" s="17">
        <f t="shared" si="36"/>
        <v>0.59081161157257611</v>
      </c>
      <c r="AA280" s="17">
        <f t="shared" si="36"/>
        <v>0</v>
      </c>
      <c r="AC280" s="21">
        <f t="shared" si="37"/>
        <v>7.4378058298009364E-2</v>
      </c>
    </row>
    <row r="281" spans="1:29" x14ac:dyDescent="0.3">
      <c r="A281" s="1">
        <f>'ALL 3 2024+'!E533</f>
        <v>46066</v>
      </c>
      <c r="B281" s="1">
        <f>'ALL 3 2024+'!F533</f>
        <v>46066</v>
      </c>
      <c r="C281" s="1">
        <f>'ALL 3 2024+'!G533</f>
        <v>46066</v>
      </c>
      <c r="D281" s="1"/>
      <c r="E281" s="2">
        <f>'ALL 3 2024+'!I533</f>
        <v>22.75</v>
      </c>
      <c r="F281" s="2">
        <f>'ALL 3 2024+'!J533</f>
        <v>47.7</v>
      </c>
      <c r="G281" s="2">
        <f>'ALL 3 2024+'!K533</f>
        <v>96.55</v>
      </c>
      <c r="H281" s="2"/>
      <c r="I281" s="19">
        <f>'ALL 3 2024+'!U533</f>
        <v>2.097733305780745</v>
      </c>
      <c r="J281" s="19">
        <f>'ALL 3 2024+'!V533</f>
        <v>2.023679797405006</v>
      </c>
      <c r="K281" s="19">
        <f>'ALL 3 2024+'!W533</f>
        <v>4.2451399461922454</v>
      </c>
      <c r="M281" s="18">
        <f t="shared" si="31"/>
        <v>96.576933775873584</v>
      </c>
      <c r="N281" s="18">
        <f t="shared" si="32"/>
        <v>96.529526336218794</v>
      </c>
      <c r="O281" s="18">
        <f t="shared" si="33"/>
        <v>96.55</v>
      </c>
      <c r="Q281" s="20">
        <f t="shared" si="34"/>
        <v>0.34399597090829559</v>
      </c>
      <c r="R281" s="20">
        <f t="shared" si="34"/>
        <v>0.28354454543750762</v>
      </c>
      <c r="S281" s="20">
        <f t="shared" si="34"/>
        <v>0.40999999999999659</v>
      </c>
      <c r="U281">
        <f t="shared" si="35"/>
        <v>-1</v>
      </c>
      <c r="V281">
        <f t="shared" si="35"/>
        <v>1</v>
      </c>
      <c r="W281">
        <f t="shared" si="35"/>
        <v>0</v>
      </c>
      <c r="Y281" s="21">
        <f t="shared" si="36"/>
        <v>0</v>
      </c>
      <c r="Z281" s="17">
        <f t="shared" si="36"/>
        <v>-0.28354454543750762</v>
      </c>
      <c r="AA281" s="17">
        <f t="shared" si="36"/>
        <v>0.40999999999999659</v>
      </c>
      <c r="AC281" s="21">
        <f t="shared" si="37"/>
        <v>0.12645545456248897</v>
      </c>
    </row>
    <row r="282" spans="1:29" x14ac:dyDescent="0.3">
      <c r="A282" s="1">
        <f>'ALL 3 2024+'!E534</f>
        <v>46070</v>
      </c>
      <c r="B282" s="1">
        <f>'ALL 3 2024+'!F534</f>
        <v>46070</v>
      </c>
      <c r="C282" s="1">
        <f>'ALL 3 2024+'!G534</f>
        <v>46070</v>
      </c>
      <c r="D282" s="1"/>
      <c r="E282" s="2">
        <f>'ALL 3 2024+'!I534</f>
        <v>22.72</v>
      </c>
      <c r="F282" s="2">
        <f>'ALL 3 2024+'!J534</f>
        <v>47.57</v>
      </c>
      <c r="G282" s="2">
        <f>'ALL 3 2024+'!K534</f>
        <v>96.34</v>
      </c>
      <c r="H282" s="2"/>
      <c r="I282" s="19">
        <f>'ALL 3 2024+'!U534</f>
        <v>2.0978218404641695</v>
      </c>
      <c r="J282" s="19">
        <f>'ALL 3 2024+'!V534</f>
        <v>2.0237540437589008</v>
      </c>
      <c r="K282" s="19">
        <f>'ALL 3 2024+'!W534</f>
        <v>4.2454745662563376</v>
      </c>
      <c r="M282" s="18">
        <f t="shared" si="31"/>
        <v>96.457182145343978</v>
      </c>
      <c r="N282" s="18">
        <f t="shared" si="32"/>
        <v>96.269979861610906</v>
      </c>
      <c r="O282" s="18">
        <f t="shared" si="33"/>
        <v>96.34</v>
      </c>
      <c r="Q282" s="20">
        <f t="shared" si="34"/>
        <v>-0.11975163052960625</v>
      </c>
      <c r="R282" s="20">
        <f t="shared" si="34"/>
        <v>-0.25954647460788749</v>
      </c>
      <c r="S282" s="20">
        <f t="shared" si="34"/>
        <v>-0.20999999999999375</v>
      </c>
      <c r="U282">
        <f t="shared" si="35"/>
        <v>-1</v>
      </c>
      <c r="V282">
        <f t="shared" si="35"/>
        <v>1</v>
      </c>
      <c r="W282">
        <f t="shared" si="35"/>
        <v>0</v>
      </c>
      <c r="Y282" s="21">
        <f t="shared" si="36"/>
        <v>0.11975163052960625</v>
      </c>
      <c r="Z282" s="17">
        <f t="shared" si="36"/>
        <v>-0.25954647460788749</v>
      </c>
      <c r="AA282" s="17">
        <f t="shared" si="36"/>
        <v>0</v>
      </c>
      <c r="AC282" s="21">
        <f t="shared" si="37"/>
        <v>-0.13979484407828124</v>
      </c>
    </row>
    <row r="283" spans="1:29" x14ac:dyDescent="0.3">
      <c r="A283" s="1">
        <f>'ALL 3 2024+'!E535</f>
        <v>46071</v>
      </c>
      <c r="B283" s="1">
        <f>'ALL 3 2024+'!F535</f>
        <v>46071</v>
      </c>
      <c r="C283" s="1">
        <f>'ALL 3 2024+'!G535</f>
        <v>46071</v>
      </c>
      <c r="D283" s="1"/>
      <c r="E283" s="2">
        <f>'ALL 3 2024+'!I535</f>
        <v>22.69</v>
      </c>
      <c r="F283" s="2">
        <f>'ALL 3 2024+'!J535</f>
        <v>47.54</v>
      </c>
      <c r="G283" s="2">
        <f>'ALL 3 2024+'!K535</f>
        <v>96.26</v>
      </c>
      <c r="H283" s="2"/>
      <c r="I283" s="19">
        <f>'ALL 3 2024+'!U535</f>
        <v>2.0977983361906656</v>
      </c>
      <c r="J283" s="19">
        <f>'ALL 3 2024+'!V535</f>
        <v>2.0238296124628055</v>
      </c>
      <c r="K283" s="19">
        <f>'ALL 3 2024+'!W535</f>
        <v>4.2455852560360414</v>
      </c>
      <c r="M283" s="18">
        <f t="shared" si="31"/>
        <v>96.332329459457782</v>
      </c>
      <c r="N283" s="18">
        <f t="shared" si="32"/>
        <v>96.212859776481764</v>
      </c>
      <c r="O283" s="18">
        <f t="shared" si="33"/>
        <v>96.26</v>
      </c>
      <c r="Q283" s="20">
        <f t="shared" si="34"/>
        <v>-0.12485268588619647</v>
      </c>
      <c r="R283" s="20">
        <f t="shared" si="34"/>
        <v>-5.712008512914224E-2</v>
      </c>
      <c r="S283" s="20">
        <f t="shared" si="34"/>
        <v>-7.9999999999998295E-2</v>
      </c>
      <c r="U283">
        <f t="shared" si="35"/>
        <v>-1</v>
      </c>
      <c r="V283">
        <f t="shared" si="35"/>
        <v>1</v>
      </c>
      <c r="W283">
        <f t="shared" si="35"/>
        <v>0</v>
      </c>
      <c r="Y283" s="21">
        <f t="shared" si="36"/>
        <v>0.12485268588619647</v>
      </c>
      <c r="Z283" s="17">
        <f t="shared" si="36"/>
        <v>-5.712008512914224E-2</v>
      </c>
      <c r="AA283" s="17">
        <f t="shared" si="36"/>
        <v>0</v>
      </c>
      <c r="AC283" s="21">
        <f t="shared" si="37"/>
        <v>6.7732600757054229E-2</v>
      </c>
    </row>
    <row r="284" spans="1:29" x14ac:dyDescent="0.3">
      <c r="A284" s="1">
        <f>'ALL 3 2024+'!E536</f>
        <v>46072</v>
      </c>
      <c r="B284" s="1">
        <f>'ALL 3 2024+'!F536</f>
        <v>46072</v>
      </c>
      <c r="C284" s="1">
        <f>'ALL 3 2024+'!G536</f>
        <v>46072</v>
      </c>
      <c r="D284" s="1"/>
      <c r="E284" s="2">
        <f>'ALL 3 2024+'!I536</f>
        <v>22.7</v>
      </c>
      <c r="F284" s="2">
        <f>'ALL 3 2024+'!J536</f>
        <v>47.56</v>
      </c>
      <c r="G284" s="2">
        <f>'ALL 3 2024+'!K536</f>
        <v>96.3</v>
      </c>
      <c r="H284" s="2"/>
      <c r="I284" s="19">
        <f>'ALL 3 2024+'!U536</f>
        <v>2.097733280826886</v>
      </c>
      <c r="J284" s="19">
        <f>'ALL 3 2024+'!V536</f>
        <v>2.023854402231168</v>
      </c>
      <c r="K284" s="19">
        <f>'ALL 3 2024+'!W536</f>
        <v>4.2455055629339506</v>
      </c>
      <c r="M284" s="18">
        <f t="shared" si="31"/>
        <v>96.372976278600675</v>
      </c>
      <c r="N284" s="18">
        <f t="shared" si="32"/>
        <v>96.254515370114348</v>
      </c>
      <c r="O284" s="18">
        <f t="shared" si="33"/>
        <v>96.3</v>
      </c>
      <c r="Q284" s="20">
        <f t="shared" si="34"/>
        <v>4.0646819142892809E-2</v>
      </c>
      <c r="R284" s="20">
        <f t="shared" si="34"/>
        <v>4.1655593632583532E-2</v>
      </c>
      <c r="S284" s="20">
        <f t="shared" si="34"/>
        <v>3.9999999999992042E-2</v>
      </c>
      <c r="U284">
        <f t="shared" si="35"/>
        <v>-1</v>
      </c>
      <c r="V284">
        <f t="shared" si="35"/>
        <v>1</v>
      </c>
      <c r="W284">
        <f t="shared" si="35"/>
        <v>0</v>
      </c>
      <c r="Y284" s="21">
        <f t="shared" si="36"/>
        <v>-4.0646819142892809E-2</v>
      </c>
      <c r="Z284" s="17">
        <f t="shared" si="36"/>
        <v>4.1655593632583532E-2</v>
      </c>
      <c r="AA284" s="17">
        <f t="shared" si="36"/>
        <v>0</v>
      </c>
      <c r="AC284" s="21">
        <f t="shared" si="37"/>
        <v>1.0087744896907225E-3</v>
      </c>
    </row>
    <row r="285" spans="1:29" x14ac:dyDescent="0.3">
      <c r="A285" s="1">
        <f>'ALL 3 2024+'!E537</f>
        <v>46073</v>
      </c>
      <c r="B285" s="1">
        <f>'ALL 3 2024+'!F537</f>
        <v>46073</v>
      </c>
      <c r="C285" s="1">
        <f>'ALL 3 2024+'!G537</f>
        <v>46073</v>
      </c>
      <c r="D285" s="1"/>
      <c r="E285" s="2">
        <f>'ALL 3 2024+'!I537</f>
        <v>22.72</v>
      </c>
      <c r="F285" s="2">
        <f>'ALL 3 2024+'!J537</f>
        <v>47.6</v>
      </c>
      <c r="G285" s="2">
        <f>'ALL 3 2024+'!K537</f>
        <v>96.35</v>
      </c>
      <c r="H285" s="2"/>
      <c r="I285" s="19">
        <f>'ALL 3 2024+'!U537</f>
        <v>2.0976344568810079</v>
      </c>
      <c r="J285" s="19">
        <f>'ALL 3 2024+'!V537</f>
        <v>2.0239163982896065</v>
      </c>
      <c r="K285" s="19">
        <f>'ALL 3 2024+'!W537</f>
        <v>4.2454355995135611</v>
      </c>
      <c r="M285" s="18">
        <f t="shared" si="31"/>
        <v>96.456296820948097</v>
      </c>
      <c r="N285" s="18">
        <f t="shared" si="32"/>
        <v>96.33842055858527</v>
      </c>
      <c r="O285" s="18">
        <f t="shared" si="33"/>
        <v>96.35</v>
      </c>
      <c r="Q285" s="20">
        <f t="shared" si="34"/>
        <v>8.3320542347422588E-2</v>
      </c>
      <c r="R285" s="20">
        <f t="shared" si="34"/>
        <v>8.3905188470922099E-2</v>
      </c>
      <c r="S285" s="20">
        <f t="shared" si="34"/>
        <v>4.9999999999997158E-2</v>
      </c>
      <c r="U285">
        <f t="shared" si="35"/>
        <v>-1</v>
      </c>
      <c r="V285">
        <f t="shared" si="35"/>
        <v>1</v>
      </c>
      <c r="W285">
        <f t="shared" si="35"/>
        <v>0</v>
      </c>
      <c r="Y285" s="21">
        <f t="shared" si="36"/>
        <v>-8.3320542347422588E-2</v>
      </c>
      <c r="Z285" s="17">
        <f t="shared" si="36"/>
        <v>8.3905188470922099E-2</v>
      </c>
      <c r="AA285" s="17">
        <f t="shared" si="36"/>
        <v>0</v>
      </c>
      <c r="AC285" s="21">
        <f t="shared" si="37"/>
        <v>5.846461234995104E-4</v>
      </c>
    </row>
    <row r="286" spans="1:29" x14ac:dyDescent="0.3">
      <c r="A286" s="1">
        <f>'ALL 3 2024+'!E538</f>
        <v>46076</v>
      </c>
      <c r="B286" s="1">
        <f>'ALL 3 2024+'!F538</f>
        <v>46076</v>
      </c>
      <c r="C286" s="1">
        <f>'ALL 3 2024+'!G538</f>
        <v>46076</v>
      </c>
      <c r="D286" s="1"/>
      <c r="E286" s="2">
        <f>'ALL 3 2024+'!I538</f>
        <v>22.77</v>
      </c>
      <c r="F286" s="2">
        <f>'ALL 3 2024+'!J538</f>
        <v>47.69</v>
      </c>
      <c r="G286" s="2">
        <f>'ALL 3 2024+'!K538</f>
        <v>96.56</v>
      </c>
      <c r="H286" s="2"/>
      <c r="I286" s="19">
        <f>'ALL 3 2024+'!U538</f>
        <v>2.0975223781586743</v>
      </c>
      <c r="J286" s="19">
        <f>'ALL 3 2024+'!V538</f>
        <v>2.0239728670284949</v>
      </c>
      <c r="K286" s="19">
        <f>'ALL 3 2024+'!W538</f>
        <v>4.2453272934270414</v>
      </c>
      <c r="M286" s="18">
        <f t="shared" si="31"/>
        <v>96.66610247133373</v>
      </c>
      <c r="N286" s="18">
        <f t="shared" si="32"/>
        <v>96.523266028588921</v>
      </c>
      <c r="O286" s="18">
        <f t="shared" si="33"/>
        <v>96.56</v>
      </c>
      <c r="Q286" s="20">
        <f t="shared" si="34"/>
        <v>0.2098056503856327</v>
      </c>
      <c r="R286" s="20">
        <f t="shared" si="34"/>
        <v>0.18484547000365126</v>
      </c>
      <c r="S286" s="20">
        <f t="shared" si="34"/>
        <v>0.21000000000000796</v>
      </c>
      <c r="U286">
        <f t="shared" si="35"/>
        <v>-1</v>
      </c>
      <c r="V286">
        <f t="shared" si="35"/>
        <v>1</v>
      </c>
      <c r="W286">
        <f t="shared" si="35"/>
        <v>0</v>
      </c>
      <c r="Y286" s="21">
        <f t="shared" si="36"/>
        <v>-0.2098056503856327</v>
      </c>
      <c r="Z286" s="17">
        <f t="shared" si="36"/>
        <v>0.18484547000365126</v>
      </c>
      <c r="AA286" s="17">
        <f t="shared" si="36"/>
        <v>0</v>
      </c>
      <c r="AC286" s="21">
        <f t="shared" si="37"/>
        <v>-2.4960180381981445E-2</v>
      </c>
    </row>
    <row r="287" spans="1:29" x14ac:dyDescent="0.3">
      <c r="A287" s="1">
        <f>'ALL 3 2024+'!E539</f>
        <v>46077</v>
      </c>
      <c r="B287" s="1">
        <f>'ALL 3 2024+'!F539</f>
        <v>46077</v>
      </c>
      <c r="C287" s="1">
        <f>'ALL 3 2024+'!G539</f>
        <v>46077</v>
      </c>
      <c r="D287" s="1"/>
      <c r="E287" s="2">
        <f>'ALL 3 2024+'!I539</f>
        <v>22.76</v>
      </c>
      <c r="F287" s="2">
        <f>'ALL 3 2024+'!J539</f>
        <v>47.7</v>
      </c>
      <c r="G287" s="2">
        <f>'ALL 3 2024+'!K539</f>
        <v>96.55</v>
      </c>
      <c r="H287" s="2"/>
      <c r="I287" s="19">
        <f>'ALL 3 2024+'!U539</f>
        <v>2.0973941010161306</v>
      </c>
      <c r="J287" s="19">
        <f>'ALL 3 2024+'!V539</f>
        <v>2.0240226594654485</v>
      </c>
      <c r="K287" s="19">
        <f>'ALL 3 2024+'!W539</f>
        <v>4.2451721070524266</v>
      </c>
      <c r="M287" s="18">
        <f t="shared" si="31"/>
        <v>96.620117156513231</v>
      </c>
      <c r="N287" s="18">
        <f t="shared" si="32"/>
        <v>96.545880856501896</v>
      </c>
      <c r="O287" s="18">
        <f t="shared" si="33"/>
        <v>96.55</v>
      </c>
      <c r="Q287" s="20">
        <f t="shared" si="34"/>
        <v>-4.5985314820498502E-2</v>
      </c>
      <c r="R287" s="20">
        <f t="shared" si="34"/>
        <v>2.2614827912974533E-2</v>
      </c>
      <c r="S287" s="20">
        <f t="shared" si="34"/>
        <v>-1.0000000000005116E-2</v>
      </c>
      <c r="U287">
        <f t="shared" si="35"/>
        <v>-1</v>
      </c>
      <c r="V287">
        <f t="shared" si="35"/>
        <v>1</v>
      </c>
      <c r="W287">
        <f t="shared" si="35"/>
        <v>0</v>
      </c>
      <c r="Y287" s="21">
        <f t="shared" si="36"/>
        <v>4.5985314820498502E-2</v>
      </c>
      <c r="Z287" s="17">
        <f t="shared" si="36"/>
        <v>2.2614827912974533E-2</v>
      </c>
      <c r="AA287" s="17">
        <f t="shared" si="36"/>
        <v>0</v>
      </c>
      <c r="AC287" s="21">
        <f t="shared" si="37"/>
        <v>6.8600142733473035E-2</v>
      </c>
    </row>
    <row r="288" spans="1:29" x14ac:dyDescent="0.3">
      <c r="A288" s="1">
        <f>'ALL 3 2024+'!E540</f>
        <v>46078</v>
      </c>
      <c r="B288" s="1">
        <f>'ALL 3 2024+'!F540</f>
        <v>46078</v>
      </c>
      <c r="C288" s="1">
        <f>'ALL 3 2024+'!G540</f>
        <v>46078</v>
      </c>
      <c r="D288" s="1"/>
      <c r="E288" s="2">
        <f>'ALL 3 2024+'!I540</f>
        <v>22.76</v>
      </c>
      <c r="F288" s="2">
        <f>'ALL 3 2024+'!J540</f>
        <v>47.64</v>
      </c>
      <c r="G288" s="2">
        <f>'ALL 3 2024+'!K540</f>
        <v>96.52</v>
      </c>
      <c r="H288" s="2"/>
      <c r="I288" s="19">
        <f>'ALL 3 2024+'!U540</f>
        <v>2.0972942207902041</v>
      </c>
      <c r="J288" s="19">
        <f>'ALL 3 2024+'!V540</f>
        <v>2.0240208027364393</v>
      </c>
      <c r="K288" s="19">
        <f>'ALL 3 2024+'!W540</f>
        <v>4.2449660398693485</v>
      </c>
      <c r="M288" s="18">
        <f t="shared" si="31"/>
        <v>96.615427067426381</v>
      </c>
      <c r="N288" s="18">
        <f t="shared" si="32"/>
        <v>96.424351042363966</v>
      </c>
      <c r="O288" s="18">
        <f t="shared" si="33"/>
        <v>96.52</v>
      </c>
      <c r="Q288" s="20">
        <f t="shared" si="34"/>
        <v>-4.69008908684998E-3</v>
      </c>
      <c r="R288" s="20">
        <f t="shared" si="34"/>
        <v>-0.12152981413792929</v>
      </c>
      <c r="S288" s="20">
        <f t="shared" si="34"/>
        <v>-3.0000000000001137E-2</v>
      </c>
      <c r="U288">
        <f t="shared" si="35"/>
        <v>-1</v>
      </c>
      <c r="V288">
        <f t="shared" si="35"/>
        <v>1</v>
      </c>
      <c r="W288">
        <f t="shared" si="35"/>
        <v>0</v>
      </c>
      <c r="Y288" s="21">
        <f t="shared" si="36"/>
        <v>4.69008908684998E-3</v>
      </c>
      <c r="Z288" s="17">
        <f t="shared" si="36"/>
        <v>-0.12152981413792929</v>
      </c>
      <c r="AA288" s="17">
        <f t="shared" si="36"/>
        <v>0</v>
      </c>
      <c r="AC288" s="21">
        <f t="shared" si="37"/>
        <v>-0.11683972505107931</v>
      </c>
    </row>
    <row r="289" spans="1:29" x14ac:dyDescent="0.3">
      <c r="A289" s="1">
        <f>'ALL 3 2024+'!E541</f>
        <v>46079</v>
      </c>
      <c r="B289" s="1">
        <f>'ALL 3 2024+'!F541</f>
        <v>46079</v>
      </c>
      <c r="C289" s="1">
        <f>'ALL 3 2024+'!G541</f>
        <v>46079</v>
      </c>
      <c r="D289" s="1"/>
      <c r="E289" s="2">
        <f>'ALL 3 2024+'!I541</f>
        <v>22.79</v>
      </c>
      <c r="F289" s="2">
        <f>'ALL 3 2024+'!J541</f>
        <v>47.77</v>
      </c>
      <c r="G289" s="2">
        <f>'ALL 3 2024+'!K541</f>
        <v>96.75</v>
      </c>
      <c r="H289" s="2"/>
      <c r="I289" s="19">
        <f>'ALL 3 2024+'!U541</f>
        <v>2.0971395713250778</v>
      </c>
      <c r="J289" s="19">
        <f>'ALL 3 2024+'!V541</f>
        <v>2.0240880239547745</v>
      </c>
      <c r="K289" s="19">
        <f>'ALL 3 2024+'!W541</f>
        <v>4.2447938352827057</v>
      </c>
      <c r="M289" s="18">
        <f t="shared" si="31"/>
        <v>96.738851506092857</v>
      </c>
      <c r="N289" s="18">
        <f t="shared" si="32"/>
        <v>96.690684904319582</v>
      </c>
      <c r="O289" s="18">
        <f t="shared" si="33"/>
        <v>96.75</v>
      </c>
      <c r="Q289" s="20">
        <f t="shared" si="34"/>
        <v>0.12342443866647557</v>
      </c>
      <c r="R289" s="20">
        <f t="shared" si="34"/>
        <v>0.2663338619556157</v>
      </c>
      <c r="S289" s="20">
        <f t="shared" si="34"/>
        <v>0.23000000000000398</v>
      </c>
      <c r="U289">
        <f t="shared" si="35"/>
        <v>0</v>
      </c>
      <c r="V289">
        <f t="shared" si="35"/>
        <v>1</v>
      </c>
      <c r="W289">
        <f t="shared" si="35"/>
        <v>-1</v>
      </c>
      <c r="Y289" s="21">
        <f t="shared" si="36"/>
        <v>-0.12342443866647557</v>
      </c>
      <c r="Z289" s="17">
        <f t="shared" si="36"/>
        <v>0.2663338619556157</v>
      </c>
      <c r="AA289" s="17">
        <f t="shared" si="36"/>
        <v>0</v>
      </c>
      <c r="AC289" s="21">
        <f t="shared" si="37"/>
        <v>0.14290942328914014</v>
      </c>
    </row>
    <row r="290" spans="1:29" x14ac:dyDescent="0.3">
      <c r="A290" s="1">
        <f>'ALL 3 2024+'!E542</f>
        <v>46080</v>
      </c>
      <c r="B290" s="1">
        <f>'ALL 3 2024+'!F542</f>
        <v>46080</v>
      </c>
      <c r="C290" s="1">
        <f>'ALL 3 2024+'!G542</f>
        <v>46080</v>
      </c>
      <c r="D290" s="1"/>
      <c r="E290" s="2">
        <f>'ALL 3 2024+'!I542</f>
        <v>22.82</v>
      </c>
      <c r="F290" s="2">
        <f>'ALL 3 2024+'!J542</f>
        <v>47.86</v>
      </c>
      <c r="G290" s="2">
        <f>'ALL 3 2024+'!K542</f>
        <v>96.91</v>
      </c>
      <c r="H290" s="2"/>
      <c r="I290" s="19">
        <f>'ALL 3 2024+'!U542</f>
        <v>2.0970597502243704</v>
      </c>
      <c r="J290" s="19">
        <f>'ALL 3 2024+'!V542</f>
        <v>2.0241115104781056</v>
      </c>
      <c r="K290" s="19">
        <f>'ALL 3 2024+'!W542</f>
        <v>4.2446814762040921</v>
      </c>
      <c r="M290" s="18">
        <f t="shared" si="31"/>
        <v>96.86363128697738</v>
      </c>
      <c r="N290" s="18">
        <f t="shared" si="32"/>
        <v>96.87397689148213</v>
      </c>
      <c r="O290" s="18">
        <f t="shared" si="33"/>
        <v>96.91</v>
      </c>
      <c r="Q290" s="20">
        <f t="shared" si="34"/>
        <v>0.12477978088452346</v>
      </c>
      <c r="R290" s="20">
        <f t="shared" si="34"/>
        <v>0.1832919871625478</v>
      </c>
      <c r="S290" s="20">
        <f t="shared" si="34"/>
        <v>0.15999999999999659</v>
      </c>
      <c r="U290" s="23">
        <v>0</v>
      </c>
      <c r="V290" s="23">
        <v>0</v>
      </c>
      <c r="W290" s="23">
        <v>0</v>
      </c>
      <c r="Y290" s="21">
        <f t="shared" si="36"/>
        <v>0</v>
      </c>
      <c r="Z290" s="17">
        <f t="shared" si="36"/>
        <v>0.1832919871625478</v>
      </c>
      <c r="AA290" s="17">
        <f t="shared" si="36"/>
        <v>-0.15999999999999659</v>
      </c>
      <c r="AC290" s="21">
        <f t="shared" si="37"/>
        <v>2.3291987162551209E-2</v>
      </c>
    </row>
    <row r="291" spans="1:29" x14ac:dyDescent="0.3">
      <c r="A291" s="1">
        <f>'ALL 3 2024+'!E543</f>
        <v>46083</v>
      </c>
      <c r="B291" s="1">
        <f>'ALL 3 2024+'!F543</f>
        <v>46083</v>
      </c>
      <c r="C291" s="1">
        <f>'ALL 3 2024+'!G543</f>
        <v>46083</v>
      </c>
      <c r="D291" s="1"/>
      <c r="E291" s="2">
        <f>'ALL 3 2024+'!I543</f>
        <v>22.67</v>
      </c>
      <c r="F291" s="2">
        <f>'ALL 3 2024+'!J543</f>
        <v>47.44</v>
      </c>
      <c r="G291" s="2">
        <f>'ALL 3 2024+'!K543</f>
        <v>96.05</v>
      </c>
      <c r="H291" s="2"/>
      <c r="I291" s="19">
        <f>'ALL 3 2024+'!U543</f>
        <v>2.0969996155116926</v>
      </c>
      <c r="J291" s="19">
        <f>'ALL 3 2024+'!V543</f>
        <v>2.024155539914676</v>
      </c>
      <c r="K291" s="19">
        <f>'ALL 3 2024+'!W543</f>
        <v>4.244652159678445</v>
      </c>
      <c r="M291" s="18">
        <f t="shared" si="31"/>
        <v>96.226264459910354</v>
      </c>
      <c r="N291" s="18">
        <f t="shared" si="32"/>
        <v>96.02593881355223</v>
      </c>
      <c r="O291" s="18">
        <f t="shared" si="33"/>
        <v>96.05</v>
      </c>
      <c r="Q291" s="20">
        <f t="shared" si="34"/>
        <v>-0.63736682706702652</v>
      </c>
      <c r="R291" s="20">
        <f t="shared" si="34"/>
        <v>-0.84803807792989971</v>
      </c>
      <c r="S291" s="20">
        <f t="shared" si="34"/>
        <v>-0.85999999999999943</v>
      </c>
      <c r="U291">
        <f t="shared" si="35"/>
        <v>-1</v>
      </c>
      <c r="V291">
        <f t="shared" si="35"/>
        <v>1</v>
      </c>
      <c r="W291">
        <f t="shared" si="35"/>
        <v>0</v>
      </c>
      <c r="Y291" s="21">
        <f t="shared" si="36"/>
        <v>0</v>
      </c>
      <c r="Z291" s="17">
        <f t="shared" si="36"/>
        <v>0</v>
      </c>
      <c r="AA291" s="17">
        <f t="shared" si="36"/>
        <v>0</v>
      </c>
      <c r="AC291" s="21">
        <f t="shared" si="37"/>
        <v>0</v>
      </c>
    </row>
    <row r="292" spans="1:29" x14ac:dyDescent="0.3">
      <c r="A292" s="1">
        <f>'ALL 3 2024+'!E544</f>
        <v>46084</v>
      </c>
      <c r="B292" s="1">
        <f>'ALL 3 2024+'!F544</f>
        <v>46084</v>
      </c>
      <c r="C292" s="1">
        <f>'ALL 3 2024+'!G544</f>
        <v>46084</v>
      </c>
      <c r="D292" s="1"/>
      <c r="E292" s="2">
        <f>'ALL 3 2024+'!I544</f>
        <v>22.64</v>
      </c>
      <c r="F292" s="2">
        <f>'ALL 3 2024+'!J544</f>
        <v>47.39</v>
      </c>
      <c r="G292" s="2">
        <f>'ALL 3 2024+'!K544</f>
        <v>95.98</v>
      </c>
      <c r="H292" s="2"/>
      <c r="I292" s="19">
        <f>'ALL 3 2024+'!U544</f>
        <v>2.0967942555234869</v>
      </c>
      <c r="J292" s="19">
        <f>'ALL 3 2024+'!V544</f>
        <v>2.0242092365037405</v>
      </c>
      <c r="K292" s="19">
        <f>'ALL 3 2024+'!W544</f>
        <v>4.2443491833266336</v>
      </c>
      <c r="M292" s="18">
        <f t="shared" si="31"/>
        <v>96.092065510514985</v>
      </c>
      <c r="N292" s="18">
        <f t="shared" si="32"/>
        <v>95.927275717912266</v>
      </c>
      <c r="O292" s="18">
        <f t="shared" si="33"/>
        <v>95.98</v>
      </c>
      <c r="Q292" s="20">
        <f t="shared" si="34"/>
        <v>-0.13419894939536903</v>
      </c>
      <c r="R292" s="20">
        <f t="shared" si="34"/>
        <v>-9.8663095639963672E-2</v>
      </c>
      <c r="S292" s="20">
        <f t="shared" si="34"/>
        <v>-6.9999999999993179E-2</v>
      </c>
      <c r="U292">
        <f t="shared" si="35"/>
        <v>-1</v>
      </c>
      <c r="V292">
        <f t="shared" si="35"/>
        <v>1</v>
      </c>
      <c r="W292">
        <f t="shared" si="35"/>
        <v>0</v>
      </c>
      <c r="Y292" s="21">
        <f t="shared" si="36"/>
        <v>0.13419894939536903</v>
      </c>
      <c r="Z292" s="17">
        <f t="shared" si="36"/>
        <v>-9.8663095639963672E-2</v>
      </c>
      <c r="AA292" s="17">
        <f t="shared" si="36"/>
        <v>0</v>
      </c>
      <c r="AC292" s="21">
        <f t="shared" si="37"/>
        <v>3.5535853755405356E-2</v>
      </c>
    </row>
    <row r="293" spans="1:29" x14ac:dyDescent="0.3">
      <c r="A293" s="1">
        <f>'ALL 3 2024+'!E545</f>
        <v>46085</v>
      </c>
      <c r="B293" s="1">
        <f>'ALL 3 2024+'!F545</f>
        <v>46085</v>
      </c>
      <c r="C293" s="1">
        <f>'ALL 3 2024+'!G545</f>
        <v>46085</v>
      </c>
      <c r="D293" s="1"/>
      <c r="E293" s="2">
        <f>'ALL 3 2024+'!I545</f>
        <v>22.62</v>
      </c>
      <c r="F293" s="2">
        <f>'ALL 3 2024+'!J545</f>
        <v>47.36</v>
      </c>
      <c r="G293" s="2">
        <f>'ALL 3 2024+'!K545</f>
        <v>95.95</v>
      </c>
      <c r="H293" s="2"/>
      <c r="I293" s="19">
        <f>'ALL 3 2024+'!U545</f>
        <v>2.0966230859500561</v>
      </c>
      <c r="J293" s="19">
        <f>'ALL 3 2024+'!V545</f>
        <v>2.0242574239424882</v>
      </c>
      <c r="K293" s="19">
        <f>'ALL 3 2024+'!W545</f>
        <v>4.244103705631991</v>
      </c>
      <c r="M293" s="18">
        <f t="shared" si="31"/>
        <v>96.001625821395635</v>
      </c>
      <c r="N293" s="18">
        <f t="shared" si="32"/>
        <v>95.868831597916241</v>
      </c>
      <c r="O293" s="18">
        <f t="shared" si="33"/>
        <v>95.95</v>
      </c>
      <c r="Q293" s="20">
        <f t="shared" si="34"/>
        <v>-9.0439689119349964E-2</v>
      </c>
      <c r="R293" s="20">
        <f t="shared" si="34"/>
        <v>-5.8444119996025279E-2</v>
      </c>
      <c r="S293" s="20">
        <f t="shared" si="34"/>
        <v>-3.0000000000001137E-2</v>
      </c>
      <c r="U293">
        <f t="shared" si="35"/>
        <v>-1</v>
      </c>
      <c r="V293">
        <f t="shared" si="35"/>
        <v>1</v>
      </c>
      <c r="W293">
        <f t="shared" si="35"/>
        <v>0</v>
      </c>
      <c r="Y293" s="21">
        <f t="shared" si="36"/>
        <v>9.0439689119349964E-2</v>
      </c>
      <c r="Z293" s="17">
        <f t="shared" si="36"/>
        <v>-5.8444119996025279E-2</v>
      </c>
      <c r="AA293" s="17">
        <f t="shared" si="36"/>
        <v>0</v>
      </c>
      <c r="AC293" s="21">
        <f t="shared" si="37"/>
        <v>3.1995569123324685E-2</v>
      </c>
    </row>
    <row r="294" spans="1:29" x14ac:dyDescent="0.3">
      <c r="A294" s="1">
        <f>'ALL 3 2024+'!E546</f>
        <v>46086</v>
      </c>
      <c r="B294" s="1">
        <f>'ALL 3 2024+'!F546</f>
        <v>46086</v>
      </c>
      <c r="C294" s="1">
        <f>'ALL 3 2024+'!G546</f>
        <v>46086</v>
      </c>
      <c r="D294" s="1"/>
      <c r="E294" s="2">
        <f>'ALL 3 2024+'!I546</f>
        <v>22.55</v>
      </c>
      <c r="F294" s="2">
        <f>'ALL 3 2024+'!J546</f>
        <v>47.24</v>
      </c>
      <c r="G294" s="2">
        <f>'ALL 3 2024+'!K546</f>
        <v>95.62</v>
      </c>
      <c r="H294" s="2"/>
      <c r="I294" s="19">
        <f>'ALL 3 2024+'!U546</f>
        <v>2.0964706015176531</v>
      </c>
      <c r="J294" s="19">
        <f>'ALL 3 2024+'!V546</f>
        <v>2.0243177841355546</v>
      </c>
      <c r="K294" s="19">
        <f>'ALL 3 2024+'!W546</f>
        <v>4.2439215221967643</v>
      </c>
      <c r="M294" s="18">
        <f t="shared" si="31"/>
        <v>95.700430325537042</v>
      </c>
      <c r="N294" s="18">
        <f t="shared" si="32"/>
        <v>95.628772122563603</v>
      </c>
      <c r="O294" s="18">
        <f t="shared" si="33"/>
        <v>95.62</v>
      </c>
      <c r="Q294" s="20">
        <f t="shared" si="34"/>
        <v>-0.30119549585859318</v>
      </c>
      <c r="R294" s="20">
        <f t="shared" si="34"/>
        <v>-0.24005947535263772</v>
      </c>
      <c r="S294" s="20">
        <f t="shared" si="34"/>
        <v>-0.32999999999999829</v>
      </c>
      <c r="U294">
        <f t="shared" si="35"/>
        <v>-1</v>
      </c>
      <c r="V294">
        <f t="shared" si="35"/>
        <v>0</v>
      </c>
      <c r="W294">
        <f t="shared" si="35"/>
        <v>1</v>
      </c>
      <c r="Y294" s="21">
        <f t="shared" si="36"/>
        <v>0.30119549585859318</v>
      </c>
      <c r="Z294" s="17">
        <f t="shared" si="36"/>
        <v>-0.24005947535263772</v>
      </c>
      <c r="AA294" s="17">
        <f t="shared" si="36"/>
        <v>0</v>
      </c>
      <c r="AC294" s="21">
        <f t="shared" si="37"/>
        <v>6.1136020505955457E-2</v>
      </c>
    </row>
    <row r="295" spans="1:29" x14ac:dyDescent="0.3">
      <c r="A295" s="1">
        <f>'ALL 3 2024+'!E547</f>
        <v>46087</v>
      </c>
      <c r="B295" s="1">
        <f>'ALL 3 2024+'!F547</f>
        <v>46087</v>
      </c>
      <c r="C295" s="1">
        <f>'ALL 3 2024+'!G547</f>
        <v>46087</v>
      </c>
      <c r="D295" s="1"/>
      <c r="E295" s="2">
        <f>'ALL 3 2024+'!I547</f>
        <v>22.53</v>
      </c>
      <c r="F295" s="2">
        <f>'ALL 3 2024+'!J547</f>
        <v>47.22</v>
      </c>
      <c r="G295" s="2">
        <f>'ALL 3 2024+'!K547</f>
        <v>95.54</v>
      </c>
      <c r="H295" s="2"/>
      <c r="I295" s="19">
        <f>'ALL 3 2024+'!U547</f>
        <v>2.0963241592231725</v>
      </c>
      <c r="J295" s="19">
        <f>'ALL 3 2024+'!V547</f>
        <v>2.0243586925338071</v>
      </c>
      <c r="K295" s="19">
        <f>'ALL 3 2024+'!W547</f>
        <v>4.2437110422903199</v>
      </c>
      <c r="M295" s="18">
        <f t="shared" si="31"/>
        <v>95.610809782800914</v>
      </c>
      <c r="N295" s="18">
        <f t="shared" si="32"/>
        <v>95.590217461446372</v>
      </c>
      <c r="O295" s="18">
        <f t="shared" si="33"/>
        <v>95.54</v>
      </c>
      <c r="Q295" s="20">
        <f t="shared" si="34"/>
        <v>-8.9620542736128073E-2</v>
      </c>
      <c r="R295" s="20">
        <f t="shared" si="34"/>
        <v>-3.8554661117231603E-2</v>
      </c>
      <c r="S295" s="20">
        <f t="shared" si="34"/>
        <v>-7.9999999999998295E-2</v>
      </c>
      <c r="U295">
        <f t="shared" si="35"/>
        <v>-1</v>
      </c>
      <c r="V295">
        <f t="shared" si="35"/>
        <v>0</v>
      </c>
      <c r="W295">
        <f t="shared" si="35"/>
        <v>1</v>
      </c>
      <c r="Y295" s="21">
        <f t="shared" si="36"/>
        <v>8.9620542736128073E-2</v>
      </c>
      <c r="Z295" s="17">
        <f t="shared" si="36"/>
        <v>0</v>
      </c>
      <c r="AA295" s="17">
        <f t="shared" si="36"/>
        <v>-7.9999999999998295E-2</v>
      </c>
      <c r="AC295" s="21">
        <f t="shared" si="37"/>
        <v>9.6205427361297779E-3</v>
      </c>
    </row>
    <row r="296" spans="1:29" x14ac:dyDescent="0.3">
      <c r="A296" s="1">
        <f>'ALL 3 2024+'!E548</f>
        <v>46090</v>
      </c>
      <c r="B296" s="1">
        <f>'ALL 3 2024+'!F548</f>
        <v>46090</v>
      </c>
      <c r="C296" s="1">
        <f>'ALL 3 2024+'!G548</f>
        <v>46090</v>
      </c>
      <c r="D296" s="1"/>
      <c r="E296" s="2">
        <f>'ALL 3 2024+'!I548</f>
        <v>22.59</v>
      </c>
      <c r="F296" s="2">
        <f>'ALL 3 2024+'!J548</f>
        <v>47.35</v>
      </c>
      <c r="G296" s="2">
        <f>'ALL 3 2024+'!K548</f>
        <v>95.9</v>
      </c>
      <c r="H296" s="2"/>
      <c r="I296" s="19">
        <f>'ALL 3 2024+'!U548</f>
        <v>2.0962610347219144</v>
      </c>
      <c r="J296" s="19">
        <f>'ALL 3 2024+'!V548</f>
        <v>2.0243734938444109</v>
      </c>
      <c r="K296" s="19">
        <f>'ALL 3 2024+'!W548</f>
        <v>4.2436143818170375</v>
      </c>
      <c r="M296" s="18">
        <f t="shared" si="31"/>
        <v>95.863248885246875</v>
      </c>
      <c r="N296" s="18">
        <f t="shared" si="32"/>
        <v>95.85408493353286</v>
      </c>
      <c r="O296" s="18">
        <f t="shared" si="33"/>
        <v>95.9</v>
      </c>
      <c r="Q296" s="20">
        <f t="shared" si="34"/>
        <v>0.25243910244596179</v>
      </c>
      <c r="R296" s="20">
        <f t="shared" si="34"/>
        <v>0.26386747208648842</v>
      </c>
      <c r="S296" s="20">
        <f t="shared" si="34"/>
        <v>0.35999999999999943</v>
      </c>
      <c r="U296">
        <f t="shared" si="35"/>
        <v>0</v>
      </c>
      <c r="V296">
        <f t="shared" si="35"/>
        <v>1</v>
      </c>
      <c r="W296">
        <f t="shared" si="35"/>
        <v>-1</v>
      </c>
      <c r="Y296" s="21">
        <f t="shared" si="36"/>
        <v>-0.25243910244596179</v>
      </c>
      <c r="Z296" s="17">
        <f t="shared" si="36"/>
        <v>0</v>
      </c>
      <c r="AA296" s="17">
        <f t="shared" si="36"/>
        <v>0.35999999999999943</v>
      </c>
      <c r="AC296" s="21">
        <f t="shared" si="37"/>
        <v>0.10756089755403764</v>
      </c>
    </row>
    <row r="297" spans="1:29" x14ac:dyDescent="0.3">
      <c r="A297" s="1">
        <f>'ALL 3 2024+'!E549</f>
        <v>46091</v>
      </c>
      <c r="B297" s="1">
        <f>'ALL 3 2024+'!F549</f>
        <v>46091</v>
      </c>
      <c r="C297" s="1">
        <f>'ALL 3 2024+'!G549</f>
        <v>46091</v>
      </c>
      <c r="D297" s="1"/>
      <c r="E297" s="2">
        <f>'ALL 3 2024+'!I549</f>
        <v>22.57</v>
      </c>
      <c r="F297" s="2">
        <f>'ALL 3 2024+'!J549</f>
        <v>47.27</v>
      </c>
      <c r="G297" s="2">
        <f>'ALL 3 2024+'!K549</f>
        <v>95.66</v>
      </c>
      <c r="H297" s="2"/>
      <c r="I297" s="19">
        <f>'ALL 3 2024+'!U549</f>
        <v>2.0961870714808155</v>
      </c>
      <c r="J297" s="19">
        <f>'ALL 3 2024+'!V549</f>
        <v>2.0244174008116786</v>
      </c>
      <c r="K297" s="19">
        <f>'ALL 3 2024+'!W549</f>
        <v>4.2435567424172573</v>
      </c>
      <c r="M297" s="18">
        <f t="shared" si="31"/>
        <v>95.777075676357498</v>
      </c>
      <c r="N297" s="18">
        <f t="shared" si="32"/>
        <v>95.694210536368061</v>
      </c>
      <c r="O297" s="18">
        <f t="shared" si="33"/>
        <v>95.66</v>
      </c>
      <c r="Q297" s="20">
        <f t="shared" si="34"/>
        <v>-8.6173208889377406E-2</v>
      </c>
      <c r="R297" s="20">
        <f t="shared" si="34"/>
        <v>-0.15987439716479912</v>
      </c>
      <c r="S297" s="20">
        <f t="shared" si="34"/>
        <v>-0.24000000000000909</v>
      </c>
      <c r="U297">
        <f t="shared" si="35"/>
        <v>-1</v>
      </c>
      <c r="V297">
        <f t="shared" si="35"/>
        <v>0</v>
      </c>
      <c r="W297">
        <f t="shared" si="35"/>
        <v>1</v>
      </c>
      <c r="Y297" s="21">
        <f t="shared" si="36"/>
        <v>0</v>
      </c>
      <c r="Z297" s="17">
        <f t="shared" si="36"/>
        <v>-0.15987439716479912</v>
      </c>
      <c r="AA297" s="17">
        <f t="shared" si="36"/>
        <v>0.24000000000000909</v>
      </c>
      <c r="AC297" s="21">
        <f t="shared" si="37"/>
        <v>8.0125602835209975E-2</v>
      </c>
    </row>
    <row r="298" spans="1:29" x14ac:dyDescent="0.3">
      <c r="A298" s="1">
        <f>'ALL 3 2024+'!E550</f>
        <v>46092</v>
      </c>
      <c r="B298" s="1">
        <f>'ALL 3 2024+'!F550</f>
        <v>46092</v>
      </c>
      <c r="C298" s="1">
        <f>'ALL 3 2024+'!G550</f>
        <v>46092</v>
      </c>
      <c r="D298" s="1"/>
      <c r="E298" s="2">
        <f>'ALL 3 2024+'!I550</f>
        <v>22.44</v>
      </c>
      <c r="F298" s="2">
        <f>'ALL 3 2024+'!J550</f>
        <v>47.04</v>
      </c>
      <c r="G298" s="2">
        <f>'ALL 3 2024+'!K550</f>
        <v>95.16</v>
      </c>
      <c r="H298" s="2"/>
      <c r="I298" s="19">
        <f>'ALL 3 2024+'!U550</f>
        <v>2.0960619259707807</v>
      </c>
      <c r="J298" s="19">
        <f>'ALL 3 2024+'!V550</f>
        <v>2.0243968939877837</v>
      </c>
      <c r="K298" s="19">
        <f>'ALL 3 2024+'!W550</f>
        <v>4.2432604346471692</v>
      </c>
      <c r="M298" s="18">
        <f t="shared" si="31"/>
        <v>95.218764153482482</v>
      </c>
      <c r="N298" s="18">
        <f t="shared" si="32"/>
        <v>95.227629893185338</v>
      </c>
      <c r="O298" s="18">
        <f t="shared" si="33"/>
        <v>95.16</v>
      </c>
      <c r="Q298" s="20">
        <f t="shared" si="34"/>
        <v>-0.55831152287501595</v>
      </c>
      <c r="R298" s="20">
        <f t="shared" si="34"/>
        <v>-0.46658064318272352</v>
      </c>
      <c r="S298" s="20">
        <f t="shared" si="34"/>
        <v>-0.5</v>
      </c>
      <c r="U298">
        <f t="shared" si="35"/>
        <v>0</v>
      </c>
      <c r="V298">
        <f t="shared" si="35"/>
        <v>-1</v>
      </c>
      <c r="W298">
        <f t="shared" si="35"/>
        <v>1</v>
      </c>
      <c r="Y298" s="21">
        <f t="shared" si="36"/>
        <v>0.55831152287501595</v>
      </c>
      <c r="Z298" s="17">
        <f t="shared" si="36"/>
        <v>0</v>
      </c>
      <c r="AA298" s="17">
        <f t="shared" si="36"/>
        <v>-0.5</v>
      </c>
      <c r="AC298" s="21">
        <f t="shared" si="37"/>
        <v>5.8311522875015953E-2</v>
      </c>
    </row>
    <row r="299" spans="1:29" x14ac:dyDescent="0.3">
      <c r="A299" s="1">
        <f>'ALL 3 2024+'!E551</f>
        <v>46093</v>
      </c>
      <c r="B299" s="1">
        <f>'ALL 3 2024+'!F551</f>
        <v>46093</v>
      </c>
      <c r="C299" s="1">
        <f>'ALL 3 2024+'!G551</f>
        <v>46093</v>
      </c>
      <c r="D299" s="1"/>
      <c r="E299" s="2">
        <f>'ALL 3 2024+'!I551</f>
        <v>22.37</v>
      </c>
      <c r="F299" s="2">
        <f>'ALL 3 2024+'!J551</f>
        <v>46.92</v>
      </c>
      <c r="G299" s="2">
        <f>'ALL 3 2024+'!K551</f>
        <v>94.89</v>
      </c>
      <c r="H299" s="2"/>
      <c r="I299" s="19">
        <f>'ALL 3 2024+'!U551</f>
        <v>2.0960393279987857</v>
      </c>
      <c r="J299" s="19">
        <f>'ALL 3 2024+'!V551</f>
        <v>2.024383820480403</v>
      </c>
      <c r="K299" s="19">
        <f>'ALL 3 2024+'!W551</f>
        <v>4.2431873026275628</v>
      </c>
      <c r="M299" s="18">
        <f t="shared" si="31"/>
        <v>94.920099959778582</v>
      </c>
      <c r="N299" s="18">
        <f t="shared" si="32"/>
        <v>94.984088856940517</v>
      </c>
      <c r="O299" s="18">
        <f t="shared" si="33"/>
        <v>94.89</v>
      </c>
      <c r="Q299" s="20">
        <f t="shared" si="34"/>
        <v>-0.29866419370389963</v>
      </c>
      <c r="R299" s="20">
        <f t="shared" si="34"/>
        <v>-0.24354103624482093</v>
      </c>
      <c r="S299" s="20">
        <f t="shared" si="34"/>
        <v>-0.26999999999999602</v>
      </c>
      <c r="U299">
        <f t="shared" si="35"/>
        <v>0</v>
      </c>
      <c r="V299">
        <f t="shared" si="35"/>
        <v>-1</v>
      </c>
      <c r="W299">
        <f t="shared" si="35"/>
        <v>1</v>
      </c>
      <c r="Y299" s="21">
        <f t="shared" si="36"/>
        <v>0</v>
      </c>
      <c r="Z299" s="17">
        <f t="shared" si="36"/>
        <v>0.24354103624482093</v>
      </c>
      <c r="AA299" s="17">
        <f t="shared" si="36"/>
        <v>-0.26999999999999602</v>
      </c>
      <c r="AC299" s="21">
        <f t="shared" si="37"/>
        <v>-2.6458963755175091E-2</v>
      </c>
    </row>
    <row r="300" spans="1:29" x14ac:dyDescent="0.3">
      <c r="A300" s="1">
        <f>'ALL 3 2024+'!E552</f>
        <v>46094</v>
      </c>
      <c r="B300" s="1">
        <f>'ALL 3 2024+'!F552</f>
        <v>46094</v>
      </c>
      <c r="C300" s="1">
        <f>'ALL 3 2024+'!G552</f>
        <v>46094</v>
      </c>
      <c r="D300" s="1"/>
      <c r="E300" s="2">
        <f>'ALL 3 2024+'!I552</f>
        <v>22.35</v>
      </c>
      <c r="F300" s="2">
        <f>'ALL 3 2024+'!J552</f>
        <v>46.94</v>
      </c>
      <c r="G300" s="2">
        <f>'ALL 3 2024+'!K552</f>
        <v>94.9</v>
      </c>
      <c r="H300" s="2"/>
      <c r="I300" s="19">
        <f>'ALL 3 2024+'!U552</f>
        <v>2.0960809481207621</v>
      </c>
      <c r="J300" s="19">
        <f>'ALL 3 2024+'!V552</f>
        <v>2.0243243667646031</v>
      </c>
      <c r="K300" s="19">
        <f>'ALL 3 2024+'!W552</f>
        <v>4.2431468719351262</v>
      </c>
      <c r="M300" s="18">
        <f t="shared" si="31"/>
        <v>94.834332587750083</v>
      </c>
      <c r="N300" s="18">
        <f t="shared" si="32"/>
        <v>95.021785775930468</v>
      </c>
      <c r="O300" s="18">
        <f t="shared" si="33"/>
        <v>94.9</v>
      </c>
      <c r="Q300" s="20">
        <f t="shared" si="34"/>
        <v>-8.5767372028499267E-2</v>
      </c>
      <c r="R300" s="20">
        <f t="shared" si="34"/>
        <v>3.76969189899512E-2</v>
      </c>
      <c r="S300" s="20">
        <f t="shared" si="34"/>
        <v>1.0000000000005116E-2</v>
      </c>
      <c r="U300">
        <f t="shared" si="35"/>
        <v>1</v>
      </c>
      <c r="V300">
        <f t="shared" si="35"/>
        <v>-1</v>
      </c>
      <c r="W300">
        <f t="shared" si="35"/>
        <v>0</v>
      </c>
      <c r="Y300" s="21">
        <f t="shared" si="36"/>
        <v>0</v>
      </c>
      <c r="Z300" s="17">
        <f t="shared" si="36"/>
        <v>-3.76969189899512E-2</v>
      </c>
      <c r="AA300" s="17">
        <f t="shared" si="36"/>
        <v>1.0000000000005116E-2</v>
      </c>
      <c r="AC300" s="21">
        <f t="shared" si="37"/>
        <v>-2.7696918989946084E-2</v>
      </c>
    </row>
    <row r="301" spans="1:29" x14ac:dyDescent="0.3">
      <c r="A301" s="1">
        <f>'ALL 3 2024+'!E553</f>
        <v>46097</v>
      </c>
      <c r="B301" s="1">
        <f>'ALL 3 2024+'!F553</f>
        <v>46097</v>
      </c>
      <c r="C301" s="1">
        <f>'ALL 3 2024+'!G553</f>
        <v>46097</v>
      </c>
      <c r="D301" s="1"/>
      <c r="E301" s="2">
        <f>'ALL 3 2024+'!I553</f>
        <v>22.46</v>
      </c>
      <c r="F301" s="2">
        <f>'ALL 3 2024+'!J553</f>
        <v>47.15</v>
      </c>
      <c r="G301" s="2">
        <f>'ALL 3 2024+'!K553</f>
        <v>95.32</v>
      </c>
      <c r="H301" s="2"/>
      <c r="I301" s="19">
        <f>'ALL 3 2024+'!U553</f>
        <v>2.0962293032461217</v>
      </c>
      <c r="J301" s="19">
        <f>'ALL 3 2024+'!V553</f>
        <v>2.0242282137584358</v>
      </c>
      <c r="K301" s="19">
        <f>'ALL 3 2024+'!W553</f>
        <v>4.2432454336910848</v>
      </c>
      <c r="M301" s="18">
        <f t="shared" si="31"/>
        <v>95.303292440701767</v>
      </c>
      <c r="N301" s="18">
        <f t="shared" si="32"/>
        <v>95.44236027871024</v>
      </c>
      <c r="O301" s="18">
        <f t="shared" si="33"/>
        <v>95.32</v>
      </c>
      <c r="Q301" s="20">
        <f t="shared" si="34"/>
        <v>0.4689598529516843</v>
      </c>
      <c r="R301" s="20">
        <f t="shared" si="34"/>
        <v>0.42057450277977182</v>
      </c>
      <c r="S301" s="20">
        <f t="shared" si="34"/>
        <v>0.41999999999998749</v>
      </c>
      <c r="U301">
        <f t="shared" si="35"/>
        <v>1</v>
      </c>
      <c r="V301">
        <f t="shared" si="35"/>
        <v>-1</v>
      </c>
      <c r="W301">
        <f t="shared" si="35"/>
        <v>0</v>
      </c>
      <c r="Y301" s="21">
        <f t="shared" si="36"/>
        <v>0.4689598529516843</v>
      </c>
      <c r="Z301" s="17">
        <f t="shared" si="36"/>
        <v>-0.42057450277977182</v>
      </c>
      <c r="AA301" s="17">
        <f t="shared" si="36"/>
        <v>0</v>
      </c>
      <c r="AC301" s="21">
        <f t="shared" si="37"/>
        <v>4.8385350171912478E-2</v>
      </c>
    </row>
    <row r="302" spans="1:29" x14ac:dyDescent="0.3">
      <c r="A302" s="1">
        <f>'ALL 3 2024+'!E554</f>
        <v>46098</v>
      </c>
      <c r="B302" s="1">
        <f>'ALL 3 2024+'!F554</f>
        <v>46098</v>
      </c>
      <c r="C302" s="1">
        <f>'ALL 3 2024+'!G554</f>
        <v>46098</v>
      </c>
      <c r="D302" s="1"/>
      <c r="E302" s="2">
        <f>'ALL 3 2024+'!I554</f>
        <v>22.5</v>
      </c>
      <c r="F302" s="2">
        <f>'ALL 3 2024+'!J554</f>
        <v>47.19</v>
      </c>
      <c r="G302" s="2">
        <f>'ALL 3 2024+'!K554</f>
        <v>95.51</v>
      </c>
      <c r="H302" s="2"/>
      <c r="I302" s="19">
        <f>'ALL 3 2024+'!U554</f>
        <v>2.0963157529020608</v>
      </c>
      <c r="J302" s="19">
        <f>'ALL 3 2024+'!V554</f>
        <v>2.0241445701183691</v>
      </c>
      <c r="K302" s="19">
        <f>'ALL 3 2024+'!W554</f>
        <v>4.2432449003560659</v>
      </c>
      <c r="M302" s="18">
        <f t="shared" si="31"/>
        <v>95.473010258011485</v>
      </c>
      <c r="N302" s="18">
        <f t="shared" si="32"/>
        <v>95.519382263885831</v>
      </c>
      <c r="O302" s="18">
        <f t="shared" si="33"/>
        <v>95.51</v>
      </c>
      <c r="Q302" s="20">
        <f t="shared" si="34"/>
        <v>0.16971781730971713</v>
      </c>
      <c r="R302" s="20">
        <f t="shared" si="34"/>
        <v>7.7021985175591112E-2</v>
      </c>
      <c r="S302" s="20">
        <f t="shared" si="34"/>
        <v>0.19000000000001194</v>
      </c>
      <c r="U302">
        <f t="shared" si="35"/>
        <v>1</v>
      </c>
      <c r="V302">
        <f t="shared" si="35"/>
        <v>-1</v>
      </c>
      <c r="W302">
        <f t="shared" si="35"/>
        <v>0</v>
      </c>
      <c r="Y302" s="21">
        <f t="shared" si="36"/>
        <v>0.16971781730971713</v>
      </c>
      <c r="Z302" s="17">
        <f t="shared" si="36"/>
        <v>-7.7021985175591112E-2</v>
      </c>
      <c r="AA302" s="17">
        <f t="shared" si="36"/>
        <v>0</v>
      </c>
      <c r="AC302" s="21">
        <f t="shared" si="37"/>
        <v>9.2695832134126022E-2</v>
      </c>
    </row>
    <row r="303" spans="1:29" x14ac:dyDescent="0.3">
      <c r="A303" s="1">
        <f>'ALL 3 2024+'!E555</f>
        <v>46099</v>
      </c>
      <c r="B303" s="1">
        <f>'ALL 3 2024+'!F555</f>
        <v>46099</v>
      </c>
      <c r="C303" s="1">
        <f>'ALL 3 2024+'!G555</f>
        <v>46099</v>
      </c>
      <c r="D303" s="1"/>
      <c r="E303" s="2">
        <f>'ALL 3 2024+'!I555</f>
        <v>22.39</v>
      </c>
      <c r="F303" s="2">
        <f>'ALL 3 2024+'!J555</f>
        <v>46.95</v>
      </c>
      <c r="G303" s="2">
        <f>'ALL 3 2024+'!K555</f>
        <v>94.98</v>
      </c>
      <c r="H303" s="2"/>
      <c r="I303" s="19">
        <f>'ALL 3 2024+'!U555</f>
        <v>2.096373420160794</v>
      </c>
      <c r="J303" s="19">
        <f>'ALL 3 2024+'!V555</f>
        <v>2.0241020523897171</v>
      </c>
      <c r="K303" s="19">
        <f>'ALL 3 2024+'!W555</f>
        <v>4.2432725399850373</v>
      </c>
      <c r="M303" s="18">
        <f t="shared" si="31"/>
        <v>95.006872170264984</v>
      </c>
      <c r="N303" s="18">
        <f t="shared" si="32"/>
        <v>95.031591359697217</v>
      </c>
      <c r="O303" s="18">
        <f t="shared" si="33"/>
        <v>94.98</v>
      </c>
      <c r="Q303" s="20">
        <f t="shared" si="34"/>
        <v>-0.46613808774650067</v>
      </c>
      <c r="R303" s="20">
        <f t="shared" si="34"/>
        <v>-0.48779090418861415</v>
      </c>
      <c r="S303" s="20">
        <f t="shared" si="34"/>
        <v>-0.53000000000000114</v>
      </c>
      <c r="U303">
        <f t="shared" si="35"/>
        <v>0</v>
      </c>
      <c r="V303">
        <f t="shared" si="35"/>
        <v>-1</v>
      </c>
      <c r="W303">
        <f t="shared" si="35"/>
        <v>1</v>
      </c>
      <c r="Y303" s="21">
        <f t="shared" si="36"/>
        <v>-0.46613808774650067</v>
      </c>
      <c r="Z303" s="17">
        <f t="shared" si="36"/>
        <v>0.48779090418861415</v>
      </c>
      <c r="AA303" s="17">
        <f t="shared" si="36"/>
        <v>0</v>
      </c>
      <c r="AC303" s="21">
        <f t="shared" si="37"/>
        <v>2.1652816442113476E-2</v>
      </c>
    </row>
    <row r="304" spans="1:29" x14ac:dyDescent="0.3">
      <c r="A304" s="1">
        <f>'ALL 3 2024+'!E556</f>
        <v>46100</v>
      </c>
      <c r="B304" s="1">
        <f>'ALL 3 2024+'!F556</f>
        <v>46100</v>
      </c>
      <c r="C304" s="1">
        <f>'ALL 3 2024+'!G556</f>
        <v>46100</v>
      </c>
      <c r="D304" s="1"/>
      <c r="E304" s="2">
        <f>'ALL 3 2024+'!I556</f>
        <v>22.39</v>
      </c>
      <c r="F304" s="2">
        <f>'ALL 3 2024+'!J556</f>
        <v>46.98</v>
      </c>
      <c r="G304" s="2">
        <f>'ALL 3 2024+'!K556</f>
        <v>95.09</v>
      </c>
      <c r="H304" s="2"/>
      <c r="I304" s="19">
        <f>'ALL 3 2024+'!U556</f>
        <v>2.0963655115390418</v>
      </c>
      <c r="J304" s="19">
        <f>'ALL 3 2024+'!V556</f>
        <v>2.0240816409816151</v>
      </c>
      <c r="K304" s="19">
        <f>'ALL 3 2024+'!W556</f>
        <v>4.2432137333064164</v>
      </c>
      <c r="M304" s="18">
        <f t="shared" si="31"/>
        <v>95.005555488730664</v>
      </c>
      <c r="N304" s="18">
        <f t="shared" si="32"/>
        <v>95.091355493316271</v>
      </c>
      <c r="O304" s="18">
        <f t="shared" si="33"/>
        <v>95.09</v>
      </c>
      <c r="Q304" s="20">
        <f t="shared" si="34"/>
        <v>-1.3166815343197413E-3</v>
      </c>
      <c r="R304" s="20">
        <f t="shared" si="34"/>
        <v>5.976413361905486E-2</v>
      </c>
      <c r="S304" s="20">
        <f t="shared" si="34"/>
        <v>0.10999999999999943</v>
      </c>
      <c r="U304">
        <f t="shared" si="35"/>
        <v>1</v>
      </c>
      <c r="V304">
        <f t="shared" si="35"/>
        <v>-1</v>
      </c>
      <c r="W304">
        <f t="shared" si="35"/>
        <v>0</v>
      </c>
      <c r="Y304" s="21">
        <f t="shared" si="36"/>
        <v>0</v>
      </c>
      <c r="Z304" s="17">
        <f t="shared" si="36"/>
        <v>-5.976413361905486E-2</v>
      </c>
      <c r="AA304" s="17">
        <f t="shared" si="36"/>
        <v>0.10999999999999943</v>
      </c>
      <c r="AC304" s="21">
        <f t="shared" si="37"/>
        <v>5.0235866380944572E-2</v>
      </c>
    </row>
    <row r="305" spans="1:29" x14ac:dyDescent="0.3">
      <c r="A305" s="1">
        <f>'ALL 3 2024+'!E557</f>
        <v>46101</v>
      </c>
      <c r="B305" s="1">
        <f>'ALL 3 2024+'!F557</f>
        <v>46101</v>
      </c>
      <c r="C305" s="1">
        <f>'ALL 3 2024+'!G557</f>
        <v>46101</v>
      </c>
      <c r="D305" s="1"/>
      <c r="E305" s="2">
        <f>'ALL 3 2024+'!I557</f>
        <v>22.22</v>
      </c>
      <c r="F305" s="2">
        <f>'ALL 3 2024+'!J557</f>
        <v>46.58</v>
      </c>
      <c r="G305" s="2">
        <f>'ALL 3 2024+'!K557</f>
        <v>94.15</v>
      </c>
      <c r="H305" s="2"/>
      <c r="I305" s="19">
        <f>'ALL 3 2024+'!U557</f>
        <v>2.0963642250995251</v>
      </c>
      <c r="J305" s="19">
        <f>'ALL 3 2024+'!V557</f>
        <v>2.0240946630453207</v>
      </c>
      <c r="K305" s="19">
        <f>'ALL 3 2024+'!W557</f>
        <v>4.2432384538063213</v>
      </c>
      <c r="M305" s="18">
        <f t="shared" si="31"/>
        <v>94.28475844357645</v>
      </c>
      <c r="N305" s="18">
        <f t="shared" si="32"/>
        <v>94.282329404651037</v>
      </c>
      <c r="O305" s="18">
        <f t="shared" si="33"/>
        <v>94.15</v>
      </c>
      <c r="Q305" s="20">
        <f t="shared" si="34"/>
        <v>-0.72079704515421383</v>
      </c>
      <c r="R305" s="20">
        <f t="shared" si="34"/>
        <v>-0.80902608866523451</v>
      </c>
      <c r="S305" s="20">
        <f t="shared" si="34"/>
        <v>-0.93999999999999773</v>
      </c>
      <c r="U305">
        <f t="shared" si="35"/>
        <v>-1</v>
      </c>
      <c r="V305">
        <f t="shared" si="35"/>
        <v>0</v>
      </c>
      <c r="W305">
        <f t="shared" si="35"/>
        <v>1</v>
      </c>
      <c r="Y305" s="21">
        <f t="shared" si="36"/>
        <v>-0.72079704515421383</v>
      </c>
      <c r="Z305" s="17">
        <f t="shared" si="36"/>
        <v>0.80902608866523451</v>
      </c>
      <c r="AA305" s="17">
        <f t="shared" si="36"/>
        <v>0</v>
      </c>
      <c r="AC305" s="21">
        <f t="shared" si="37"/>
        <v>8.8229043511020677E-2</v>
      </c>
    </row>
    <row r="306" spans="1:29" x14ac:dyDescent="0.3">
      <c r="A306" s="1">
        <f>'ALL 3 2024+'!E558</f>
        <v>46104</v>
      </c>
      <c r="B306" s="1">
        <f>'ALL 3 2024+'!F558</f>
        <v>46104</v>
      </c>
      <c r="C306" s="1">
        <f>'ALL 3 2024+'!G558</f>
        <v>46104</v>
      </c>
      <c r="D306" s="1"/>
      <c r="E306" s="2">
        <f>'ALL 3 2024+'!I558</f>
        <v>22.3</v>
      </c>
      <c r="F306" s="2">
        <f>'ALL 3 2024+'!J558</f>
        <v>46.77</v>
      </c>
      <c r="G306" s="2">
        <f>'ALL 3 2024+'!K558</f>
        <v>94.54</v>
      </c>
      <c r="H306" s="2"/>
      <c r="I306" s="19">
        <f>'ALL 3 2024+'!U558</f>
        <v>2.0963253466565206</v>
      </c>
      <c r="J306" s="19">
        <f>'ALL 3 2024+'!V558</f>
        <v>2.0240746922963</v>
      </c>
      <c r="K306" s="19">
        <f>'ALL 3 2024+'!W558</f>
        <v>4.2431179746765588</v>
      </c>
      <c r="M306" s="18">
        <f t="shared" si="31"/>
        <v>94.62153083528726</v>
      </c>
      <c r="N306" s="18">
        <f t="shared" si="32"/>
        <v>94.665973358697954</v>
      </c>
      <c r="O306" s="18">
        <f t="shared" si="33"/>
        <v>94.54</v>
      </c>
      <c r="Q306" s="20">
        <f t="shared" si="34"/>
        <v>0.33677239171080942</v>
      </c>
      <c r="R306" s="20">
        <f t="shared" si="34"/>
        <v>0.3836439540469172</v>
      </c>
      <c r="S306" s="20">
        <f t="shared" si="34"/>
        <v>0.39000000000000057</v>
      </c>
      <c r="U306">
        <f t="shared" si="35"/>
        <v>0</v>
      </c>
      <c r="V306">
        <f t="shared" si="35"/>
        <v>-1</v>
      </c>
      <c r="W306">
        <f t="shared" si="35"/>
        <v>1</v>
      </c>
      <c r="Y306" s="21">
        <f t="shared" si="36"/>
        <v>-0.33677239171080942</v>
      </c>
      <c r="Z306" s="17">
        <f t="shared" si="36"/>
        <v>0</v>
      </c>
      <c r="AA306" s="17">
        <f t="shared" si="36"/>
        <v>0.39000000000000057</v>
      </c>
      <c r="AC306" s="21">
        <f t="shared" si="37"/>
        <v>5.3227608289191153E-2</v>
      </c>
    </row>
    <row r="307" spans="1:29" x14ac:dyDescent="0.3">
      <c r="A307" s="1">
        <f>'ALL 3 2024+'!E559</f>
        <v>46105</v>
      </c>
      <c r="B307" s="1">
        <f>'ALL 3 2024+'!F559</f>
        <v>46105</v>
      </c>
      <c r="C307" s="1">
        <f>'ALL 3 2024+'!G559</f>
        <v>46105</v>
      </c>
      <c r="D307" s="1"/>
      <c r="E307" s="2">
        <f>'ALL 3 2024+'!I559</f>
        <v>22.22</v>
      </c>
      <c r="F307" s="2">
        <f>'ALL 3 2024+'!J559</f>
        <v>46.61</v>
      </c>
      <c r="G307" s="2">
        <f>'ALL 3 2024+'!K559</f>
        <v>94.23</v>
      </c>
      <c r="H307" s="2"/>
      <c r="I307" s="19">
        <f>'ALL 3 2024+'!U559</f>
        <v>2.0963358598603072</v>
      </c>
      <c r="J307" s="19">
        <f>'ALL 3 2024+'!V559</f>
        <v>2.0239786591801421</v>
      </c>
      <c r="K307" s="19">
        <f>'ALL 3 2024+'!W559</f>
        <v>4.2429378550950947</v>
      </c>
      <c r="M307" s="18">
        <f t="shared" si="31"/>
        <v>94.278079140212995</v>
      </c>
      <c r="N307" s="18">
        <f t="shared" si="32"/>
        <v>94.337645304386427</v>
      </c>
      <c r="O307" s="18">
        <f t="shared" si="33"/>
        <v>94.23</v>
      </c>
      <c r="Q307" s="20">
        <f t="shared" si="34"/>
        <v>-0.34345169507426476</v>
      </c>
      <c r="R307" s="20">
        <f t="shared" si="34"/>
        <v>-0.32832805431152678</v>
      </c>
      <c r="S307" s="20">
        <f t="shared" si="34"/>
        <v>-0.31000000000000227</v>
      </c>
      <c r="U307">
        <f t="shared" si="35"/>
        <v>0</v>
      </c>
      <c r="V307">
        <f t="shared" si="35"/>
        <v>-1</v>
      </c>
      <c r="W307">
        <f t="shared" si="35"/>
        <v>1</v>
      </c>
      <c r="Y307" s="21">
        <f t="shared" si="36"/>
        <v>0</v>
      </c>
      <c r="Z307" s="17">
        <f t="shared" si="36"/>
        <v>0.32832805431152678</v>
      </c>
      <c r="AA307" s="17">
        <f t="shared" si="36"/>
        <v>-0.31000000000000227</v>
      </c>
      <c r="AC307" s="21">
        <f t="shared" si="37"/>
        <v>1.8328054311524511E-2</v>
      </c>
    </row>
    <row r="308" spans="1:29" x14ac:dyDescent="0.3">
      <c r="A308" s="1">
        <f>'ALL 3 2024+'!E560</f>
        <v>46106</v>
      </c>
      <c r="B308" s="1">
        <f>'ALL 3 2024+'!F560</f>
        <v>46106</v>
      </c>
      <c r="C308" s="1">
        <f>'ALL 3 2024+'!G560</f>
        <v>46106</v>
      </c>
      <c r="D308" s="1"/>
      <c r="E308" s="2">
        <f>'ALL 3 2024+'!I560</f>
        <v>22.32</v>
      </c>
      <c r="F308" s="2">
        <f>'ALL 3 2024+'!J560</f>
        <v>46.89</v>
      </c>
      <c r="G308" s="2">
        <f>'ALL 3 2024+'!K560</f>
        <v>94.73</v>
      </c>
      <c r="H308" s="2"/>
      <c r="I308" s="19">
        <f>'ALL 3 2024+'!U560</f>
        <v>2.0963372475323485</v>
      </c>
      <c r="J308" s="19">
        <f>'ALL 3 2024+'!V560</f>
        <v>2.0238911583043504</v>
      </c>
      <c r="K308" s="19">
        <f>'ALL 3 2024+'!W560</f>
        <v>4.242757118299143</v>
      </c>
      <c r="M308" s="18">
        <f t="shared" si="31"/>
        <v>94.698338880436879</v>
      </c>
      <c r="N308" s="18">
        <f t="shared" si="32"/>
        <v>94.900256412890997</v>
      </c>
      <c r="O308" s="18">
        <f t="shared" si="33"/>
        <v>94.73</v>
      </c>
      <c r="Q308" s="20">
        <f t="shared" si="34"/>
        <v>0.42025974022388368</v>
      </c>
      <c r="R308" s="20">
        <f t="shared" si="34"/>
        <v>0.5626111085045693</v>
      </c>
      <c r="S308" s="20">
        <f t="shared" si="34"/>
        <v>0.5</v>
      </c>
      <c r="U308">
        <f t="shared" si="35"/>
        <v>1</v>
      </c>
      <c r="V308">
        <f t="shared" si="35"/>
        <v>-1</v>
      </c>
      <c r="W308">
        <f t="shared" si="35"/>
        <v>0</v>
      </c>
      <c r="Y308" s="21">
        <f t="shared" si="36"/>
        <v>0</v>
      </c>
      <c r="Z308" s="17">
        <f t="shared" si="36"/>
        <v>-0.5626111085045693</v>
      </c>
      <c r="AA308" s="17">
        <f t="shared" si="36"/>
        <v>0.5</v>
      </c>
      <c r="AC308" s="21">
        <f t="shared" si="37"/>
        <v>-6.2611108504569302E-2</v>
      </c>
    </row>
    <row r="309" spans="1:29" x14ac:dyDescent="0.3">
      <c r="A309" s="1">
        <f>'ALL 3 2024+'!E561</f>
        <v>46107</v>
      </c>
      <c r="B309" s="1">
        <f>'ALL 3 2024+'!F561</f>
        <v>46107</v>
      </c>
      <c r="C309" s="1">
        <f>'ALL 3 2024+'!G561</f>
        <v>46107</v>
      </c>
      <c r="D309" s="1"/>
      <c r="E309" s="2">
        <f>'ALL 3 2024+'!I561</f>
        <v>22.16</v>
      </c>
      <c r="F309" s="2">
        <f>'ALL 3 2024+'!J561</f>
        <v>46.5</v>
      </c>
      <c r="G309" s="2">
        <f>'ALL 3 2024+'!K561</f>
        <v>94.04</v>
      </c>
      <c r="H309" s="2"/>
      <c r="I309" s="19">
        <f>'ALL 3 2024+'!U561</f>
        <v>2.0964516438559304</v>
      </c>
      <c r="J309" s="19">
        <f>'ALL 3 2024+'!V561</f>
        <v>2.0237630108903959</v>
      </c>
      <c r="K309" s="19">
        <f>'ALL 3 2024+'!W561</f>
        <v>4.2427196021065319</v>
      </c>
      <c r="M309" s="18">
        <f t="shared" si="31"/>
        <v>94.018666382680749</v>
      </c>
      <c r="N309" s="18">
        <f t="shared" si="32"/>
        <v>94.104980006403409</v>
      </c>
      <c r="O309" s="18">
        <f t="shared" si="33"/>
        <v>94.04</v>
      </c>
      <c r="Q309" s="20">
        <f t="shared" si="34"/>
        <v>-0.6796724977561297</v>
      </c>
      <c r="R309" s="20">
        <f t="shared" si="34"/>
        <v>-0.79527640648758791</v>
      </c>
      <c r="S309" s="20">
        <f t="shared" si="34"/>
        <v>-0.68999999999999773</v>
      </c>
      <c r="U309">
        <f t="shared" si="35"/>
        <v>1</v>
      </c>
      <c r="V309">
        <f t="shared" si="35"/>
        <v>-1</v>
      </c>
      <c r="W309">
        <f t="shared" si="35"/>
        <v>0</v>
      </c>
      <c r="Y309" s="21">
        <f t="shared" si="36"/>
        <v>-0.6796724977561297</v>
      </c>
      <c r="Z309" s="17">
        <f t="shared" si="36"/>
        <v>0.79527640648758791</v>
      </c>
      <c r="AA309" s="17">
        <f t="shared" si="36"/>
        <v>0</v>
      </c>
      <c r="AC309" s="21">
        <f t="shared" si="37"/>
        <v>0.1156039087314582</v>
      </c>
    </row>
    <row r="310" spans="1:29" x14ac:dyDescent="0.3">
      <c r="A310" s="1">
        <f>'ALL 3 2024+'!E562</f>
        <v>46108</v>
      </c>
      <c r="B310" s="1">
        <f>'ALL 3 2024+'!F562</f>
        <v>46108</v>
      </c>
      <c r="C310" s="1">
        <f>'ALL 3 2024+'!G562</f>
        <v>46108</v>
      </c>
      <c r="D310" s="1"/>
      <c r="E310" s="2">
        <f>'ALL 3 2024+'!I562</f>
        <v>22.18</v>
      </c>
      <c r="F310" s="2">
        <f>'ALL 3 2024+'!J562</f>
        <v>46.56</v>
      </c>
      <c r="G310" s="2">
        <f>'ALL 3 2024+'!K562</f>
        <v>94.12</v>
      </c>
      <c r="H310" s="2"/>
      <c r="I310" s="19">
        <f>'ALL 3 2024+'!U562</f>
        <v>2.0965174131162425</v>
      </c>
      <c r="J310" s="19">
        <f>'ALL 3 2024+'!V562</f>
        <v>2.0237246464452237</v>
      </c>
      <c r="K310" s="19">
        <f>'ALL 3 2024+'!W562</f>
        <v>4.2427722095136549</v>
      </c>
      <c r="M310" s="18">
        <f t="shared" si="31"/>
        <v>94.104687607012863</v>
      </c>
      <c r="N310" s="18">
        <f t="shared" si="32"/>
        <v>94.22461953848962</v>
      </c>
      <c r="O310" s="18">
        <f t="shared" si="33"/>
        <v>94.12</v>
      </c>
      <c r="Q310" s="20">
        <f t="shared" si="34"/>
        <v>8.6021224332114343E-2</v>
      </c>
      <c r="R310" s="20">
        <f t="shared" si="34"/>
        <v>0.11963953208621092</v>
      </c>
      <c r="S310" s="20">
        <f t="shared" si="34"/>
        <v>7.9999999999998295E-2</v>
      </c>
      <c r="U310">
        <f t="shared" si="35"/>
        <v>1</v>
      </c>
      <c r="V310">
        <f t="shared" si="35"/>
        <v>-1</v>
      </c>
      <c r="W310">
        <f t="shared" si="35"/>
        <v>0</v>
      </c>
      <c r="Y310" s="21">
        <f t="shared" si="36"/>
        <v>8.6021224332114343E-2</v>
      </c>
      <c r="Z310" s="17">
        <f t="shared" si="36"/>
        <v>-0.11963953208621092</v>
      </c>
      <c r="AA310" s="17">
        <f t="shared" si="36"/>
        <v>0</v>
      </c>
      <c r="AC310" s="21">
        <f t="shared" si="37"/>
        <v>-3.3618307754096577E-2</v>
      </c>
    </row>
    <row r="311" spans="1:29" x14ac:dyDescent="0.3">
      <c r="A311" s="1">
        <f>'ALL 3 2024+'!E563</f>
        <v>46111</v>
      </c>
      <c r="B311" s="1">
        <f>'ALL 3 2024+'!F563</f>
        <v>46111</v>
      </c>
      <c r="C311" s="1">
        <f>'ALL 3 2024+'!G563</f>
        <v>46111</v>
      </c>
      <c r="D311" s="1"/>
      <c r="E311" s="2">
        <f>'ALL 3 2024+'!I563</f>
        <v>22.32</v>
      </c>
      <c r="F311" s="2">
        <f>'ALL 3 2024+'!J563</f>
        <v>46.85</v>
      </c>
      <c r="G311" s="2">
        <f>'ALL 3 2024+'!K563</f>
        <v>94.72</v>
      </c>
      <c r="H311" s="2"/>
      <c r="I311" s="19">
        <f>'ALL 3 2024+'!U563</f>
        <v>2.0966156447275046</v>
      </c>
      <c r="J311" s="19">
        <f>'ALL 3 2024+'!V563</f>
        <v>2.0236219179054471</v>
      </c>
      <c r="K311" s="19">
        <f>'ALL 3 2024+'!W563</f>
        <v>4.2427555396042296</v>
      </c>
      <c r="M311" s="18">
        <f t="shared" si="31"/>
        <v>94.698303643966412</v>
      </c>
      <c r="N311" s="18">
        <f t="shared" si="32"/>
        <v>94.806686853870204</v>
      </c>
      <c r="O311" s="18">
        <f t="shared" si="33"/>
        <v>94.72</v>
      </c>
      <c r="Q311" s="20">
        <f t="shared" si="34"/>
        <v>0.59361603695354859</v>
      </c>
      <c r="R311" s="20">
        <f t="shared" si="34"/>
        <v>0.5820673153805842</v>
      </c>
      <c r="S311" s="20">
        <f t="shared" si="34"/>
        <v>0.59999999999999432</v>
      </c>
      <c r="U311">
        <f t="shared" si="35"/>
        <v>1</v>
      </c>
      <c r="V311">
        <f t="shared" si="35"/>
        <v>-1</v>
      </c>
      <c r="W311">
        <f t="shared" si="35"/>
        <v>0</v>
      </c>
      <c r="Y311" s="21">
        <f t="shared" si="36"/>
        <v>0.59361603695354859</v>
      </c>
      <c r="Z311" s="17">
        <f t="shared" si="36"/>
        <v>-0.5820673153805842</v>
      </c>
      <c r="AA311" s="17">
        <f t="shared" si="36"/>
        <v>0</v>
      </c>
      <c r="AC311" s="21">
        <f t="shared" si="37"/>
        <v>1.1548721572964382E-2</v>
      </c>
    </row>
    <row r="312" spans="1:29" x14ac:dyDescent="0.3">
      <c r="A312" s="1">
        <f>'ALL 3 2024+'!E564</f>
        <v>46112</v>
      </c>
      <c r="B312" s="1">
        <f>'ALL 3 2024+'!F564</f>
        <v>46112</v>
      </c>
      <c r="C312" s="1">
        <f>'ALL 3 2024+'!G564</f>
        <v>46112</v>
      </c>
      <c r="D312" s="1"/>
      <c r="E312" s="2">
        <f>'ALL 3 2024+'!I564</f>
        <v>22.39</v>
      </c>
      <c r="F312" s="2">
        <f>'ALL 3 2024+'!J564</f>
        <v>46.95</v>
      </c>
      <c r="G312" s="2">
        <f>'ALL 3 2024+'!K564</f>
        <v>94.95</v>
      </c>
      <c r="H312" s="2"/>
      <c r="I312" s="19">
        <f>'ALL 3 2024+'!U564</f>
        <v>2.0966021142615547</v>
      </c>
      <c r="J312" s="19">
        <f>'ALL 3 2024+'!V564</f>
        <v>2.0235258610301798</v>
      </c>
      <c r="K312" s="19">
        <f>'ALL 3 2024+'!W564</f>
        <v>4.2425265073461649</v>
      </c>
      <c r="M312" s="18">
        <f t="shared" si="31"/>
        <v>94.990168499480632</v>
      </c>
      <c r="N312" s="18">
        <f t="shared" si="32"/>
        <v>95.004539175366943</v>
      </c>
      <c r="O312" s="18">
        <f t="shared" si="33"/>
        <v>94.95</v>
      </c>
      <c r="Q312" s="20">
        <f t="shared" si="34"/>
        <v>0.29186485551421981</v>
      </c>
      <c r="R312" s="20">
        <f t="shared" si="34"/>
        <v>0.19785232149673959</v>
      </c>
      <c r="S312" s="20">
        <f t="shared" si="34"/>
        <v>0.23000000000000398</v>
      </c>
      <c r="U312" s="23">
        <v>0</v>
      </c>
      <c r="V312" s="23">
        <v>0</v>
      </c>
      <c r="W312" s="23">
        <v>0</v>
      </c>
      <c r="Y312" s="21">
        <f t="shared" si="36"/>
        <v>0.29186485551421981</v>
      </c>
      <c r="Z312" s="17">
        <f t="shared" si="36"/>
        <v>-0.19785232149673959</v>
      </c>
      <c r="AA312" s="17">
        <f t="shared" si="36"/>
        <v>0</v>
      </c>
      <c r="AC312" s="21">
        <f t="shared" si="37"/>
        <v>9.401253401748022E-2</v>
      </c>
    </row>
    <row r="313" spans="1:29" x14ac:dyDescent="0.3">
      <c r="A313" s="1">
        <f>'ALL 3 2024+'!E565</f>
        <v>46113</v>
      </c>
      <c r="B313" s="1">
        <f>'ALL 3 2024+'!F565</f>
        <v>46113</v>
      </c>
      <c r="C313" s="1">
        <f>'ALL 3 2024+'!G565</f>
        <v>46113</v>
      </c>
      <c r="D313" s="1"/>
      <c r="E313" s="2">
        <f>'ALL 3 2024+'!I565</f>
        <v>22.33</v>
      </c>
      <c r="F313" s="2">
        <f>'ALL 3 2024+'!J565</f>
        <v>46.83</v>
      </c>
      <c r="G313" s="2">
        <f>'ALL 3 2024+'!K565</f>
        <v>94.67</v>
      </c>
      <c r="H313" s="2"/>
      <c r="I313" s="19">
        <f>'ALL 3 2024+'!U565</f>
        <v>2.0965830548815507</v>
      </c>
      <c r="J313" s="19">
        <f>'ALL 3 2024+'!V565</f>
        <v>2.0234630230211326</v>
      </c>
      <c r="K313" s="19">
        <f>'ALL 3 2024+'!W565</f>
        <v>4.2423561482628642</v>
      </c>
      <c r="M313" s="18">
        <f t="shared" si="31"/>
        <v>94.731812790709753</v>
      </c>
      <c r="N313" s="18">
        <f t="shared" si="32"/>
        <v>94.75877336807963</v>
      </c>
      <c r="O313" s="18">
        <f t="shared" si="33"/>
        <v>94.67</v>
      </c>
      <c r="Q313" s="20">
        <f t="shared" si="34"/>
        <v>-0.25835570877087832</v>
      </c>
      <c r="R313" s="20">
        <f t="shared" si="34"/>
        <v>-0.24576580728731301</v>
      </c>
      <c r="S313" s="20">
        <f t="shared" si="34"/>
        <v>-0.28000000000000114</v>
      </c>
      <c r="U313">
        <f t="shared" si="35"/>
        <v>0</v>
      </c>
      <c r="V313">
        <f t="shared" si="35"/>
        <v>-1</v>
      </c>
      <c r="W313">
        <f t="shared" si="35"/>
        <v>1</v>
      </c>
      <c r="Y313" s="21">
        <f t="shared" si="36"/>
        <v>0</v>
      </c>
      <c r="Z313" s="17">
        <f t="shared" si="36"/>
        <v>0</v>
      </c>
      <c r="AA313" s="17">
        <f t="shared" si="36"/>
        <v>0</v>
      </c>
      <c r="AC313" s="21">
        <f t="shared" si="37"/>
        <v>0</v>
      </c>
    </row>
    <row r="314" spans="1:29" x14ac:dyDescent="0.3">
      <c r="A314" s="1">
        <f>'ALL 3 2024+'!E566</f>
        <v>46114</v>
      </c>
      <c r="B314" s="1">
        <f>'ALL 3 2024+'!F566</f>
        <v>46114</v>
      </c>
      <c r="C314" s="1">
        <f>'ALL 3 2024+'!G566</f>
        <v>46114</v>
      </c>
      <c r="D314" s="1"/>
      <c r="E314" s="2">
        <f>'ALL 3 2024+'!I566</f>
        <v>22.38</v>
      </c>
      <c r="F314" s="2">
        <f>'ALL 3 2024+'!J566</f>
        <v>46.93</v>
      </c>
      <c r="G314" s="2">
        <f>'ALL 3 2024+'!K566</f>
        <v>94.86</v>
      </c>
      <c r="H314" s="2"/>
      <c r="I314" s="19">
        <f>'ALL 3 2024+'!U566</f>
        <v>2.0965938862105058</v>
      </c>
      <c r="J314" s="19">
        <f>'ALL 3 2024+'!V566</f>
        <v>2.0233696323525532</v>
      </c>
      <c r="K314" s="19">
        <f>'ALL 3 2024+'!W566</f>
        <v>4.2421822280664987</v>
      </c>
      <c r="M314" s="18">
        <f t="shared" si="31"/>
        <v>94.940038264128233</v>
      </c>
      <c r="N314" s="18">
        <f t="shared" si="32"/>
        <v>94.956736846305319</v>
      </c>
      <c r="O314" s="18">
        <f t="shared" si="33"/>
        <v>94.86</v>
      </c>
      <c r="Q314" s="20">
        <f t="shared" si="34"/>
        <v>0.20822547341848008</v>
      </c>
      <c r="R314" s="20">
        <f t="shared" si="34"/>
        <v>0.19796347822568805</v>
      </c>
      <c r="S314" s="20">
        <f t="shared" si="34"/>
        <v>0.18999999999999773</v>
      </c>
      <c r="U314">
        <f t="shared" si="35"/>
        <v>0</v>
      </c>
      <c r="V314">
        <f t="shared" si="35"/>
        <v>-1</v>
      </c>
      <c r="W314">
        <f t="shared" si="35"/>
        <v>1</v>
      </c>
      <c r="Y314" s="21">
        <f t="shared" si="36"/>
        <v>0</v>
      </c>
      <c r="Z314" s="17">
        <f t="shared" si="36"/>
        <v>-0.19796347822568805</v>
      </c>
      <c r="AA314" s="17">
        <f t="shared" si="36"/>
        <v>0.18999999999999773</v>
      </c>
      <c r="AC314" s="21">
        <f t="shared" si="37"/>
        <v>-7.9634782256903236E-3</v>
      </c>
    </row>
    <row r="315" spans="1:29" x14ac:dyDescent="0.3">
      <c r="A315" s="1">
        <f>'ALL 3 2024+'!E567</f>
        <v>46118</v>
      </c>
      <c r="B315" s="1">
        <f>'ALL 3 2024+'!F567</f>
        <v>46118</v>
      </c>
      <c r="C315" s="1">
        <f>'ALL 3 2024+'!G567</f>
        <v>46118</v>
      </c>
      <c r="D315" s="1"/>
      <c r="E315" s="2">
        <f>'ALL 3 2024+'!I567</f>
        <v>22.33</v>
      </c>
      <c r="F315" s="2">
        <f>'ALL 3 2024+'!J567</f>
        <v>46.8</v>
      </c>
      <c r="G315" s="2">
        <f>'ALL 3 2024+'!K567</f>
        <v>94.66</v>
      </c>
      <c r="H315" s="2"/>
      <c r="I315" s="19">
        <f>'ALL 3 2024+'!U567</f>
        <v>2.0965413525728271</v>
      </c>
      <c r="J315" s="19">
        <f>'ALL 3 2024+'!V567</f>
        <v>2.0233071025462559</v>
      </c>
      <c r="K315" s="19">
        <f>'ALL 3 2024+'!W567</f>
        <v>4.2419447873892828</v>
      </c>
      <c r="M315" s="18">
        <f t="shared" si="31"/>
        <v>94.722627102402683</v>
      </c>
      <c r="N315" s="18">
        <f t="shared" si="32"/>
        <v>94.690772399164771</v>
      </c>
      <c r="O315" s="18">
        <f t="shared" si="33"/>
        <v>94.66</v>
      </c>
      <c r="Q315" s="20">
        <f t="shared" si="34"/>
        <v>-0.21741116172555053</v>
      </c>
      <c r="R315" s="20">
        <f t="shared" si="34"/>
        <v>-0.26596444714054712</v>
      </c>
      <c r="S315" s="20">
        <f t="shared" si="34"/>
        <v>-0.20000000000000284</v>
      </c>
      <c r="U315">
        <f t="shared" si="35"/>
        <v>-1</v>
      </c>
      <c r="V315">
        <f t="shared" si="35"/>
        <v>0</v>
      </c>
      <c r="W315">
        <f t="shared" si="35"/>
        <v>1</v>
      </c>
      <c r="Y315" s="21">
        <f t="shared" si="36"/>
        <v>0</v>
      </c>
      <c r="Z315" s="17">
        <f t="shared" si="36"/>
        <v>0.26596444714054712</v>
      </c>
      <c r="AA315" s="17">
        <f t="shared" si="36"/>
        <v>-0.20000000000000284</v>
      </c>
      <c r="AC315" s="21">
        <f t="shared" si="37"/>
        <v>6.596444714054428E-2</v>
      </c>
    </row>
    <row r="316" spans="1:29" x14ac:dyDescent="0.3">
      <c r="A316" s="1">
        <f>'ALL 3 2024+'!E568</f>
        <v>46119</v>
      </c>
      <c r="B316" s="1">
        <f>'ALL 3 2024+'!F568</f>
        <v>46119</v>
      </c>
      <c r="C316" s="1">
        <f>'ALL 3 2024+'!G568</f>
        <v>46119</v>
      </c>
      <c r="D316" s="1"/>
      <c r="E316" s="2">
        <f>'ALL 3 2024+'!I568</f>
        <v>22.37</v>
      </c>
      <c r="F316" s="2">
        <f>'ALL 3 2024+'!J568</f>
        <v>46.87</v>
      </c>
      <c r="G316" s="2">
        <f>'ALL 3 2024+'!K568</f>
        <v>94.86</v>
      </c>
      <c r="H316" s="2"/>
      <c r="I316" s="19">
        <f>'ALL 3 2024+'!U568</f>
        <v>2.0965160863976502</v>
      </c>
      <c r="J316" s="19">
        <f>'ALL 3 2024+'!V568</f>
        <v>2.0232960113540206</v>
      </c>
      <c r="K316" s="19">
        <f>'ALL 3 2024+'!W568</f>
        <v>4.2418704262504905</v>
      </c>
      <c r="M316" s="18">
        <f t="shared" si="31"/>
        <v>94.890641435223472</v>
      </c>
      <c r="N316" s="18">
        <f t="shared" si="32"/>
        <v>94.831884052162934</v>
      </c>
      <c r="O316" s="18">
        <f t="shared" si="33"/>
        <v>94.86</v>
      </c>
      <c r="Q316" s="20">
        <f t="shared" si="34"/>
        <v>0.16801433282078904</v>
      </c>
      <c r="R316" s="20">
        <f t="shared" si="34"/>
        <v>0.14111165299816264</v>
      </c>
      <c r="S316" s="20">
        <f t="shared" si="34"/>
        <v>0.20000000000000284</v>
      </c>
      <c r="U316">
        <f t="shared" si="35"/>
        <v>-1</v>
      </c>
      <c r="V316">
        <f t="shared" si="35"/>
        <v>1</v>
      </c>
      <c r="W316">
        <f t="shared" si="35"/>
        <v>0</v>
      </c>
      <c r="Y316" s="21">
        <f t="shared" si="36"/>
        <v>-0.16801433282078904</v>
      </c>
      <c r="Z316" s="17">
        <f t="shared" si="36"/>
        <v>0</v>
      </c>
      <c r="AA316" s="17">
        <f t="shared" si="36"/>
        <v>0.20000000000000284</v>
      </c>
      <c r="AC316" s="21">
        <f t="shared" si="37"/>
        <v>3.1985667179213806E-2</v>
      </c>
    </row>
    <row r="317" spans="1:29" x14ac:dyDescent="0.3">
      <c r="A317" s="1">
        <f>'ALL 3 2024+'!E569</f>
        <v>46120</v>
      </c>
      <c r="B317" s="1">
        <f>'ALL 3 2024+'!F569</f>
        <v>46120</v>
      </c>
      <c r="C317" s="1">
        <f>'ALL 3 2024+'!G569</f>
        <v>46120</v>
      </c>
      <c r="D317" s="1"/>
      <c r="E317" s="2">
        <f>'ALL 3 2024+'!I569</f>
        <v>22.43</v>
      </c>
      <c r="F317" s="2">
        <f>'ALL 3 2024+'!J569</f>
        <v>47.05</v>
      </c>
      <c r="G317" s="2">
        <f>'ALL 3 2024+'!K569</f>
        <v>95.06</v>
      </c>
      <c r="H317" s="2"/>
      <c r="I317" s="19">
        <f>'ALL 3 2024+'!U569</f>
        <v>2.0964764355553251</v>
      </c>
      <c r="J317" s="19">
        <f>'ALL 3 2024+'!V569</f>
        <v>2.0233163224291895</v>
      </c>
      <c r="K317" s="19">
        <f>'ALL 3 2024+'!W569</f>
        <v>4.2418327653941201</v>
      </c>
      <c r="M317" s="18">
        <f t="shared" si="31"/>
        <v>95.144308927790107</v>
      </c>
      <c r="N317" s="18">
        <f t="shared" si="32"/>
        <v>95.197032970293364</v>
      </c>
      <c r="O317" s="18">
        <f t="shared" si="33"/>
        <v>95.06</v>
      </c>
      <c r="Q317" s="20">
        <f t="shared" si="34"/>
        <v>0.25366749256663468</v>
      </c>
      <c r="R317" s="20">
        <f t="shared" si="34"/>
        <v>0.36514891813042993</v>
      </c>
      <c r="S317" s="20">
        <f t="shared" si="34"/>
        <v>0.20000000000000284</v>
      </c>
      <c r="U317">
        <f t="shared" si="35"/>
        <v>0</v>
      </c>
      <c r="V317">
        <f t="shared" si="35"/>
        <v>-1</v>
      </c>
      <c r="W317">
        <f t="shared" si="35"/>
        <v>1</v>
      </c>
      <c r="Y317" s="21">
        <f t="shared" si="36"/>
        <v>-0.25366749256663468</v>
      </c>
      <c r="Z317" s="17">
        <f t="shared" si="36"/>
        <v>0.36514891813042993</v>
      </c>
      <c r="AA317" s="17">
        <f t="shared" si="36"/>
        <v>0</v>
      </c>
      <c r="AC317" s="21">
        <f t="shared" si="37"/>
        <v>0.11148142556379526</v>
      </c>
    </row>
    <row r="318" spans="1:29" x14ac:dyDescent="0.3">
      <c r="A318" s="1">
        <f>'ALL 3 2024+'!E570</f>
        <v>46121</v>
      </c>
      <c r="B318" s="1">
        <f>'ALL 3 2024+'!F570</f>
        <v>46121</v>
      </c>
      <c r="C318" s="1">
        <f>'ALL 3 2024+'!G570</f>
        <v>46121</v>
      </c>
      <c r="D318" s="1"/>
      <c r="E318" s="2">
        <f>'ALL 3 2024+'!I570</f>
        <v>22.43</v>
      </c>
      <c r="F318" s="2">
        <f>'ALL 3 2024+'!J570</f>
        <v>47.02</v>
      </c>
      <c r="G318" s="2">
        <f>'ALL 3 2024+'!K570</f>
        <v>95.16</v>
      </c>
      <c r="H318" s="2"/>
      <c r="I318" s="19">
        <f>'ALL 3 2024+'!U570</f>
        <v>2.0964872696757402</v>
      </c>
      <c r="J318" s="19">
        <f>'ALL 3 2024+'!V570</f>
        <v>2.0232708625165676</v>
      </c>
      <c r="K318" s="19">
        <f>'ALL 3 2024+'!W570</f>
        <v>4.2417593159942113</v>
      </c>
      <c r="M318" s="18">
        <f t="shared" si="31"/>
        <v>95.142661457750165</v>
      </c>
      <c r="N318" s="18">
        <f t="shared" si="32"/>
        <v>95.134195955529023</v>
      </c>
      <c r="O318" s="18">
        <f t="shared" si="33"/>
        <v>95.16</v>
      </c>
      <c r="Q318" s="20">
        <f t="shared" si="34"/>
        <v>-1.6474700399413678E-3</v>
      </c>
      <c r="R318" s="20">
        <f t="shared" si="34"/>
        <v>-6.2837014764340893E-2</v>
      </c>
      <c r="S318" s="20">
        <f t="shared" si="34"/>
        <v>9.9999999999994316E-2</v>
      </c>
      <c r="U318">
        <f t="shared" si="35"/>
        <v>0</v>
      </c>
      <c r="V318">
        <f t="shared" si="35"/>
        <v>1</v>
      </c>
      <c r="W318">
        <f t="shared" si="35"/>
        <v>-1</v>
      </c>
      <c r="Y318" s="21">
        <f t="shared" si="36"/>
        <v>0</v>
      </c>
      <c r="Z318" s="17">
        <f t="shared" si="36"/>
        <v>6.2837014764340893E-2</v>
      </c>
      <c r="AA318" s="17">
        <f t="shared" si="36"/>
        <v>9.9999999999994316E-2</v>
      </c>
      <c r="AC318" s="21">
        <f t="shared" si="37"/>
        <v>0.16283701476433521</v>
      </c>
    </row>
    <row r="319" spans="1:29" x14ac:dyDescent="0.3">
      <c r="A319" s="1">
        <f>'ALL 3 2024+'!E571</f>
        <v>46122</v>
      </c>
      <c r="B319" s="1">
        <f>'ALL 3 2024+'!F571</f>
        <v>46122</v>
      </c>
      <c r="C319" s="1">
        <f>'ALL 3 2024+'!G571</f>
        <v>46122</v>
      </c>
      <c r="D319" s="1"/>
      <c r="E319" s="2">
        <f>'ALL 3 2024+'!I571</f>
        <v>22.42</v>
      </c>
      <c r="F319" s="2">
        <f>'ALL 3 2024+'!J571</f>
        <v>46.99</v>
      </c>
      <c r="G319" s="2">
        <f>'ALL 3 2024+'!K571</f>
        <v>94.97</v>
      </c>
      <c r="H319" s="2"/>
      <c r="I319" s="19">
        <f>'ALL 3 2024+'!U571</f>
        <v>2.0964489871788397</v>
      </c>
      <c r="J319" s="19">
        <f>'ALL 3 2024+'!V571</f>
        <v>2.0233071640944051</v>
      </c>
      <c r="K319" s="19">
        <f>'ALL 3 2024+'!W571</f>
        <v>4.241757993696341</v>
      </c>
      <c r="M319" s="18">
        <f t="shared" si="31"/>
        <v>95.100214218671965</v>
      </c>
      <c r="N319" s="18">
        <f t="shared" si="32"/>
        <v>95.075203640796104</v>
      </c>
      <c r="O319" s="18">
        <f t="shared" si="33"/>
        <v>94.97</v>
      </c>
      <c r="Q319" s="20">
        <f t="shared" si="34"/>
        <v>-4.2447239078200028E-2</v>
      </c>
      <c r="R319" s="20">
        <f t="shared" si="34"/>
        <v>-5.8992314732918771E-2</v>
      </c>
      <c r="S319" s="20">
        <f t="shared" si="34"/>
        <v>-0.18999999999999773</v>
      </c>
      <c r="U319">
        <f t="shared" si="35"/>
        <v>-1</v>
      </c>
      <c r="V319">
        <f t="shared" si="35"/>
        <v>0</v>
      </c>
      <c r="W319">
        <f t="shared" si="35"/>
        <v>1</v>
      </c>
      <c r="Y319" s="21">
        <f t="shared" si="36"/>
        <v>0</v>
      </c>
      <c r="Z319" s="17">
        <f t="shared" si="36"/>
        <v>-5.8992314732918771E-2</v>
      </c>
      <c r="AA319" s="17">
        <f t="shared" si="36"/>
        <v>0.18999999999999773</v>
      </c>
      <c r="AC319" s="21">
        <f t="shared" si="37"/>
        <v>0.13100768526707895</v>
      </c>
    </row>
    <row r="320" spans="1:29" x14ac:dyDescent="0.3">
      <c r="A320" s="1">
        <f>'ALL 3 2024+'!E572</f>
        <v>46125</v>
      </c>
      <c r="B320" s="1">
        <f>'ALL 3 2024+'!F572</f>
        <v>46125</v>
      </c>
      <c r="C320" s="1">
        <f>'ALL 3 2024+'!G572</f>
        <v>46125</v>
      </c>
      <c r="D320" s="1"/>
      <c r="E320" s="2">
        <f>'ALL 3 2024+'!I572</f>
        <v>22.46</v>
      </c>
      <c r="F320" s="2">
        <f>'ALL 3 2024+'!J572</f>
        <v>47.07</v>
      </c>
      <c r="G320" s="2">
        <f>'ALL 3 2024+'!K572</f>
        <v>95.2</v>
      </c>
      <c r="H320" s="2"/>
      <c r="I320" s="19">
        <f>'ALL 3 2024+'!U572</f>
        <v>2.0964406352361844</v>
      </c>
      <c r="J320" s="19">
        <f>'ALL 3 2024+'!V572</f>
        <v>2.0232256637387218</v>
      </c>
      <c r="K320" s="19">
        <f>'ALL 3 2024+'!W572</f>
        <v>4.2415702703103095</v>
      </c>
      <c r="M320" s="18">
        <f t="shared" si="31"/>
        <v>95.265668271169559</v>
      </c>
      <c r="N320" s="18">
        <f t="shared" si="32"/>
        <v>95.233231992181629</v>
      </c>
      <c r="O320" s="18">
        <f t="shared" si="33"/>
        <v>95.2</v>
      </c>
      <c r="Q320" s="20">
        <f t="shared" si="34"/>
        <v>0.16545405249759426</v>
      </c>
      <c r="R320" s="20">
        <f t="shared" si="34"/>
        <v>0.15802835138552496</v>
      </c>
      <c r="S320" s="20">
        <f t="shared" si="34"/>
        <v>0.23000000000000398</v>
      </c>
      <c r="U320">
        <f t="shared" si="35"/>
        <v>-1</v>
      </c>
      <c r="V320">
        <f t="shared" si="35"/>
        <v>0</v>
      </c>
      <c r="W320">
        <f t="shared" si="35"/>
        <v>1</v>
      </c>
      <c r="Y320" s="21">
        <f t="shared" si="36"/>
        <v>-0.16545405249759426</v>
      </c>
      <c r="Z320" s="17">
        <f t="shared" si="36"/>
        <v>0</v>
      </c>
      <c r="AA320" s="17">
        <f t="shared" si="36"/>
        <v>0.23000000000000398</v>
      </c>
      <c r="AC320" s="21">
        <f t="shared" si="37"/>
        <v>6.4545947502409717E-2</v>
      </c>
    </row>
    <row r="321" spans="1:29" x14ac:dyDescent="0.3">
      <c r="A321" s="1">
        <f>'ALL 3 2024+'!E573</f>
        <v>46126</v>
      </c>
      <c r="B321" s="1">
        <f>'ALL 3 2024+'!F573</f>
        <v>46126</v>
      </c>
      <c r="C321" s="1">
        <f>'ALL 3 2024+'!G573</f>
        <v>46126</v>
      </c>
      <c r="D321" s="1"/>
      <c r="E321" s="2">
        <f>'ALL 3 2024+'!I573</f>
        <v>22.5</v>
      </c>
      <c r="F321" s="2">
        <f>'ALL 3 2024+'!J573</f>
        <v>47.22</v>
      </c>
      <c r="G321" s="2">
        <f>'ALL 3 2024+'!K573</f>
        <v>95.46</v>
      </c>
      <c r="H321" s="2"/>
      <c r="I321" s="19">
        <f>'ALL 3 2024+'!U573</f>
        <v>2.0963856092153135</v>
      </c>
      <c r="J321" s="19">
        <f>'ALL 3 2024+'!V573</f>
        <v>2.0232524901838835</v>
      </c>
      <c r="K321" s="19">
        <f>'ALL 3 2024+'!W573</f>
        <v>4.2415152590193452</v>
      </c>
      <c r="M321" s="18">
        <f t="shared" si="31"/>
        <v>95.434093327935273</v>
      </c>
      <c r="N321" s="18">
        <f t="shared" si="32"/>
        <v>95.537982586482983</v>
      </c>
      <c r="O321" s="18">
        <f t="shared" si="33"/>
        <v>95.46</v>
      </c>
      <c r="Q321" s="20">
        <f t="shared" si="34"/>
        <v>0.16842505676571307</v>
      </c>
      <c r="R321" s="20">
        <f t="shared" si="34"/>
        <v>0.30475059430135332</v>
      </c>
      <c r="S321" s="20">
        <f t="shared" si="34"/>
        <v>0.25999999999999091</v>
      </c>
      <c r="U321">
        <f t="shared" si="35"/>
        <v>1</v>
      </c>
      <c r="V321">
        <f t="shared" si="35"/>
        <v>-1</v>
      </c>
      <c r="W321">
        <f t="shared" si="35"/>
        <v>0</v>
      </c>
      <c r="Y321" s="21">
        <f t="shared" si="36"/>
        <v>-0.16842505676571307</v>
      </c>
      <c r="Z321" s="17">
        <f t="shared" si="36"/>
        <v>0</v>
      </c>
      <c r="AA321" s="17">
        <f t="shared" si="36"/>
        <v>0.25999999999999091</v>
      </c>
      <c r="AC321" s="21">
        <f t="shared" si="37"/>
        <v>9.1574943234277839E-2</v>
      </c>
    </row>
    <row r="322" spans="1:29" x14ac:dyDescent="0.3">
      <c r="A322" s="1">
        <f>'ALL 3 2024+'!E574</f>
        <v>46127</v>
      </c>
      <c r="B322" s="1">
        <f>'ALL 3 2024+'!F574</f>
        <v>46127</v>
      </c>
      <c r="C322" s="1">
        <f>'ALL 3 2024+'!G574</f>
        <v>46127</v>
      </c>
      <c r="D322" s="1"/>
      <c r="E322" s="2">
        <f>'ALL 3 2024+'!I574</f>
        <v>22.48</v>
      </c>
      <c r="F322" s="2">
        <f>'ALL 3 2024+'!J574</f>
        <v>47.12</v>
      </c>
      <c r="G322" s="2">
        <f>'ALL 3 2024+'!K574</f>
        <v>95.27</v>
      </c>
      <c r="H322" s="2"/>
      <c r="I322" s="19">
        <f>'ALL 3 2024+'!U574</f>
        <v>2.0964346934643978</v>
      </c>
      <c r="J322" s="19">
        <f>'ALL 3 2024+'!V574</f>
        <v>2.023189790229968</v>
      </c>
      <c r="K322" s="19">
        <f>'ALL 3 2024+'!W574</f>
        <v>4.2414830245871107</v>
      </c>
      <c r="M322" s="18">
        <f t="shared" si="31"/>
        <v>95.348538392718254</v>
      </c>
      <c r="N322" s="18">
        <f t="shared" si="32"/>
        <v>95.332702915636091</v>
      </c>
      <c r="O322" s="18">
        <f t="shared" si="33"/>
        <v>95.27</v>
      </c>
      <c r="Q322" s="20">
        <f t="shared" si="34"/>
        <v>-8.5554935217018624E-2</v>
      </c>
      <c r="R322" s="20">
        <f t="shared" si="34"/>
        <v>-0.2052796708468918</v>
      </c>
      <c r="S322" s="20">
        <f t="shared" si="34"/>
        <v>-0.18999999999999773</v>
      </c>
      <c r="U322">
        <f t="shared" si="35"/>
        <v>-1</v>
      </c>
      <c r="V322">
        <f t="shared" si="35"/>
        <v>0</v>
      </c>
      <c r="W322">
        <f t="shared" si="35"/>
        <v>1</v>
      </c>
      <c r="Y322" s="21">
        <f t="shared" si="36"/>
        <v>-8.5554935217018624E-2</v>
      </c>
      <c r="Z322" s="17">
        <f t="shared" si="36"/>
        <v>0.2052796708468918</v>
      </c>
      <c r="AA322" s="17">
        <f t="shared" si="36"/>
        <v>0</v>
      </c>
      <c r="AC322" s="21">
        <f t="shared" si="37"/>
        <v>0.11972473562987318</v>
      </c>
    </row>
    <row r="323" spans="1:29" x14ac:dyDescent="0.3">
      <c r="A323" s="1">
        <f>'ALL 3 2024+'!E575</f>
        <v>46128</v>
      </c>
      <c r="B323" s="1">
        <f>'ALL 3 2024+'!F575</f>
        <v>46128</v>
      </c>
      <c r="C323" s="1">
        <f>'ALL 3 2024+'!G575</f>
        <v>46128</v>
      </c>
      <c r="D323" s="1"/>
      <c r="E323" s="2">
        <f>'ALL 3 2024+'!I575</f>
        <v>22.45</v>
      </c>
      <c r="F323" s="2">
        <f>'ALL 3 2024+'!J575</f>
        <v>47.09</v>
      </c>
      <c r="G323" s="2">
        <f>'ALL 3 2024+'!K575</f>
        <v>95.25</v>
      </c>
      <c r="H323" s="2"/>
      <c r="I323" s="19">
        <f>'ALL 3 2024+'!U575</f>
        <v>2.0964930786957146</v>
      </c>
      <c r="J323" s="19">
        <f>'ALL 3 2024+'!V575</f>
        <v>2.0231056177407085</v>
      </c>
      <c r="K323" s="19">
        <f>'ALL 3 2024+'!W575</f>
        <v>4.2414248351479849</v>
      </c>
      <c r="M323" s="18">
        <f t="shared" ref="M323:M376" si="38">E323*K323</f>
        <v>95.219987549072258</v>
      </c>
      <c r="N323" s="18">
        <f t="shared" ref="N323:N376" si="39">J323*F323</f>
        <v>95.268043539409973</v>
      </c>
      <c r="O323" s="18">
        <f t="shared" ref="O323:O376" si="40">G323</f>
        <v>95.25</v>
      </c>
      <c r="Q323" s="20">
        <f t="shared" si="34"/>
        <v>-0.12855084364599634</v>
      </c>
      <c r="R323" s="20">
        <f t="shared" si="34"/>
        <v>-6.4659376226117615E-2</v>
      </c>
      <c r="S323" s="20">
        <f t="shared" si="34"/>
        <v>-1.9999999999996021E-2</v>
      </c>
      <c r="U323">
        <f t="shared" si="35"/>
        <v>1</v>
      </c>
      <c r="V323">
        <f t="shared" si="35"/>
        <v>-1</v>
      </c>
      <c r="W323">
        <f t="shared" si="35"/>
        <v>0</v>
      </c>
      <c r="Y323" s="21">
        <f t="shared" si="36"/>
        <v>0.12855084364599634</v>
      </c>
      <c r="Z323" s="17">
        <f t="shared" si="36"/>
        <v>0</v>
      </c>
      <c r="AA323" s="17">
        <f t="shared" si="36"/>
        <v>-1.9999999999996021E-2</v>
      </c>
      <c r="AC323" s="21">
        <f t="shared" si="37"/>
        <v>0.10855084364600032</v>
      </c>
    </row>
    <row r="324" spans="1:29" x14ac:dyDescent="0.3">
      <c r="A324" s="1">
        <f>'ALL 3 2024+'!E576</f>
        <v>46129</v>
      </c>
      <c r="B324" s="1">
        <f>'ALL 3 2024+'!F576</f>
        <v>46129</v>
      </c>
      <c r="C324" s="1">
        <f>'ALL 3 2024+'!G576</f>
        <v>46129</v>
      </c>
      <c r="D324" s="1"/>
      <c r="E324" s="2">
        <f>'ALL 3 2024+'!I576</f>
        <v>22.54</v>
      </c>
      <c r="F324" s="2">
        <f>'ALL 3 2024+'!J576</f>
        <v>47.26</v>
      </c>
      <c r="G324" s="2">
        <f>'ALL 3 2024+'!K576</f>
        <v>95.55</v>
      </c>
      <c r="H324" s="2"/>
      <c r="I324" s="19">
        <f>'ALL 3 2024+'!U576</f>
        <v>2.096551928438692</v>
      </c>
      <c r="J324" s="19">
        <f>'ALL 3 2024+'!V576</f>
        <v>2.0230531488202579</v>
      </c>
      <c r="K324" s="19">
        <f>'ALL 3 2024+'!W576</f>
        <v>4.2414339391654332</v>
      </c>
      <c r="M324" s="18">
        <f t="shared" si="38"/>
        <v>95.601920988788862</v>
      </c>
      <c r="N324" s="18">
        <f t="shared" si="39"/>
        <v>95.609491813245384</v>
      </c>
      <c r="O324" s="18">
        <f t="shared" si="40"/>
        <v>95.55</v>
      </c>
      <c r="Q324" s="20">
        <f t="shared" ref="Q324:S376" si="41">M324-M323</f>
        <v>0.38193343971660454</v>
      </c>
      <c r="R324" s="20">
        <f t="shared" si="41"/>
        <v>0.34144827383541099</v>
      </c>
      <c r="S324" s="20">
        <f t="shared" si="41"/>
        <v>0.29999999999999716</v>
      </c>
      <c r="U324">
        <f t="shared" ref="U324:W376" si="42">IF(M324=MAX($M324:$O324),-1,IF(M324=MIN($M324:$O324),1,0))</f>
        <v>0</v>
      </c>
      <c r="V324">
        <f t="shared" si="42"/>
        <v>-1</v>
      </c>
      <c r="W324">
        <f t="shared" si="42"/>
        <v>1</v>
      </c>
      <c r="Y324" s="21">
        <f t="shared" ref="Y324:AA376" si="43">U323*Q324</f>
        <v>0.38193343971660454</v>
      </c>
      <c r="Z324" s="17">
        <f t="shared" si="43"/>
        <v>-0.34144827383541099</v>
      </c>
      <c r="AA324" s="17">
        <f t="shared" si="43"/>
        <v>0</v>
      </c>
      <c r="AC324" s="21">
        <f t="shared" ref="AC324:AC376" si="44">SUM(Y324:AA324)</f>
        <v>4.0485165881193552E-2</v>
      </c>
    </row>
    <row r="325" spans="1:29" x14ac:dyDescent="0.3">
      <c r="A325" s="1">
        <f>'ALL 3 2024+'!E577</f>
        <v>46132</v>
      </c>
      <c r="B325" s="1">
        <f>'ALL 3 2024+'!F577</f>
        <v>46132</v>
      </c>
      <c r="C325" s="1">
        <f>'ALL 3 2024+'!G577</f>
        <v>46132</v>
      </c>
      <c r="D325" s="1"/>
      <c r="E325" s="2">
        <f>'ALL 3 2024+'!I577</f>
        <v>22.5</v>
      </c>
      <c r="F325" s="2">
        <f>'ALL 3 2024+'!J577</f>
        <v>47.21</v>
      </c>
      <c r="G325" s="2">
        <f>'ALL 3 2024+'!K577</f>
        <v>95.46</v>
      </c>
      <c r="H325" s="2"/>
      <c r="I325" s="19">
        <f>'ALL 3 2024+'!U577</f>
        <v>2.0965909975043564</v>
      </c>
      <c r="J325" s="19">
        <f>'ALL 3 2024+'!V577</f>
        <v>2.0229777379175942</v>
      </c>
      <c r="K325" s="19">
        <f>'ALL 3 2024+'!W577</f>
        <v>4.2413549313125305</v>
      </c>
      <c r="M325" s="18">
        <f t="shared" si="38"/>
        <v>95.430485954531932</v>
      </c>
      <c r="N325" s="18">
        <f t="shared" si="39"/>
        <v>95.504779007089624</v>
      </c>
      <c r="O325" s="18">
        <f t="shared" si="40"/>
        <v>95.46</v>
      </c>
      <c r="Q325" s="20">
        <f t="shared" si="41"/>
        <v>-0.17143503425693041</v>
      </c>
      <c r="R325" s="20">
        <f t="shared" si="41"/>
        <v>-0.10471280615576006</v>
      </c>
      <c r="S325" s="20">
        <f t="shared" si="41"/>
        <v>-9.0000000000003411E-2</v>
      </c>
      <c r="U325">
        <f t="shared" si="42"/>
        <v>1</v>
      </c>
      <c r="V325">
        <f t="shared" si="42"/>
        <v>-1</v>
      </c>
      <c r="W325">
        <f t="shared" si="42"/>
        <v>0</v>
      </c>
      <c r="Y325" s="21">
        <f t="shared" si="43"/>
        <v>0</v>
      </c>
      <c r="Z325" s="17">
        <f t="shared" si="43"/>
        <v>0.10471280615576006</v>
      </c>
      <c r="AA325" s="17">
        <f t="shared" si="43"/>
        <v>-9.0000000000003411E-2</v>
      </c>
      <c r="AC325" s="21">
        <f t="shared" si="44"/>
        <v>1.4712806155756653E-2</v>
      </c>
    </row>
    <row r="326" spans="1:29" x14ac:dyDescent="0.3">
      <c r="A326" s="1">
        <f>'ALL 3 2024+'!E578</f>
        <v>46133</v>
      </c>
      <c r="B326" s="1">
        <f>'ALL 3 2024+'!F578</f>
        <v>46133</v>
      </c>
      <c r="C326" s="1">
        <f>'ALL 3 2024+'!G578</f>
        <v>46133</v>
      </c>
      <c r="D326" s="1"/>
      <c r="E326" s="2">
        <f>'ALL 3 2024+'!I578</f>
        <v>22.41</v>
      </c>
      <c r="F326" s="2">
        <f>'ALL 3 2024+'!J578</f>
        <v>46.99</v>
      </c>
      <c r="G326" s="2">
        <f>'ALL 3 2024+'!K578</f>
        <v>95.07</v>
      </c>
      <c r="H326" s="2"/>
      <c r="I326" s="19">
        <f>'ALL 3 2024+'!U578</f>
        <v>2.0966697924965318</v>
      </c>
      <c r="J326" s="19">
        <f>'ALL 3 2024+'!V578</f>
        <v>2.022924477098333</v>
      </c>
      <c r="K326" s="19">
        <f>'ALL 3 2024+'!W578</f>
        <v>4.2414026719228595</v>
      </c>
      <c r="M326" s="18">
        <f t="shared" si="38"/>
        <v>95.049833877791286</v>
      </c>
      <c r="N326" s="18">
        <f t="shared" si="39"/>
        <v>95.057221178850668</v>
      </c>
      <c r="O326" s="18">
        <f t="shared" si="40"/>
        <v>95.07</v>
      </c>
      <c r="Q326" s="20">
        <f t="shared" si="41"/>
        <v>-0.38065207674064538</v>
      </c>
      <c r="R326" s="20">
        <f t="shared" si="41"/>
        <v>-0.44755782823895629</v>
      </c>
      <c r="S326" s="20">
        <f t="shared" si="41"/>
        <v>-0.39000000000000057</v>
      </c>
      <c r="U326">
        <f t="shared" si="42"/>
        <v>1</v>
      </c>
      <c r="V326">
        <f t="shared" si="42"/>
        <v>0</v>
      </c>
      <c r="W326">
        <f t="shared" si="42"/>
        <v>-1</v>
      </c>
      <c r="Y326" s="21">
        <f t="shared" si="43"/>
        <v>-0.38065207674064538</v>
      </c>
      <c r="Z326" s="17">
        <f t="shared" si="43"/>
        <v>0.44755782823895629</v>
      </c>
      <c r="AA326" s="17">
        <f t="shared" si="43"/>
        <v>0</v>
      </c>
      <c r="AC326" s="21">
        <f t="shared" si="44"/>
        <v>6.6905751498310906E-2</v>
      </c>
    </row>
    <row r="327" spans="1:29" x14ac:dyDescent="0.3">
      <c r="A327" s="1">
        <f>'ALL 3 2024+'!E579</f>
        <v>46134</v>
      </c>
      <c r="B327" s="1">
        <f>'ALL 3 2024+'!F579</f>
        <v>46134</v>
      </c>
      <c r="C327" s="1">
        <f>'ALL 3 2024+'!G579</f>
        <v>46134</v>
      </c>
      <c r="D327" s="1"/>
      <c r="E327" s="2">
        <f>'ALL 3 2024+'!I579</f>
        <v>22.45</v>
      </c>
      <c r="F327" s="2">
        <f>'ALL 3 2024+'!J579</f>
        <v>47.07</v>
      </c>
      <c r="G327" s="2">
        <f>'ALL 3 2024+'!K579</f>
        <v>95.29</v>
      </c>
      <c r="H327" s="2"/>
      <c r="I327" s="19">
        <f>'ALL 3 2024+'!U579</f>
        <v>2.0967300246416256</v>
      </c>
      <c r="J327" s="19">
        <f>'ALL 3 2024+'!V579</f>
        <v>2.0228858093993081</v>
      </c>
      <c r="K327" s="19">
        <f>'ALL 3 2024+'!W579</f>
        <v>4.2414435468851588</v>
      </c>
      <c r="M327" s="18">
        <f t="shared" si="38"/>
        <v>95.220407627571817</v>
      </c>
      <c r="N327" s="18">
        <f t="shared" si="39"/>
        <v>95.217235048425437</v>
      </c>
      <c r="O327" s="18">
        <f t="shared" si="40"/>
        <v>95.29</v>
      </c>
      <c r="Q327" s="20">
        <f t="shared" si="41"/>
        <v>0.17057374978053019</v>
      </c>
      <c r="R327" s="20">
        <f t="shared" si="41"/>
        <v>0.16001386957476882</v>
      </c>
      <c r="S327" s="20">
        <f t="shared" si="41"/>
        <v>0.22000000000001307</v>
      </c>
      <c r="U327">
        <f t="shared" si="42"/>
        <v>0</v>
      </c>
      <c r="V327">
        <f t="shared" si="42"/>
        <v>1</v>
      </c>
      <c r="W327">
        <f t="shared" si="42"/>
        <v>-1</v>
      </c>
      <c r="Y327" s="21">
        <f t="shared" si="43"/>
        <v>0.17057374978053019</v>
      </c>
      <c r="Z327" s="17">
        <f t="shared" si="43"/>
        <v>0</v>
      </c>
      <c r="AA327" s="17">
        <f t="shared" si="43"/>
        <v>-0.22000000000001307</v>
      </c>
      <c r="AC327" s="21">
        <f t="shared" si="44"/>
        <v>-4.9426250219482881E-2</v>
      </c>
    </row>
    <row r="328" spans="1:29" x14ac:dyDescent="0.3">
      <c r="A328" s="1">
        <f>'ALL 3 2024+'!E580</f>
        <v>46135</v>
      </c>
      <c r="B328" s="1">
        <f>'ALL 3 2024+'!F580</f>
        <v>46135</v>
      </c>
      <c r="C328" s="1">
        <f>'ALL 3 2024+'!G580</f>
        <v>46135</v>
      </c>
      <c r="D328" s="1"/>
      <c r="E328" s="2">
        <f>'ALL 3 2024+'!I580</f>
        <v>22.41</v>
      </c>
      <c r="F328" s="2">
        <f>'ALL 3 2024+'!J580</f>
        <v>46.99</v>
      </c>
      <c r="G328" s="2">
        <f>'ALL 3 2024+'!K580</f>
        <v>95.08</v>
      </c>
      <c r="H328" s="2"/>
      <c r="I328" s="19">
        <f>'ALL 3 2024+'!U580</f>
        <v>2.0967519538653248</v>
      </c>
      <c r="J328" s="19">
        <f>'ALL 3 2024+'!V580</f>
        <v>2.0228938764692272</v>
      </c>
      <c r="K328" s="19">
        <f>'ALL 3 2024+'!W580</f>
        <v>4.2415048479212434</v>
      </c>
      <c r="M328" s="18">
        <f t="shared" si="38"/>
        <v>95.05212364191506</v>
      </c>
      <c r="N328" s="18">
        <f t="shared" si="39"/>
        <v>95.055783255288986</v>
      </c>
      <c r="O328" s="18">
        <f t="shared" si="40"/>
        <v>95.08</v>
      </c>
      <c r="Q328" s="20">
        <f t="shared" si="41"/>
        <v>-0.16828398565675684</v>
      </c>
      <c r="R328" s="20">
        <f t="shared" si="41"/>
        <v>-0.16145179313645031</v>
      </c>
      <c r="S328" s="20">
        <f t="shared" si="41"/>
        <v>-0.21000000000000796</v>
      </c>
      <c r="U328">
        <f t="shared" si="42"/>
        <v>1</v>
      </c>
      <c r="V328">
        <f t="shared" si="42"/>
        <v>0</v>
      </c>
      <c r="W328">
        <f t="shared" si="42"/>
        <v>-1</v>
      </c>
      <c r="Y328" s="21">
        <f t="shared" si="43"/>
        <v>0</v>
      </c>
      <c r="Z328" s="17">
        <f t="shared" si="43"/>
        <v>-0.16145179313645031</v>
      </c>
      <c r="AA328" s="17">
        <f t="shared" si="43"/>
        <v>0.21000000000000796</v>
      </c>
      <c r="AC328" s="21">
        <f t="shared" si="44"/>
        <v>4.8548206863557652E-2</v>
      </c>
    </row>
    <row r="329" spans="1:29" x14ac:dyDescent="0.3">
      <c r="A329" s="1">
        <f>'ALL 3 2024+'!E581</f>
        <v>46136</v>
      </c>
      <c r="B329" s="1">
        <f>'ALL 3 2024+'!F581</f>
        <v>46136</v>
      </c>
      <c r="C329" s="1">
        <f>'ALL 3 2024+'!G581</f>
        <v>46136</v>
      </c>
      <c r="D329" s="1"/>
      <c r="E329" s="2">
        <f>'ALL 3 2024+'!I581</f>
        <v>22.44</v>
      </c>
      <c r="F329" s="2">
        <f>'ALL 3 2024+'!J581</f>
        <v>47.12</v>
      </c>
      <c r="G329" s="2">
        <f>'ALL 3 2024+'!K581</f>
        <v>95.23</v>
      </c>
      <c r="H329" s="2"/>
      <c r="I329" s="19">
        <f>'ALL 3 2024+'!U581</f>
        <v>2.0968441014049075</v>
      </c>
      <c r="J329" s="19">
        <f>'ALL 3 2024+'!V581</f>
        <v>2.0228283936834415</v>
      </c>
      <c r="K329" s="19">
        <f>'ALL 3 2024+'!W581</f>
        <v>4.2415542350812867</v>
      </c>
      <c r="M329" s="18">
        <f t="shared" si="38"/>
        <v>95.180477035224072</v>
      </c>
      <c r="N329" s="18">
        <f t="shared" si="39"/>
        <v>95.315673910363756</v>
      </c>
      <c r="O329" s="18">
        <f t="shared" si="40"/>
        <v>95.23</v>
      </c>
      <c r="Q329" s="20">
        <f t="shared" si="41"/>
        <v>0.12835339330901263</v>
      </c>
      <c r="R329" s="20">
        <f t="shared" si="41"/>
        <v>0.25989065507476994</v>
      </c>
      <c r="S329" s="20">
        <f t="shared" si="41"/>
        <v>0.15000000000000568</v>
      </c>
      <c r="U329">
        <f t="shared" si="42"/>
        <v>1</v>
      </c>
      <c r="V329">
        <f t="shared" si="42"/>
        <v>-1</v>
      </c>
      <c r="W329">
        <f t="shared" si="42"/>
        <v>0</v>
      </c>
      <c r="Y329" s="21">
        <f t="shared" si="43"/>
        <v>0.12835339330901263</v>
      </c>
      <c r="Z329" s="17">
        <f t="shared" si="43"/>
        <v>0</v>
      </c>
      <c r="AA329" s="17">
        <f t="shared" si="43"/>
        <v>-0.15000000000000568</v>
      </c>
      <c r="AC329" s="21">
        <f t="shared" si="44"/>
        <v>-2.1646606690993053E-2</v>
      </c>
    </row>
    <row r="330" spans="1:29" x14ac:dyDescent="0.3">
      <c r="A330" s="1">
        <f>'ALL 3 2024+'!E582</f>
        <v>46139</v>
      </c>
      <c r="B330" s="1">
        <f>'ALL 3 2024+'!F582</f>
        <v>46139</v>
      </c>
      <c r="C330" s="1">
        <f>'ALL 3 2024+'!G582</f>
        <v>46139</v>
      </c>
      <c r="D330" s="1"/>
      <c r="E330" s="2">
        <f>'ALL 3 2024+'!I582</f>
        <v>22.41</v>
      </c>
      <c r="F330" s="2">
        <f>'ALL 3 2024+'!J582</f>
        <v>47.02</v>
      </c>
      <c r="G330" s="2">
        <f>'ALL 3 2024+'!K582</f>
        <v>95.06</v>
      </c>
      <c r="H330" s="2"/>
      <c r="I330" s="19">
        <f>'ALL 3 2024+'!U582</f>
        <v>2.0969372756166318</v>
      </c>
      <c r="J330" s="19">
        <f>'ALL 3 2024+'!V582</f>
        <v>2.0227204057314796</v>
      </c>
      <c r="K330" s="19">
        <f>'ALL 3 2024+'!W582</f>
        <v>4.2415161881300874</v>
      </c>
      <c r="M330" s="18">
        <f t="shared" si="38"/>
        <v>95.052377775995254</v>
      </c>
      <c r="N330" s="18">
        <f t="shared" si="39"/>
        <v>95.108313477494178</v>
      </c>
      <c r="O330" s="18">
        <f t="shared" si="40"/>
        <v>95.06</v>
      </c>
      <c r="Q330" s="20">
        <f t="shared" si="41"/>
        <v>-0.1280992592288186</v>
      </c>
      <c r="R330" s="20">
        <f t="shared" si="41"/>
        <v>-0.20736043286957795</v>
      </c>
      <c r="S330" s="20">
        <f t="shared" si="41"/>
        <v>-0.17000000000000171</v>
      </c>
      <c r="U330">
        <f t="shared" si="42"/>
        <v>1</v>
      </c>
      <c r="V330">
        <f t="shared" si="42"/>
        <v>-1</v>
      </c>
      <c r="W330">
        <f t="shared" si="42"/>
        <v>0</v>
      </c>
      <c r="Y330" s="21">
        <f t="shared" si="43"/>
        <v>-0.1280992592288186</v>
      </c>
      <c r="Z330" s="17">
        <f t="shared" si="43"/>
        <v>0.20736043286957795</v>
      </c>
      <c r="AA330" s="17">
        <f t="shared" si="43"/>
        <v>0</v>
      </c>
      <c r="AC330" s="21">
        <f t="shared" si="44"/>
        <v>7.9261173640759353E-2</v>
      </c>
    </row>
    <row r="331" spans="1:29" x14ac:dyDescent="0.3">
      <c r="A331" s="1">
        <f>'ALL 3 2024+'!E583</f>
        <v>46140</v>
      </c>
      <c r="B331" s="1">
        <f>'ALL 3 2024+'!F583</f>
        <v>46140</v>
      </c>
      <c r="C331" s="1">
        <f>'ALL 3 2024+'!G583</f>
        <v>46140</v>
      </c>
      <c r="D331" s="1"/>
      <c r="E331" s="2">
        <f>'ALL 3 2024+'!I583</f>
        <v>22.41</v>
      </c>
      <c r="F331" s="2">
        <f>'ALL 3 2024+'!J583</f>
        <v>47</v>
      </c>
      <c r="G331" s="2">
        <f>'ALL 3 2024+'!K583</f>
        <v>95.08</v>
      </c>
      <c r="H331" s="2"/>
      <c r="I331" s="19">
        <f>'ALL 3 2024+'!U583</f>
        <v>2.0969594599817092</v>
      </c>
      <c r="J331" s="19">
        <f>'ALL 3 2024+'!V583</f>
        <v>2.0226411234671544</v>
      </c>
      <c r="K331" s="19">
        <f>'ALL 3 2024+'!W583</f>
        <v>4.241394760751473</v>
      </c>
      <c r="M331" s="18">
        <f t="shared" si="38"/>
        <v>95.049656588440513</v>
      </c>
      <c r="N331" s="18">
        <f t="shared" si="39"/>
        <v>95.064132802956252</v>
      </c>
      <c r="O331" s="18">
        <f t="shared" si="40"/>
        <v>95.08</v>
      </c>
      <c r="Q331" s="20">
        <f t="shared" si="41"/>
        <v>-2.7211875547408226E-3</v>
      </c>
      <c r="R331" s="20">
        <f t="shared" si="41"/>
        <v>-4.4180674537926734E-2</v>
      </c>
      <c r="S331" s="20">
        <f t="shared" si="41"/>
        <v>1.9999999999996021E-2</v>
      </c>
      <c r="U331">
        <f t="shared" si="42"/>
        <v>1</v>
      </c>
      <c r="V331">
        <f t="shared" si="42"/>
        <v>0</v>
      </c>
      <c r="W331">
        <f t="shared" si="42"/>
        <v>-1</v>
      </c>
      <c r="Y331" s="21">
        <f t="shared" si="43"/>
        <v>-2.7211875547408226E-3</v>
      </c>
      <c r="Z331" s="17">
        <f t="shared" si="43"/>
        <v>4.4180674537926734E-2</v>
      </c>
      <c r="AA331" s="17">
        <f t="shared" si="43"/>
        <v>0</v>
      </c>
      <c r="AC331" s="21">
        <f t="shared" si="44"/>
        <v>4.1459486983185911E-2</v>
      </c>
    </row>
    <row r="332" spans="1:29" x14ac:dyDescent="0.3">
      <c r="A332" s="1">
        <f>'ALL 3 2024+'!E584</f>
        <v>46141</v>
      </c>
      <c r="B332" s="1">
        <f>'ALL 3 2024+'!F584</f>
        <v>46141</v>
      </c>
      <c r="C332" s="1">
        <f>'ALL 3 2024+'!G584</f>
        <v>46141</v>
      </c>
      <c r="D332" s="1"/>
      <c r="E332" s="2">
        <f>'ALL 3 2024+'!I584</f>
        <v>22.29</v>
      </c>
      <c r="F332" s="2">
        <f>'ALL 3 2024+'!J584</f>
        <v>46.81</v>
      </c>
      <c r="G332" s="2">
        <f>'ALL 3 2024+'!K584</f>
        <v>94.61</v>
      </c>
      <c r="H332" s="2"/>
      <c r="I332" s="19">
        <f>'ALL 3 2024+'!U584</f>
        <v>2.0970755740975364</v>
      </c>
      <c r="J332" s="19">
        <f>'ALL 3 2024+'!V584</f>
        <v>2.0225990232554656</v>
      </c>
      <c r="K332" s="19">
        <f>'ALL 3 2024+'!W584</f>
        <v>4.2415415568266228</v>
      </c>
      <c r="M332" s="18">
        <f t="shared" si="38"/>
        <v>94.543961301665419</v>
      </c>
      <c r="N332" s="18">
        <f t="shared" si="39"/>
        <v>94.677860278588355</v>
      </c>
      <c r="O332" s="18">
        <f t="shared" si="40"/>
        <v>94.61</v>
      </c>
      <c r="Q332" s="20">
        <f t="shared" si="41"/>
        <v>-0.50569528677509368</v>
      </c>
      <c r="R332" s="20">
        <f t="shared" si="41"/>
        <v>-0.38627252436789661</v>
      </c>
      <c r="S332" s="20">
        <f t="shared" si="41"/>
        <v>-0.46999999999999886</v>
      </c>
      <c r="U332">
        <f t="shared" si="42"/>
        <v>1</v>
      </c>
      <c r="V332">
        <f t="shared" si="42"/>
        <v>-1</v>
      </c>
      <c r="W332">
        <f t="shared" si="42"/>
        <v>0</v>
      </c>
      <c r="Y332" s="21">
        <f t="shared" si="43"/>
        <v>-0.50569528677509368</v>
      </c>
      <c r="Z332" s="17">
        <f t="shared" si="43"/>
        <v>0</v>
      </c>
      <c r="AA332" s="17">
        <f t="shared" si="43"/>
        <v>0.46999999999999886</v>
      </c>
      <c r="AC332" s="21">
        <f t="shared" si="44"/>
        <v>-3.5695286775094814E-2</v>
      </c>
    </row>
    <row r="333" spans="1:29" x14ac:dyDescent="0.3">
      <c r="A333" s="1">
        <f>'ALL 3 2024+'!E585</f>
        <v>46142</v>
      </c>
      <c r="B333" s="1">
        <f>'ALL 3 2024+'!F585</f>
        <v>46142</v>
      </c>
      <c r="C333" s="1">
        <f>'ALL 3 2024+'!G585</f>
        <v>46142</v>
      </c>
      <c r="D333" s="1"/>
      <c r="E333" s="2">
        <f>'ALL 3 2024+'!I585</f>
        <v>22.33</v>
      </c>
      <c r="F333" s="2">
        <f>'ALL 3 2024+'!J585</f>
        <v>46.91</v>
      </c>
      <c r="G333" s="2">
        <f>'ALL 3 2024+'!K585</f>
        <v>94.78</v>
      </c>
      <c r="H333" s="2"/>
      <c r="I333" s="19">
        <f>'ALL 3 2024+'!U585</f>
        <v>2.0972467486802531</v>
      </c>
      <c r="J333" s="19">
        <f>'ALL 3 2024+'!V585</f>
        <v>2.0224947114859457</v>
      </c>
      <c r="K333" s="19">
        <f>'ALL 3 2024+'!W585</f>
        <v>4.2416691810444904</v>
      </c>
      <c r="M333" s="18">
        <f t="shared" si="38"/>
        <v>94.716472812723467</v>
      </c>
      <c r="N333" s="18">
        <f t="shared" si="39"/>
        <v>94.875226915805712</v>
      </c>
      <c r="O333" s="18">
        <f t="shared" si="40"/>
        <v>94.78</v>
      </c>
      <c r="Q333" s="20">
        <f t="shared" si="41"/>
        <v>0.17251151105804752</v>
      </c>
      <c r="R333" s="20">
        <f t="shared" si="41"/>
        <v>0.19736663721735681</v>
      </c>
      <c r="S333" s="20">
        <f t="shared" si="41"/>
        <v>0.17000000000000171</v>
      </c>
      <c r="U333" s="23">
        <v>0</v>
      </c>
      <c r="V333" s="23">
        <v>0</v>
      </c>
      <c r="W333" s="23">
        <v>0</v>
      </c>
      <c r="Y333" s="21">
        <f t="shared" si="43"/>
        <v>0.17251151105804752</v>
      </c>
      <c r="Z333" s="17">
        <f t="shared" si="43"/>
        <v>-0.19736663721735681</v>
      </c>
      <c r="AA333" s="17">
        <f t="shared" si="43"/>
        <v>0</v>
      </c>
      <c r="AC333" s="21">
        <f t="shared" si="44"/>
        <v>-2.4855126159309293E-2</v>
      </c>
    </row>
    <row r="334" spans="1:29" x14ac:dyDescent="0.3">
      <c r="A334" s="1">
        <f>'ALL 3 2024+'!E586</f>
        <v>46143</v>
      </c>
      <c r="B334" s="1">
        <f>'ALL 3 2024+'!F586</f>
        <v>46143</v>
      </c>
      <c r="C334" s="1">
        <f>'ALL 3 2024+'!G586</f>
        <v>46143</v>
      </c>
      <c r="D334" s="1"/>
      <c r="E334" s="2">
        <f>'ALL 3 2024+'!I586</f>
        <v>22.28</v>
      </c>
      <c r="F334" s="2">
        <f>'ALL 3 2024+'!J586</f>
        <v>46.79</v>
      </c>
      <c r="G334" s="2">
        <f>'ALL 3 2024+'!K586</f>
        <v>94.5</v>
      </c>
      <c r="H334" s="2"/>
      <c r="I334" s="19">
        <f>'ALL 3 2024+'!U586</f>
        <v>2.0974227221320887</v>
      </c>
      <c r="J334" s="19">
        <f>'ALL 3 2024+'!V586</f>
        <v>2.0223570473832506</v>
      </c>
      <c r="K334" s="19">
        <f>'ALL 3 2024+'!W586</f>
        <v>4.2417364987842223</v>
      </c>
      <c r="M334" s="18">
        <f t="shared" si="38"/>
        <v>94.505889192912477</v>
      </c>
      <c r="N334" s="18">
        <f t="shared" si="39"/>
        <v>94.62608624706229</v>
      </c>
      <c r="O334" s="18">
        <f t="shared" si="40"/>
        <v>94.5</v>
      </c>
      <c r="Q334" s="20">
        <f t="shared" si="41"/>
        <v>-0.21058361981098983</v>
      </c>
      <c r="R334" s="20">
        <f t="shared" si="41"/>
        <v>-0.24914066874342211</v>
      </c>
      <c r="S334" s="20">
        <f t="shared" si="41"/>
        <v>-0.28000000000000114</v>
      </c>
      <c r="U334">
        <f t="shared" si="42"/>
        <v>0</v>
      </c>
      <c r="V334">
        <f t="shared" si="42"/>
        <v>-1</v>
      </c>
      <c r="W334">
        <f t="shared" si="42"/>
        <v>1</v>
      </c>
      <c r="Y334" s="21">
        <f t="shared" si="43"/>
        <v>0</v>
      </c>
      <c r="Z334" s="17">
        <f t="shared" si="43"/>
        <v>0</v>
      </c>
      <c r="AA334" s="17">
        <f t="shared" si="43"/>
        <v>0</v>
      </c>
      <c r="AC334" s="21">
        <f t="shared" si="44"/>
        <v>0</v>
      </c>
    </row>
    <row r="335" spans="1:29" x14ac:dyDescent="0.3">
      <c r="A335" s="1">
        <f>'ALL 3 2024+'!E587</f>
        <v>46146</v>
      </c>
      <c r="B335" s="1">
        <f>'ALL 3 2024+'!F587</f>
        <v>46146</v>
      </c>
      <c r="C335" s="1">
        <f>'ALL 3 2024+'!G587</f>
        <v>46146</v>
      </c>
      <c r="D335" s="1"/>
      <c r="E335" s="2">
        <f>'ALL 3 2024+'!I587</f>
        <v>22.19</v>
      </c>
      <c r="F335" s="2">
        <f>'ALL 3 2024+'!J587</f>
        <v>46.59</v>
      </c>
      <c r="G335" s="2">
        <f>'ALL 3 2024+'!K587</f>
        <v>94.15</v>
      </c>
      <c r="H335" s="2"/>
      <c r="I335" s="19">
        <f>'ALL 3 2024+'!U587</f>
        <v>2.0975524607540224</v>
      </c>
      <c r="J335" s="19">
        <f>'ALL 3 2024+'!V587</f>
        <v>2.0222453031222711</v>
      </c>
      <c r="K335" s="19">
        <f>'ALL 3 2024+'!W587</f>
        <v>4.241764433913418</v>
      </c>
      <c r="M335" s="18">
        <f t="shared" si="38"/>
        <v>94.124752788538743</v>
      </c>
      <c r="N335" s="18">
        <f t="shared" si="39"/>
        <v>94.216408672466613</v>
      </c>
      <c r="O335" s="18">
        <f t="shared" si="40"/>
        <v>94.15</v>
      </c>
      <c r="Q335" s="20">
        <f t="shared" si="41"/>
        <v>-0.38113640437373419</v>
      </c>
      <c r="R335" s="20">
        <f t="shared" si="41"/>
        <v>-0.40967757459567622</v>
      </c>
      <c r="S335" s="20">
        <f t="shared" si="41"/>
        <v>-0.34999999999999432</v>
      </c>
      <c r="U335">
        <f t="shared" si="42"/>
        <v>1</v>
      </c>
      <c r="V335">
        <f t="shared" si="42"/>
        <v>-1</v>
      </c>
      <c r="W335">
        <f t="shared" si="42"/>
        <v>0</v>
      </c>
      <c r="Y335" s="21">
        <f t="shared" si="43"/>
        <v>0</v>
      </c>
      <c r="Z335" s="17">
        <f t="shared" si="43"/>
        <v>0.40967757459567622</v>
      </c>
      <c r="AA335" s="17">
        <f t="shared" si="43"/>
        <v>-0.34999999999999432</v>
      </c>
      <c r="AC335" s="21">
        <f t="shared" si="44"/>
        <v>5.9677574595681904E-2</v>
      </c>
    </row>
    <row r="336" spans="1:29" x14ac:dyDescent="0.3">
      <c r="A336" s="1">
        <f>'ALL 3 2024+'!E588</f>
        <v>46147</v>
      </c>
      <c r="B336" s="1">
        <f>'ALL 3 2024+'!F588</f>
        <v>46147</v>
      </c>
      <c r="C336" s="1">
        <f>'ALL 3 2024+'!G588</f>
        <v>46147</v>
      </c>
      <c r="D336" s="1"/>
      <c r="E336" s="2">
        <f>'ALL 3 2024+'!I588</f>
        <v>22.23</v>
      </c>
      <c r="F336" s="2">
        <f>'ALL 3 2024+'!J588</f>
        <v>46.68</v>
      </c>
      <c r="G336" s="2">
        <f>'ALL 3 2024+'!K588</f>
        <v>94.31</v>
      </c>
      <c r="H336" s="2"/>
      <c r="I336" s="19">
        <f>'ALL 3 2024+'!U588</f>
        <v>2.0976455167904682</v>
      </c>
      <c r="J336" s="19">
        <f>'ALL 3 2024+'!V588</f>
        <v>2.0221834207358969</v>
      </c>
      <c r="K336" s="19">
        <f>'ALL 3 2024+'!W588</f>
        <v>4.2418227858339552</v>
      </c>
      <c r="M336" s="18">
        <f t="shared" si="38"/>
        <v>94.295720529088825</v>
      </c>
      <c r="N336" s="18">
        <f t="shared" si="39"/>
        <v>94.395522079951661</v>
      </c>
      <c r="O336" s="18">
        <f t="shared" si="40"/>
        <v>94.31</v>
      </c>
      <c r="Q336" s="20">
        <f t="shared" si="41"/>
        <v>0.17096774055008268</v>
      </c>
      <c r="R336" s="20">
        <f t="shared" si="41"/>
        <v>0.17911340748504756</v>
      </c>
      <c r="S336" s="20">
        <f t="shared" si="41"/>
        <v>0.15999999999999659</v>
      </c>
      <c r="U336">
        <f t="shared" si="42"/>
        <v>1</v>
      </c>
      <c r="V336">
        <f t="shared" si="42"/>
        <v>-1</v>
      </c>
      <c r="W336">
        <f t="shared" si="42"/>
        <v>0</v>
      </c>
      <c r="Y336" s="21">
        <f t="shared" si="43"/>
        <v>0.17096774055008268</v>
      </c>
      <c r="Z336" s="17">
        <f t="shared" si="43"/>
        <v>-0.17911340748504756</v>
      </c>
      <c r="AA336" s="17">
        <f t="shared" si="43"/>
        <v>0</v>
      </c>
      <c r="AC336" s="21">
        <f t="shared" si="44"/>
        <v>-8.1456669349648791E-3</v>
      </c>
    </row>
    <row r="337" spans="1:29" x14ac:dyDescent="0.3">
      <c r="A337" s="1">
        <f>'ALL 3 2024+'!E589</f>
        <v>46148</v>
      </c>
      <c r="B337" s="1">
        <f>'ALL 3 2024+'!F589</f>
        <v>46148</v>
      </c>
      <c r="C337" s="1">
        <f>'ALL 3 2024+'!G589</f>
        <v>46148</v>
      </c>
      <c r="D337" s="1"/>
      <c r="E337" s="2">
        <f>'ALL 3 2024+'!I589</f>
        <v>22.35</v>
      </c>
      <c r="F337" s="2">
        <f>'ALL 3 2024+'!J589</f>
        <v>46.92</v>
      </c>
      <c r="G337" s="2">
        <f>'ALL 3 2024+'!K589</f>
        <v>94.8</v>
      </c>
      <c r="H337" s="2"/>
      <c r="I337" s="19">
        <f>'ALL 3 2024+'!U589</f>
        <v>2.0977406378805568</v>
      </c>
      <c r="J337" s="19">
        <f>'ALL 3 2024+'!V589</f>
        <v>2.022058624215247</v>
      </c>
      <c r="K337" s="19">
        <f>'ALL 3 2024+'!W589</f>
        <v>4.2417533828341689</v>
      </c>
      <c r="M337" s="18">
        <f t="shared" si="38"/>
        <v>94.803188106343683</v>
      </c>
      <c r="N337" s="18">
        <f t="shared" si="39"/>
        <v>94.874990648179391</v>
      </c>
      <c r="O337" s="18">
        <f t="shared" si="40"/>
        <v>94.8</v>
      </c>
      <c r="Q337" s="20">
        <f t="shared" si="41"/>
        <v>0.50746757725485736</v>
      </c>
      <c r="R337" s="20">
        <f t="shared" si="41"/>
        <v>0.47946856822773043</v>
      </c>
      <c r="S337" s="20">
        <f t="shared" si="41"/>
        <v>0.48999999999999488</v>
      </c>
      <c r="U337">
        <f t="shared" si="42"/>
        <v>0</v>
      </c>
      <c r="V337">
        <f t="shared" si="42"/>
        <v>-1</v>
      </c>
      <c r="W337">
        <f t="shared" si="42"/>
        <v>1</v>
      </c>
      <c r="Y337" s="21">
        <f t="shared" si="43"/>
        <v>0.50746757725485736</v>
      </c>
      <c r="Z337" s="17">
        <f t="shared" si="43"/>
        <v>-0.47946856822773043</v>
      </c>
      <c r="AA337" s="17">
        <f t="shared" si="43"/>
        <v>0</v>
      </c>
      <c r="AC337" s="21">
        <f t="shared" si="44"/>
        <v>2.7999009027126931E-2</v>
      </c>
    </row>
    <row r="338" spans="1:29" x14ac:dyDescent="0.3">
      <c r="A338" s="1">
        <f>'ALL 3 2024+'!E590</f>
        <v>46149</v>
      </c>
      <c r="B338" s="1">
        <f>'ALL 3 2024+'!F590</f>
        <v>46149</v>
      </c>
      <c r="C338" s="1">
        <f>'ALL 3 2024+'!G590</f>
        <v>46149</v>
      </c>
      <c r="D338" s="1"/>
      <c r="E338" s="2">
        <f>'ALL 3 2024+'!I590</f>
        <v>22.3</v>
      </c>
      <c r="F338" s="2">
        <f>'ALL 3 2024+'!J590</f>
        <v>46.76</v>
      </c>
      <c r="G338" s="2">
        <f>'ALL 3 2024+'!K590</f>
        <v>94.58</v>
      </c>
      <c r="H338" s="2"/>
      <c r="I338" s="19">
        <f>'ALL 3 2024+'!U590</f>
        <v>2.0978645328174128</v>
      </c>
      <c r="J338" s="19">
        <f>'ALL 3 2024+'!V590</f>
        <v>2.0219777913007766</v>
      </c>
      <c r="K338" s="19">
        <f>'ALL 3 2024+'!W590</f>
        <v>4.2418344133640939</v>
      </c>
      <c r="M338" s="18">
        <f t="shared" si="38"/>
        <v>94.592907418019294</v>
      </c>
      <c r="N338" s="18">
        <f t="shared" si="39"/>
        <v>94.547681521224305</v>
      </c>
      <c r="O338" s="18">
        <f t="shared" si="40"/>
        <v>94.58</v>
      </c>
      <c r="Q338" s="20">
        <f t="shared" si="41"/>
        <v>-0.21028068832438862</v>
      </c>
      <c r="R338" s="20">
        <f t="shared" si="41"/>
        <v>-0.32730912695508607</v>
      </c>
      <c r="S338" s="20">
        <f t="shared" si="41"/>
        <v>-0.21999999999999886</v>
      </c>
      <c r="U338">
        <f t="shared" si="42"/>
        <v>-1</v>
      </c>
      <c r="V338">
        <f t="shared" si="42"/>
        <v>1</v>
      </c>
      <c r="W338">
        <f t="shared" si="42"/>
        <v>0</v>
      </c>
      <c r="Y338" s="21">
        <f t="shared" si="43"/>
        <v>0</v>
      </c>
      <c r="Z338" s="17">
        <f t="shared" si="43"/>
        <v>0.32730912695508607</v>
      </c>
      <c r="AA338" s="17">
        <f t="shared" si="43"/>
        <v>-0.21999999999999886</v>
      </c>
      <c r="AC338" s="21">
        <f t="shared" si="44"/>
        <v>0.10730912695508721</v>
      </c>
    </row>
    <row r="339" spans="1:29" x14ac:dyDescent="0.3">
      <c r="A339" s="1">
        <f>'ALL 3 2024+'!E591</f>
        <v>46150</v>
      </c>
      <c r="B339" s="1">
        <f>'ALL 3 2024+'!F591</f>
        <v>46150</v>
      </c>
      <c r="C339" s="1">
        <f>'ALL 3 2024+'!G591</f>
        <v>46150</v>
      </c>
      <c r="D339" s="1"/>
      <c r="E339" s="2">
        <f>'ALL 3 2024+'!I591</f>
        <v>22.38</v>
      </c>
      <c r="F339" s="2">
        <f>'ALL 3 2024+'!J591</f>
        <v>46.95</v>
      </c>
      <c r="G339" s="2">
        <f>'ALL 3 2024+'!K591</f>
        <v>94.91</v>
      </c>
      <c r="H339" s="2"/>
      <c r="I339" s="19">
        <f>'ALL 3 2024+'!U591</f>
        <v>2.0978796403687907</v>
      </c>
      <c r="J339" s="19">
        <f>'ALL 3 2024+'!V591</f>
        <v>2.0219705354044057</v>
      </c>
      <c r="K339" s="19">
        <f>'ALL 3 2024+'!W591</f>
        <v>4.2418497607178729</v>
      </c>
      <c r="M339" s="18">
        <f t="shared" si="38"/>
        <v>94.932597644865993</v>
      </c>
      <c r="N339" s="18">
        <f t="shared" si="39"/>
        <v>94.931516637236854</v>
      </c>
      <c r="O339" s="18">
        <f t="shared" si="40"/>
        <v>94.91</v>
      </c>
      <c r="Q339" s="20">
        <f t="shared" si="41"/>
        <v>0.33969022684669881</v>
      </c>
      <c r="R339" s="20">
        <f t="shared" si="41"/>
        <v>0.38383511601254838</v>
      </c>
      <c r="S339" s="20">
        <f t="shared" si="41"/>
        <v>0.32999999999999829</v>
      </c>
      <c r="U339">
        <f t="shared" si="42"/>
        <v>-1</v>
      </c>
      <c r="V339">
        <f t="shared" si="42"/>
        <v>0</v>
      </c>
      <c r="W339">
        <f t="shared" si="42"/>
        <v>1</v>
      </c>
      <c r="Y339" s="21">
        <f t="shared" si="43"/>
        <v>-0.33969022684669881</v>
      </c>
      <c r="Z339" s="17">
        <f t="shared" si="43"/>
        <v>0.38383511601254838</v>
      </c>
      <c r="AA339" s="17">
        <f t="shared" si="43"/>
        <v>0</v>
      </c>
      <c r="AC339" s="21">
        <f t="shared" si="44"/>
        <v>4.4144889165849577E-2</v>
      </c>
    </row>
    <row r="340" spans="1:29" x14ac:dyDescent="0.3">
      <c r="A340" s="1">
        <f>'ALL 3 2024+'!E592</f>
        <v>46153</v>
      </c>
      <c r="B340" s="1">
        <f>'ALL 3 2024+'!F592</f>
        <v>46153</v>
      </c>
      <c r="C340" s="1">
        <f>'ALL 3 2024+'!G592</f>
        <v>46153</v>
      </c>
      <c r="D340" s="1"/>
      <c r="E340" s="2">
        <f>'ALL 3 2024+'!I592</f>
        <v>22.31</v>
      </c>
      <c r="F340" s="2">
        <f>'ALL 3 2024+'!J592</f>
        <v>46.82</v>
      </c>
      <c r="G340" s="2">
        <f>'ALL 3 2024+'!K592</f>
        <v>94.67</v>
      </c>
      <c r="H340" s="2"/>
      <c r="I340" s="19">
        <f>'ALL 3 2024+'!U592</f>
        <v>2.0978897224516264</v>
      </c>
      <c r="J340" s="19">
        <f>'ALL 3 2024+'!V592</f>
        <v>2.0219488786655893</v>
      </c>
      <c r="K340" s="19">
        <f>'ALL 3 2024+'!W592</f>
        <v>4.2418247178028556</v>
      </c>
      <c r="M340" s="18">
        <f t="shared" si="38"/>
        <v>94.635109454181702</v>
      </c>
      <c r="N340" s="18">
        <f t="shared" si="39"/>
        <v>94.667646499122895</v>
      </c>
      <c r="O340" s="18">
        <f t="shared" si="40"/>
        <v>94.67</v>
      </c>
      <c r="Q340" s="20">
        <f t="shared" si="41"/>
        <v>-0.297488190684291</v>
      </c>
      <c r="R340" s="20">
        <f t="shared" si="41"/>
        <v>-0.26387013811395832</v>
      </c>
      <c r="S340" s="20">
        <f t="shared" si="41"/>
        <v>-0.23999999999999488</v>
      </c>
      <c r="U340">
        <f t="shared" si="42"/>
        <v>1</v>
      </c>
      <c r="V340">
        <f t="shared" si="42"/>
        <v>0</v>
      </c>
      <c r="W340">
        <f t="shared" si="42"/>
        <v>-1</v>
      </c>
      <c r="Y340" s="21">
        <f t="shared" si="43"/>
        <v>0.297488190684291</v>
      </c>
      <c r="Z340" s="17">
        <f t="shared" si="43"/>
        <v>0</v>
      </c>
      <c r="AA340" s="17">
        <f t="shared" si="43"/>
        <v>-0.23999999999999488</v>
      </c>
      <c r="AC340" s="21">
        <f t="shared" si="44"/>
        <v>5.7488190684296114E-2</v>
      </c>
    </row>
    <row r="341" spans="1:29" x14ac:dyDescent="0.3">
      <c r="A341" s="1">
        <f>'ALL 3 2024+'!E593</f>
        <v>46154</v>
      </c>
      <c r="B341" s="1">
        <f>'ALL 3 2024+'!F593</f>
        <v>46154</v>
      </c>
      <c r="C341" s="1">
        <f>'ALL 3 2024+'!G593</f>
        <v>46154</v>
      </c>
      <c r="D341" s="1"/>
      <c r="E341" s="2">
        <f>'ALL 3 2024+'!I593</f>
        <v>22.22</v>
      </c>
      <c r="F341" s="2">
        <f>'ALL 3 2024+'!J593</f>
        <v>46.64</v>
      </c>
      <c r="G341" s="2">
        <f>'ALL 3 2024+'!K593</f>
        <v>94.22</v>
      </c>
      <c r="H341" s="2"/>
      <c r="I341" s="19">
        <f>'ALL 3 2024+'!U593</f>
        <v>2.0978493918247163</v>
      </c>
      <c r="J341" s="19">
        <f>'ALL 3 2024+'!V593</f>
        <v>2.0219556106092833</v>
      </c>
      <c r="K341" s="19">
        <f>'ALL 3 2024+'!W593</f>
        <v>4.2417573078974851</v>
      </c>
      <c r="M341" s="18">
        <f t="shared" si="38"/>
        <v>94.251847381482108</v>
      </c>
      <c r="N341" s="18">
        <f t="shared" si="39"/>
        <v>94.304009678816968</v>
      </c>
      <c r="O341" s="18">
        <f t="shared" si="40"/>
        <v>94.22</v>
      </c>
      <c r="Q341" s="20">
        <f t="shared" si="41"/>
        <v>-0.38326207269959411</v>
      </c>
      <c r="R341" s="20">
        <f t="shared" si="41"/>
        <v>-0.3636368203059277</v>
      </c>
      <c r="S341" s="20">
        <f t="shared" si="41"/>
        <v>-0.45000000000000284</v>
      </c>
      <c r="U341">
        <f t="shared" si="42"/>
        <v>0</v>
      </c>
      <c r="V341">
        <f t="shared" si="42"/>
        <v>-1</v>
      </c>
      <c r="W341">
        <f t="shared" si="42"/>
        <v>1</v>
      </c>
      <c r="Y341" s="21">
        <f t="shared" si="43"/>
        <v>-0.38326207269959411</v>
      </c>
      <c r="Z341" s="17">
        <f t="shared" si="43"/>
        <v>0</v>
      </c>
      <c r="AA341" s="17">
        <f t="shared" si="43"/>
        <v>0.45000000000000284</v>
      </c>
      <c r="AC341" s="21">
        <f t="shared" si="44"/>
        <v>6.6737927300408728E-2</v>
      </c>
    </row>
    <row r="342" spans="1:29" x14ac:dyDescent="0.3">
      <c r="A342" s="1">
        <f>'ALL 3 2024+'!E594</f>
        <v>46155</v>
      </c>
      <c r="B342" s="1">
        <f>'ALL 3 2024+'!F594</f>
        <v>46155</v>
      </c>
      <c r="C342" s="1">
        <f>'ALL 3 2024+'!G594</f>
        <v>46155</v>
      </c>
      <c r="D342" s="1"/>
      <c r="E342" s="2">
        <f>'ALL 3 2024+'!I594</f>
        <v>22.22</v>
      </c>
      <c r="F342" s="2">
        <f>'ALL 3 2024+'!J594</f>
        <v>46.69</v>
      </c>
      <c r="G342" s="2">
        <f>'ALL 3 2024+'!K594</f>
        <v>94.35</v>
      </c>
      <c r="H342" s="2"/>
      <c r="I342" s="19">
        <f>'ALL 3 2024+'!U594</f>
        <v>2.0978424487884717</v>
      </c>
      <c r="J342" s="19">
        <f>'ALL 3 2024+'!V594</f>
        <v>2.0219186428100806</v>
      </c>
      <c r="K342" s="19">
        <f>'ALL 3 2024+'!W594</f>
        <v>4.2416656758491502</v>
      </c>
      <c r="M342" s="18">
        <f t="shared" si="38"/>
        <v>94.249811317368113</v>
      </c>
      <c r="N342" s="18">
        <f t="shared" si="39"/>
        <v>94.403381432802661</v>
      </c>
      <c r="O342" s="18">
        <f t="shared" si="40"/>
        <v>94.35</v>
      </c>
      <c r="Q342" s="20">
        <f t="shared" si="41"/>
        <v>-2.0360641139944846E-3</v>
      </c>
      <c r="R342" s="20">
        <f t="shared" si="41"/>
        <v>9.937175398569309E-2</v>
      </c>
      <c r="S342" s="20">
        <f t="shared" si="41"/>
        <v>0.12999999999999545</v>
      </c>
      <c r="U342">
        <f t="shared" si="42"/>
        <v>1</v>
      </c>
      <c r="V342">
        <f t="shared" si="42"/>
        <v>-1</v>
      </c>
      <c r="W342">
        <f t="shared" si="42"/>
        <v>0</v>
      </c>
      <c r="Y342" s="21">
        <f t="shared" si="43"/>
        <v>0</v>
      </c>
      <c r="Z342" s="17">
        <f t="shared" si="43"/>
        <v>-9.937175398569309E-2</v>
      </c>
      <c r="AA342" s="17">
        <f t="shared" si="43"/>
        <v>0.12999999999999545</v>
      </c>
      <c r="AC342" s="21">
        <f t="shared" si="44"/>
        <v>3.0628246014302363E-2</v>
      </c>
    </row>
    <row r="343" spans="1:29" x14ac:dyDescent="0.3">
      <c r="A343" s="1">
        <f>'ALL 3 2024+'!E595</f>
        <v>46156</v>
      </c>
      <c r="B343" s="1">
        <f>'ALL 3 2024+'!F595</f>
        <v>46156</v>
      </c>
      <c r="C343" s="1">
        <f>'ALL 3 2024+'!G595</f>
        <v>46156</v>
      </c>
      <c r="D343" s="1"/>
      <c r="E343" s="2">
        <f>'ALL 3 2024+'!I595</f>
        <v>22.22</v>
      </c>
      <c r="F343" s="2">
        <f>'ALL 3 2024+'!J595</f>
        <v>46.68</v>
      </c>
      <c r="G343" s="2">
        <f>'ALL 3 2024+'!K595</f>
        <v>94.27</v>
      </c>
      <c r="H343" s="2"/>
      <c r="I343" s="19">
        <f>'ALL 3 2024+'!U595</f>
        <v>2.0979406186054534</v>
      </c>
      <c r="J343" s="19">
        <f>'ALL 3 2024+'!V595</f>
        <v>2.0218393821951781</v>
      </c>
      <c r="K343" s="19">
        <f>'ALL 3 2024+'!W595</f>
        <v>4.2416978190634733</v>
      </c>
      <c r="M343" s="18">
        <f t="shared" si="38"/>
        <v>94.25052553959037</v>
      </c>
      <c r="N343" s="18">
        <f t="shared" si="39"/>
        <v>94.379462360870917</v>
      </c>
      <c r="O343" s="18">
        <f t="shared" si="40"/>
        <v>94.27</v>
      </c>
      <c r="Q343" s="20">
        <f t="shared" si="41"/>
        <v>7.1422222225692167E-4</v>
      </c>
      <c r="R343" s="20">
        <f t="shared" si="41"/>
        <v>-2.3919071931743474E-2</v>
      </c>
      <c r="S343" s="20">
        <f t="shared" si="41"/>
        <v>-7.9999999999998295E-2</v>
      </c>
      <c r="U343">
        <f t="shared" si="42"/>
        <v>1</v>
      </c>
      <c r="V343">
        <f t="shared" si="42"/>
        <v>-1</v>
      </c>
      <c r="W343">
        <f t="shared" si="42"/>
        <v>0</v>
      </c>
      <c r="Y343" s="21">
        <f t="shared" si="43"/>
        <v>7.1422222225692167E-4</v>
      </c>
      <c r="Z343" s="17">
        <f t="shared" si="43"/>
        <v>2.3919071931743474E-2</v>
      </c>
      <c r="AA343" s="17">
        <f t="shared" si="43"/>
        <v>0</v>
      </c>
      <c r="AC343" s="21">
        <f t="shared" si="44"/>
        <v>2.4633294154000396E-2</v>
      </c>
    </row>
    <row r="344" spans="1:29" x14ac:dyDescent="0.3">
      <c r="A344" s="1">
        <f>'ALL 3 2024+'!E596</f>
        <v>46157</v>
      </c>
      <c r="B344" s="1">
        <f>'ALL 3 2024+'!F596</f>
        <v>46157</v>
      </c>
      <c r="C344" s="1">
        <f>'ALL 3 2024+'!G596</f>
        <v>46157</v>
      </c>
      <c r="D344" s="1"/>
      <c r="E344" s="2">
        <f>'ALL 3 2024+'!I596</f>
        <v>22.06</v>
      </c>
      <c r="F344" s="2">
        <f>'ALL 3 2024+'!J596</f>
        <v>46.34</v>
      </c>
      <c r="G344" s="2">
        <f>'ALL 3 2024+'!K596</f>
        <v>93.57</v>
      </c>
      <c r="H344" s="2"/>
      <c r="I344" s="19">
        <f>'ALL 3 2024+'!U596</f>
        <v>2.0980379139535676</v>
      </c>
      <c r="J344" s="19">
        <f>'ALL 3 2024+'!V596</f>
        <v>2.0217516630770436</v>
      </c>
      <c r="K344" s="19">
        <f>'ALL 3 2024+'!W596</f>
        <v>4.241710366655882</v>
      </c>
      <c r="M344" s="18">
        <f t="shared" si="38"/>
        <v>93.572130688428757</v>
      </c>
      <c r="N344" s="18">
        <f t="shared" si="39"/>
        <v>93.687972066990213</v>
      </c>
      <c r="O344" s="18">
        <f t="shared" si="40"/>
        <v>93.57</v>
      </c>
      <c r="Q344" s="20">
        <f t="shared" si="41"/>
        <v>-0.67839485116161313</v>
      </c>
      <c r="R344" s="20">
        <f t="shared" si="41"/>
        <v>-0.6914902938807046</v>
      </c>
      <c r="S344" s="20">
        <f t="shared" si="41"/>
        <v>-0.70000000000000284</v>
      </c>
      <c r="U344">
        <f t="shared" si="42"/>
        <v>0</v>
      </c>
      <c r="V344">
        <f t="shared" si="42"/>
        <v>-1</v>
      </c>
      <c r="W344">
        <f t="shared" si="42"/>
        <v>1</v>
      </c>
      <c r="Y344" s="21">
        <f t="shared" si="43"/>
        <v>-0.67839485116161313</v>
      </c>
      <c r="Z344" s="17">
        <f t="shared" si="43"/>
        <v>0.6914902938807046</v>
      </c>
      <c r="AA344" s="17">
        <f t="shared" si="43"/>
        <v>0</v>
      </c>
      <c r="AC344" s="21">
        <f t="shared" si="44"/>
        <v>1.3095442719091466E-2</v>
      </c>
    </row>
    <row r="345" spans="1:29" x14ac:dyDescent="0.3">
      <c r="A345" s="1">
        <f>'ALL 3 2024+'!E597</f>
        <v>46160</v>
      </c>
      <c r="B345" s="1">
        <f>'ALL 3 2024+'!F597</f>
        <v>46160</v>
      </c>
      <c r="C345" s="1">
        <f>'ALL 3 2024+'!G597</f>
        <v>46160</v>
      </c>
      <c r="D345" s="1"/>
      <c r="E345" s="2">
        <f>'ALL 3 2024+'!I597</f>
        <v>22.04</v>
      </c>
      <c r="F345" s="2">
        <f>'ALL 3 2024+'!J597</f>
        <v>46.32</v>
      </c>
      <c r="G345" s="2">
        <f>'ALL 3 2024+'!K597</f>
        <v>93.49</v>
      </c>
      <c r="H345" s="2"/>
      <c r="I345" s="19">
        <f>'ALL 3 2024+'!U597</f>
        <v>2.0980973260000506</v>
      </c>
      <c r="J345" s="19">
        <f>'ALL 3 2024+'!V597</f>
        <v>2.0216304901080049</v>
      </c>
      <c r="K345" s="19">
        <f>'ALL 3 2024+'!W597</f>
        <v>4.2415760796389081</v>
      </c>
      <c r="M345" s="18">
        <f t="shared" si="38"/>
        <v>93.484336795241532</v>
      </c>
      <c r="N345" s="18">
        <f t="shared" si="39"/>
        <v>93.641924301802788</v>
      </c>
      <c r="O345" s="18">
        <f t="shared" si="40"/>
        <v>93.49</v>
      </c>
      <c r="Q345" s="20">
        <f t="shared" si="41"/>
        <v>-8.7793893187225081E-2</v>
      </c>
      <c r="R345" s="20">
        <f t="shared" si="41"/>
        <v>-4.6047765187424261E-2</v>
      </c>
      <c r="S345" s="20">
        <f t="shared" si="41"/>
        <v>-7.9999999999998295E-2</v>
      </c>
      <c r="U345">
        <f t="shared" si="42"/>
        <v>1</v>
      </c>
      <c r="V345">
        <f t="shared" si="42"/>
        <v>-1</v>
      </c>
      <c r="W345">
        <f t="shared" si="42"/>
        <v>0</v>
      </c>
      <c r="Y345" s="21">
        <f t="shared" si="43"/>
        <v>0</v>
      </c>
      <c r="Z345" s="17">
        <f t="shared" si="43"/>
        <v>4.6047765187424261E-2</v>
      </c>
      <c r="AA345" s="17">
        <f t="shared" si="43"/>
        <v>-7.9999999999998295E-2</v>
      </c>
      <c r="AC345" s="21">
        <f t="shared" si="44"/>
        <v>-3.3952234812574034E-2</v>
      </c>
    </row>
    <row r="346" spans="1:29" x14ac:dyDescent="0.3">
      <c r="A346" s="1">
        <f>'ALL 3 2024+'!E598</f>
        <v>46161</v>
      </c>
      <c r="B346" s="1">
        <f>'ALL 3 2024+'!F598</f>
        <v>46161</v>
      </c>
      <c r="C346" s="1">
        <f>'ALL 3 2024+'!G598</f>
        <v>46161</v>
      </c>
      <c r="D346" s="1"/>
      <c r="E346" s="2">
        <f>'ALL 3 2024+'!I598</f>
        <v>21.96</v>
      </c>
      <c r="F346" s="2">
        <f>'ALL 3 2024+'!J598</f>
        <v>46.1</v>
      </c>
      <c r="G346" s="2">
        <f>'ALL 3 2024+'!K598</f>
        <v>93.08</v>
      </c>
      <c r="H346" s="2"/>
      <c r="I346" s="19">
        <f>'ALL 3 2024+'!U598</f>
        <v>2.0982304200717086</v>
      </c>
      <c r="J346" s="19">
        <f>'ALL 3 2024+'!V598</f>
        <v>2.0215579112958357</v>
      </c>
      <c r="K346" s="19">
        <f>'ALL 3 2024+'!W598</f>
        <v>4.2416925624759401</v>
      </c>
      <c r="M346" s="18">
        <f t="shared" si="38"/>
        <v>93.147568671971641</v>
      </c>
      <c r="N346" s="18">
        <f t="shared" si="39"/>
        <v>93.193819710738026</v>
      </c>
      <c r="O346" s="18">
        <f t="shared" si="40"/>
        <v>93.08</v>
      </c>
      <c r="Q346" s="20">
        <f t="shared" si="41"/>
        <v>-0.33676812326989136</v>
      </c>
      <c r="R346" s="20">
        <f t="shared" si="41"/>
        <v>-0.4481045910647623</v>
      </c>
      <c r="S346" s="20">
        <f t="shared" si="41"/>
        <v>-0.40999999999999659</v>
      </c>
      <c r="U346">
        <f t="shared" si="42"/>
        <v>0</v>
      </c>
      <c r="V346">
        <f t="shared" si="42"/>
        <v>-1</v>
      </c>
      <c r="W346">
        <f t="shared" si="42"/>
        <v>1</v>
      </c>
      <c r="Y346" s="21">
        <f t="shared" si="43"/>
        <v>-0.33676812326989136</v>
      </c>
      <c r="Z346" s="17">
        <f t="shared" si="43"/>
        <v>0.4481045910647623</v>
      </c>
      <c r="AA346" s="17">
        <f t="shared" si="43"/>
        <v>0</v>
      </c>
      <c r="AC346" s="21">
        <f t="shared" si="44"/>
        <v>0.11133646779487094</v>
      </c>
    </row>
    <row r="347" spans="1:29" x14ac:dyDescent="0.3">
      <c r="A347" s="1">
        <f>'ALL 3 2024+'!E599</f>
        <v>46162</v>
      </c>
      <c r="B347" s="1">
        <f>'ALL 3 2024+'!F599</f>
        <v>46162</v>
      </c>
      <c r="C347" s="1">
        <f>'ALL 3 2024+'!G599</f>
        <v>46162</v>
      </c>
      <c r="D347" s="1"/>
      <c r="E347" s="2">
        <f>'ALL 3 2024+'!I599</f>
        <v>22.12</v>
      </c>
      <c r="F347" s="2">
        <f>'ALL 3 2024+'!J599</f>
        <v>46.47</v>
      </c>
      <c r="G347" s="2">
        <f>'ALL 3 2024+'!K599</f>
        <v>93.76</v>
      </c>
      <c r="H347" s="2"/>
      <c r="I347" s="19">
        <f>'ALL 3 2024+'!U599</f>
        <v>2.098279469709452</v>
      </c>
      <c r="J347" s="19">
        <f>'ALL 3 2024+'!V599</f>
        <v>2.021500604041107</v>
      </c>
      <c r="K347" s="19">
        <f>'ALL 3 2024+'!W599</f>
        <v>4.2416714070118671</v>
      </c>
      <c r="M347" s="18">
        <f t="shared" si="38"/>
        <v>93.825771523102503</v>
      </c>
      <c r="N347" s="18">
        <f t="shared" si="39"/>
        <v>93.939133069790245</v>
      </c>
      <c r="O347" s="18">
        <f t="shared" si="40"/>
        <v>93.76</v>
      </c>
      <c r="Q347" s="20">
        <f t="shared" si="41"/>
        <v>0.67820285113086243</v>
      </c>
      <c r="R347" s="20">
        <f t="shared" si="41"/>
        <v>0.74531335905221852</v>
      </c>
      <c r="S347" s="20">
        <f t="shared" si="41"/>
        <v>0.68000000000000682</v>
      </c>
      <c r="U347">
        <f t="shared" si="42"/>
        <v>0</v>
      </c>
      <c r="V347">
        <f t="shared" si="42"/>
        <v>-1</v>
      </c>
      <c r="W347">
        <f t="shared" si="42"/>
        <v>1</v>
      </c>
      <c r="Y347" s="21">
        <f t="shared" si="43"/>
        <v>0</v>
      </c>
      <c r="Z347" s="17">
        <f t="shared" si="43"/>
        <v>-0.74531335905221852</v>
      </c>
      <c r="AA347" s="17">
        <f t="shared" si="43"/>
        <v>0.68000000000000682</v>
      </c>
      <c r="AC347" s="21">
        <f t="shared" si="44"/>
        <v>-6.5313359052211695E-2</v>
      </c>
    </row>
    <row r="348" spans="1:29" x14ac:dyDescent="0.3">
      <c r="A348" s="1">
        <f>'ALL 3 2024+'!E600</f>
        <v>46163</v>
      </c>
      <c r="B348" s="1">
        <f>'ALL 3 2024+'!F600</f>
        <v>46163</v>
      </c>
      <c r="C348" s="1">
        <f>'ALL 3 2024+'!G600</f>
        <v>46163</v>
      </c>
      <c r="D348" s="1"/>
      <c r="E348" s="2">
        <f>'ALL 3 2024+'!I600</f>
        <v>22.11</v>
      </c>
      <c r="F348" s="2">
        <f>'ALL 3 2024+'!J600</f>
        <v>46.5</v>
      </c>
      <c r="G348" s="2">
        <f>'ALL 3 2024+'!K600</f>
        <v>93.9</v>
      </c>
      <c r="H348" s="2"/>
      <c r="I348" s="19">
        <f>'ALL 3 2024+'!U600</f>
        <v>2.0983583191405066</v>
      </c>
      <c r="J348" s="19">
        <f>'ALL 3 2024+'!V600</f>
        <v>2.0214000196230737</v>
      </c>
      <c r="K348" s="19">
        <f>'ALL 3 2024+'!W600</f>
        <v>4.2416195053479218</v>
      </c>
      <c r="M348" s="18">
        <f t="shared" si="38"/>
        <v>93.782207263242555</v>
      </c>
      <c r="N348" s="18">
        <f t="shared" si="39"/>
        <v>93.995100912472921</v>
      </c>
      <c r="O348" s="18">
        <f t="shared" si="40"/>
        <v>93.9</v>
      </c>
      <c r="Q348" s="20">
        <f t="shared" si="41"/>
        <v>-4.3564259859948606E-2</v>
      </c>
      <c r="R348" s="20">
        <f t="shared" si="41"/>
        <v>5.5967842682676405E-2</v>
      </c>
      <c r="S348" s="20">
        <f t="shared" si="41"/>
        <v>0.14000000000000057</v>
      </c>
      <c r="U348">
        <f t="shared" si="42"/>
        <v>1</v>
      </c>
      <c r="V348">
        <f t="shared" si="42"/>
        <v>-1</v>
      </c>
      <c r="W348">
        <f t="shared" si="42"/>
        <v>0</v>
      </c>
      <c r="Y348" s="21">
        <f t="shared" si="43"/>
        <v>0</v>
      </c>
      <c r="Z348" s="17">
        <f t="shared" si="43"/>
        <v>-5.5967842682676405E-2</v>
      </c>
      <c r="AA348" s="17">
        <f t="shared" si="43"/>
        <v>0.14000000000000057</v>
      </c>
      <c r="AC348" s="21">
        <f t="shared" si="44"/>
        <v>8.4032157317324163E-2</v>
      </c>
    </row>
    <row r="349" spans="1:29" x14ac:dyDescent="0.3">
      <c r="A349" s="1">
        <f>'ALL 3 2024+'!E601</f>
        <v>46164</v>
      </c>
      <c r="B349" s="1">
        <f>'ALL 3 2024+'!F601</f>
        <v>46164</v>
      </c>
      <c r="C349" s="1">
        <f>'ALL 3 2024+'!G601</f>
        <v>46164</v>
      </c>
      <c r="D349" s="1"/>
      <c r="E349" s="2">
        <f>'ALL 3 2024+'!I601</f>
        <v>22.16</v>
      </c>
      <c r="F349" s="2">
        <f>'ALL 3 2024+'!J601</f>
        <v>46.57</v>
      </c>
      <c r="G349" s="2">
        <f>'ALL 3 2024+'!K601</f>
        <v>94.08</v>
      </c>
      <c r="H349" s="2"/>
      <c r="I349" s="19">
        <f>'ALL 3 2024+'!U601</f>
        <v>2.098416176846114</v>
      </c>
      <c r="J349" s="19">
        <f>'ALL 3 2024+'!V601</f>
        <v>2.0213773860056152</v>
      </c>
      <c r="K349" s="19">
        <f>'ALL 3 2024+'!W601</f>
        <v>4.2416887917361175</v>
      </c>
      <c r="M349" s="18">
        <f t="shared" si="38"/>
        <v>93.995823624872358</v>
      </c>
      <c r="N349" s="18">
        <f t="shared" si="39"/>
        <v>94.135544866281506</v>
      </c>
      <c r="O349" s="18">
        <f t="shared" si="40"/>
        <v>94.08</v>
      </c>
      <c r="Q349" s="20">
        <f t="shared" si="41"/>
        <v>0.21361636162980346</v>
      </c>
      <c r="R349" s="20">
        <f t="shared" si="41"/>
        <v>0.14044395380858532</v>
      </c>
      <c r="S349" s="20">
        <f t="shared" si="41"/>
        <v>0.17999999999999261</v>
      </c>
      <c r="U349">
        <f t="shared" si="42"/>
        <v>1</v>
      </c>
      <c r="V349">
        <f t="shared" si="42"/>
        <v>-1</v>
      </c>
      <c r="W349">
        <f t="shared" si="42"/>
        <v>0</v>
      </c>
      <c r="Y349" s="21">
        <f t="shared" si="43"/>
        <v>0.21361636162980346</v>
      </c>
      <c r="Z349" s="17">
        <f t="shared" si="43"/>
        <v>-0.14044395380858532</v>
      </c>
      <c r="AA349" s="17">
        <f t="shared" si="43"/>
        <v>0</v>
      </c>
      <c r="AC349" s="21">
        <f t="shared" si="44"/>
        <v>7.3172407821218144E-2</v>
      </c>
    </row>
    <row r="350" spans="1:29" x14ac:dyDescent="0.3">
      <c r="A350" s="1">
        <f>'ALL 3 2024+'!E602</f>
        <v>46168</v>
      </c>
      <c r="B350" s="1">
        <f>'ALL 3 2024+'!F602</f>
        <v>46168</v>
      </c>
      <c r="C350" s="1">
        <f>'ALL 3 2024+'!G602</f>
        <v>46168</v>
      </c>
      <c r="D350" s="1"/>
      <c r="E350" s="2">
        <f>'ALL 3 2024+'!I602</f>
        <v>22.24</v>
      </c>
      <c r="F350" s="2">
        <f>'ALL 3 2024+'!J602</f>
        <v>46.73</v>
      </c>
      <c r="G350" s="2">
        <f>'ALL 3 2024+'!K602</f>
        <v>94.33</v>
      </c>
      <c r="H350" s="2"/>
      <c r="I350" s="19">
        <f>'ALL 3 2024+'!U602</f>
        <v>2.0984951479652478</v>
      </c>
      <c r="J350" s="19">
        <f>'ALL 3 2024+'!V602</f>
        <v>2.021322862926703</v>
      </c>
      <c r="K350" s="19">
        <f>'ALL 3 2024+'!W602</f>
        <v>4.2417339180899081</v>
      </c>
      <c r="M350" s="18">
        <f t="shared" si="38"/>
        <v>94.336162338319554</v>
      </c>
      <c r="N350" s="18">
        <f t="shared" si="39"/>
        <v>94.45641738456483</v>
      </c>
      <c r="O350" s="18">
        <f t="shared" si="40"/>
        <v>94.33</v>
      </c>
      <c r="Q350" s="20">
        <f t="shared" si="41"/>
        <v>0.34033871344719557</v>
      </c>
      <c r="R350" s="20">
        <f t="shared" si="41"/>
        <v>0.32087251828332342</v>
      </c>
      <c r="S350" s="20">
        <f t="shared" si="41"/>
        <v>0.25</v>
      </c>
      <c r="U350">
        <f t="shared" si="42"/>
        <v>0</v>
      </c>
      <c r="V350">
        <f t="shared" si="42"/>
        <v>-1</v>
      </c>
      <c r="W350">
        <f t="shared" si="42"/>
        <v>1</v>
      </c>
      <c r="Y350" s="21">
        <f t="shared" si="43"/>
        <v>0.34033871344719557</v>
      </c>
      <c r="Z350" s="17">
        <f t="shared" si="43"/>
        <v>-0.32087251828332342</v>
      </c>
      <c r="AA350" s="17">
        <f t="shared" si="43"/>
        <v>0</v>
      </c>
      <c r="AC350" s="21">
        <f t="shared" si="44"/>
        <v>1.9466195163872158E-2</v>
      </c>
    </row>
    <row r="351" spans="1:29" x14ac:dyDescent="0.3">
      <c r="A351" s="1">
        <f>'ALL 3 2024+'!E603</f>
        <v>46169</v>
      </c>
      <c r="B351" s="1">
        <f>'ALL 3 2024+'!F603</f>
        <v>46169</v>
      </c>
      <c r="C351" s="1">
        <f>'ALL 3 2024+'!G603</f>
        <v>46169</v>
      </c>
      <c r="D351" s="1"/>
      <c r="E351" s="2">
        <f>'ALL 3 2024+'!I603</f>
        <v>22.24</v>
      </c>
      <c r="F351" s="2">
        <f>'ALL 3 2024+'!J603</f>
        <v>46.72</v>
      </c>
      <c r="G351" s="2">
        <f>'ALL 3 2024+'!K603</f>
        <v>94.38</v>
      </c>
      <c r="H351" s="2"/>
      <c r="I351" s="19">
        <f>'ALL 3 2024+'!U603</f>
        <v>2.0985446631321949</v>
      </c>
      <c r="J351" s="19">
        <f>'ALL 3 2024+'!V603</f>
        <v>2.0212513611062723</v>
      </c>
      <c r="K351" s="19">
        <f>'ALL 3 2024+'!W603</f>
        <v>4.2416837744807205</v>
      </c>
      <c r="M351" s="18">
        <f t="shared" si="38"/>
        <v>94.335047144451224</v>
      </c>
      <c r="N351" s="18">
        <f t="shared" si="39"/>
        <v>94.432863590885049</v>
      </c>
      <c r="O351" s="18">
        <f t="shared" si="40"/>
        <v>94.38</v>
      </c>
      <c r="Q351" s="20">
        <f t="shared" si="41"/>
        <v>-1.1151938683298113E-3</v>
      </c>
      <c r="R351" s="20">
        <f t="shared" si="41"/>
        <v>-2.3553793679781165E-2</v>
      </c>
      <c r="S351" s="20">
        <f t="shared" si="41"/>
        <v>4.9999999999997158E-2</v>
      </c>
      <c r="U351">
        <f t="shared" si="42"/>
        <v>1</v>
      </c>
      <c r="V351">
        <f t="shared" si="42"/>
        <v>-1</v>
      </c>
      <c r="W351">
        <f t="shared" si="42"/>
        <v>0</v>
      </c>
      <c r="Y351" s="21">
        <f t="shared" si="43"/>
        <v>0</v>
      </c>
      <c r="Z351" s="17">
        <f t="shared" si="43"/>
        <v>2.3553793679781165E-2</v>
      </c>
      <c r="AA351" s="17">
        <f t="shared" si="43"/>
        <v>4.9999999999997158E-2</v>
      </c>
      <c r="AC351" s="21">
        <f t="shared" si="44"/>
        <v>7.3553793679778323E-2</v>
      </c>
    </row>
    <row r="352" spans="1:29" x14ac:dyDescent="0.3">
      <c r="A352" s="1">
        <f>'ALL 3 2024+'!E604</f>
        <v>46170</v>
      </c>
      <c r="B352" s="1">
        <f>'ALL 3 2024+'!F604</f>
        <v>46170</v>
      </c>
      <c r="C352" s="1">
        <f>'ALL 3 2024+'!G604</f>
        <v>46170</v>
      </c>
      <c r="D352" s="1"/>
      <c r="E352" s="2">
        <f>'ALL 3 2024+'!I604</f>
        <v>22.32</v>
      </c>
      <c r="F352" s="2">
        <f>'ALL 3 2024+'!J604</f>
        <v>46.84</v>
      </c>
      <c r="G352" s="2">
        <f>'ALL 3 2024+'!K604</f>
        <v>94.71</v>
      </c>
      <c r="H352" s="2"/>
      <c r="I352" s="19">
        <f>'ALL 3 2024+'!U604</f>
        <v>2.0985872903207663</v>
      </c>
      <c r="J352" s="19">
        <f>'ALL 3 2024+'!V604</f>
        <v>2.0212100673934619</v>
      </c>
      <c r="K352" s="19">
        <f>'ALL 3 2024+'!W604</f>
        <v>4.2416832104158431</v>
      </c>
      <c r="M352" s="18">
        <f t="shared" si="38"/>
        <v>94.674369256481612</v>
      </c>
      <c r="N352" s="18">
        <f t="shared" si="39"/>
        <v>94.673479556709765</v>
      </c>
      <c r="O352" s="18">
        <f t="shared" si="40"/>
        <v>94.71</v>
      </c>
      <c r="Q352" s="20">
        <f t="shared" si="41"/>
        <v>0.33932211203038776</v>
      </c>
      <c r="R352" s="20">
        <f t="shared" si="41"/>
        <v>0.24061596582471623</v>
      </c>
      <c r="S352" s="20">
        <f t="shared" si="41"/>
        <v>0.32999999999999829</v>
      </c>
      <c r="U352">
        <f t="shared" si="42"/>
        <v>0</v>
      </c>
      <c r="V352">
        <f t="shared" si="42"/>
        <v>1</v>
      </c>
      <c r="W352">
        <f t="shared" si="42"/>
        <v>-1</v>
      </c>
      <c r="Y352" s="21">
        <f t="shared" si="43"/>
        <v>0.33932211203038776</v>
      </c>
      <c r="Z352" s="17">
        <f t="shared" si="43"/>
        <v>-0.24061596582471623</v>
      </c>
      <c r="AA352" s="17">
        <f t="shared" si="43"/>
        <v>0</v>
      </c>
      <c r="AC352" s="21">
        <f t="shared" si="44"/>
        <v>9.870614620567153E-2</v>
      </c>
    </row>
    <row r="353" spans="1:29" x14ac:dyDescent="0.3">
      <c r="A353" s="1">
        <f>'ALL 3 2024+'!E605</f>
        <v>46171</v>
      </c>
      <c r="B353" s="1">
        <f>'ALL 3 2024+'!F605</f>
        <v>46171</v>
      </c>
      <c r="C353" s="1">
        <f>'ALL 3 2024+'!G605</f>
        <v>46171</v>
      </c>
      <c r="D353" s="1"/>
      <c r="E353" s="2">
        <f>'ALL 3 2024+'!I605</f>
        <v>22.33</v>
      </c>
      <c r="F353" s="2">
        <f>'ALL 3 2024+'!J605</f>
        <v>46.91</v>
      </c>
      <c r="G353" s="2">
        <f>'ALL 3 2024+'!K605</f>
        <v>94.79</v>
      </c>
      <c r="H353" s="2"/>
      <c r="I353" s="19">
        <f>'ALL 3 2024+'!U605</f>
        <v>2.0986284913497717</v>
      </c>
      <c r="J353" s="19">
        <f>'ALL 3 2024+'!V605</f>
        <v>2.0212007057708621</v>
      </c>
      <c r="K353" s="19">
        <f>'ALL 3 2024+'!W605</f>
        <v>4.2417468879168414</v>
      </c>
      <c r="M353" s="18">
        <f t="shared" si="38"/>
        <v>94.718208007183065</v>
      </c>
      <c r="N353" s="18">
        <f t="shared" si="39"/>
        <v>94.814525107711134</v>
      </c>
      <c r="O353" s="18">
        <f t="shared" si="40"/>
        <v>94.79</v>
      </c>
      <c r="Q353" s="20">
        <f t="shared" si="41"/>
        <v>4.3838750701453932E-2</v>
      </c>
      <c r="R353" s="20">
        <f t="shared" si="41"/>
        <v>0.14104555100136906</v>
      </c>
      <c r="S353" s="20">
        <f t="shared" si="41"/>
        <v>8.0000000000012506E-2</v>
      </c>
      <c r="U353" s="23">
        <v>0</v>
      </c>
      <c r="V353" s="23">
        <v>0</v>
      </c>
      <c r="W353" s="23">
        <v>0</v>
      </c>
      <c r="Y353" s="21">
        <f t="shared" si="43"/>
        <v>0</v>
      </c>
      <c r="Z353" s="17">
        <f t="shared" si="43"/>
        <v>0.14104555100136906</v>
      </c>
      <c r="AA353" s="17">
        <f t="shared" si="43"/>
        <v>-8.0000000000012506E-2</v>
      </c>
      <c r="AC353" s="21">
        <f t="shared" si="44"/>
        <v>6.1045551001356557E-2</v>
      </c>
    </row>
    <row r="354" spans="1:29" x14ac:dyDescent="0.3">
      <c r="A354" s="1">
        <f>'ALL 3 2024+'!E606</f>
        <v>46174</v>
      </c>
      <c r="B354" s="1">
        <f>'ALL 3 2024+'!F606</f>
        <v>46174</v>
      </c>
      <c r="C354" s="1">
        <f>'ALL 3 2024+'!G606</f>
        <v>46174</v>
      </c>
      <c r="D354" s="1"/>
      <c r="E354" s="2">
        <f>'ALL 3 2024+'!I606</f>
        <v>22.23</v>
      </c>
      <c r="F354" s="2">
        <f>'ALL 3 2024+'!J606</f>
        <v>46.72</v>
      </c>
      <c r="G354" s="2">
        <f>'ALL 3 2024+'!K606</f>
        <v>94.32</v>
      </c>
      <c r="H354" s="2"/>
      <c r="I354" s="19">
        <f>'ALL 3 2024+'!U606</f>
        <v>2.0987180569565789</v>
      </c>
      <c r="J354" s="19">
        <f>'ALL 3 2024+'!V606</f>
        <v>2.0211784688332646</v>
      </c>
      <c r="K354" s="19">
        <f>'ALL 3 2024+'!W606</f>
        <v>4.2418812363270515</v>
      </c>
      <c r="M354" s="18">
        <f t="shared" si="38"/>
        <v>94.297019883550362</v>
      </c>
      <c r="N354" s="18">
        <f t="shared" si="39"/>
        <v>94.429458063890124</v>
      </c>
      <c r="O354" s="18">
        <f t="shared" si="40"/>
        <v>94.32</v>
      </c>
      <c r="Q354" s="20">
        <f t="shared" si="41"/>
        <v>-0.42118812363270308</v>
      </c>
      <c r="R354" s="20">
        <f t="shared" si="41"/>
        <v>-0.3850670438210102</v>
      </c>
      <c r="S354" s="20">
        <f t="shared" si="41"/>
        <v>-0.47000000000001307</v>
      </c>
      <c r="U354">
        <f t="shared" si="42"/>
        <v>1</v>
      </c>
      <c r="V354">
        <f t="shared" si="42"/>
        <v>-1</v>
      </c>
      <c r="W354">
        <f t="shared" si="42"/>
        <v>0</v>
      </c>
      <c r="Y354" s="21">
        <f t="shared" si="43"/>
        <v>0</v>
      </c>
      <c r="Z354" s="17">
        <f t="shared" si="43"/>
        <v>0</v>
      </c>
      <c r="AA354" s="17">
        <f t="shared" si="43"/>
        <v>0</v>
      </c>
      <c r="AC354" s="21">
        <f t="shared" si="44"/>
        <v>0</v>
      </c>
    </row>
    <row r="355" spans="1:29" x14ac:dyDescent="0.3">
      <c r="A355" s="1">
        <f>'ALL 3 2024+'!E607</f>
        <v>46175</v>
      </c>
      <c r="B355" s="1">
        <f>'ALL 3 2024+'!F607</f>
        <v>46175</v>
      </c>
      <c r="C355" s="1">
        <f>'ALL 3 2024+'!G607</f>
        <v>46175</v>
      </c>
      <c r="D355" s="1"/>
      <c r="E355" s="2">
        <f>'ALL 3 2024+'!I607</f>
        <v>22.23</v>
      </c>
      <c r="F355" s="2">
        <f>'ALL 3 2024+'!J607</f>
        <v>46.65</v>
      </c>
      <c r="G355" s="2">
        <f>'ALL 3 2024+'!K607</f>
        <v>94.33</v>
      </c>
      <c r="H355" s="2"/>
      <c r="I355" s="19">
        <f>'ALL 3 2024+'!U607</f>
        <v>2.0988356280721034</v>
      </c>
      <c r="J355" s="19">
        <f>'ALL 3 2024+'!V607</f>
        <v>2.0211166509552827</v>
      </c>
      <c r="K355" s="19">
        <f>'ALL 3 2024+'!W607</f>
        <v>4.2419889633678949</v>
      </c>
      <c r="M355" s="18">
        <f t="shared" si="38"/>
        <v>94.299414655668301</v>
      </c>
      <c r="N355" s="18">
        <f t="shared" si="39"/>
        <v>94.285091767063932</v>
      </c>
      <c r="O355" s="18">
        <f t="shared" si="40"/>
        <v>94.33</v>
      </c>
      <c r="Q355" s="20">
        <f t="shared" si="41"/>
        <v>2.3947721179382597E-3</v>
      </c>
      <c r="R355" s="20">
        <f t="shared" si="41"/>
        <v>-0.14436629682619184</v>
      </c>
      <c r="S355" s="20">
        <f t="shared" si="41"/>
        <v>1.0000000000005116E-2</v>
      </c>
      <c r="U355">
        <f t="shared" si="42"/>
        <v>0</v>
      </c>
      <c r="V355">
        <f t="shared" si="42"/>
        <v>1</v>
      </c>
      <c r="W355">
        <f t="shared" si="42"/>
        <v>-1</v>
      </c>
      <c r="Y355" s="21">
        <f t="shared" si="43"/>
        <v>2.3947721179382597E-3</v>
      </c>
      <c r="Z355" s="17">
        <f t="shared" si="43"/>
        <v>0.14436629682619184</v>
      </c>
      <c r="AA355" s="17">
        <f t="shared" si="43"/>
        <v>0</v>
      </c>
      <c r="AC355" s="21">
        <f t="shared" si="44"/>
        <v>0.1467610689441301</v>
      </c>
    </row>
    <row r="356" spans="1:29" x14ac:dyDescent="0.3">
      <c r="A356" s="1">
        <f>'ALL 3 2024+'!E608</f>
        <v>46176</v>
      </c>
      <c r="B356" s="1">
        <f>'ALL 3 2024+'!F608</f>
        <v>46176</v>
      </c>
      <c r="C356" s="1">
        <f>'ALL 3 2024+'!G608</f>
        <v>46176</v>
      </c>
      <c r="D356" s="1"/>
      <c r="E356" s="2">
        <f>'ALL 3 2024+'!I608</f>
        <v>22.18</v>
      </c>
      <c r="F356" s="2">
        <f>'ALL 3 2024+'!J608</f>
        <v>46.58</v>
      </c>
      <c r="G356" s="2">
        <f>'ALL 3 2024+'!K608</f>
        <v>94.11</v>
      </c>
      <c r="H356" s="2"/>
      <c r="I356" s="19">
        <f>'ALL 3 2024+'!U608</f>
        <v>2.0989026360792207</v>
      </c>
      <c r="J356" s="19">
        <f>'ALL 3 2024+'!V608</f>
        <v>2.021102394490061</v>
      </c>
      <c r="K356" s="19">
        <f>'ALL 3 2024+'!W608</f>
        <v>4.2420945796713339</v>
      </c>
      <c r="M356" s="18">
        <f t="shared" si="38"/>
        <v>94.08965777711019</v>
      </c>
      <c r="N356" s="18">
        <f t="shared" si="39"/>
        <v>94.142949535347043</v>
      </c>
      <c r="O356" s="18">
        <f t="shared" si="40"/>
        <v>94.11</v>
      </c>
      <c r="Q356" s="20">
        <f t="shared" si="41"/>
        <v>-0.20975687855811032</v>
      </c>
      <c r="R356" s="20">
        <f t="shared" si="41"/>
        <v>-0.142142231716889</v>
      </c>
      <c r="S356" s="20">
        <f t="shared" si="41"/>
        <v>-0.21999999999999886</v>
      </c>
      <c r="U356">
        <f t="shared" si="42"/>
        <v>1</v>
      </c>
      <c r="V356">
        <f t="shared" si="42"/>
        <v>-1</v>
      </c>
      <c r="W356">
        <f t="shared" si="42"/>
        <v>0</v>
      </c>
      <c r="Y356" s="21">
        <f t="shared" si="43"/>
        <v>0</v>
      </c>
      <c r="Z356" s="17">
        <f t="shared" si="43"/>
        <v>-0.142142231716889</v>
      </c>
      <c r="AA356" s="17">
        <f t="shared" si="43"/>
        <v>0.21999999999999886</v>
      </c>
      <c r="AC356" s="21">
        <f t="shared" si="44"/>
        <v>7.7857768283109863E-2</v>
      </c>
    </row>
    <row r="357" spans="1:29" x14ac:dyDescent="0.3">
      <c r="A357" s="1">
        <f>'ALL 3 2024+'!E609</f>
        <v>46177</v>
      </c>
      <c r="B357" s="1">
        <f>'ALL 3 2024+'!F609</f>
        <v>46177</v>
      </c>
      <c r="C357" s="1">
        <f>'ALL 3 2024+'!G609</f>
        <v>46177</v>
      </c>
      <c r="D357" s="1"/>
      <c r="E357" s="2">
        <f>'ALL 3 2024+'!I609</f>
        <v>22.21</v>
      </c>
      <c r="F357" s="2">
        <f>'ALL 3 2024+'!J609</f>
        <v>46.6</v>
      </c>
      <c r="G357" s="2">
        <f>'ALL 3 2024+'!K609</f>
        <v>94.21</v>
      </c>
      <c r="H357" s="2"/>
      <c r="I357" s="19">
        <f>'ALL 3 2024+'!U609</f>
        <v>2.099024470156726</v>
      </c>
      <c r="J357" s="19">
        <f>'ALL 3 2024+'!V609</f>
        <v>2.0210148729174153</v>
      </c>
      <c r="K357" s="19">
        <f>'ALL 3 2024+'!W609</f>
        <v>4.2421573559646193</v>
      </c>
      <c r="M357" s="18">
        <f t="shared" si="38"/>
        <v>94.218314875974201</v>
      </c>
      <c r="N357" s="18">
        <f t="shared" si="39"/>
        <v>94.179293077951556</v>
      </c>
      <c r="O357" s="18">
        <f t="shared" si="40"/>
        <v>94.21</v>
      </c>
      <c r="Q357" s="20">
        <f t="shared" si="41"/>
        <v>0.12865709886401078</v>
      </c>
      <c r="R357" s="20">
        <f t="shared" si="41"/>
        <v>3.6343542604512891E-2</v>
      </c>
      <c r="S357" s="20">
        <f t="shared" si="41"/>
        <v>9.9999999999994316E-2</v>
      </c>
      <c r="U357">
        <f t="shared" si="42"/>
        <v>-1</v>
      </c>
      <c r="V357">
        <f t="shared" si="42"/>
        <v>1</v>
      </c>
      <c r="W357">
        <f t="shared" si="42"/>
        <v>0</v>
      </c>
      <c r="Y357" s="21">
        <f t="shared" si="43"/>
        <v>0.12865709886401078</v>
      </c>
      <c r="Z357" s="17">
        <f t="shared" si="43"/>
        <v>-3.6343542604512891E-2</v>
      </c>
      <c r="AA357" s="17">
        <f t="shared" si="43"/>
        <v>0</v>
      </c>
      <c r="AC357" s="21">
        <f t="shared" si="44"/>
        <v>9.2313556259497886E-2</v>
      </c>
    </row>
    <row r="358" spans="1:29" x14ac:dyDescent="0.3">
      <c r="A358" s="1">
        <f>'ALL 3 2024+'!E610</f>
        <v>46178</v>
      </c>
      <c r="B358" s="1">
        <f>'ALL 3 2024+'!F610</f>
        <v>46178</v>
      </c>
      <c r="C358" s="1">
        <f>'ALL 3 2024+'!G610</f>
        <v>46178</v>
      </c>
      <c r="D358" s="1"/>
      <c r="E358" s="2">
        <f>'ALL 3 2024+'!I610</f>
        <v>22.11</v>
      </c>
      <c r="F358" s="2">
        <f>'ALL 3 2024+'!J610</f>
        <v>46.38</v>
      </c>
      <c r="G358" s="2">
        <f>'ALL 3 2024+'!K610</f>
        <v>93.74</v>
      </c>
      <c r="H358" s="2"/>
      <c r="I358" s="19">
        <f>'ALL 3 2024+'!U610</f>
        <v>2.0990373924445462</v>
      </c>
      <c r="J358" s="19">
        <f>'ALL 3 2024+'!V610</f>
        <v>2.0210466227680444</v>
      </c>
      <c r="K358" s="19">
        <f>'ALL 3 2024+'!W610</f>
        <v>4.2422500802799785</v>
      </c>
      <c r="M358" s="18">
        <f t="shared" si="38"/>
        <v>93.796149274990327</v>
      </c>
      <c r="N358" s="18">
        <f t="shared" si="39"/>
        <v>93.736142363981898</v>
      </c>
      <c r="O358" s="18">
        <f t="shared" si="40"/>
        <v>93.74</v>
      </c>
      <c r="Q358" s="20">
        <f t="shared" si="41"/>
        <v>-0.4221656009838739</v>
      </c>
      <c r="R358" s="20">
        <f t="shared" si="41"/>
        <v>-0.44315071396965777</v>
      </c>
      <c r="S358" s="20">
        <f t="shared" si="41"/>
        <v>-0.46999999999999886</v>
      </c>
      <c r="U358">
        <f t="shared" si="42"/>
        <v>-1</v>
      </c>
      <c r="V358">
        <f t="shared" si="42"/>
        <v>1</v>
      </c>
      <c r="W358">
        <f t="shared" si="42"/>
        <v>0</v>
      </c>
      <c r="Y358" s="21">
        <f t="shared" si="43"/>
        <v>0.4221656009838739</v>
      </c>
      <c r="Z358" s="17">
        <f t="shared" si="43"/>
        <v>-0.44315071396965777</v>
      </c>
      <c r="AA358" s="17">
        <f t="shared" si="43"/>
        <v>0</v>
      </c>
      <c r="AC358" s="21">
        <f t="shared" si="44"/>
        <v>-2.0985112985783871E-2</v>
      </c>
    </row>
    <row r="359" spans="1:29" x14ac:dyDescent="0.3">
      <c r="A359" s="1">
        <f>'ALL 3 2024+'!E611</f>
        <v>46181</v>
      </c>
      <c r="B359" s="1">
        <f>'ALL 3 2024+'!F611</f>
        <v>46181</v>
      </c>
      <c r="C359" s="1">
        <f>'ALL 3 2024+'!G611</f>
        <v>46181</v>
      </c>
      <c r="D359" s="1"/>
      <c r="E359" s="2">
        <f>'ALL 3 2024+'!I611</f>
        <v>22.09</v>
      </c>
      <c r="F359" s="2">
        <f>'ALL 3 2024+'!J611</f>
        <v>46.4</v>
      </c>
      <c r="G359" s="2">
        <f>'ALL 3 2024+'!K611</f>
        <v>93.7</v>
      </c>
      <c r="H359" s="2"/>
      <c r="I359" s="19">
        <f>'ALL 3 2024+'!U611</f>
        <v>2.0990722362613714</v>
      </c>
      <c r="J359" s="19">
        <f>'ALL 3 2024+'!V611</f>
        <v>2.020979376420899</v>
      </c>
      <c r="K359" s="19">
        <f>'ALL 3 2024+'!W611</f>
        <v>4.2421795356658789</v>
      </c>
      <c r="M359" s="18">
        <f t="shared" si="38"/>
        <v>93.709745942859271</v>
      </c>
      <c r="N359" s="18">
        <f t="shared" si="39"/>
        <v>93.773443065929712</v>
      </c>
      <c r="O359" s="18">
        <f t="shared" si="40"/>
        <v>93.7</v>
      </c>
      <c r="Q359" s="20">
        <f t="shared" si="41"/>
        <v>-8.6403332131055777E-2</v>
      </c>
      <c r="R359" s="20">
        <f t="shared" si="41"/>
        <v>3.7300701947813764E-2</v>
      </c>
      <c r="S359" s="20">
        <f t="shared" si="41"/>
        <v>-3.9999999999992042E-2</v>
      </c>
      <c r="U359">
        <f t="shared" si="42"/>
        <v>0</v>
      </c>
      <c r="V359">
        <f t="shared" si="42"/>
        <v>-1</v>
      </c>
      <c r="W359">
        <f t="shared" si="42"/>
        <v>1</v>
      </c>
      <c r="Y359" s="21">
        <f t="shared" si="43"/>
        <v>8.6403332131055777E-2</v>
      </c>
      <c r="Z359" s="17">
        <f t="shared" si="43"/>
        <v>3.7300701947813764E-2</v>
      </c>
      <c r="AA359" s="17">
        <f t="shared" si="43"/>
        <v>0</v>
      </c>
      <c r="AC359" s="21">
        <f t="shared" si="44"/>
        <v>0.12370403407886954</v>
      </c>
    </row>
    <row r="360" spans="1:29" x14ac:dyDescent="0.3">
      <c r="A360" s="1">
        <f>'ALL 3 2024+'!E612</f>
        <v>46182</v>
      </c>
      <c r="B360" s="1">
        <f>'ALL 3 2024+'!F612</f>
        <v>46182</v>
      </c>
      <c r="C360" s="1">
        <f>'ALL 3 2024+'!G612</f>
        <v>46182</v>
      </c>
      <c r="D360" s="1"/>
      <c r="E360" s="2">
        <f>'ALL 3 2024+'!I612</f>
        <v>22.15</v>
      </c>
      <c r="F360" s="2">
        <f>'ALL 3 2024+'!J612</f>
        <v>46.51</v>
      </c>
      <c r="G360" s="2">
        <f>'ALL 3 2024+'!K612</f>
        <v>93.89</v>
      </c>
      <c r="H360" s="2"/>
      <c r="I360" s="19">
        <f>'ALL 3 2024+'!U612</f>
        <v>2.0991872723092642</v>
      </c>
      <c r="J360" s="19">
        <f>'ALL 3 2024+'!V612</f>
        <v>2.02093758240383</v>
      </c>
      <c r="K360" s="19">
        <f>'ALL 3 2024+'!W612</f>
        <v>4.2423242431293451</v>
      </c>
      <c r="M360" s="18">
        <f t="shared" si="38"/>
        <v>93.96748198531499</v>
      </c>
      <c r="N360" s="18">
        <f t="shared" si="39"/>
        <v>93.993806957602132</v>
      </c>
      <c r="O360" s="18">
        <f t="shared" si="40"/>
        <v>93.89</v>
      </c>
      <c r="Q360" s="20">
        <f t="shared" si="41"/>
        <v>0.25773604245571846</v>
      </c>
      <c r="R360" s="20">
        <f t="shared" si="41"/>
        <v>0.22036389167242021</v>
      </c>
      <c r="S360" s="20">
        <f t="shared" si="41"/>
        <v>0.18999999999999773</v>
      </c>
      <c r="U360">
        <f t="shared" si="42"/>
        <v>0</v>
      </c>
      <c r="V360">
        <f t="shared" si="42"/>
        <v>-1</v>
      </c>
      <c r="W360">
        <f t="shared" si="42"/>
        <v>1</v>
      </c>
      <c r="Y360" s="21">
        <f t="shared" si="43"/>
        <v>0</v>
      </c>
      <c r="Z360" s="17">
        <f t="shared" si="43"/>
        <v>-0.22036389167242021</v>
      </c>
      <c r="AA360" s="17">
        <f t="shared" si="43"/>
        <v>0.18999999999999773</v>
      </c>
      <c r="AC360" s="21">
        <f t="shared" si="44"/>
        <v>-3.0363891672422483E-2</v>
      </c>
    </row>
    <row r="361" spans="1:29" x14ac:dyDescent="0.3">
      <c r="A361" s="1">
        <f>'ALL 3 2024+'!E613</f>
        <v>46183</v>
      </c>
      <c r="B361" s="1">
        <f>'ALL 3 2024+'!F613</f>
        <v>46183</v>
      </c>
      <c r="C361" s="1">
        <f>'ALL 3 2024+'!G613</f>
        <v>46183</v>
      </c>
      <c r="D361" s="1"/>
      <c r="E361" s="2">
        <f>'ALL 3 2024+'!I613</f>
        <v>22.15</v>
      </c>
      <c r="F361" s="2">
        <f>'ALL 3 2024+'!J613</f>
        <v>46.5</v>
      </c>
      <c r="G361" s="2">
        <f>'ALL 3 2024+'!K613</f>
        <v>93.91</v>
      </c>
      <c r="H361" s="2"/>
      <c r="I361" s="19">
        <f>'ALL 3 2024+'!U613</f>
        <v>2.0992884856024219</v>
      </c>
      <c r="J361" s="19">
        <f>'ALL 3 2024+'!V613</f>
        <v>2.020842232481709</v>
      </c>
      <c r="K361" s="19">
        <f>'ALL 3 2024+'!W613</f>
        <v>4.2423287356909887</v>
      </c>
      <c r="M361" s="18">
        <f t="shared" si="38"/>
        <v>93.967581495555393</v>
      </c>
      <c r="N361" s="18">
        <f t="shared" si="39"/>
        <v>93.969163810399465</v>
      </c>
      <c r="O361" s="18">
        <f t="shared" si="40"/>
        <v>93.91</v>
      </c>
      <c r="Q361" s="20">
        <f t="shared" si="41"/>
        <v>9.9510240403333228E-5</v>
      </c>
      <c r="R361" s="20">
        <f t="shared" si="41"/>
        <v>-2.4643147202667137E-2</v>
      </c>
      <c r="S361" s="20">
        <f t="shared" si="41"/>
        <v>1.9999999999996021E-2</v>
      </c>
      <c r="U361">
        <f t="shared" si="42"/>
        <v>0</v>
      </c>
      <c r="V361">
        <f t="shared" si="42"/>
        <v>-1</v>
      </c>
      <c r="W361">
        <f t="shared" si="42"/>
        <v>1</v>
      </c>
      <c r="Y361" s="21">
        <f t="shared" si="43"/>
        <v>0</v>
      </c>
      <c r="Z361" s="17">
        <f t="shared" si="43"/>
        <v>2.4643147202667137E-2</v>
      </c>
      <c r="AA361" s="17">
        <f t="shared" si="43"/>
        <v>1.9999999999996021E-2</v>
      </c>
      <c r="AC361" s="21">
        <f t="shared" si="44"/>
        <v>4.4643147202663158E-2</v>
      </c>
    </row>
    <row r="362" spans="1:29" x14ac:dyDescent="0.3">
      <c r="A362" s="1">
        <f>'ALL 3 2024+'!E614</f>
        <v>46184</v>
      </c>
      <c r="B362" s="1">
        <f>'ALL 3 2024+'!F614</f>
        <v>46184</v>
      </c>
      <c r="C362" s="1">
        <f>'ALL 3 2024+'!G614</f>
        <v>46184</v>
      </c>
      <c r="D362" s="1"/>
      <c r="E362" s="2">
        <f>'ALL 3 2024+'!I614</f>
        <v>22.3</v>
      </c>
      <c r="F362" s="2">
        <f>'ALL 3 2024+'!J614</f>
        <v>46.77</v>
      </c>
      <c r="G362" s="2">
        <f>'ALL 3 2024+'!K614</f>
        <v>94.52</v>
      </c>
      <c r="H362" s="2"/>
      <c r="I362" s="19">
        <f>'ALL 3 2024+'!U614</f>
        <v>2.0993048889131818</v>
      </c>
      <c r="J362" s="19">
        <f>'ALL 3 2024+'!V614</f>
        <v>2.0207914543805758</v>
      </c>
      <c r="K362" s="19">
        <f>'ALL 3 2024+'!W614</f>
        <v>4.2422552970152934</v>
      </c>
      <c r="M362" s="18">
        <f t="shared" si="38"/>
        <v>94.602293123441044</v>
      </c>
      <c r="N362" s="18">
        <f t="shared" si="39"/>
        <v>94.512416321379533</v>
      </c>
      <c r="O362" s="18">
        <f t="shared" si="40"/>
        <v>94.52</v>
      </c>
      <c r="Q362" s="20">
        <f t="shared" si="41"/>
        <v>0.63471162788565039</v>
      </c>
      <c r="R362" s="20">
        <f t="shared" si="41"/>
        <v>0.54325251098006788</v>
      </c>
      <c r="S362" s="20">
        <f t="shared" si="41"/>
        <v>0.60999999999999943</v>
      </c>
      <c r="U362">
        <f t="shared" si="42"/>
        <v>-1</v>
      </c>
      <c r="V362">
        <f t="shared" si="42"/>
        <v>1</v>
      </c>
      <c r="W362">
        <f t="shared" si="42"/>
        <v>0</v>
      </c>
      <c r="Y362" s="21">
        <f t="shared" si="43"/>
        <v>0</v>
      </c>
      <c r="Z362" s="17">
        <f t="shared" si="43"/>
        <v>-0.54325251098006788</v>
      </c>
      <c r="AA362" s="17">
        <f t="shared" si="43"/>
        <v>0.60999999999999943</v>
      </c>
      <c r="AC362" s="21">
        <f t="shared" si="44"/>
        <v>6.674748901993155E-2</v>
      </c>
    </row>
    <row r="363" spans="1:29" x14ac:dyDescent="0.3">
      <c r="A363" s="1">
        <f>'ALL 3 2024+'!E615</f>
        <v>46185</v>
      </c>
      <c r="B363" s="1">
        <f>'ALL 3 2024+'!F615</f>
        <v>46185</v>
      </c>
      <c r="C363" s="1">
        <f>'ALL 3 2024+'!G615</f>
        <v>46185</v>
      </c>
      <c r="D363" s="1"/>
      <c r="E363" s="2">
        <f>'ALL 3 2024+'!I615</f>
        <v>22.27</v>
      </c>
      <c r="F363" s="2">
        <f>'ALL 3 2024+'!J615</f>
        <v>46.68</v>
      </c>
      <c r="G363" s="2">
        <f>'ALL 3 2024+'!K615</f>
        <v>94.38</v>
      </c>
      <c r="H363" s="2"/>
      <c r="I363" s="19">
        <f>'ALL 3 2024+'!U615</f>
        <v>2.0993354891078737</v>
      </c>
      <c r="J363" s="19">
        <f>'ALL 3 2024+'!V615</f>
        <v>2.0207688173692002</v>
      </c>
      <c r="K363" s="19">
        <f>'ALL 3 2024+'!W615</f>
        <v>4.2422696894797456</v>
      </c>
      <c r="M363" s="18">
        <f t="shared" si="38"/>
        <v>94.475345984713925</v>
      </c>
      <c r="N363" s="18">
        <f t="shared" si="39"/>
        <v>94.329488394794268</v>
      </c>
      <c r="O363" s="18">
        <f t="shared" si="40"/>
        <v>94.38</v>
      </c>
      <c r="Q363" s="20">
        <f t="shared" si="41"/>
        <v>-0.12694713872711816</v>
      </c>
      <c r="R363" s="20">
        <f t="shared" si="41"/>
        <v>-0.1829279265852648</v>
      </c>
      <c r="S363" s="20">
        <f t="shared" si="41"/>
        <v>-0.14000000000000057</v>
      </c>
      <c r="U363">
        <f t="shared" si="42"/>
        <v>-1</v>
      </c>
      <c r="V363">
        <f t="shared" si="42"/>
        <v>1</v>
      </c>
      <c r="W363">
        <f t="shared" si="42"/>
        <v>0</v>
      </c>
      <c r="Y363" s="21">
        <f t="shared" si="43"/>
        <v>0.12694713872711816</v>
      </c>
      <c r="Z363" s="17">
        <f t="shared" si="43"/>
        <v>-0.1829279265852648</v>
      </c>
      <c r="AA363" s="17">
        <f t="shared" si="43"/>
        <v>0</v>
      </c>
      <c r="AC363" s="21">
        <f t="shared" si="44"/>
        <v>-5.5980787858146641E-2</v>
      </c>
    </row>
    <row r="364" spans="1:29" x14ac:dyDescent="0.3">
      <c r="A364" s="1">
        <f>'ALL 3 2024+'!E616</f>
        <v>46188</v>
      </c>
      <c r="B364" s="1">
        <f>'ALL 3 2024+'!F616</f>
        <v>46188</v>
      </c>
      <c r="C364" s="1">
        <f>'ALL 3 2024+'!G616</f>
        <v>46188</v>
      </c>
      <c r="D364" s="1"/>
      <c r="E364" s="2">
        <f>'ALL 3 2024+'!I616</f>
        <v>22.29</v>
      </c>
      <c r="F364" s="2">
        <f>'ALL 3 2024+'!J616</f>
        <v>46.77</v>
      </c>
      <c r="G364" s="2">
        <f>'ALL 3 2024+'!K616</f>
        <v>94.52</v>
      </c>
      <c r="H364" s="2"/>
      <c r="I364" s="19">
        <f>'ALL 3 2024+'!U616</f>
        <v>2.0992990713037036</v>
      </c>
      <c r="J364" s="19">
        <f>'ALL 3 2024+'!V616</f>
        <v>2.0207470287032914</v>
      </c>
      <c r="K364" s="19">
        <f>'ALL 3 2024+'!W616</f>
        <v>4.242150355291014</v>
      </c>
      <c r="M364" s="18">
        <f t="shared" si="38"/>
        <v>94.5575314194367</v>
      </c>
      <c r="N364" s="18">
        <f t="shared" si="39"/>
        <v>94.510338532452948</v>
      </c>
      <c r="O364" s="18">
        <f t="shared" si="40"/>
        <v>94.52</v>
      </c>
      <c r="Q364" s="20">
        <f t="shared" si="41"/>
        <v>8.2185434722774175E-2</v>
      </c>
      <c r="R364" s="20">
        <f t="shared" si="41"/>
        <v>0.18085013765868041</v>
      </c>
      <c r="S364" s="20">
        <f t="shared" si="41"/>
        <v>0.14000000000000057</v>
      </c>
      <c r="U364">
        <f t="shared" si="42"/>
        <v>-1</v>
      </c>
      <c r="V364">
        <f t="shared" si="42"/>
        <v>1</v>
      </c>
      <c r="W364">
        <f t="shared" si="42"/>
        <v>0</v>
      </c>
      <c r="Y364" s="21">
        <f t="shared" si="43"/>
        <v>-8.2185434722774175E-2</v>
      </c>
      <c r="Z364" s="17">
        <f t="shared" si="43"/>
        <v>0.18085013765868041</v>
      </c>
      <c r="AA364" s="17">
        <f t="shared" si="43"/>
        <v>0</v>
      </c>
      <c r="AC364" s="21">
        <f t="shared" si="44"/>
        <v>9.8664702935906234E-2</v>
      </c>
    </row>
    <row r="365" spans="1:29" x14ac:dyDescent="0.3">
      <c r="A365" s="1">
        <f>'ALL 3 2024+'!E617</f>
        <v>46189</v>
      </c>
      <c r="B365" s="1">
        <f>'ALL 3 2024+'!F617</f>
        <v>46189</v>
      </c>
      <c r="C365" s="1">
        <f>'ALL 3 2024+'!G617</f>
        <v>46189</v>
      </c>
      <c r="D365" s="1"/>
      <c r="E365" s="2">
        <f>'ALL 3 2024+'!I617</f>
        <v>22.33</v>
      </c>
      <c r="F365" s="2">
        <f>'ALL 3 2024+'!J617</f>
        <v>46.85</v>
      </c>
      <c r="G365" s="2">
        <f>'ALL 3 2024+'!K617</f>
        <v>94.7</v>
      </c>
      <c r="H365" s="2"/>
      <c r="I365" s="19">
        <f>'ALL 3 2024+'!U617</f>
        <v>2.0993374060243317</v>
      </c>
      <c r="J365" s="19">
        <f>'ALL 3 2024+'!V617</f>
        <v>2.0207260105406495</v>
      </c>
      <c r="K365" s="19">
        <f>'ALL 3 2024+'!W617</f>
        <v>4.2421837588449574</v>
      </c>
      <c r="M365" s="18">
        <f t="shared" si="38"/>
        <v>94.727963335007885</v>
      </c>
      <c r="N365" s="18">
        <f t="shared" si="39"/>
        <v>94.671013593829429</v>
      </c>
      <c r="O365" s="18">
        <f t="shared" si="40"/>
        <v>94.7</v>
      </c>
      <c r="Q365" s="20">
        <f t="shared" si="41"/>
        <v>0.17043191557118575</v>
      </c>
      <c r="R365" s="20">
        <f t="shared" si="41"/>
        <v>0.16067506137648024</v>
      </c>
      <c r="S365" s="20">
        <f t="shared" si="41"/>
        <v>0.18000000000000682</v>
      </c>
      <c r="U365">
        <f t="shared" si="42"/>
        <v>-1</v>
      </c>
      <c r="V365">
        <f t="shared" si="42"/>
        <v>1</v>
      </c>
      <c r="W365">
        <f t="shared" si="42"/>
        <v>0</v>
      </c>
      <c r="Y365" s="21">
        <f t="shared" si="43"/>
        <v>-0.17043191557118575</v>
      </c>
      <c r="Z365" s="17">
        <f t="shared" si="43"/>
        <v>0.16067506137648024</v>
      </c>
      <c r="AA365" s="17">
        <f t="shared" si="43"/>
        <v>0</v>
      </c>
      <c r="AC365" s="21">
        <f t="shared" si="44"/>
        <v>-9.756854194705511E-3</v>
      </c>
    </row>
    <row r="366" spans="1:29" x14ac:dyDescent="0.3">
      <c r="A366" s="1">
        <f>'ALL 3 2024+'!E618</f>
        <v>46190</v>
      </c>
      <c r="B366" s="1">
        <f>'ALL 3 2024+'!F618</f>
        <v>46190</v>
      </c>
      <c r="C366" s="1">
        <f>'ALL 3 2024+'!G618</f>
        <v>46190</v>
      </c>
      <c r="D366" s="1"/>
      <c r="E366" s="2">
        <f>'ALL 3 2024+'!I618</f>
        <v>22.24</v>
      </c>
      <c r="F366" s="2">
        <f>'ALL 3 2024+'!J618</f>
        <v>46.61</v>
      </c>
      <c r="G366" s="2">
        <f>'ALL 3 2024+'!K618</f>
        <v>94.19</v>
      </c>
      <c r="H366" s="2"/>
      <c r="I366" s="19">
        <f>'ALL 3 2024+'!U618</f>
        <v>2.0993337089551174</v>
      </c>
      <c r="J366" s="19">
        <f>'ALL 3 2024+'!V618</f>
        <v>2.0207088976928347</v>
      </c>
      <c r="K366" s="19">
        <f>'ALL 3 2024+'!W618</f>
        <v>4.2421403792360604</v>
      </c>
      <c r="M366" s="18">
        <f t="shared" si="38"/>
        <v>94.345202034209976</v>
      </c>
      <c r="N366" s="18">
        <f t="shared" si="39"/>
        <v>94.185241721463029</v>
      </c>
      <c r="O366" s="18">
        <f t="shared" si="40"/>
        <v>94.19</v>
      </c>
      <c r="Q366" s="20">
        <f t="shared" si="41"/>
        <v>-0.3827613007979096</v>
      </c>
      <c r="R366" s="20">
        <f t="shared" si="41"/>
        <v>-0.48577187236639929</v>
      </c>
      <c r="S366" s="20">
        <f t="shared" si="41"/>
        <v>-0.51000000000000512</v>
      </c>
      <c r="U366">
        <f t="shared" si="42"/>
        <v>-1</v>
      </c>
      <c r="V366">
        <f t="shared" si="42"/>
        <v>1</v>
      </c>
      <c r="W366">
        <f t="shared" si="42"/>
        <v>0</v>
      </c>
      <c r="Y366" s="21">
        <f t="shared" si="43"/>
        <v>0.3827613007979096</v>
      </c>
      <c r="Z366" s="17">
        <f t="shared" si="43"/>
        <v>-0.48577187236639929</v>
      </c>
      <c r="AA366" s="17">
        <f t="shared" si="43"/>
        <v>0</v>
      </c>
      <c r="AC366" s="21">
        <f t="shared" si="44"/>
        <v>-0.10301057156848969</v>
      </c>
    </row>
    <row r="367" spans="1:29" x14ac:dyDescent="0.3">
      <c r="A367" s="1">
        <f>'ALL 3 2024+'!E619</f>
        <v>46191</v>
      </c>
      <c r="B367" s="1">
        <f>'ALL 3 2024+'!F619</f>
        <v>46191</v>
      </c>
      <c r="C367" s="1">
        <f>'ALL 3 2024+'!G619</f>
        <v>46191</v>
      </c>
      <c r="D367" s="1"/>
      <c r="E367" s="2">
        <f>'ALL 3 2024+'!I619</f>
        <v>22.29</v>
      </c>
      <c r="F367" s="2">
        <f>'ALL 3 2024+'!J619</f>
        <v>46.74</v>
      </c>
      <c r="G367" s="2">
        <f>'ALL 3 2024+'!K619</f>
        <v>94.48</v>
      </c>
      <c r="H367" s="2"/>
      <c r="I367" s="19">
        <f>'ALL 3 2024+'!U619</f>
        <v>2.0993072491992271</v>
      </c>
      <c r="J367" s="19">
        <f>'ALL 3 2024+'!V619</f>
        <v>2.0206492616927338</v>
      </c>
      <c r="K367" s="19">
        <f>'ALL 3 2024+'!W619</f>
        <v>4.2419618624109656</v>
      </c>
      <c r="M367" s="18">
        <f t="shared" si="38"/>
        <v>94.553329913140416</v>
      </c>
      <c r="N367" s="18">
        <f t="shared" si="39"/>
        <v>94.445146491518386</v>
      </c>
      <c r="O367" s="18">
        <f t="shared" si="40"/>
        <v>94.48</v>
      </c>
      <c r="Q367" s="20">
        <f t="shared" si="41"/>
        <v>0.2081278789304406</v>
      </c>
      <c r="R367" s="20">
        <f t="shared" si="41"/>
        <v>0.25990477005535695</v>
      </c>
      <c r="S367" s="20">
        <f t="shared" si="41"/>
        <v>0.29000000000000625</v>
      </c>
      <c r="U367">
        <f t="shared" si="42"/>
        <v>-1</v>
      </c>
      <c r="V367">
        <f t="shared" si="42"/>
        <v>1</v>
      </c>
      <c r="W367">
        <f t="shared" si="42"/>
        <v>0</v>
      </c>
      <c r="Y367" s="21">
        <f t="shared" si="43"/>
        <v>-0.2081278789304406</v>
      </c>
      <c r="Z367" s="17">
        <f t="shared" si="43"/>
        <v>0.25990477005535695</v>
      </c>
      <c r="AA367" s="17">
        <f t="shared" si="43"/>
        <v>0</v>
      </c>
      <c r="AC367" s="21">
        <f t="shared" si="44"/>
        <v>5.1776891124916347E-2</v>
      </c>
    </row>
    <row r="368" spans="1:29" x14ac:dyDescent="0.3">
      <c r="A368" s="1">
        <f>'ALL 3 2024+'!E620</f>
        <v>46195</v>
      </c>
      <c r="B368" s="1">
        <f>'ALL 3 2024+'!F620</f>
        <v>46195</v>
      </c>
      <c r="C368" s="1">
        <f>'ALL 3 2024+'!G620</f>
        <v>46195</v>
      </c>
      <c r="D368" s="1"/>
      <c r="E368" s="2">
        <f>'ALL 3 2024+'!I620</f>
        <v>22.23</v>
      </c>
      <c r="F368" s="2">
        <f>'ALL 3 2024+'!J620</f>
        <v>46.66</v>
      </c>
      <c r="G368" s="2">
        <f>'ALL 3 2024+'!K620</f>
        <v>94.25</v>
      </c>
      <c r="H368" s="2"/>
      <c r="I368" s="19">
        <f>'ALL 3 2024+'!U620</f>
        <v>2.0993133791665239</v>
      </c>
      <c r="J368" s="19">
        <f>'ALL 3 2024+'!V620</f>
        <v>2.0205733430257284</v>
      </c>
      <c r="K368" s="19">
        <f>'ALL 3 2024+'!W620</f>
        <v>4.2418150779210322</v>
      </c>
      <c r="M368" s="18">
        <f t="shared" si="38"/>
        <v>94.295549182184544</v>
      </c>
      <c r="N368" s="18">
        <f t="shared" si="39"/>
        <v>94.279952185580484</v>
      </c>
      <c r="O368" s="18">
        <f t="shared" si="40"/>
        <v>94.25</v>
      </c>
      <c r="Q368" s="20">
        <f t="shared" si="41"/>
        <v>-0.25778073095587217</v>
      </c>
      <c r="R368" s="20">
        <f t="shared" si="41"/>
        <v>-0.16519430593790219</v>
      </c>
      <c r="S368" s="20">
        <f t="shared" si="41"/>
        <v>-0.23000000000000398</v>
      </c>
      <c r="U368">
        <f t="shared" si="42"/>
        <v>-1</v>
      </c>
      <c r="V368">
        <f t="shared" si="42"/>
        <v>0</v>
      </c>
      <c r="W368">
        <f t="shared" si="42"/>
        <v>1</v>
      </c>
      <c r="Y368" s="21">
        <f t="shared" si="43"/>
        <v>0.25778073095587217</v>
      </c>
      <c r="Z368" s="17">
        <f t="shared" si="43"/>
        <v>-0.16519430593790219</v>
      </c>
      <c r="AA368" s="17">
        <f t="shared" si="43"/>
        <v>0</v>
      </c>
      <c r="AC368" s="21">
        <f t="shared" si="44"/>
        <v>9.2586425017969987E-2</v>
      </c>
    </row>
    <row r="369" spans="1:29" x14ac:dyDescent="0.3">
      <c r="A369" s="1">
        <f>'ALL 3 2024+'!E621</f>
        <v>46196</v>
      </c>
      <c r="B369" s="1">
        <f>'ALL 3 2024+'!F621</f>
        <v>46196</v>
      </c>
      <c r="C369" s="1">
        <f>'ALL 3 2024+'!G621</f>
        <v>46196</v>
      </c>
      <c r="D369" s="1"/>
      <c r="E369" s="2">
        <f>'ALL 3 2024+'!I621</f>
        <v>22.26</v>
      </c>
      <c r="F369" s="2">
        <f>'ALL 3 2024+'!J621</f>
        <v>46.7</v>
      </c>
      <c r="G369" s="2">
        <f>'ALL 3 2024+'!K621</f>
        <v>94.34</v>
      </c>
      <c r="H369" s="2"/>
      <c r="I369" s="19">
        <f>'ALL 3 2024+'!U621</f>
        <v>2.099366718931341</v>
      </c>
      <c r="J369" s="19">
        <f>'ALL 3 2024+'!V621</f>
        <v>2.0204863975948895</v>
      </c>
      <c r="K369" s="19">
        <f>'ALL 3 2024+'!W621</f>
        <v>4.2417405106460846</v>
      </c>
      <c r="M369" s="18">
        <f t="shared" si="38"/>
        <v>94.421143766981857</v>
      </c>
      <c r="N369" s="18">
        <f t="shared" si="39"/>
        <v>94.356714767681339</v>
      </c>
      <c r="O369" s="18">
        <f t="shared" si="40"/>
        <v>94.34</v>
      </c>
      <c r="Q369" s="20">
        <f t="shared" si="41"/>
        <v>0.12559458479731234</v>
      </c>
      <c r="R369" s="20">
        <f t="shared" si="41"/>
        <v>7.676258210085507E-2</v>
      </c>
      <c r="S369" s="20">
        <f t="shared" si="41"/>
        <v>9.0000000000003411E-2</v>
      </c>
      <c r="U369">
        <f t="shared" si="42"/>
        <v>-1</v>
      </c>
      <c r="V369">
        <f t="shared" si="42"/>
        <v>0</v>
      </c>
      <c r="W369">
        <f t="shared" si="42"/>
        <v>1</v>
      </c>
      <c r="Y369" s="21">
        <f t="shared" si="43"/>
        <v>-0.12559458479731234</v>
      </c>
      <c r="Z369" s="17">
        <f t="shared" si="43"/>
        <v>0</v>
      </c>
      <c r="AA369" s="17">
        <f t="shared" si="43"/>
        <v>9.0000000000003411E-2</v>
      </c>
      <c r="AC369" s="21">
        <f t="shared" si="44"/>
        <v>-3.5594584797308926E-2</v>
      </c>
    </row>
    <row r="370" spans="1:29" x14ac:dyDescent="0.3">
      <c r="A370" s="1">
        <f>'ALL 3 2024+'!E622</f>
        <v>46197</v>
      </c>
      <c r="B370" s="1">
        <f>'ALL 3 2024+'!F622</f>
        <v>46197</v>
      </c>
      <c r="C370" s="1">
        <f>'ALL 3 2024+'!G622</f>
        <v>46197</v>
      </c>
      <c r="D370" s="1"/>
      <c r="E370" s="2">
        <f>'ALL 3 2024+'!I622</f>
        <v>22.36</v>
      </c>
      <c r="F370" s="2">
        <f>'ALL 3 2024+'!J622</f>
        <v>46.92</v>
      </c>
      <c r="G370" s="2">
        <f>'ALL 3 2024+'!K622</f>
        <v>94.75</v>
      </c>
      <c r="H370" s="2"/>
      <c r="I370" s="19">
        <f>'ALL 3 2024+'!U622</f>
        <v>2.0993195130850237</v>
      </c>
      <c r="J370" s="19">
        <f>'ALL 3 2024+'!V622</f>
        <v>2.0204643549173937</v>
      </c>
      <c r="K370" s="19">
        <f>'ALL 3 2024+'!W622</f>
        <v>4.2415988630779662</v>
      </c>
      <c r="M370" s="18">
        <f t="shared" si="38"/>
        <v>94.842150578423315</v>
      </c>
      <c r="N370" s="18">
        <f t="shared" si="39"/>
        <v>94.800187532724124</v>
      </c>
      <c r="O370" s="18">
        <f t="shared" si="40"/>
        <v>94.75</v>
      </c>
      <c r="Q370" s="20">
        <f t="shared" si="41"/>
        <v>0.42100681144145824</v>
      </c>
      <c r="R370" s="20">
        <f t="shared" si="41"/>
        <v>0.44347276504278454</v>
      </c>
      <c r="S370" s="20">
        <f t="shared" si="41"/>
        <v>0.40999999999999659</v>
      </c>
      <c r="U370">
        <f t="shared" si="42"/>
        <v>-1</v>
      </c>
      <c r="V370">
        <f t="shared" si="42"/>
        <v>0</v>
      </c>
      <c r="W370">
        <f t="shared" si="42"/>
        <v>1</v>
      </c>
      <c r="Y370" s="21">
        <f t="shared" si="43"/>
        <v>-0.42100681144145824</v>
      </c>
      <c r="Z370" s="17">
        <f t="shared" si="43"/>
        <v>0</v>
      </c>
      <c r="AA370" s="17">
        <f t="shared" si="43"/>
        <v>0.40999999999999659</v>
      </c>
      <c r="AC370" s="21">
        <f t="shared" si="44"/>
        <v>-1.100681144146165E-2</v>
      </c>
    </row>
    <row r="371" spans="1:29" x14ac:dyDescent="0.3">
      <c r="A371" s="1">
        <f>'ALL 3 2024+'!E623</f>
        <v>46198</v>
      </c>
      <c r="B371" s="1">
        <f>'ALL 3 2024+'!F623</f>
        <v>46198</v>
      </c>
      <c r="C371" s="1">
        <f>'ALL 3 2024+'!G623</f>
        <v>46198</v>
      </c>
      <c r="D371" s="1"/>
      <c r="E371" s="2">
        <f>'ALL 3 2024+'!I623</f>
        <v>22.38</v>
      </c>
      <c r="F371" s="2">
        <f>'ALL 3 2024+'!J623</f>
        <v>46.96</v>
      </c>
      <c r="G371" s="2">
        <f>'ALL 3 2024+'!K623</f>
        <v>94.92</v>
      </c>
      <c r="H371" s="2"/>
      <c r="I371" s="19">
        <f>'ALL 3 2024+'!U623</f>
        <v>2.0993250011473905</v>
      </c>
      <c r="J371" s="19">
        <f>'ALL 3 2024+'!V623</f>
        <v>2.0204069003615879</v>
      </c>
      <c r="K371" s="19">
        <f>'ALL 3 2024+'!W623</f>
        <v>4.2414893961903406</v>
      </c>
      <c r="M371" s="18">
        <f t="shared" si="38"/>
        <v>94.924532686739823</v>
      </c>
      <c r="N371" s="18">
        <f t="shared" si="39"/>
        <v>94.878308040980173</v>
      </c>
      <c r="O371" s="18">
        <f t="shared" si="40"/>
        <v>94.92</v>
      </c>
      <c r="Q371" s="20">
        <f t="shared" si="41"/>
        <v>8.2382108316508607E-2</v>
      </c>
      <c r="R371" s="20">
        <f t="shared" si="41"/>
        <v>7.8120508256048993E-2</v>
      </c>
      <c r="S371" s="20">
        <f t="shared" si="41"/>
        <v>0.17000000000000171</v>
      </c>
      <c r="U371">
        <f t="shared" si="42"/>
        <v>-1</v>
      </c>
      <c r="V371">
        <f t="shared" si="42"/>
        <v>1</v>
      </c>
      <c r="W371">
        <f t="shared" si="42"/>
        <v>0</v>
      </c>
      <c r="Y371" s="21">
        <f t="shared" si="43"/>
        <v>-8.2382108316508607E-2</v>
      </c>
      <c r="Z371" s="17">
        <f t="shared" si="43"/>
        <v>0</v>
      </c>
      <c r="AA371" s="17">
        <f t="shared" si="43"/>
        <v>0.17000000000000171</v>
      </c>
      <c r="AC371" s="21">
        <f t="shared" si="44"/>
        <v>8.7617891683493099E-2</v>
      </c>
    </row>
    <row r="372" spans="1:29" x14ac:dyDescent="0.3">
      <c r="A372" s="1">
        <f>'ALL 3 2024+'!E624</f>
        <v>46199</v>
      </c>
      <c r="B372" s="1">
        <f>'ALL 3 2024+'!F624</f>
        <v>46199</v>
      </c>
      <c r="C372" s="1">
        <f>'ALL 3 2024+'!G624</f>
        <v>46199</v>
      </c>
      <c r="D372" s="1"/>
      <c r="E372" s="2">
        <f>'ALL 3 2024+'!I624</f>
        <v>22.41</v>
      </c>
      <c r="F372" s="2">
        <f>'ALL 3 2024+'!J624</f>
        <v>46.98</v>
      </c>
      <c r="G372" s="2">
        <f>'ALL 3 2024+'!K624</f>
        <v>94.93</v>
      </c>
      <c r="H372" s="2"/>
      <c r="I372" s="19">
        <f>'ALL 3 2024+'!U624</f>
        <v>2.0993506025102442</v>
      </c>
      <c r="J372" s="19">
        <f>'ALL 3 2024+'!V624</f>
        <v>2.0203648002492245</v>
      </c>
      <c r="K372" s="19">
        <f>'ALL 3 2024+'!W624</f>
        <v>4.2414528484503782</v>
      </c>
      <c r="M372" s="18">
        <f t="shared" si="38"/>
        <v>95.050958333772982</v>
      </c>
      <c r="N372" s="18">
        <f t="shared" si="39"/>
        <v>94.916738315708557</v>
      </c>
      <c r="O372" s="18">
        <f t="shared" si="40"/>
        <v>94.93</v>
      </c>
      <c r="Q372" s="20">
        <f t="shared" si="41"/>
        <v>0.12642564703315884</v>
      </c>
      <c r="R372" s="20">
        <f t="shared" si="41"/>
        <v>3.8430274728384006E-2</v>
      </c>
      <c r="S372" s="20">
        <f t="shared" si="41"/>
        <v>1.0000000000005116E-2</v>
      </c>
      <c r="U372">
        <f t="shared" si="42"/>
        <v>-1</v>
      </c>
      <c r="V372">
        <f t="shared" si="42"/>
        <v>1</v>
      </c>
      <c r="W372">
        <f t="shared" si="42"/>
        <v>0</v>
      </c>
      <c r="Y372" s="21">
        <f t="shared" si="43"/>
        <v>-0.12642564703315884</v>
      </c>
      <c r="Z372" s="17">
        <f t="shared" si="43"/>
        <v>3.8430274728384006E-2</v>
      </c>
      <c r="AA372" s="17">
        <f t="shared" si="43"/>
        <v>0</v>
      </c>
      <c r="AC372" s="21">
        <f t="shared" si="44"/>
        <v>-8.7995372304774833E-2</v>
      </c>
    </row>
    <row r="373" spans="1:29" x14ac:dyDescent="0.3">
      <c r="A373" s="1">
        <f>'ALL 3 2024+'!E625</f>
        <v>46202</v>
      </c>
      <c r="B373" s="1">
        <f>'ALL 3 2024+'!F625</f>
        <v>46202</v>
      </c>
      <c r="C373" s="1">
        <f>'ALL 3 2024+'!G625</f>
        <v>46202</v>
      </c>
      <c r="D373" s="1"/>
      <c r="E373" s="2">
        <f>'ALL 3 2024+'!I625</f>
        <v>22.41</v>
      </c>
      <c r="F373" s="2">
        <f>'ALL 3 2024+'!J625</f>
        <v>47.01</v>
      </c>
      <c r="G373" s="2">
        <f>'ALL 3 2024+'!K625</f>
        <v>94.97</v>
      </c>
      <c r="H373" s="2"/>
      <c r="I373" s="19">
        <f>'ALL 3 2024+'!U625</f>
        <v>2.0992591194852777</v>
      </c>
      <c r="J373" s="19">
        <f>'ALL 3 2024+'!V625</f>
        <v>2.0203522441691897</v>
      </c>
      <c r="K373" s="19">
        <f>'ALL 3 2024+'!W625</f>
        <v>4.2412416252113783</v>
      </c>
      <c r="M373" s="18">
        <f t="shared" si="38"/>
        <v>95.046224820986993</v>
      </c>
      <c r="N373" s="18">
        <f t="shared" si="39"/>
        <v>94.976758998393606</v>
      </c>
      <c r="O373" s="18">
        <f t="shared" si="40"/>
        <v>94.97</v>
      </c>
      <c r="Q373" s="20">
        <f t="shared" si="41"/>
        <v>-4.7335127859895465E-3</v>
      </c>
      <c r="R373" s="20">
        <f t="shared" si="41"/>
        <v>6.0020682685049564E-2</v>
      </c>
      <c r="S373" s="20">
        <f t="shared" si="41"/>
        <v>3.9999999999992042E-2</v>
      </c>
      <c r="U373">
        <f t="shared" si="42"/>
        <v>-1</v>
      </c>
      <c r="V373">
        <f t="shared" si="42"/>
        <v>0</v>
      </c>
      <c r="W373">
        <f t="shared" si="42"/>
        <v>1</v>
      </c>
      <c r="Y373" s="21">
        <f t="shared" si="43"/>
        <v>4.7335127859895465E-3</v>
      </c>
      <c r="Z373" s="17">
        <f t="shared" si="43"/>
        <v>6.0020682685049564E-2</v>
      </c>
      <c r="AA373" s="17">
        <f t="shared" si="43"/>
        <v>0</v>
      </c>
      <c r="AC373" s="21">
        <f t="shared" si="44"/>
        <v>6.4754195471039111E-2</v>
      </c>
    </row>
    <row r="374" spans="1:29" x14ac:dyDescent="0.3">
      <c r="A374" s="1">
        <f>'ALL 3 2024+'!E626</f>
        <v>46203</v>
      </c>
      <c r="B374" s="1">
        <f>'ALL 3 2024+'!F626</f>
        <v>46203</v>
      </c>
      <c r="C374" s="1">
        <f>'ALL 3 2024+'!G626</f>
        <v>46203</v>
      </c>
      <c r="D374" s="1"/>
      <c r="E374" s="2">
        <f>'ALL 3 2024+'!I626</f>
        <v>22.31</v>
      </c>
      <c r="F374" s="2">
        <f>'ALL 3 2024+'!J626</f>
        <v>46.81</v>
      </c>
      <c r="G374" s="2">
        <f>'ALL 3 2024+'!K626</f>
        <v>94.52</v>
      </c>
      <c r="H374" s="2"/>
      <c r="I374" s="19">
        <f>'ALL 3 2024+'!U626</f>
        <v>2.0991831925501896</v>
      </c>
      <c r="J374" s="19">
        <f>'ALL 3 2024+'!V626</f>
        <v>2.0203458378343848</v>
      </c>
      <c r="K374" s="19">
        <f>'ALL 3 2024+'!W626</f>
        <v>4.2410747787940126</v>
      </c>
      <c r="M374" s="18">
        <f t="shared" si="38"/>
        <v>94.618378314894414</v>
      </c>
      <c r="N374" s="18">
        <f t="shared" si="39"/>
        <v>94.572388669027561</v>
      </c>
      <c r="O374" s="18">
        <f t="shared" si="40"/>
        <v>94.52</v>
      </c>
      <c r="Q374" s="20">
        <f t="shared" si="41"/>
        <v>-0.42784650609257824</v>
      </c>
      <c r="R374" s="20">
        <f t="shared" si="41"/>
        <v>-0.40437032936604567</v>
      </c>
      <c r="S374" s="20">
        <f t="shared" si="41"/>
        <v>-0.45000000000000284</v>
      </c>
      <c r="U374" s="23">
        <v>0</v>
      </c>
      <c r="V374" s="23">
        <v>0</v>
      </c>
      <c r="W374" s="23">
        <v>0</v>
      </c>
      <c r="Y374" s="21">
        <f t="shared" si="43"/>
        <v>0.42784650609257824</v>
      </c>
      <c r="Z374" s="17">
        <f t="shared" si="43"/>
        <v>0</v>
      </c>
      <c r="AA374" s="17">
        <f t="shared" si="43"/>
        <v>-0.45000000000000284</v>
      </c>
      <c r="AC374" s="21">
        <f t="shared" si="44"/>
        <v>-2.2153493907424604E-2</v>
      </c>
    </row>
    <row r="375" spans="1:29" x14ac:dyDescent="0.3">
      <c r="A375" s="1">
        <f>'ALL 3 2024+'!E627</f>
        <v>46204</v>
      </c>
      <c r="B375" s="1">
        <f>'ALL 3 2024+'!F627</f>
        <v>46204</v>
      </c>
      <c r="C375" s="1">
        <f>'ALL 3 2024+'!G627</f>
        <v>46204</v>
      </c>
      <c r="D375" s="1"/>
      <c r="E375" s="2">
        <f>'ALL 3 2024+'!I627</f>
        <v>22.18</v>
      </c>
      <c r="F375" s="2">
        <f>'ALL 3 2024+'!J627</f>
        <v>46.57</v>
      </c>
      <c r="G375" s="2">
        <f>'ALL 3 2024+'!K627</f>
        <v>94.02</v>
      </c>
      <c r="H375" s="2"/>
      <c r="I375" s="19">
        <f>'ALL 3 2024+'!U627</f>
        <v>2.0991350048619348</v>
      </c>
      <c r="J375" s="19">
        <f>'ALL 3 2024+'!V627</f>
        <v>2.0203349463334126</v>
      </c>
      <c r="K375" s="19">
        <f>'ALL 3 2024+'!W627</f>
        <v>4.240954603799425</v>
      </c>
      <c r="M375" s="18">
        <f t="shared" si="38"/>
        <v>94.064373112271241</v>
      </c>
      <c r="N375" s="18">
        <f t="shared" si="39"/>
        <v>94.086998450747032</v>
      </c>
      <c r="O375" s="18">
        <f t="shared" si="40"/>
        <v>94.02</v>
      </c>
      <c r="Q375" s="20">
        <f t="shared" si="41"/>
        <v>-0.55400520262317343</v>
      </c>
      <c r="R375" s="20">
        <f t="shared" si="41"/>
        <v>-0.48539021828052853</v>
      </c>
      <c r="S375" s="20">
        <f t="shared" si="41"/>
        <v>-0.5</v>
      </c>
      <c r="U375">
        <f t="shared" si="42"/>
        <v>0</v>
      </c>
      <c r="V375">
        <f t="shared" si="42"/>
        <v>-1</v>
      </c>
      <c r="W375">
        <f t="shared" si="42"/>
        <v>1</v>
      </c>
      <c r="Y375" s="21">
        <f t="shared" si="43"/>
        <v>0</v>
      </c>
      <c r="Z375" s="17">
        <f t="shared" si="43"/>
        <v>0</v>
      </c>
      <c r="AA375" s="17">
        <f t="shared" si="43"/>
        <v>0</v>
      </c>
      <c r="AC375" s="21">
        <f t="shared" si="44"/>
        <v>0</v>
      </c>
    </row>
    <row r="376" spans="1:29" x14ac:dyDescent="0.3">
      <c r="A376" s="1">
        <f>'ALL 3 2024+'!E628</f>
        <v>46205</v>
      </c>
      <c r="B376" s="1">
        <f>'ALL 3 2024+'!F628</f>
        <v>46205</v>
      </c>
      <c r="C376" s="1">
        <f>'ALL 3 2024+'!G628</f>
        <v>46205</v>
      </c>
      <c r="D376" s="1"/>
      <c r="E376" s="2">
        <f>'ALL 3 2024+'!I628</f>
        <v>22.2</v>
      </c>
      <c r="F376" s="2">
        <f>'ALL 3 2024+'!J628</f>
        <v>46.61</v>
      </c>
      <c r="G376" s="2">
        <f>'ALL 3 2024+'!K628</f>
        <v>94.13</v>
      </c>
      <c r="H376" s="2"/>
      <c r="I376" s="19">
        <f>'ALL 3 2024+'!U628</f>
        <v>2.0991361274319527</v>
      </c>
      <c r="J376" s="19">
        <f>'ALL 3 2024+'!V628</f>
        <v>2.0202868555015292</v>
      </c>
      <c r="K376" s="19">
        <f>'ALL 3 2024+'!W628</f>
        <v>4.2408558989099774</v>
      </c>
      <c r="M376" s="18">
        <f t="shared" si="38"/>
        <v>94.147000955801488</v>
      </c>
      <c r="N376" s="18">
        <f t="shared" si="39"/>
        <v>94.165570334926272</v>
      </c>
      <c r="O376" s="18">
        <f t="shared" si="40"/>
        <v>94.13</v>
      </c>
      <c r="Q376" s="20">
        <f t="shared" si="41"/>
        <v>8.2627843530246992E-2</v>
      </c>
      <c r="R376" s="20">
        <f t="shared" si="41"/>
        <v>7.8571884179240215E-2</v>
      </c>
      <c r="S376" s="20">
        <f t="shared" si="41"/>
        <v>0.10999999999999943</v>
      </c>
      <c r="U376">
        <f t="shared" si="42"/>
        <v>0</v>
      </c>
      <c r="V376">
        <f t="shared" si="42"/>
        <v>-1</v>
      </c>
      <c r="W376">
        <f t="shared" si="42"/>
        <v>1</v>
      </c>
      <c r="Y376" s="21">
        <f t="shared" si="43"/>
        <v>0</v>
      </c>
      <c r="Z376" s="17">
        <f t="shared" si="43"/>
        <v>-7.8571884179240215E-2</v>
      </c>
      <c r="AA376" s="17">
        <f t="shared" si="43"/>
        <v>0.10999999999999943</v>
      </c>
      <c r="AC376" s="21">
        <f t="shared" si="44"/>
        <v>3.1428115820759217E-2</v>
      </c>
    </row>
    <row r="377" spans="1:29" x14ac:dyDescent="0.3">
      <c r="A377" s="1"/>
      <c r="B377" s="1"/>
      <c r="C377" s="1"/>
      <c r="D377" s="1"/>
      <c r="E377" s="2"/>
      <c r="F377" s="2"/>
      <c r="G377" s="2"/>
      <c r="H377" s="2"/>
    </row>
    <row r="378" spans="1:29" x14ac:dyDescent="0.3">
      <c r="A378" s="1"/>
      <c r="B378" s="1"/>
      <c r="C378" s="1"/>
      <c r="D378" s="1"/>
      <c r="E378" s="2"/>
      <c r="F378" s="2"/>
      <c r="G378" s="2"/>
      <c r="H378" s="2"/>
    </row>
    <row r="379" spans="1:29" x14ac:dyDescent="0.3">
      <c r="A379" s="1"/>
      <c r="B379" s="1"/>
      <c r="C379" s="1"/>
      <c r="D379" s="1"/>
      <c r="E379" s="2"/>
      <c r="F379" s="2"/>
      <c r="G379" s="2"/>
      <c r="H379" s="2"/>
    </row>
    <row r="380" spans="1:29" x14ac:dyDescent="0.3">
      <c r="A380" s="1"/>
      <c r="B380" s="1"/>
      <c r="C380" s="1"/>
      <c r="D380" s="1"/>
      <c r="E380" s="2"/>
      <c r="F380" s="2"/>
      <c r="G380" s="2"/>
      <c r="H380" s="2"/>
    </row>
    <row r="381" spans="1:29" x14ac:dyDescent="0.3">
      <c r="A381" s="1"/>
      <c r="B381" s="1"/>
      <c r="C381" s="1"/>
      <c r="D381" s="1"/>
      <c r="E381" s="2"/>
      <c r="F381" s="2"/>
      <c r="G381" s="2"/>
      <c r="H381" s="2"/>
    </row>
    <row r="382" spans="1:29" x14ac:dyDescent="0.3">
      <c r="A382" s="1"/>
      <c r="B382" s="1"/>
      <c r="C382" s="1"/>
      <c r="D382" s="1"/>
      <c r="E382" s="2"/>
      <c r="F382" s="2"/>
      <c r="G382" s="2"/>
      <c r="H382" s="2"/>
    </row>
    <row r="383" spans="1:29" x14ac:dyDescent="0.3">
      <c r="A383" s="1"/>
      <c r="B383" s="1"/>
      <c r="C383" s="1"/>
      <c r="D383" s="1"/>
      <c r="E383" s="2"/>
      <c r="F383" s="2"/>
      <c r="G383" s="2"/>
      <c r="H383" s="2"/>
    </row>
    <row r="384" spans="1:29" x14ac:dyDescent="0.3">
      <c r="A384" s="1"/>
      <c r="B384" s="1"/>
      <c r="C384" s="1"/>
      <c r="D384" s="1"/>
      <c r="E384" s="2"/>
      <c r="F384" s="2"/>
      <c r="G384" s="2"/>
      <c r="H384" s="2"/>
    </row>
    <row r="385" spans="1:8" x14ac:dyDescent="0.3">
      <c r="A385" s="1"/>
      <c r="B385" s="1"/>
      <c r="C385" s="1"/>
      <c r="D385" s="1"/>
      <c r="E385" s="2"/>
      <c r="F385" s="2"/>
      <c r="G385" s="2"/>
      <c r="H385" s="2"/>
    </row>
    <row r="386" spans="1:8" x14ac:dyDescent="0.3">
      <c r="A386" s="1"/>
      <c r="B386" s="1"/>
      <c r="C386" s="1"/>
      <c r="D386" s="1"/>
      <c r="E386" s="2"/>
      <c r="F386" s="2"/>
      <c r="G386" s="2"/>
      <c r="H386" s="2"/>
    </row>
    <row r="387" spans="1:8" x14ac:dyDescent="0.3">
      <c r="A387" s="1"/>
      <c r="B387" s="1"/>
      <c r="C387" s="1"/>
      <c r="D387" s="1"/>
      <c r="E387" s="2"/>
      <c r="F387" s="2"/>
      <c r="G387" s="2"/>
      <c r="H387" s="2"/>
    </row>
    <row r="388" spans="1:8" x14ac:dyDescent="0.3">
      <c r="A388" s="1"/>
      <c r="B388" s="1"/>
      <c r="C388" s="1"/>
      <c r="D388" s="1"/>
      <c r="E388" s="2"/>
      <c r="F388" s="2"/>
      <c r="G388" s="2"/>
      <c r="H388" s="2"/>
    </row>
    <row r="389" spans="1:8" x14ac:dyDescent="0.3">
      <c r="A389" s="1"/>
      <c r="B389" s="1"/>
      <c r="C389" s="1"/>
      <c r="D389" s="1"/>
      <c r="E389" s="2"/>
      <c r="F389" s="2"/>
      <c r="G389" s="2"/>
      <c r="H389" s="2"/>
    </row>
    <row r="390" spans="1:8" x14ac:dyDescent="0.3">
      <c r="A390" s="1"/>
      <c r="B390" s="1"/>
      <c r="C390" s="1"/>
      <c r="D390" s="1"/>
      <c r="E390" s="2"/>
      <c r="F390" s="2"/>
      <c r="G390" s="2"/>
      <c r="H390" s="2"/>
    </row>
    <row r="391" spans="1:8" x14ac:dyDescent="0.3">
      <c r="A391" s="1"/>
      <c r="B391" s="1"/>
      <c r="C391" s="1"/>
      <c r="D391" s="1"/>
      <c r="E391" s="2"/>
      <c r="F391" s="2"/>
      <c r="G391" s="2"/>
      <c r="H391" s="2"/>
    </row>
    <row r="392" spans="1:8" x14ac:dyDescent="0.3">
      <c r="A392" s="1"/>
      <c r="B392" s="1"/>
      <c r="C392" s="1"/>
      <c r="D392" s="1"/>
      <c r="E392" s="2"/>
      <c r="F392" s="2"/>
      <c r="G392" s="2"/>
      <c r="H392" s="2"/>
    </row>
    <row r="393" spans="1:8" x14ac:dyDescent="0.3">
      <c r="A393" s="1"/>
      <c r="B393" s="1"/>
      <c r="C393" s="1"/>
      <c r="D393" s="1"/>
      <c r="E393" s="2"/>
      <c r="F393" s="2"/>
      <c r="G393" s="2"/>
      <c r="H393" s="2"/>
    </row>
    <row r="394" spans="1:8" x14ac:dyDescent="0.3">
      <c r="A394" s="1"/>
      <c r="B394" s="1"/>
      <c r="C394" s="1"/>
      <c r="D394" s="1"/>
      <c r="E394" s="2"/>
      <c r="F394" s="2"/>
      <c r="G394" s="2"/>
      <c r="H394" s="2"/>
    </row>
    <row r="395" spans="1:8" x14ac:dyDescent="0.3">
      <c r="A395" s="1"/>
      <c r="B395" s="1"/>
      <c r="C395" s="1"/>
      <c r="D395" s="1"/>
      <c r="E395" s="2"/>
      <c r="F395" s="2"/>
      <c r="G395" s="2"/>
      <c r="H395" s="2"/>
    </row>
    <row r="396" spans="1:8" x14ac:dyDescent="0.3">
      <c r="A396" s="1"/>
      <c r="B396" s="1"/>
      <c r="C396" s="1"/>
      <c r="D396" s="1"/>
      <c r="E396" s="2"/>
      <c r="F396" s="2"/>
      <c r="G396" s="2"/>
      <c r="H396" s="2"/>
    </row>
    <row r="397" spans="1:8" x14ac:dyDescent="0.3">
      <c r="A397" s="1"/>
      <c r="B397" s="1"/>
      <c r="C397" s="1"/>
      <c r="D397" s="1"/>
      <c r="E397" s="2"/>
      <c r="F397" s="2"/>
      <c r="G397" s="2"/>
      <c r="H397" s="2"/>
    </row>
    <row r="398" spans="1:8" x14ac:dyDescent="0.3">
      <c r="A398" s="1"/>
      <c r="B398" s="1"/>
      <c r="C398" s="1"/>
      <c r="D398" s="1"/>
      <c r="E398" s="2"/>
      <c r="F398" s="2"/>
      <c r="G398" s="2"/>
      <c r="H398" s="2"/>
    </row>
    <row r="399" spans="1:8" x14ac:dyDescent="0.3">
      <c r="A399" s="1"/>
      <c r="B399" s="1"/>
      <c r="C399" s="1"/>
      <c r="D399" s="1"/>
      <c r="E399" s="2"/>
      <c r="F399" s="2"/>
      <c r="G399" s="2"/>
      <c r="H399" s="2"/>
    </row>
    <row r="400" spans="1:8" x14ac:dyDescent="0.3">
      <c r="A400" s="1"/>
      <c r="B400" s="1"/>
      <c r="C400" s="1"/>
      <c r="D400" s="1"/>
      <c r="E400" s="2"/>
      <c r="F400" s="2"/>
      <c r="G400" s="2"/>
      <c r="H400" s="2"/>
    </row>
    <row r="401" spans="1:8" x14ac:dyDescent="0.3">
      <c r="A401" s="1"/>
      <c r="B401" s="1"/>
      <c r="C401" s="1"/>
      <c r="D401" s="1"/>
      <c r="E401" s="2"/>
      <c r="F401" s="2"/>
      <c r="G401" s="2"/>
      <c r="H401" s="2"/>
    </row>
    <row r="402" spans="1:8" x14ac:dyDescent="0.3">
      <c r="A402" s="1"/>
      <c r="B402" s="1"/>
      <c r="C402" s="1"/>
      <c r="D402" s="1"/>
      <c r="E402" s="2"/>
      <c r="F402" s="2"/>
      <c r="G402" s="2"/>
      <c r="H402" s="2"/>
    </row>
    <row r="403" spans="1:8" x14ac:dyDescent="0.3">
      <c r="A403" s="1"/>
      <c r="B403" s="1"/>
      <c r="C403" s="1"/>
      <c r="D403" s="1"/>
      <c r="E403" s="2"/>
      <c r="F403" s="2"/>
      <c r="G403" s="2"/>
      <c r="H403" s="2"/>
    </row>
    <row r="404" spans="1:8" x14ac:dyDescent="0.3">
      <c r="A404" s="1"/>
      <c r="B404" s="1"/>
      <c r="C404" s="1"/>
      <c r="D404" s="1"/>
      <c r="E404" s="2"/>
      <c r="F404" s="2"/>
      <c r="G404" s="2"/>
      <c r="H404" s="2"/>
    </row>
    <row r="405" spans="1:8" x14ac:dyDescent="0.3">
      <c r="A405" s="1"/>
      <c r="B405" s="1"/>
      <c r="C405" s="1"/>
      <c r="D405" s="1"/>
      <c r="E405" s="2"/>
      <c r="F405" s="2"/>
      <c r="G405" s="2"/>
      <c r="H405" s="2"/>
    </row>
    <row r="406" spans="1:8" x14ac:dyDescent="0.3">
      <c r="A406" s="1"/>
      <c r="B406" s="1"/>
      <c r="C406" s="1"/>
      <c r="D406" s="1"/>
      <c r="E406" s="2"/>
      <c r="F406" s="2"/>
      <c r="G406" s="2"/>
      <c r="H406" s="2"/>
    </row>
    <row r="407" spans="1:8" x14ac:dyDescent="0.3">
      <c r="A407" s="1"/>
      <c r="B407" s="1"/>
      <c r="C407" s="1"/>
      <c r="D407" s="1"/>
      <c r="E407" s="2"/>
      <c r="F407" s="2"/>
      <c r="G407" s="2"/>
      <c r="H407" s="2"/>
    </row>
    <row r="408" spans="1:8" x14ac:dyDescent="0.3">
      <c r="A408" s="1"/>
      <c r="B408" s="1"/>
      <c r="C408" s="1"/>
      <c r="D408" s="1"/>
      <c r="E408" s="2"/>
      <c r="F408" s="2"/>
      <c r="G408" s="2"/>
      <c r="H408" s="2"/>
    </row>
    <row r="409" spans="1:8" x14ac:dyDescent="0.3">
      <c r="A409" s="1"/>
      <c r="B409" s="1"/>
      <c r="C409" s="1"/>
      <c r="D409" s="1"/>
      <c r="E409" s="2"/>
      <c r="F409" s="2"/>
      <c r="G409" s="2"/>
      <c r="H409" s="2"/>
    </row>
    <row r="410" spans="1:8" x14ac:dyDescent="0.3">
      <c r="A410" s="1"/>
      <c r="B410" s="1"/>
      <c r="C410" s="1"/>
      <c r="D410" s="1"/>
      <c r="E410" s="2"/>
      <c r="F410" s="2"/>
      <c r="G410" s="2"/>
      <c r="H410" s="2"/>
    </row>
    <row r="411" spans="1:8" x14ac:dyDescent="0.3">
      <c r="A411" s="1"/>
      <c r="B411" s="1"/>
      <c r="C411" s="1"/>
      <c r="D411" s="1"/>
      <c r="E411" s="2"/>
      <c r="F411" s="2"/>
      <c r="G411" s="2"/>
      <c r="H411" s="2"/>
    </row>
    <row r="412" spans="1:8" x14ac:dyDescent="0.3">
      <c r="A412" s="1"/>
      <c r="B412" s="1"/>
      <c r="C412" s="1"/>
      <c r="D412" s="1"/>
      <c r="E412" s="2"/>
      <c r="F412" s="2"/>
      <c r="G412" s="2"/>
      <c r="H412" s="2"/>
    </row>
    <row r="413" spans="1:8" x14ac:dyDescent="0.3">
      <c r="A413" s="1"/>
      <c r="B413" s="1"/>
      <c r="C413" s="1"/>
      <c r="D413" s="1"/>
      <c r="E413" s="2"/>
      <c r="F413" s="2"/>
      <c r="G413" s="2"/>
      <c r="H413" s="2"/>
    </row>
    <row r="414" spans="1:8" x14ac:dyDescent="0.3">
      <c r="A414" s="1"/>
      <c r="B414" s="1"/>
      <c r="C414" s="1"/>
      <c r="D414" s="1"/>
      <c r="E414" s="2"/>
      <c r="F414" s="2"/>
      <c r="G414" s="2"/>
      <c r="H414" s="2"/>
    </row>
    <row r="415" spans="1:8" x14ac:dyDescent="0.3">
      <c r="A415" s="1"/>
      <c r="B415" s="1"/>
      <c r="C415" s="1"/>
      <c r="D415" s="1"/>
      <c r="E415" s="2"/>
      <c r="F415" s="2"/>
      <c r="G415" s="2"/>
      <c r="H415" s="2"/>
    </row>
    <row r="416" spans="1:8" x14ac:dyDescent="0.3">
      <c r="A416" s="1"/>
      <c r="B416" s="1"/>
      <c r="C416" s="1"/>
      <c r="D416" s="1"/>
      <c r="E416" s="2"/>
      <c r="F416" s="2"/>
      <c r="G416" s="2"/>
      <c r="H416" s="2"/>
    </row>
    <row r="417" spans="1:8" x14ac:dyDescent="0.3">
      <c r="A417" s="1"/>
      <c r="B417" s="1"/>
      <c r="C417" s="1"/>
      <c r="D417" s="1"/>
      <c r="E417" s="2"/>
      <c r="F417" s="2"/>
      <c r="G417" s="2"/>
      <c r="H417" s="2"/>
    </row>
    <row r="418" spans="1:8" x14ac:dyDescent="0.3">
      <c r="A418" s="1"/>
      <c r="B418" s="1"/>
      <c r="C418" s="1"/>
      <c r="D418" s="1"/>
      <c r="E418" s="2"/>
      <c r="F418" s="2"/>
      <c r="G418" s="2"/>
      <c r="H418" s="2"/>
    </row>
    <row r="419" spans="1:8" x14ac:dyDescent="0.3">
      <c r="A419" s="1"/>
      <c r="B419" s="1"/>
      <c r="C419" s="1"/>
      <c r="D419" s="1"/>
      <c r="E419" s="2"/>
      <c r="F419" s="2"/>
      <c r="G419" s="2"/>
      <c r="H419" s="2"/>
    </row>
    <row r="420" spans="1:8" x14ac:dyDescent="0.3">
      <c r="A420" s="1"/>
      <c r="B420" s="1"/>
      <c r="C420" s="1"/>
      <c r="D420" s="1"/>
      <c r="E420" s="2"/>
      <c r="F420" s="2"/>
      <c r="G420" s="2"/>
      <c r="H420" s="2"/>
    </row>
    <row r="421" spans="1:8" x14ac:dyDescent="0.3">
      <c r="A421" s="1"/>
      <c r="B421" s="1"/>
      <c r="C421" s="1"/>
      <c r="D421" s="1"/>
      <c r="E421" s="2"/>
      <c r="F421" s="2"/>
      <c r="G421" s="2"/>
      <c r="H421" s="2"/>
    </row>
    <row r="422" spans="1:8" x14ac:dyDescent="0.3">
      <c r="A422" s="1"/>
      <c r="B422" s="1"/>
      <c r="C422" s="1"/>
      <c r="D422" s="1"/>
      <c r="E422" s="2"/>
      <c r="F422" s="2"/>
      <c r="G422" s="2"/>
      <c r="H422" s="2"/>
    </row>
    <row r="423" spans="1:8" x14ac:dyDescent="0.3">
      <c r="A423" s="1"/>
      <c r="B423" s="1"/>
      <c r="C423" s="1"/>
      <c r="D423" s="1"/>
      <c r="E423" s="2"/>
      <c r="F423" s="2"/>
      <c r="G423" s="2"/>
      <c r="H423" s="2"/>
    </row>
    <row r="424" spans="1:8" x14ac:dyDescent="0.3">
      <c r="A424" s="1"/>
      <c r="B424" s="1"/>
      <c r="C424" s="1"/>
      <c r="D424" s="1"/>
      <c r="E424" s="2"/>
      <c r="F424" s="2"/>
      <c r="G424" s="2"/>
      <c r="H424" s="2"/>
    </row>
    <row r="425" spans="1:8" x14ac:dyDescent="0.3">
      <c r="A425" s="1"/>
      <c r="B425" s="1"/>
      <c r="C425" s="1"/>
      <c r="D425" s="1"/>
      <c r="E425" s="2"/>
      <c r="F425" s="2"/>
      <c r="G425" s="2"/>
      <c r="H425" s="2"/>
    </row>
    <row r="426" spans="1:8" x14ac:dyDescent="0.3">
      <c r="A426" s="1"/>
      <c r="B426" s="1"/>
      <c r="C426" s="1"/>
      <c r="D426" s="1"/>
      <c r="E426" s="2"/>
      <c r="F426" s="2"/>
      <c r="G426" s="2"/>
      <c r="H426" s="2"/>
    </row>
    <row r="427" spans="1:8" x14ac:dyDescent="0.3">
      <c r="A427" s="1"/>
      <c r="B427" s="1"/>
      <c r="C427" s="1"/>
      <c r="D427" s="1"/>
      <c r="E427" s="2"/>
      <c r="F427" s="2"/>
      <c r="G427" s="2"/>
      <c r="H427" s="2"/>
    </row>
    <row r="428" spans="1:8" x14ac:dyDescent="0.3">
      <c r="A428" s="1"/>
      <c r="B428" s="1"/>
      <c r="C428" s="1"/>
      <c r="D428" s="1"/>
      <c r="E428" s="2"/>
      <c r="F428" s="2"/>
      <c r="G428" s="2"/>
      <c r="H428" s="2"/>
    </row>
    <row r="429" spans="1:8" x14ac:dyDescent="0.3">
      <c r="A429" s="1"/>
      <c r="B429" s="1"/>
      <c r="C429" s="1"/>
      <c r="D429" s="1"/>
      <c r="E429" s="2"/>
      <c r="F429" s="2"/>
      <c r="G429" s="2"/>
      <c r="H429" s="2"/>
    </row>
    <row r="430" spans="1:8" x14ac:dyDescent="0.3">
      <c r="A430" s="1"/>
      <c r="B430" s="1"/>
      <c r="C430" s="1"/>
      <c r="D430" s="1"/>
      <c r="E430" s="2"/>
      <c r="F430" s="2"/>
      <c r="G430" s="2"/>
      <c r="H430" s="2"/>
    </row>
    <row r="431" spans="1:8" x14ac:dyDescent="0.3">
      <c r="A431" s="1"/>
      <c r="B431" s="1"/>
      <c r="C431" s="1"/>
      <c r="D431" s="1"/>
      <c r="E431" s="2"/>
      <c r="F431" s="2"/>
      <c r="G431" s="2"/>
      <c r="H431" s="2"/>
    </row>
    <row r="432" spans="1:8" x14ac:dyDescent="0.3">
      <c r="A432" s="1"/>
      <c r="B432" s="1"/>
      <c r="C432" s="1"/>
      <c r="D432" s="1"/>
      <c r="E432" s="2"/>
      <c r="F432" s="2"/>
      <c r="G432" s="2"/>
      <c r="H432" s="2"/>
    </row>
    <row r="433" spans="1:8" x14ac:dyDescent="0.3">
      <c r="A433" s="1"/>
      <c r="B433" s="1"/>
      <c r="C433" s="1"/>
      <c r="D433" s="1"/>
      <c r="E433" s="2"/>
      <c r="F433" s="2"/>
      <c r="G433" s="2"/>
      <c r="H433" s="2"/>
    </row>
    <row r="434" spans="1:8" x14ac:dyDescent="0.3">
      <c r="A434" s="1"/>
      <c r="B434" s="1"/>
      <c r="C434" s="1"/>
      <c r="D434" s="1"/>
      <c r="E434" s="2"/>
      <c r="F434" s="2"/>
      <c r="G434" s="2"/>
      <c r="H434" s="2"/>
    </row>
    <row r="435" spans="1:8" x14ac:dyDescent="0.3">
      <c r="A435" s="1"/>
      <c r="B435" s="1"/>
      <c r="C435" s="1"/>
      <c r="D435" s="1"/>
      <c r="E435" s="2"/>
      <c r="F435" s="2"/>
      <c r="G435" s="2"/>
      <c r="H435" s="2"/>
    </row>
    <row r="436" spans="1:8" x14ac:dyDescent="0.3">
      <c r="A436" s="1"/>
      <c r="B436" s="1"/>
      <c r="C436" s="1"/>
      <c r="D436" s="1"/>
      <c r="E436" s="2"/>
      <c r="F436" s="2"/>
      <c r="G436" s="2"/>
      <c r="H436" s="2"/>
    </row>
    <row r="437" spans="1:8" x14ac:dyDescent="0.3">
      <c r="A437" s="1"/>
      <c r="B437" s="1"/>
      <c r="C437" s="1"/>
      <c r="D437" s="1"/>
      <c r="E437" s="2"/>
      <c r="F437" s="2"/>
      <c r="G437" s="2"/>
      <c r="H437" s="2"/>
    </row>
    <row r="438" spans="1:8" x14ac:dyDescent="0.3">
      <c r="A438" s="1"/>
      <c r="B438" s="1"/>
      <c r="C438" s="1"/>
      <c r="D438" s="1"/>
      <c r="E438" s="2"/>
      <c r="F438" s="2"/>
      <c r="G438" s="2"/>
      <c r="H438" s="2"/>
    </row>
    <row r="439" spans="1:8" x14ac:dyDescent="0.3">
      <c r="A439" s="1"/>
      <c r="B439" s="1"/>
      <c r="C439" s="1"/>
      <c r="D439" s="1"/>
      <c r="E439" s="2"/>
      <c r="F439" s="2"/>
      <c r="G439" s="2"/>
      <c r="H439" s="2"/>
    </row>
    <row r="440" spans="1:8" x14ac:dyDescent="0.3">
      <c r="A440" s="1"/>
      <c r="B440" s="1"/>
      <c r="C440" s="1"/>
      <c r="D440" s="1"/>
      <c r="E440" s="2"/>
      <c r="F440" s="2"/>
      <c r="G440" s="2"/>
      <c r="H440" s="2"/>
    </row>
    <row r="441" spans="1:8" x14ac:dyDescent="0.3">
      <c r="A441" s="1"/>
      <c r="B441" s="1"/>
      <c r="C441" s="1"/>
      <c r="D441" s="1"/>
      <c r="E441" s="2"/>
      <c r="F441" s="2"/>
      <c r="G441" s="2"/>
      <c r="H441" s="2"/>
    </row>
    <row r="442" spans="1:8" x14ac:dyDescent="0.3">
      <c r="A442" s="1"/>
      <c r="B442" s="1"/>
      <c r="C442" s="1"/>
      <c r="D442" s="1"/>
      <c r="E442" s="2"/>
      <c r="F442" s="2"/>
      <c r="G442" s="2"/>
      <c r="H442" s="2"/>
    </row>
    <row r="443" spans="1:8" x14ac:dyDescent="0.3">
      <c r="A443" s="1"/>
      <c r="B443" s="1"/>
      <c r="C443" s="1"/>
      <c r="D443" s="1"/>
      <c r="E443" s="2"/>
      <c r="F443" s="2"/>
      <c r="G443" s="2"/>
      <c r="H443" s="2"/>
    </row>
    <row r="444" spans="1:8" x14ac:dyDescent="0.3">
      <c r="A444" s="1"/>
      <c r="B444" s="1"/>
      <c r="C444" s="1"/>
      <c r="D444" s="1"/>
      <c r="E444" s="2"/>
      <c r="F444" s="2"/>
      <c r="G444" s="2"/>
      <c r="H444" s="2"/>
    </row>
    <row r="445" spans="1:8" x14ac:dyDescent="0.3">
      <c r="A445" s="1"/>
      <c r="B445" s="1"/>
      <c r="C445" s="1"/>
      <c r="D445" s="1"/>
      <c r="E445" s="2"/>
      <c r="F445" s="2"/>
      <c r="G445" s="2"/>
      <c r="H445" s="2"/>
    </row>
    <row r="446" spans="1:8" x14ac:dyDescent="0.3">
      <c r="A446" s="1"/>
      <c r="B446" s="1"/>
      <c r="C446" s="1"/>
      <c r="D446" s="1"/>
      <c r="E446" s="2"/>
      <c r="F446" s="2"/>
      <c r="G446" s="2"/>
      <c r="H446" s="2"/>
    </row>
    <row r="447" spans="1:8" x14ac:dyDescent="0.3">
      <c r="A447" s="1"/>
      <c r="B447" s="1"/>
      <c r="C447" s="1"/>
      <c r="D447" s="1"/>
      <c r="E447" s="2"/>
      <c r="F447" s="2"/>
      <c r="G447" s="2"/>
      <c r="H447" s="2"/>
    </row>
    <row r="448" spans="1:8" x14ac:dyDescent="0.3">
      <c r="A448" s="1"/>
      <c r="B448" s="1"/>
      <c r="C448" s="1"/>
      <c r="D448" s="1"/>
      <c r="E448" s="2"/>
      <c r="F448" s="2"/>
      <c r="G448" s="2"/>
      <c r="H448" s="2"/>
    </row>
    <row r="449" spans="1:8" x14ac:dyDescent="0.3">
      <c r="A449" s="1"/>
      <c r="B449" s="1"/>
      <c r="C449" s="1"/>
      <c r="D449" s="1"/>
      <c r="E449" s="2"/>
      <c r="F449" s="2"/>
      <c r="G449" s="2"/>
      <c r="H449" s="2"/>
    </row>
    <row r="450" spans="1:8" x14ac:dyDescent="0.3">
      <c r="A450" s="1"/>
      <c r="B450" s="1"/>
      <c r="C450" s="1"/>
      <c r="D450" s="1"/>
      <c r="E450" s="2"/>
      <c r="F450" s="2"/>
      <c r="G450" s="2"/>
      <c r="H450" s="2"/>
    </row>
    <row r="451" spans="1:8" x14ac:dyDescent="0.3">
      <c r="A451" s="1"/>
      <c r="B451" s="1"/>
      <c r="C451" s="1"/>
      <c r="D451" s="1"/>
      <c r="E451" s="2"/>
      <c r="F451" s="2"/>
      <c r="G451" s="2"/>
      <c r="H451" s="2"/>
    </row>
    <row r="452" spans="1:8" x14ac:dyDescent="0.3">
      <c r="A452" s="1"/>
      <c r="B452" s="1"/>
      <c r="C452" s="1"/>
      <c r="D452" s="1"/>
      <c r="E452" s="2"/>
      <c r="F452" s="2"/>
      <c r="G452" s="2"/>
      <c r="H452" s="2"/>
    </row>
    <row r="453" spans="1:8" x14ac:dyDescent="0.3">
      <c r="A453" s="1"/>
      <c r="B453" s="1"/>
      <c r="C453" s="1"/>
      <c r="D453" s="1"/>
      <c r="E453" s="2"/>
      <c r="F453" s="2"/>
      <c r="G453" s="2"/>
      <c r="H453" s="2"/>
    </row>
    <row r="454" spans="1:8" x14ac:dyDescent="0.3">
      <c r="A454" s="1"/>
      <c r="B454" s="1"/>
      <c r="C454" s="1"/>
      <c r="D454" s="1"/>
      <c r="E454" s="2"/>
      <c r="F454" s="2"/>
      <c r="G454" s="2"/>
      <c r="H454" s="2"/>
    </row>
    <row r="455" spans="1:8" x14ac:dyDescent="0.3">
      <c r="A455" s="1"/>
      <c r="B455" s="1"/>
      <c r="C455" s="1"/>
      <c r="D455" s="1"/>
      <c r="E455" s="2"/>
      <c r="F455" s="2"/>
      <c r="G455" s="2"/>
      <c r="H455" s="2"/>
    </row>
    <row r="456" spans="1:8" x14ac:dyDescent="0.3">
      <c r="A456" s="1"/>
      <c r="B456" s="1"/>
      <c r="C456" s="1"/>
      <c r="D456" s="1"/>
      <c r="E456" s="2"/>
      <c r="F456" s="2"/>
      <c r="G456" s="2"/>
      <c r="H456" s="2"/>
    </row>
    <row r="457" spans="1:8" x14ac:dyDescent="0.3">
      <c r="A457" s="1"/>
      <c r="B457" s="1"/>
      <c r="C457" s="1"/>
      <c r="D457" s="1"/>
      <c r="E457" s="2"/>
      <c r="F457" s="2"/>
      <c r="G457" s="2"/>
      <c r="H457" s="2"/>
    </row>
    <row r="458" spans="1:8" x14ac:dyDescent="0.3">
      <c r="A458" s="1"/>
      <c r="B458" s="1"/>
      <c r="C458" s="1"/>
      <c r="D458" s="1"/>
      <c r="E458" s="2"/>
      <c r="F458" s="2"/>
      <c r="G458" s="2"/>
      <c r="H458" s="2"/>
    </row>
    <row r="459" spans="1:8" x14ac:dyDescent="0.3">
      <c r="A459" s="1"/>
      <c r="B459" s="1"/>
      <c r="C459" s="1"/>
      <c r="D459" s="1"/>
      <c r="E459" s="2"/>
      <c r="F459" s="2"/>
      <c r="G459" s="2"/>
      <c r="H459" s="2"/>
    </row>
    <row r="460" spans="1:8" x14ac:dyDescent="0.3">
      <c r="A460" s="1"/>
      <c r="B460" s="1"/>
      <c r="C460" s="1"/>
      <c r="D460" s="1"/>
      <c r="E460" s="2"/>
      <c r="F460" s="2"/>
      <c r="G460" s="2"/>
      <c r="H460" s="2"/>
    </row>
    <row r="461" spans="1:8" x14ac:dyDescent="0.3">
      <c r="A461" s="1"/>
      <c r="B461" s="1"/>
      <c r="C461" s="1"/>
      <c r="D461" s="1"/>
      <c r="E461" s="2"/>
      <c r="F461" s="2"/>
      <c r="G461" s="2"/>
      <c r="H461" s="2"/>
    </row>
    <row r="462" spans="1:8" x14ac:dyDescent="0.3">
      <c r="A462" s="1"/>
      <c r="B462" s="1"/>
      <c r="C462" s="1"/>
      <c r="D462" s="1"/>
      <c r="E462" s="2"/>
      <c r="F462" s="2"/>
      <c r="G462" s="2"/>
      <c r="H462" s="2"/>
    </row>
    <row r="463" spans="1:8" x14ac:dyDescent="0.3">
      <c r="A463" s="1"/>
      <c r="B463" s="1"/>
      <c r="C463" s="1"/>
      <c r="D463" s="1"/>
      <c r="E463" s="2"/>
      <c r="F463" s="2"/>
      <c r="G463" s="2"/>
      <c r="H463" s="2"/>
    </row>
    <row r="464" spans="1:8" x14ac:dyDescent="0.3">
      <c r="A464" s="1"/>
      <c r="B464" s="1"/>
      <c r="C464" s="1"/>
      <c r="D464" s="1"/>
      <c r="E464" s="2"/>
      <c r="F464" s="2"/>
      <c r="G464" s="2"/>
      <c r="H464" s="2"/>
    </row>
    <row r="465" spans="1:8" x14ac:dyDescent="0.3">
      <c r="A465" s="1"/>
      <c r="B465" s="1"/>
      <c r="C465" s="1"/>
      <c r="D465" s="1"/>
      <c r="E465" s="2"/>
      <c r="F465" s="2"/>
      <c r="G465" s="2"/>
      <c r="H465" s="2"/>
    </row>
    <row r="466" spans="1:8" x14ac:dyDescent="0.3">
      <c r="A466" s="1"/>
      <c r="B466" s="1"/>
      <c r="C466" s="1"/>
      <c r="D466" s="1"/>
      <c r="E466" s="2"/>
      <c r="F466" s="2"/>
      <c r="G466" s="2"/>
      <c r="H466" s="2"/>
    </row>
    <row r="467" spans="1:8" x14ac:dyDescent="0.3">
      <c r="A467" s="1"/>
      <c r="B467" s="1"/>
      <c r="C467" s="1"/>
      <c r="D467" s="1"/>
      <c r="E467" s="2"/>
      <c r="F467" s="2"/>
      <c r="G467" s="2"/>
      <c r="H467" s="2"/>
    </row>
    <row r="468" spans="1:8" x14ac:dyDescent="0.3">
      <c r="A468" s="1"/>
      <c r="B468" s="1"/>
      <c r="C468" s="1"/>
      <c r="D468" s="1"/>
      <c r="E468" s="2"/>
      <c r="F468" s="2"/>
      <c r="G468" s="2"/>
      <c r="H468" s="2"/>
    </row>
    <row r="469" spans="1:8" x14ac:dyDescent="0.3">
      <c r="A469" s="1"/>
      <c r="B469" s="1"/>
      <c r="C469" s="1"/>
      <c r="D469" s="1"/>
      <c r="E469" s="2"/>
      <c r="F469" s="2"/>
      <c r="G469" s="2"/>
      <c r="H469" s="2"/>
    </row>
    <row r="470" spans="1:8" x14ac:dyDescent="0.3">
      <c r="A470" s="1"/>
      <c r="B470" s="1"/>
      <c r="C470" s="1"/>
      <c r="D470" s="1"/>
      <c r="E470" s="2"/>
      <c r="F470" s="2"/>
      <c r="G470" s="2"/>
      <c r="H470" s="2"/>
    </row>
    <row r="471" spans="1:8" x14ac:dyDescent="0.3">
      <c r="A471" s="1"/>
      <c r="B471" s="1"/>
      <c r="C471" s="1"/>
      <c r="D471" s="1"/>
      <c r="E471" s="2"/>
      <c r="F471" s="2"/>
      <c r="G471" s="2"/>
      <c r="H471" s="2"/>
    </row>
    <row r="472" spans="1:8" x14ac:dyDescent="0.3">
      <c r="A472" s="1"/>
      <c r="B472" s="1"/>
      <c r="C472" s="1"/>
      <c r="D472" s="1"/>
      <c r="E472" s="2"/>
      <c r="F472" s="2"/>
      <c r="G472" s="2"/>
      <c r="H472" s="2"/>
    </row>
    <row r="473" spans="1:8" x14ac:dyDescent="0.3">
      <c r="A473" s="1"/>
      <c r="B473" s="1"/>
      <c r="C473" s="1"/>
      <c r="D473" s="1"/>
      <c r="E473" s="2"/>
      <c r="F473" s="2"/>
      <c r="G473" s="2"/>
      <c r="H473" s="2"/>
    </row>
    <row r="474" spans="1:8" x14ac:dyDescent="0.3">
      <c r="A474" s="1"/>
      <c r="B474" s="1"/>
      <c r="C474" s="1"/>
      <c r="D474" s="1"/>
      <c r="E474" s="2"/>
      <c r="F474" s="2"/>
      <c r="G474" s="2"/>
      <c r="H474" s="2"/>
    </row>
    <row r="475" spans="1:8" x14ac:dyDescent="0.3">
      <c r="A475" s="1"/>
      <c r="B475" s="1"/>
      <c r="C475" s="1"/>
      <c r="D475" s="1"/>
      <c r="E475" s="2"/>
      <c r="F475" s="2"/>
      <c r="G475" s="2"/>
      <c r="H475" s="2"/>
    </row>
    <row r="476" spans="1:8" x14ac:dyDescent="0.3">
      <c r="A476" s="1"/>
      <c r="B476" s="1"/>
      <c r="C476" s="1"/>
      <c r="D476" s="1"/>
      <c r="E476" s="2"/>
      <c r="F476" s="2"/>
      <c r="G476" s="2"/>
      <c r="H476" s="2"/>
    </row>
    <row r="477" spans="1:8" x14ac:dyDescent="0.3">
      <c r="A477" s="1"/>
      <c r="B477" s="1"/>
      <c r="C477" s="1"/>
      <c r="D477" s="1"/>
      <c r="E477" s="2"/>
      <c r="F477" s="2"/>
      <c r="G477" s="2"/>
      <c r="H477" s="2"/>
    </row>
    <row r="478" spans="1:8" x14ac:dyDescent="0.3">
      <c r="A478" s="1"/>
      <c r="B478" s="1"/>
      <c r="C478" s="1"/>
      <c r="D478" s="1"/>
      <c r="E478" s="2"/>
      <c r="F478" s="2"/>
      <c r="G478" s="2"/>
      <c r="H478" s="2"/>
    </row>
    <row r="479" spans="1:8" x14ac:dyDescent="0.3">
      <c r="A479" s="1"/>
      <c r="B479" s="1"/>
      <c r="C479" s="1"/>
      <c r="D479" s="1"/>
      <c r="E479" s="2"/>
      <c r="F479" s="2"/>
      <c r="G479" s="2"/>
      <c r="H479" s="2"/>
    </row>
    <row r="480" spans="1:8" x14ac:dyDescent="0.3">
      <c r="A480" s="1"/>
      <c r="B480" s="1"/>
      <c r="C480" s="1"/>
      <c r="D480" s="1"/>
      <c r="E480" s="2"/>
      <c r="F480" s="2"/>
      <c r="G480" s="2"/>
      <c r="H480" s="2"/>
    </row>
    <row r="481" spans="1:8" x14ac:dyDescent="0.3">
      <c r="A481" s="1"/>
      <c r="B481" s="1"/>
      <c r="C481" s="1"/>
      <c r="D481" s="1"/>
      <c r="E481" s="2"/>
      <c r="F481" s="2"/>
      <c r="G481" s="2"/>
      <c r="H481" s="2"/>
    </row>
    <row r="482" spans="1:8" x14ac:dyDescent="0.3">
      <c r="A482" s="1"/>
      <c r="B482" s="1"/>
      <c r="C482" s="1"/>
      <c r="D482" s="1"/>
      <c r="E482" s="2"/>
      <c r="F482" s="2"/>
      <c r="G482" s="2"/>
      <c r="H482" s="2"/>
    </row>
    <row r="483" spans="1:8" x14ac:dyDescent="0.3">
      <c r="A483" s="1"/>
      <c r="B483" s="1"/>
      <c r="C483" s="1"/>
      <c r="D483" s="1"/>
      <c r="E483" s="2"/>
      <c r="F483" s="2"/>
      <c r="G483" s="2"/>
      <c r="H483" s="2"/>
    </row>
    <row r="484" spans="1:8" x14ac:dyDescent="0.3">
      <c r="A484" s="1"/>
      <c r="B484" s="1"/>
      <c r="C484" s="1"/>
      <c r="D484" s="1"/>
      <c r="E484" s="2"/>
      <c r="F484" s="2"/>
      <c r="G484" s="2"/>
      <c r="H484" s="2"/>
    </row>
    <row r="485" spans="1:8" x14ac:dyDescent="0.3">
      <c r="A485" s="1"/>
      <c r="B485" s="1"/>
      <c r="C485" s="1"/>
      <c r="D485" s="1"/>
      <c r="E485" s="2"/>
      <c r="F485" s="2"/>
      <c r="G485" s="2"/>
      <c r="H485" s="2"/>
    </row>
    <row r="486" spans="1:8" x14ac:dyDescent="0.3">
      <c r="A486" s="1"/>
      <c r="B486" s="1"/>
      <c r="C486" s="1"/>
      <c r="D486" s="1"/>
      <c r="E486" s="2"/>
      <c r="F486" s="2"/>
      <c r="G486" s="2"/>
      <c r="H486" s="2"/>
    </row>
    <row r="487" spans="1:8" x14ac:dyDescent="0.3">
      <c r="A487" s="1"/>
      <c r="B487" s="1"/>
      <c r="C487" s="1"/>
      <c r="D487" s="1"/>
      <c r="E487" s="2"/>
      <c r="F487" s="2"/>
      <c r="G487" s="2"/>
      <c r="H487" s="2"/>
    </row>
    <row r="488" spans="1:8" x14ac:dyDescent="0.3">
      <c r="A488" s="1"/>
      <c r="B488" s="1"/>
      <c r="C488" s="1"/>
      <c r="D488" s="1"/>
      <c r="E488" s="2"/>
      <c r="F488" s="2"/>
      <c r="G488" s="2"/>
      <c r="H488" s="2"/>
    </row>
    <row r="489" spans="1:8" x14ac:dyDescent="0.3">
      <c r="A489" s="1"/>
      <c r="B489" s="1"/>
      <c r="C489" s="1"/>
      <c r="D489" s="1"/>
      <c r="E489" s="2"/>
      <c r="F489" s="2"/>
      <c r="G489" s="2"/>
      <c r="H489" s="2"/>
    </row>
    <row r="490" spans="1:8" x14ac:dyDescent="0.3">
      <c r="A490" s="1"/>
      <c r="B490" s="1"/>
      <c r="C490" s="1"/>
      <c r="D490" s="1"/>
      <c r="E490" s="2"/>
      <c r="F490" s="2"/>
      <c r="G490" s="2"/>
      <c r="H490" s="2"/>
    </row>
    <row r="491" spans="1:8" x14ac:dyDescent="0.3">
      <c r="A491" s="1"/>
      <c r="B491" s="1"/>
      <c r="C491" s="1"/>
      <c r="D491" s="1"/>
      <c r="E491" s="2"/>
      <c r="F491" s="2"/>
      <c r="G491" s="2"/>
      <c r="H491" s="2"/>
    </row>
    <row r="492" spans="1:8" x14ac:dyDescent="0.3">
      <c r="A492" s="1"/>
      <c r="B492" s="1"/>
      <c r="C492" s="1"/>
      <c r="D492" s="1"/>
      <c r="E492" s="2"/>
      <c r="F492" s="2"/>
      <c r="G492" s="2"/>
      <c r="H492" s="2"/>
    </row>
    <row r="493" spans="1:8" x14ac:dyDescent="0.3">
      <c r="A493" s="1"/>
      <c r="B493" s="1"/>
      <c r="C493" s="1"/>
      <c r="D493" s="1"/>
      <c r="E493" s="2"/>
      <c r="F493" s="2"/>
      <c r="G493" s="2"/>
      <c r="H493" s="2"/>
    </row>
    <row r="494" spans="1:8" x14ac:dyDescent="0.3">
      <c r="A494" s="1"/>
      <c r="B494" s="1"/>
      <c r="C494" s="1"/>
      <c r="D494" s="1"/>
      <c r="E494" s="2"/>
      <c r="F494" s="2"/>
      <c r="G494" s="2"/>
      <c r="H494" s="2"/>
    </row>
    <row r="495" spans="1:8" x14ac:dyDescent="0.3">
      <c r="A495" s="1"/>
      <c r="B495" s="1"/>
      <c r="C495" s="1"/>
      <c r="D495" s="1"/>
      <c r="E495" s="2"/>
      <c r="F495" s="2"/>
      <c r="G495" s="2"/>
      <c r="H495" s="2"/>
    </row>
    <row r="496" spans="1:8" x14ac:dyDescent="0.3">
      <c r="A496" s="1"/>
      <c r="B496" s="1"/>
      <c r="C496" s="1"/>
      <c r="D496" s="1"/>
      <c r="E496" s="2"/>
      <c r="F496" s="2"/>
      <c r="G496" s="2"/>
      <c r="H496" s="2"/>
    </row>
    <row r="497" spans="1:8" x14ac:dyDescent="0.3">
      <c r="A497" s="1"/>
      <c r="B497" s="1"/>
      <c r="C497" s="1"/>
      <c r="D497" s="1"/>
      <c r="E497" s="2"/>
      <c r="F497" s="2"/>
      <c r="G497" s="2"/>
      <c r="H497" s="2"/>
    </row>
    <row r="498" spans="1:8" x14ac:dyDescent="0.3">
      <c r="A498" s="1"/>
      <c r="B498" s="1"/>
      <c r="C498" s="1"/>
      <c r="D498" s="1"/>
      <c r="E498" s="2"/>
      <c r="F498" s="2"/>
      <c r="G498" s="2"/>
      <c r="H498" s="2"/>
    </row>
    <row r="499" spans="1:8" x14ac:dyDescent="0.3">
      <c r="A499" s="1"/>
      <c r="B499" s="1"/>
      <c r="C499" s="1"/>
      <c r="D499" s="1"/>
      <c r="E499" s="2"/>
      <c r="F499" s="2"/>
      <c r="G499" s="2"/>
      <c r="H499" s="2"/>
    </row>
    <row r="500" spans="1:8" x14ac:dyDescent="0.3">
      <c r="A500" s="1"/>
      <c r="B500" s="1"/>
      <c r="C500" s="1"/>
      <c r="D500" s="1"/>
      <c r="E500" s="2"/>
      <c r="F500" s="2"/>
      <c r="G500" s="2"/>
      <c r="H500" s="2"/>
    </row>
    <row r="501" spans="1:8" x14ac:dyDescent="0.3">
      <c r="A501" s="1"/>
      <c r="B501" s="1"/>
      <c r="C501" s="1"/>
      <c r="D501" s="1"/>
      <c r="E501" s="2"/>
      <c r="F501" s="2"/>
      <c r="G501" s="2"/>
      <c r="H501" s="2"/>
    </row>
    <row r="502" spans="1:8" x14ac:dyDescent="0.3">
      <c r="A502" s="1"/>
      <c r="B502" s="1"/>
      <c r="C502" s="1"/>
      <c r="D502" s="1"/>
      <c r="E502" s="2"/>
      <c r="F502" s="2"/>
      <c r="G502" s="2"/>
      <c r="H502" s="2"/>
    </row>
    <row r="503" spans="1:8" x14ac:dyDescent="0.3">
      <c r="A503" s="1"/>
      <c r="B503" s="1"/>
      <c r="C503" s="1"/>
      <c r="D503" s="1"/>
      <c r="E503" s="2"/>
      <c r="F503" s="2"/>
      <c r="G503" s="2"/>
      <c r="H503" s="2"/>
    </row>
    <row r="504" spans="1:8" x14ac:dyDescent="0.3">
      <c r="A504" s="1"/>
      <c r="B504" s="1"/>
      <c r="C504" s="1"/>
      <c r="D504" s="1"/>
      <c r="E504" s="2"/>
      <c r="F504" s="2"/>
      <c r="G504" s="2"/>
      <c r="H504" s="2"/>
    </row>
    <row r="505" spans="1:8" x14ac:dyDescent="0.3">
      <c r="A505" s="1"/>
      <c r="B505" s="1"/>
      <c r="C505" s="1"/>
      <c r="D505" s="1"/>
      <c r="E505" s="2"/>
      <c r="F505" s="2"/>
      <c r="G505" s="2"/>
      <c r="H505" s="2"/>
    </row>
    <row r="506" spans="1:8" x14ac:dyDescent="0.3">
      <c r="A506" s="1"/>
      <c r="B506" s="1"/>
      <c r="C506" s="1"/>
      <c r="D506" s="1"/>
      <c r="E506" s="2"/>
      <c r="F506" s="2"/>
      <c r="G506" s="2"/>
      <c r="H506" s="2"/>
    </row>
    <row r="507" spans="1:8" x14ac:dyDescent="0.3">
      <c r="A507" s="1"/>
      <c r="B507" s="1"/>
      <c r="C507" s="1"/>
      <c r="D507" s="1"/>
      <c r="E507" s="2"/>
      <c r="F507" s="2"/>
      <c r="G507" s="2"/>
      <c r="H507" s="2"/>
    </row>
    <row r="508" spans="1:8" x14ac:dyDescent="0.3">
      <c r="A508" s="1"/>
      <c r="B508" s="1"/>
      <c r="C508" s="1"/>
      <c r="D508" s="1"/>
      <c r="E508" s="2"/>
      <c r="F508" s="2"/>
      <c r="G508" s="2"/>
      <c r="H508" s="2"/>
    </row>
    <row r="509" spans="1:8" x14ac:dyDescent="0.3">
      <c r="A509" s="1"/>
      <c r="B509" s="1"/>
      <c r="C509" s="1"/>
      <c r="D509" s="1"/>
      <c r="E509" s="2"/>
      <c r="F509" s="2"/>
      <c r="G509" s="2"/>
      <c r="H509" s="2"/>
    </row>
    <row r="510" spans="1:8" x14ac:dyDescent="0.3">
      <c r="A510" s="1"/>
      <c r="B510" s="1"/>
      <c r="C510" s="1"/>
      <c r="D510" s="1"/>
      <c r="E510" s="2"/>
      <c r="F510" s="2"/>
      <c r="G510" s="2"/>
      <c r="H510" s="2"/>
    </row>
    <row r="511" spans="1:8" x14ac:dyDescent="0.3">
      <c r="A511" s="1"/>
      <c r="B511" s="1"/>
      <c r="C511" s="1"/>
      <c r="D511" s="1"/>
      <c r="E511" s="2"/>
      <c r="F511" s="2"/>
      <c r="G511" s="2"/>
      <c r="H511" s="2"/>
    </row>
    <row r="512" spans="1:8" x14ac:dyDescent="0.3">
      <c r="A512" s="1"/>
      <c r="B512" s="1"/>
      <c r="C512" s="1"/>
      <c r="D512" s="1"/>
      <c r="E512" s="2"/>
      <c r="F512" s="2"/>
      <c r="G512" s="2"/>
      <c r="H512" s="2"/>
    </row>
    <row r="513" spans="1:8" x14ac:dyDescent="0.3">
      <c r="A513" s="1"/>
      <c r="B513" s="1"/>
      <c r="C513" s="1"/>
      <c r="D513" s="1"/>
      <c r="E513" s="2"/>
      <c r="F513" s="2"/>
      <c r="G513" s="2"/>
      <c r="H513" s="2"/>
    </row>
    <row r="514" spans="1:8" x14ac:dyDescent="0.3">
      <c r="A514" s="1"/>
      <c r="B514" s="1"/>
      <c r="C514" s="1"/>
      <c r="D514" s="1"/>
      <c r="E514" s="2"/>
      <c r="F514" s="2"/>
      <c r="G514" s="2"/>
      <c r="H514" s="2"/>
    </row>
    <row r="515" spans="1:8" x14ac:dyDescent="0.3">
      <c r="A515" s="1"/>
      <c r="B515" s="1"/>
      <c r="C515" s="1"/>
      <c r="D515" s="1"/>
      <c r="E515" s="2"/>
      <c r="F515" s="2"/>
      <c r="G515" s="2"/>
      <c r="H515" s="2"/>
    </row>
    <row r="516" spans="1:8" x14ac:dyDescent="0.3">
      <c r="A516" s="1"/>
      <c r="B516" s="1"/>
      <c r="C516" s="1"/>
      <c r="D516" s="1"/>
      <c r="E516" s="2"/>
      <c r="F516" s="2"/>
      <c r="G516" s="2"/>
      <c r="H516" s="2"/>
    </row>
    <row r="517" spans="1:8" x14ac:dyDescent="0.3">
      <c r="A517" s="1"/>
      <c r="B517" s="1"/>
      <c r="C517" s="1"/>
      <c r="D517" s="1"/>
      <c r="E517" s="2"/>
      <c r="F517" s="2"/>
      <c r="G517" s="2"/>
      <c r="H517" s="2"/>
    </row>
    <row r="518" spans="1:8" x14ac:dyDescent="0.3">
      <c r="A518" s="1"/>
      <c r="B518" s="1"/>
      <c r="C518" s="1"/>
      <c r="D518" s="1"/>
      <c r="E518" s="2"/>
      <c r="F518" s="2"/>
      <c r="G518" s="2"/>
      <c r="H518" s="2"/>
    </row>
    <row r="519" spans="1:8" x14ac:dyDescent="0.3">
      <c r="A519" s="1"/>
      <c r="B519" s="1"/>
      <c r="C519" s="1"/>
      <c r="D519" s="1"/>
      <c r="E519" s="2"/>
      <c r="F519" s="2"/>
      <c r="G519" s="2"/>
      <c r="H519" s="2"/>
    </row>
    <row r="520" spans="1:8" x14ac:dyDescent="0.3">
      <c r="A520" s="1"/>
      <c r="B520" s="1"/>
      <c r="C520" s="1"/>
      <c r="D520" s="1"/>
      <c r="E520" s="2"/>
      <c r="F520" s="2"/>
      <c r="G520" s="2"/>
      <c r="H520" s="2"/>
    </row>
    <row r="521" spans="1:8" x14ac:dyDescent="0.3">
      <c r="A521" s="1"/>
      <c r="B521" s="1"/>
      <c r="C521" s="1"/>
      <c r="D521" s="1"/>
      <c r="E521" s="2"/>
      <c r="F521" s="2"/>
      <c r="G521" s="2"/>
      <c r="H521" s="2"/>
    </row>
    <row r="522" spans="1:8" x14ac:dyDescent="0.3">
      <c r="A522" s="1"/>
      <c r="B522" s="1"/>
      <c r="C522" s="1"/>
      <c r="D522" s="1"/>
      <c r="E522" s="2"/>
      <c r="F522" s="2"/>
      <c r="G522" s="2"/>
      <c r="H522" s="2"/>
    </row>
    <row r="523" spans="1:8" x14ac:dyDescent="0.3">
      <c r="A523" s="1"/>
      <c r="B523" s="1"/>
      <c r="C523" s="1"/>
      <c r="D523" s="1"/>
      <c r="E523" s="2"/>
      <c r="F523" s="2"/>
      <c r="G523" s="2"/>
      <c r="H523" s="2"/>
    </row>
    <row r="524" spans="1:8" x14ac:dyDescent="0.3">
      <c r="A524" s="1"/>
      <c r="B524" s="1"/>
      <c r="C524" s="1"/>
      <c r="D524" s="1"/>
      <c r="E524" s="2"/>
      <c r="F524" s="2"/>
      <c r="G524" s="2"/>
      <c r="H524" s="2"/>
    </row>
    <row r="525" spans="1:8" x14ac:dyDescent="0.3">
      <c r="A525" s="1"/>
      <c r="B525" s="1"/>
      <c r="C525" s="1"/>
      <c r="D525" s="1"/>
      <c r="E525" s="2"/>
      <c r="F525" s="2"/>
      <c r="G525" s="2"/>
      <c r="H525" s="2"/>
    </row>
    <row r="526" spans="1:8" x14ac:dyDescent="0.3">
      <c r="A526" s="1"/>
      <c r="B526" s="1"/>
      <c r="C526" s="1"/>
      <c r="D526" s="1"/>
      <c r="E526" s="2"/>
      <c r="F526" s="2"/>
      <c r="G526" s="2"/>
      <c r="H526" s="2"/>
    </row>
    <row r="527" spans="1:8" x14ac:dyDescent="0.3">
      <c r="A527" s="1"/>
      <c r="B527" s="1"/>
      <c r="C527" s="1"/>
      <c r="D527" s="1"/>
      <c r="E527" s="2"/>
      <c r="F527" s="2"/>
      <c r="G527" s="2"/>
      <c r="H527" s="2"/>
    </row>
    <row r="528" spans="1:8" x14ac:dyDescent="0.3">
      <c r="A528" s="1"/>
      <c r="B528" s="1"/>
      <c r="C528" s="1"/>
      <c r="D528" s="1"/>
      <c r="E528" s="2"/>
      <c r="F528" s="2"/>
      <c r="G528" s="2"/>
      <c r="H528" s="2"/>
    </row>
    <row r="529" spans="1:8" x14ac:dyDescent="0.3">
      <c r="A529" s="1"/>
      <c r="B529" s="1"/>
      <c r="C529" s="1"/>
      <c r="D529" s="1"/>
      <c r="E529" s="2"/>
      <c r="F529" s="2"/>
      <c r="G529" s="2"/>
      <c r="H529" s="2"/>
    </row>
    <row r="530" spans="1:8" x14ac:dyDescent="0.3">
      <c r="A530" s="1"/>
      <c r="B530" s="1"/>
      <c r="C530" s="1"/>
      <c r="D530" s="1"/>
      <c r="E530" s="2"/>
      <c r="F530" s="2"/>
      <c r="G530" s="2"/>
      <c r="H530" s="2"/>
    </row>
    <row r="531" spans="1:8" x14ac:dyDescent="0.3">
      <c r="A531" s="1"/>
      <c r="B531" s="1"/>
      <c r="C531" s="1"/>
      <c r="D531" s="1"/>
      <c r="E531" s="2"/>
      <c r="F531" s="2"/>
      <c r="G531" s="2"/>
      <c r="H531" s="2"/>
    </row>
    <row r="532" spans="1:8" x14ac:dyDescent="0.3">
      <c r="A532" s="1"/>
      <c r="B532" s="1"/>
      <c r="C532" s="1"/>
      <c r="D532" s="1"/>
      <c r="E532" s="2"/>
      <c r="F532" s="2"/>
      <c r="G532" s="2"/>
      <c r="H532" s="2"/>
    </row>
    <row r="533" spans="1:8" x14ac:dyDescent="0.3">
      <c r="A533" s="1"/>
      <c r="B533" s="1"/>
      <c r="C533" s="1"/>
      <c r="D533" s="1"/>
      <c r="E533" s="2"/>
      <c r="F533" s="2"/>
      <c r="G533" s="2"/>
      <c r="H533" s="2"/>
    </row>
    <row r="534" spans="1:8" x14ac:dyDescent="0.3">
      <c r="A534" s="1"/>
      <c r="B534" s="1"/>
      <c r="C534" s="1"/>
      <c r="D534" s="1"/>
      <c r="E534" s="2"/>
      <c r="F534" s="2"/>
      <c r="G534" s="2"/>
      <c r="H534" s="2"/>
    </row>
    <row r="535" spans="1:8" x14ac:dyDescent="0.3">
      <c r="A535" s="1"/>
      <c r="B535" s="1"/>
      <c r="C535" s="1"/>
      <c r="D535" s="1"/>
      <c r="E535" s="2"/>
      <c r="F535" s="2"/>
      <c r="G535" s="2"/>
      <c r="H535" s="2"/>
    </row>
    <row r="536" spans="1:8" x14ac:dyDescent="0.3">
      <c r="A536" s="1"/>
      <c r="B536" s="1"/>
      <c r="C536" s="1"/>
      <c r="D536" s="1"/>
      <c r="E536" s="2"/>
      <c r="F536" s="2"/>
      <c r="G536" s="2"/>
      <c r="H536" s="2"/>
    </row>
    <row r="537" spans="1:8" x14ac:dyDescent="0.3">
      <c r="A537" s="1"/>
      <c r="B537" s="1"/>
      <c r="C537" s="1"/>
      <c r="D537" s="1"/>
      <c r="E537" s="2"/>
      <c r="F537" s="2"/>
      <c r="G537" s="2"/>
      <c r="H537" s="2"/>
    </row>
    <row r="538" spans="1:8" x14ac:dyDescent="0.3">
      <c r="A538" s="1"/>
      <c r="B538" s="1"/>
      <c r="C538" s="1"/>
      <c r="D538" s="1"/>
      <c r="E538" s="2"/>
      <c r="F538" s="2"/>
      <c r="G538" s="2"/>
      <c r="H538" s="2"/>
    </row>
    <row r="539" spans="1:8" x14ac:dyDescent="0.3">
      <c r="A539" s="1"/>
      <c r="B539" s="1"/>
      <c r="C539" s="1"/>
      <c r="D539" s="1"/>
      <c r="E539" s="2"/>
      <c r="F539" s="2"/>
      <c r="G539" s="2"/>
      <c r="H539" s="2"/>
    </row>
    <row r="540" spans="1:8" x14ac:dyDescent="0.3">
      <c r="A540" s="1"/>
      <c r="B540" s="1"/>
      <c r="C540" s="1"/>
      <c r="D540" s="1"/>
      <c r="E540" s="2"/>
      <c r="F540" s="2"/>
      <c r="G540" s="2"/>
      <c r="H540" s="2"/>
    </row>
    <row r="541" spans="1:8" x14ac:dyDescent="0.3">
      <c r="A541" s="1"/>
      <c r="B541" s="1"/>
      <c r="C541" s="1"/>
      <c r="D541" s="1"/>
      <c r="E541" s="2"/>
      <c r="F541" s="2"/>
      <c r="G541" s="2"/>
      <c r="H541" s="2"/>
    </row>
    <row r="542" spans="1:8" x14ac:dyDescent="0.3">
      <c r="A542" s="1"/>
      <c r="B542" s="1"/>
      <c r="C542" s="1"/>
      <c r="D542" s="1"/>
      <c r="E542" s="2"/>
      <c r="F542" s="2"/>
      <c r="G542" s="2"/>
      <c r="H542" s="2"/>
    </row>
    <row r="543" spans="1:8" x14ac:dyDescent="0.3">
      <c r="A543" s="1"/>
      <c r="B543" s="1"/>
      <c r="C543" s="1"/>
      <c r="D543" s="1"/>
      <c r="E543" s="2"/>
      <c r="F543" s="2"/>
      <c r="G543" s="2"/>
      <c r="H543" s="2"/>
    </row>
    <row r="544" spans="1:8" x14ac:dyDescent="0.3">
      <c r="A544" s="1"/>
      <c r="B544" s="1"/>
      <c r="C544" s="1"/>
      <c r="D544" s="1"/>
      <c r="E544" s="2"/>
      <c r="F544" s="2"/>
      <c r="G544" s="2"/>
      <c r="H544" s="2"/>
    </row>
    <row r="545" spans="1:8" x14ac:dyDescent="0.3">
      <c r="A545" s="1"/>
      <c r="B545" s="1"/>
      <c r="C545" s="1"/>
      <c r="D545" s="1"/>
      <c r="E545" s="2"/>
      <c r="F545" s="2"/>
      <c r="G545" s="2"/>
      <c r="H545" s="2"/>
    </row>
    <row r="546" spans="1:8" x14ac:dyDescent="0.3">
      <c r="A546" s="1"/>
      <c r="B546" s="1"/>
      <c r="C546" s="1"/>
      <c r="D546" s="1"/>
      <c r="E546" s="2"/>
      <c r="F546" s="2"/>
      <c r="G546" s="2"/>
      <c r="H546" s="2"/>
    </row>
    <row r="547" spans="1:8" x14ac:dyDescent="0.3">
      <c r="A547" s="1"/>
      <c r="B547" s="1"/>
      <c r="C547" s="1"/>
      <c r="D547" s="1"/>
      <c r="E547" s="2"/>
      <c r="F547" s="2"/>
      <c r="G547" s="2"/>
      <c r="H547" s="2"/>
    </row>
    <row r="548" spans="1:8" x14ac:dyDescent="0.3">
      <c r="A548" s="1"/>
      <c r="B548" s="1"/>
      <c r="C548" s="1"/>
      <c r="D548" s="1"/>
      <c r="E548" s="2"/>
      <c r="F548" s="2"/>
      <c r="G548" s="2"/>
      <c r="H548" s="2"/>
    </row>
    <row r="549" spans="1:8" x14ac:dyDescent="0.3">
      <c r="A549" s="1"/>
      <c r="B549" s="1"/>
      <c r="C549" s="1"/>
      <c r="D549" s="1"/>
      <c r="E549" s="2"/>
      <c r="F549" s="2"/>
      <c r="G549" s="2"/>
      <c r="H549" s="2"/>
    </row>
    <row r="550" spans="1:8" x14ac:dyDescent="0.3">
      <c r="A550" s="1"/>
      <c r="B550" s="1"/>
      <c r="C550" s="1"/>
      <c r="D550" s="1"/>
      <c r="E550" s="2"/>
      <c r="F550" s="2"/>
      <c r="G550" s="2"/>
      <c r="H550" s="2"/>
    </row>
    <row r="551" spans="1:8" x14ac:dyDescent="0.3">
      <c r="A551" s="1"/>
      <c r="B551" s="1"/>
      <c r="C551" s="1"/>
      <c r="D551" s="1"/>
      <c r="E551" s="2"/>
      <c r="F551" s="2"/>
      <c r="G551" s="2"/>
      <c r="H551" s="2"/>
    </row>
    <row r="552" spans="1:8" x14ac:dyDescent="0.3">
      <c r="A552" s="1"/>
      <c r="B552" s="1"/>
      <c r="C552" s="1"/>
      <c r="D552" s="1"/>
      <c r="E552" s="2"/>
      <c r="F552" s="2"/>
      <c r="G552" s="2"/>
      <c r="H552" s="2"/>
    </row>
    <row r="553" spans="1:8" x14ac:dyDescent="0.3">
      <c r="A553" s="1"/>
      <c r="B553" s="1"/>
      <c r="C553" s="1"/>
      <c r="D553" s="1"/>
      <c r="E553" s="2"/>
      <c r="F553" s="2"/>
      <c r="G553" s="2"/>
      <c r="H553" s="2"/>
    </row>
    <row r="554" spans="1:8" x14ac:dyDescent="0.3">
      <c r="A554" s="1"/>
      <c r="B554" s="1"/>
      <c r="C554" s="1"/>
      <c r="D554" s="1"/>
      <c r="E554" s="2"/>
      <c r="F554" s="2"/>
      <c r="G554" s="2"/>
      <c r="H554" s="2"/>
    </row>
    <row r="555" spans="1:8" x14ac:dyDescent="0.3">
      <c r="A555" s="1"/>
      <c r="B555" s="1"/>
      <c r="C555" s="1"/>
      <c r="D555" s="1"/>
      <c r="E555" s="2"/>
      <c r="F555" s="2"/>
      <c r="G555" s="2"/>
      <c r="H555" s="2"/>
    </row>
    <row r="556" spans="1:8" x14ac:dyDescent="0.3">
      <c r="A556" s="1"/>
      <c r="B556" s="1"/>
      <c r="C556" s="1"/>
      <c r="D556" s="1"/>
      <c r="E556" s="2"/>
      <c r="F556" s="2"/>
      <c r="G556" s="2"/>
      <c r="H556" s="2"/>
    </row>
    <row r="557" spans="1:8" x14ac:dyDescent="0.3">
      <c r="A557" s="1"/>
      <c r="B557" s="1"/>
      <c r="C557" s="1"/>
      <c r="D557" s="1"/>
      <c r="E557" s="2"/>
      <c r="F557" s="2"/>
      <c r="G557" s="2"/>
      <c r="H557" s="2"/>
    </row>
    <row r="558" spans="1:8" x14ac:dyDescent="0.3">
      <c r="A558" s="1"/>
      <c r="B558" s="1"/>
      <c r="C558" s="1"/>
      <c r="D558" s="1"/>
      <c r="E558" s="2"/>
      <c r="F558" s="2"/>
      <c r="G558" s="2"/>
      <c r="H558" s="2"/>
    </row>
    <row r="559" spans="1:8" x14ac:dyDescent="0.3">
      <c r="A559" s="1"/>
      <c r="B559" s="1"/>
      <c r="C559" s="1"/>
      <c r="D559" s="1"/>
      <c r="E559" s="2"/>
      <c r="F559" s="2"/>
      <c r="G559" s="2"/>
      <c r="H559" s="2"/>
    </row>
    <row r="560" spans="1:8" x14ac:dyDescent="0.3">
      <c r="A560" s="1"/>
      <c r="B560" s="1"/>
      <c r="C560" s="1"/>
      <c r="D560" s="1"/>
      <c r="E560" s="2"/>
      <c r="F560" s="2"/>
      <c r="G560" s="2"/>
      <c r="H560" s="2"/>
    </row>
    <row r="561" spans="1:8" x14ac:dyDescent="0.3">
      <c r="A561" s="1"/>
      <c r="B561" s="1"/>
      <c r="C561" s="1"/>
      <c r="D561" s="1"/>
      <c r="E561" s="2"/>
      <c r="F561" s="2"/>
      <c r="G561" s="2"/>
      <c r="H561" s="2"/>
    </row>
    <row r="562" spans="1:8" x14ac:dyDescent="0.3">
      <c r="A562" s="1"/>
      <c r="B562" s="1"/>
      <c r="C562" s="1"/>
      <c r="D562" s="1"/>
      <c r="E562" s="2"/>
      <c r="F562" s="2"/>
      <c r="G562" s="2"/>
      <c r="H562" s="2"/>
    </row>
    <row r="563" spans="1:8" x14ac:dyDescent="0.3">
      <c r="A563" s="1"/>
      <c r="B563" s="1"/>
      <c r="C563" s="1"/>
      <c r="D563" s="1"/>
      <c r="E563" s="2"/>
      <c r="F563" s="2"/>
      <c r="G563" s="2"/>
      <c r="H563" s="2"/>
    </row>
    <row r="564" spans="1:8" x14ac:dyDescent="0.3">
      <c r="A564" s="1"/>
      <c r="B564" s="1"/>
      <c r="C564" s="1"/>
      <c r="D564" s="1"/>
      <c r="E564" s="2"/>
      <c r="F564" s="2"/>
      <c r="G564" s="2"/>
      <c r="H564" s="2"/>
    </row>
    <row r="565" spans="1:8" x14ac:dyDescent="0.3">
      <c r="A565" s="1"/>
      <c r="B565" s="1"/>
      <c r="C565" s="1"/>
      <c r="D565" s="1"/>
      <c r="E565" s="2"/>
      <c r="F565" s="2"/>
      <c r="G565" s="2"/>
      <c r="H565" s="2"/>
    </row>
    <row r="566" spans="1:8" x14ac:dyDescent="0.3">
      <c r="A566" s="1"/>
      <c r="B566" s="1"/>
      <c r="C566" s="1"/>
      <c r="D566" s="1"/>
      <c r="E566" s="2"/>
      <c r="F566" s="2"/>
      <c r="G566" s="2"/>
      <c r="H566" s="2"/>
    </row>
    <row r="567" spans="1:8" x14ac:dyDescent="0.3">
      <c r="A567" s="1"/>
      <c r="B567" s="1"/>
      <c r="C567" s="1"/>
      <c r="D567" s="1"/>
      <c r="E567" s="2"/>
      <c r="F567" s="2"/>
      <c r="G567" s="2"/>
      <c r="H567" s="2"/>
    </row>
    <row r="568" spans="1:8" x14ac:dyDescent="0.3">
      <c r="A568" s="1"/>
      <c r="B568" s="1"/>
      <c r="C568" s="1"/>
      <c r="D568" s="1"/>
      <c r="E568" s="2"/>
      <c r="F568" s="2"/>
      <c r="G568" s="2"/>
      <c r="H568" s="2"/>
    </row>
    <row r="569" spans="1:8" x14ac:dyDescent="0.3">
      <c r="A569" s="1"/>
      <c r="B569" s="1"/>
      <c r="C569" s="1"/>
      <c r="D569" s="1"/>
      <c r="E569" s="2"/>
      <c r="F569" s="2"/>
      <c r="G569" s="2"/>
      <c r="H569" s="2"/>
    </row>
    <row r="570" spans="1:8" x14ac:dyDescent="0.3">
      <c r="A570" s="1"/>
      <c r="B570" s="1"/>
      <c r="C570" s="1"/>
      <c r="D570" s="1"/>
      <c r="E570" s="2"/>
      <c r="F570" s="2"/>
      <c r="G570" s="2"/>
      <c r="H570" s="2"/>
    </row>
    <row r="571" spans="1:8" x14ac:dyDescent="0.3">
      <c r="A571" s="1"/>
      <c r="B571" s="1"/>
      <c r="C571" s="1"/>
      <c r="D571" s="1"/>
      <c r="E571" s="2"/>
      <c r="F571" s="2"/>
      <c r="G571" s="2"/>
      <c r="H571" s="2"/>
    </row>
    <row r="572" spans="1:8" x14ac:dyDescent="0.3">
      <c r="A572" s="1"/>
      <c r="B572" s="1"/>
      <c r="C572" s="1"/>
      <c r="D572" s="1"/>
      <c r="E572" s="2"/>
      <c r="F572" s="2"/>
      <c r="G572" s="2"/>
      <c r="H572" s="2"/>
    </row>
    <row r="573" spans="1:8" x14ac:dyDescent="0.3">
      <c r="A573" s="1"/>
      <c r="B573" s="1"/>
      <c r="C573" s="1"/>
      <c r="D573" s="1"/>
      <c r="E573" s="2"/>
      <c r="F573" s="2"/>
      <c r="G573" s="2"/>
      <c r="H573" s="2"/>
    </row>
    <row r="574" spans="1:8" x14ac:dyDescent="0.3">
      <c r="A574" s="1"/>
      <c r="B574" s="1"/>
      <c r="C574" s="1"/>
      <c r="D574" s="1"/>
      <c r="E574" s="2"/>
      <c r="F574" s="2"/>
      <c r="G574" s="2"/>
      <c r="H574" s="2"/>
    </row>
    <row r="575" spans="1:8" x14ac:dyDescent="0.3">
      <c r="A575" s="1"/>
      <c r="B575" s="1"/>
      <c r="C575" s="1"/>
      <c r="D575" s="1"/>
      <c r="E575" s="2"/>
      <c r="F575" s="2"/>
      <c r="G575" s="2"/>
      <c r="H575" s="2"/>
    </row>
    <row r="576" spans="1:8" x14ac:dyDescent="0.3">
      <c r="A576" s="1"/>
      <c r="B576" s="1"/>
      <c r="C576" s="1"/>
      <c r="D576" s="1"/>
      <c r="E576" s="2"/>
      <c r="F576" s="2"/>
      <c r="G576" s="2"/>
      <c r="H576" s="2"/>
    </row>
    <row r="577" spans="1:8" x14ac:dyDescent="0.3">
      <c r="A577" s="1"/>
      <c r="B577" s="1"/>
      <c r="C577" s="1"/>
      <c r="D577" s="1"/>
      <c r="E577" s="2"/>
      <c r="F577" s="2"/>
      <c r="G577" s="2"/>
      <c r="H577" s="2"/>
    </row>
    <row r="578" spans="1:8" x14ac:dyDescent="0.3">
      <c r="A578" s="1"/>
      <c r="B578" s="1"/>
      <c r="C578" s="1"/>
      <c r="D578" s="1"/>
      <c r="E578" s="2"/>
      <c r="F578" s="2"/>
      <c r="G578" s="2"/>
      <c r="H578" s="2"/>
    </row>
    <row r="579" spans="1:8" x14ac:dyDescent="0.3">
      <c r="A579" s="1"/>
      <c r="B579" s="1"/>
      <c r="C579" s="1"/>
      <c r="D579" s="1"/>
      <c r="E579" s="2"/>
      <c r="F579" s="2"/>
      <c r="G579" s="2"/>
      <c r="H579" s="2"/>
    </row>
    <row r="580" spans="1:8" x14ac:dyDescent="0.3">
      <c r="A580" s="1"/>
      <c r="B580" s="1"/>
      <c r="C580" s="1"/>
      <c r="D580" s="1"/>
      <c r="E580" s="2"/>
      <c r="F580" s="2"/>
      <c r="G580" s="2"/>
      <c r="H580" s="2"/>
    </row>
    <row r="581" spans="1:8" x14ac:dyDescent="0.3">
      <c r="A581" s="1"/>
      <c r="B581" s="1"/>
      <c r="C581" s="1"/>
      <c r="D581" s="1"/>
      <c r="E581" s="2"/>
      <c r="F581" s="2"/>
      <c r="G581" s="2"/>
      <c r="H581" s="2"/>
    </row>
    <row r="582" spans="1:8" x14ac:dyDescent="0.3">
      <c r="A582" s="1"/>
      <c r="B582" s="1"/>
      <c r="C582" s="1"/>
      <c r="D582" s="1"/>
      <c r="E582" s="2"/>
      <c r="F582" s="2"/>
      <c r="G582" s="2"/>
      <c r="H582" s="2"/>
    </row>
    <row r="583" spans="1:8" x14ac:dyDescent="0.3">
      <c r="A583" s="1"/>
      <c r="B583" s="1"/>
      <c r="C583" s="1"/>
      <c r="D583" s="1"/>
      <c r="E583" s="2"/>
      <c r="F583" s="2"/>
      <c r="G583" s="2"/>
      <c r="H583" s="2"/>
    </row>
    <row r="584" spans="1:8" x14ac:dyDescent="0.3">
      <c r="A584" s="1"/>
      <c r="B584" s="1"/>
      <c r="C584" s="1"/>
      <c r="D584" s="1"/>
      <c r="E584" s="2"/>
      <c r="F584" s="2"/>
      <c r="G584" s="2"/>
      <c r="H584" s="2"/>
    </row>
    <row r="585" spans="1:8" x14ac:dyDescent="0.3">
      <c r="A585" s="1"/>
      <c r="B585" s="1"/>
      <c r="C585" s="1"/>
      <c r="D585" s="1"/>
      <c r="E585" s="2"/>
      <c r="F585" s="2"/>
      <c r="G585" s="2"/>
      <c r="H585" s="2"/>
    </row>
    <row r="586" spans="1:8" x14ac:dyDescent="0.3">
      <c r="A586" s="1"/>
      <c r="B586" s="1"/>
      <c r="C586" s="1"/>
      <c r="D586" s="1"/>
      <c r="E586" s="2"/>
      <c r="F586" s="2"/>
      <c r="G586" s="2"/>
      <c r="H586" s="2"/>
    </row>
    <row r="587" spans="1:8" x14ac:dyDescent="0.3">
      <c r="A587" s="1"/>
      <c r="B587" s="1"/>
      <c r="C587" s="1"/>
      <c r="D587" s="1"/>
      <c r="E587" s="2"/>
      <c r="F587" s="2"/>
      <c r="G587" s="2"/>
      <c r="H587" s="2"/>
    </row>
    <row r="588" spans="1:8" x14ac:dyDescent="0.3">
      <c r="A588" s="1"/>
      <c r="B588" s="1"/>
      <c r="C588" s="1"/>
      <c r="D588" s="1"/>
      <c r="E588" s="2"/>
      <c r="F588" s="2"/>
      <c r="G588" s="2"/>
      <c r="H588" s="2"/>
    </row>
    <row r="589" spans="1:8" x14ac:dyDescent="0.3">
      <c r="A589" s="1"/>
      <c r="B589" s="1"/>
      <c r="C589" s="1"/>
      <c r="D589" s="1"/>
      <c r="E589" s="2"/>
      <c r="F589" s="2"/>
      <c r="G589" s="2"/>
      <c r="H589" s="2"/>
    </row>
    <row r="590" spans="1:8" x14ac:dyDescent="0.3">
      <c r="A590" s="1"/>
      <c r="B590" s="1"/>
      <c r="C590" s="1"/>
      <c r="D590" s="1"/>
      <c r="E590" s="2"/>
      <c r="F590" s="2"/>
      <c r="G590" s="2"/>
      <c r="H590" s="2"/>
    </row>
    <row r="591" spans="1:8" x14ac:dyDescent="0.3">
      <c r="A591" s="1"/>
      <c r="B591" s="1"/>
      <c r="C591" s="1"/>
      <c r="D591" s="1"/>
      <c r="E591" s="2"/>
      <c r="F591" s="2"/>
      <c r="G591" s="2"/>
      <c r="H591" s="2"/>
    </row>
    <row r="592" spans="1:8" x14ac:dyDescent="0.3">
      <c r="A592" s="1"/>
      <c r="B592" s="1"/>
      <c r="C592" s="1"/>
      <c r="D592" s="1"/>
      <c r="E592" s="2"/>
      <c r="F592" s="2"/>
      <c r="G592" s="2"/>
      <c r="H592" s="2"/>
    </row>
    <row r="593" spans="1:8" x14ac:dyDescent="0.3">
      <c r="A593" s="1"/>
      <c r="B593" s="1"/>
      <c r="C593" s="1"/>
      <c r="D593" s="1"/>
      <c r="E593" s="2"/>
      <c r="F593" s="2"/>
      <c r="G593" s="2"/>
      <c r="H593" s="2"/>
    </row>
    <row r="594" spans="1:8" x14ac:dyDescent="0.3">
      <c r="A594" s="1"/>
      <c r="B594" s="1"/>
      <c r="C594" s="1"/>
      <c r="D594" s="1"/>
      <c r="E594" s="2"/>
      <c r="F594" s="2"/>
      <c r="G594" s="2"/>
      <c r="H594" s="2"/>
    </row>
    <row r="595" spans="1:8" x14ac:dyDescent="0.3">
      <c r="A595" s="1"/>
      <c r="B595" s="1"/>
      <c r="C595" s="1"/>
      <c r="D595" s="1"/>
      <c r="E595" s="2"/>
      <c r="F595" s="2"/>
      <c r="G595" s="2"/>
      <c r="H595" s="2"/>
    </row>
    <row r="596" spans="1:8" x14ac:dyDescent="0.3">
      <c r="A596" s="1"/>
      <c r="B596" s="1"/>
      <c r="C596" s="1"/>
      <c r="D596" s="1"/>
      <c r="E596" s="2"/>
      <c r="F596" s="2"/>
      <c r="G596" s="2"/>
      <c r="H596" s="2"/>
    </row>
    <row r="597" spans="1:8" x14ac:dyDescent="0.3">
      <c r="A597" s="1"/>
      <c r="B597" s="1"/>
      <c r="C597" s="1"/>
      <c r="D597" s="1"/>
      <c r="E597" s="2"/>
      <c r="F597" s="2"/>
      <c r="G597" s="2"/>
      <c r="H597" s="2"/>
    </row>
    <row r="598" spans="1:8" x14ac:dyDescent="0.3">
      <c r="A598" s="1"/>
      <c r="B598" s="1"/>
      <c r="C598" s="1"/>
      <c r="D598" s="1"/>
      <c r="E598" s="2"/>
      <c r="F598" s="2"/>
      <c r="G598" s="2"/>
      <c r="H598" s="2"/>
    </row>
  </sheetData>
  <conditionalFormatting sqref="S1:S2 S377:S1048576">
    <cfRule type="top10" dxfId="10" priority="1" bottom="1" rank="10"/>
    <cfRule type="top10" dxfId="9" priority="2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DCCA-1B98-4435-852A-88274F92E0AE}">
  <dimension ref="A1:AC598"/>
  <sheetViews>
    <sheetView topLeftCell="I1" workbookViewId="0">
      <selection activeCell="I2" sqref="I2:K376"/>
    </sheetView>
  </sheetViews>
  <sheetFormatPr defaultRowHeight="14.4" x14ac:dyDescent="0.3"/>
  <cols>
    <col min="1" max="3" width="10.33203125" bestFit="1" customWidth="1"/>
    <col min="4" max="4" width="10.33203125" customWidth="1"/>
    <col min="5" max="7" width="7.6640625" bestFit="1" customWidth="1"/>
    <col min="8" max="8" width="7.6640625" customWidth="1"/>
    <col min="9" max="11" width="6.6640625" style="19" bestFit="1" customWidth="1"/>
    <col min="12" max="12" width="8.88671875" style="16"/>
    <col min="13" max="15" width="8.6640625" style="18" bestFit="1" customWidth="1"/>
  </cols>
  <sheetData>
    <row r="1" spans="1:29" x14ac:dyDescent="0.3">
      <c r="AC1" s="21">
        <f>SUM(AC3:AC376)</f>
        <v>9.1638093605713635</v>
      </c>
    </row>
    <row r="2" spans="1:29" x14ac:dyDescent="0.3">
      <c r="A2" s="1">
        <f>'ALL 3 2024+'!E254</f>
        <v>45659</v>
      </c>
      <c r="B2" s="1">
        <f>'ALL 3 2024+'!F254</f>
        <v>45659</v>
      </c>
      <c r="C2" s="1">
        <f>'ALL 3 2024+'!G254</f>
        <v>45659</v>
      </c>
      <c r="D2" s="1"/>
      <c r="E2" s="2">
        <f>'ALL 3 2024+'!I254</f>
        <v>21.54</v>
      </c>
      <c r="F2" s="2">
        <f>'ALL 3 2024+'!J254</f>
        <v>45.28</v>
      </c>
      <c r="G2" s="2">
        <f>'ALL 3 2024+'!K254</f>
        <v>91.6</v>
      </c>
      <c r="H2" s="2"/>
      <c r="I2" s="19">
        <f>'ALL 3 2024+'!Y254</f>
        <v>2.0996094866997548</v>
      </c>
      <c r="J2" s="19">
        <f>'ALL 3 2024+'!Z254</f>
        <v>2.0252102643721717</v>
      </c>
      <c r="K2" s="19">
        <f>'ALL 3 2024+'!AA254</f>
        <v>4.2521456170061125</v>
      </c>
      <c r="M2" s="18">
        <f>E2*K2</f>
        <v>91.59121659031166</v>
      </c>
      <c r="N2" s="18">
        <f>J2*F2</f>
        <v>91.701520770771936</v>
      </c>
      <c r="O2" s="18">
        <f>G2</f>
        <v>91.6</v>
      </c>
      <c r="Q2" s="20"/>
      <c r="R2" s="20"/>
      <c r="S2" s="17"/>
      <c r="U2">
        <f>IF(M2=MAX($M2:$O2),-1,IF(M2=MIN($M2:$O2),1,0))</f>
        <v>1</v>
      </c>
      <c r="V2">
        <f t="shared" ref="V2:W17" si="0">IF(N2=MAX($M2:$O2),-1,IF(N2=MIN($M2:$O2),1,0))</f>
        <v>-1</v>
      </c>
      <c r="W2">
        <f t="shared" si="0"/>
        <v>0</v>
      </c>
    </row>
    <row r="3" spans="1:29" x14ac:dyDescent="0.3">
      <c r="A3" s="1">
        <f>'ALL 3 2024+'!E255</f>
        <v>45660</v>
      </c>
      <c r="B3" s="1">
        <f>'ALL 3 2024+'!F255</f>
        <v>45660</v>
      </c>
      <c r="C3" s="1">
        <f>'ALL 3 2024+'!G255</f>
        <v>45660</v>
      </c>
      <c r="D3" s="1"/>
      <c r="E3" s="2">
        <f>'ALL 3 2024+'!I255</f>
        <v>21.48</v>
      </c>
      <c r="F3" s="2">
        <f>'ALL 3 2024+'!J255</f>
        <v>45.24</v>
      </c>
      <c r="G3" s="2">
        <f>'ALL 3 2024+'!K255</f>
        <v>91.48</v>
      </c>
      <c r="H3" s="2"/>
      <c r="I3" s="19">
        <f>'ALL 3 2024+'!Y255</f>
        <v>2.0997770862609881</v>
      </c>
      <c r="J3" s="19">
        <f>'ALL 3 2024+'!Z255</f>
        <v>2.0251105498598632</v>
      </c>
      <c r="K3" s="19">
        <f>'ALL 3 2024+'!AA255</f>
        <v>4.2522754434364805</v>
      </c>
      <c r="M3" s="18">
        <f t="shared" ref="M3:M66" si="1">E3*K3</f>
        <v>91.338876525015607</v>
      </c>
      <c r="N3" s="18">
        <f t="shared" ref="N3:N66" si="2">J3*F3</f>
        <v>91.61600127566021</v>
      </c>
      <c r="O3" s="18">
        <f t="shared" ref="O3:O66" si="3">G3</f>
        <v>91.48</v>
      </c>
      <c r="Q3" s="20">
        <f>M3-M2</f>
        <v>-0.25234006529605324</v>
      </c>
      <c r="R3" s="20">
        <f t="shared" ref="R3:S18" si="4">N3-N2</f>
        <v>-8.5519495111725519E-2</v>
      </c>
      <c r="S3" s="20">
        <f t="shared" si="4"/>
        <v>-0.11999999999999034</v>
      </c>
      <c r="U3">
        <f>IF(M3=MAX($M3:$O3),-1,IF(M3=MIN($M3:$O3),1,0))</f>
        <v>1</v>
      </c>
      <c r="V3">
        <f t="shared" si="0"/>
        <v>-1</v>
      </c>
      <c r="W3">
        <f t="shared" si="0"/>
        <v>0</v>
      </c>
      <c r="Y3" s="21">
        <f>U2*Q3</f>
        <v>-0.25234006529605324</v>
      </c>
      <c r="Z3" s="17">
        <f>V2*R3</f>
        <v>8.5519495111725519E-2</v>
      </c>
      <c r="AA3" s="17">
        <f>W2*S3</f>
        <v>0</v>
      </c>
      <c r="AC3" s="21">
        <f>SUM(Y3:AA3)</f>
        <v>-0.16682057018432772</v>
      </c>
    </row>
    <row r="4" spans="1:29" x14ac:dyDescent="0.3">
      <c r="A4" s="1">
        <f>'ALL 3 2024+'!E256</f>
        <v>45663</v>
      </c>
      <c r="B4" s="1">
        <f>'ALL 3 2024+'!F256</f>
        <v>45663</v>
      </c>
      <c r="C4" s="1">
        <f>'ALL 3 2024+'!G256</f>
        <v>45663</v>
      </c>
      <c r="D4" s="1"/>
      <c r="E4" s="2">
        <f>'ALL 3 2024+'!I256</f>
        <v>21.47</v>
      </c>
      <c r="F4" s="2">
        <f>'ALL 3 2024+'!J256</f>
        <v>45.19</v>
      </c>
      <c r="G4" s="2">
        <f>'ALL 3 2024+'!K256</f>
        <v>91.38</v>
      </c>
      <c r="H4" s="2"/>
      <c r="I4" s="19">
        <f>'ALL 3 2024+'!Y256</f>
        <v>2.0998909706743731</v>
      </c>
      <c r="J4" s="19">
        <f>'ALL 3 2024+'!Z256</f>
        <v>2.0250101019477529</v>
      </c>
      <c r="K4" s="19">
        <f>'ALL 3 2024+'!AA256</f>
        <v>4.2522949504933418</v>
      </c>
      <c r="M4" s="18">
        <f t="shared" si="1"/>
        <v>91.29677258709205</v>
      </c>
      <c r="N4" s="18">
        <f t="shared" si="2"/>
        <v>91.51020650701895</v>
      </c>
      <c r="O4" s="18">
        <f t="shared" si="3"/>
        <v>91.38</v>
      </c>
      <c r="Q4" s="20">
        <f t="shared" ref="Q4:S67" si="5">M4-M3</f>
        <v>-4.21039379235566E-2</v>
      </c>
      <c r="R4" s="20">
        <f t="shared" si="4"/>
        <v>-0.10579476864126036</v>
      </c>
      <c r="S4" s="20">
        <f t="shared" si="4"/>
        <v>-0.10000000000000853</v>
      </c>
      <c r="U4">
        <f t="shared" ref="U4:W67" si="6">IF(M4=MAX($M4:$O4),-1,IF(M4=MIN($M4:$O4),1,0))</f>
        <v>1</v>
      </c>
      <c r="V4">
        <f t="shared" si="0"/>
        <v>-1</v>
      </c>
      <c r="W4">
        <f t="shared" si="0"/>
        <v>0</v>
      </c>
      <c r="Y4" s="21">
        <f t="shared" ref="Y4:AA67" si="7">U3*Q4</f>
        <v>-4.21039379235566E-2</v>
      </c>
      <c r="Z4" s="17">
        <f t="shared" si="7"/>
        <v>0.10579476864126036</v>
      </c>
      <c r="AA4" s="17">
        <f t="shared" si="7"/>
        <v>0</v>
      </c>
      <c r="AC4" s="21">
        <f t="shared" ref="AC4:AC67" si="8">SUM(Y4:AA4)</f>
        <v>6.3690830717703761E-2</v>
      </c>
    </row>
    <row r="5" spans="1:29" x14ac:dyDescent="0.3">
      <c r="A5" s="1">
        <f>'ALL 3 2024+'!E257</f>
        <v>45664</v>
      </c>
      <c r="B5" s="1">
        <f>'ALL 3 2024+'!F257</f>
        <v>45664</v>
      </c>
      <c r="C5" s="1">
        <f>'ALL 3 2024+'!G257</f>
        <v>45664</v>
      </c>
      <c r="D5" s="1"/>
      <c r="E5" s="2">
        <f>'ALL 3 2024+'!I257</f>
        <v>21.38</v>
      </c>
      <c r="F5" s="2">
        <f>'ALL 3 2024+'!J257</f>
        <v>45.06</v>
      </c>
      <c r="G5" s="2">
        <f>'ALL 3 2024+'!K257</f>
        <v>91.12</v>
      </c>
      <c r="H5" s="2"/>
      <c r="I5" s="19">
        <f>'ALL 3 2024+'!Y257</f>
        <v>2.1001116951106522</v>
      </c>
      <c r="J5" s="19">
        <f>'ALL 3 2024+'!Z257</f>
        <v>2.0248871841551859</v>
      </c>
      <c r="K5" s="19">
        <f>'ALL 3 2024+'!AA257</f>
        <v>4.2524837584218789</v>
      </c>
      <c r="M5" s="18">
        <f t="shared" si="1"/>
        <v>90.918102755059763</v>
      </c>
      <c r="N5" s="18">
        <f t="shared" si="2"/>
        <v>91.241416518032679</v>
      </c>
      <c r="O5" s="18">
        <f t="shared" si="3"/>
        <v>91.12</v>
      </c>
      <c r="Q5" s="20">
        <f t="shared" si="5"/>
        <v>-0.37866983203228699</v>
      </c>
      <c r="R5" s="20">
        <f t="shared" si="4"/>
        <v>-0.2687899889862706</v>
      </c>
      <c r="S5" s="20">
        <f t="shared" si="4"/>
        <v>-0.25999999999999091</v>
      </c>
      <c r="U5">
        <f t="shared" si="6"/>
        <v>1</v>
      </c>
      <c r="V5">
        <f t="shared" si="0"/>
        <v>-1</v>
      </c>
      <c r="W5">
        <f t="shared" si="0"/>
        <v>0</v>
      </c>
      <c r="Y5" s="21">
        <f t="shared" si="7"/>
        <v>-0.37866983203228699</v>
      </c>
      <c r="Z5" s="17">
        <f t="shared" si="7"/>
        <v>0.2687899889862706</v>
      </c>
      <c r="AA5" s="17">
        <f t="shared" si="7"/>
        <v>0</v>
      </c>
      <c r="AC5" s="21">
        <f t="shared" si="8"/>
        <v>-0.10987984304601639</v>
      </c>
    </row>
    <row r="6" spans="1:29" x14ac:dyDescent="0.3">
      <c r="A6" s="1">
        <f>'ALL 3 2024+'!E258</f>
        <v>45665</v>
      </c>
      <c r="B6" s="1">
        <f>'ALL 3 2024+'!F258</f>
        <v>45665</v>
      </c>
      <c r="C6" s="1">
        <f>'ALL 3 2024+'!G258</f>
        <v>45665</v>
      </c>
      <c r="D6" s="1"/>
      <c r="E6" s="2">
        <f>'ALL 3 2024+'!I258</f>
        <v>21.4</v>
      </c>
      <c r="F6" s="2">
        <f>'ALL 3 2024+'!J258</f>
        <v>45.08</v>
      </c>
      <c r="G6" s="2">
        <f>'ALL 3 2024+'!K258</f>
        <v>91.17</v>
      </c>
      <c r="H6" s="2"/>
      <c r="I6" s="19">
        <f>'ALL 3 2024+'!Y258</f>
        <v>2.1002647961603591</v>
      </c>
      <c r="J6" s="19">
        <f>'ALL 3 2024+'!Z258</f>
        <v>2.0247915550294393</v>
      </c>
      <c r="K6" s="19">
        <f>'ALL 3 2024+'!AA258</f>
        <v>4.2525927638075398</v>
      </c>
      <c r="M6" s="18">
        <f t="shared" si="1"/>
        <v>91.005485145481344</v>
      </c>
      <c r="N6" s="18">
        <f t="shared" si="2"/>
        <v>91.277603300727122</v>
      </c>
      <c r="O6" s="18">
        <f t="shared" si="3"/>
        <v>91.17</v>
      </c>
      <c r="Q6" s="20">
        <f t="shared" si="5"/>
        <v>8.7382390421581135E-2</v>
      </c>
      <c r="R6" s="20">
        <f t="shared" si="4"/>
        <v>3.6186782694443309E-2</v>
      </c>
      <c r="S6" s="20">
        <f t="shared" si="4"/>
        <v>4.9999999999997158E-2</v>
      </c>
      <c r="U6">
        <f t="shared" si="6"/>
        <v>1</v>
      </c>
      <c r="V6">
        <f t="shared" si="0"/>
        <v>-1</v>
      </c>
      <c r="W6">
        <f t="shared" si="0"/>
        <v>0</v>
      </c>
      <c r="Y6" s="21">
        <f t="shared" si="7"/>
        <v>8.7382390421581135E-2</v>
      </c>
      <c r="Z6" s="17">
        <f t="shared" si="7"/>
        <v>-3.6186782694443309E-2</v>
      </c>
      <c r="AA6" s="17">
        <f t="shared" si="7"/>
        <v>0</v>
      </c>
      <c r="AC6" s="21">
        <f t="shared" si="8"/>
        <v>5.1195607727137826E-2</v>
      </c>
    </row>
    <row r="7" spans="1:29" x14ac:dyDescent="0.3">
      <c r="A7" s="1">
        <f>'ALL 3 2024+'!E259</f>
        <v>45667</v>
      </c>
      <c r="B7" s="1">
        <f>'ALL 3 2024+'!F259</f>
        <v>45667</v>
      </c>
      <c r="C7" s="1">
        <f>'ALL 3 2024+'!G259</f>
        <v>45667</v>
      </c>
      <c r="D7" s="1"/>
      <c r="E7" s="2">
        <f>'ALL 3 2024+'!I259</f>
        <v>21.28</v>
      </c>
      <c r="F7" s="2">
        <f>'ALL 3 2024+'!J259</f>
        <v>44.77</v>
      </c>
      <c r="G7" s="2">
        <f>'ALL 3 2024+'!K259</f>
        <v>90.52</v>
      </c>
      <c r="H7" s="2"/>
      <c r="I7" s="19">
        <f>'ALL 3 2024+'!Y259</f>
        <v>2.1003683041455923</v>
      </c>
      <c r="J7" s="19">
        <f>'ALL 3 2024+'!Z259</f>
        <v>2.0246786111325981</v>
      </c>
      <c r="K7" s="19">
        <f>'ALL 3 2024+'!AA259</f>
        <v>4.2525650828062505</v>
      </c>
      <c r="M7" s="18">
        <f t="shared" si="1"/>
        <v>90.494584962117017</v>
      </c>
      <c r="N7" s="18">
        <f t="shared" si="2"/>
        <v>90.644861420406428</v>
      </c>
      <c r="O7" s="18">
        <f t="shared" si="3"/>
        <v>90.52</v>
      </c>
      <c r="Q7" s="20">
        <f t="shared" si="5"/>
        <v>-0.51090018336432763</v>
      </c>
      <c r="R7" s="20">
        <f t="shared" si="4"/>
        <v>-0.63274188032069389</v>
      </c>
      <c r="S7" s="20">
        <f t="shared" si="4"/>
        <v>-0.65000000000000568</v>
      </c>
      <c r="U7">
        <f t="shared" si="6"/>
        <v>1</v>
      </c>
      <c r="V7">
        <f t="shared" si="0"/>
        <v>-1</v>
      </c>
      <c r="W7">
        <f t="shared" si="0"/>
        <v>0</v>
      </c>
      <c r="Y7" s="21">
        <f t="shared" si="7"/>
        <v>-0.51090018336432763</v>
      </c>
      <c r="Z7" s="17">
        <f t="shared" si="7"/>
        <v>0.63274188032069389</v>
      </c>
      <c r="AA7" s="17">
        <f t="shared" si="7"/>
        <v>0</v>
      </c>
      <c r="AC7" s="21">
        <f t="shared" si="8"/>
        <v>0.12184169695636626</v>
      </c>
    </row>
    <row r="8" spans="1:29" x14ac:dyDescent="0.3">
      <c r="A8" s="1">
        <f>'ALL 3 2024+'!E260</f>
        <v>45670</v>
      </c>
      <c r="B8" s="1">
        <f>'ALL 3 2024+'!F260</f>
        <v>45670</v>
      </c>
      <c r="C8" s="1">
        <f>'ALL 3 2024+'!G260</f>
        <v>45670</v>
      </c>
      <c r="D8" s="1"/>
      <c r="E8" s="2">
        <f>'ALL 3 2024+'!I260</f>
        <v>21.23</v>
      </c>
      <c r="F8" s="2">
        <f>'ALL 3 2024+'!J260</f>
        <v>44.68</v>
      </c>
      <c r="G8" s="2">
        <f>'ALL 3 2024+'!K260</f>
        <v>90.37</v>
      </c>
      <c r="H8" s="2"/>
      <c r="I8" s="19">
        <f>'ALL 3 2024+'!Y260</f>
        <v>2.1005142436050028</v>
      </c>
      <c r="J8" s="19">
        <f>'ALL 3 2024+'!Z260</f>
        <v>2.0245489399043204</v>
      </c>
      <c r="K8" s="19">
        <f>'ALL 3 2024+'!AA260</f>
        <v>4.2525884184189637</v>
      </c>
      <c r="M8" s="18">
        <f t="shared" si="1"/>
        <v>90.282452123034602</v>
      </c>
      <c r="N8" s="18">
        <f t="shared" si="2"/>
        <v>90.456846634925029</v>
      </c>
      <c r="O8" s="18">
        <f t="shared" si="3"/>
        <v>90.37</v>
      </c>
      <c r="Q8" s="20">
        <f t="shared" si="5"/>
        <v>-0.21213283908241465</v>
      </c>
      <c r="R8" s="20">
        <f t="shared" si="4"/>
        <v>-0.18801478548139983</v>
      </c>
      <c r="S8" s="20">
        <f t="shared" si="4"/>
        <v>-0.14999999999999147</v>
      </c>
      <c r="U8">
        <f t="shared" si="6"/>
        <v>1</v>
      </c>
      <c r="V8">
        <f t="shared" si="0"/>
        <v>-1</v>
      </c>
      <c r="W8">
        <f t="shared" si="0"/>
        <v>0</v>
      </c>
      <c r="Y8" s="21">
        <f t="shared" si="7"/>
        <v>-0.21213283908241465</v>
      </c>
      <c r="Z8" s="17">
        <f t="shared" si="7"/>
        <v>0.18801478548139983</v>
      </c>
      <c r="AA8" s="17">
        <f t="shared" si="7"/>
        <v>0</v>
      </c>
      <c r="AC8" s="21">
        <f t="shared" si="8"/>
        <v>-2.4118053601014822E-2</v>
      </c>
    </row>
    <row r="9" spans="1:29" x14ac:dyDescent="0.3">
      <c r="A9" s="1">
        <f>'ALL 3 2024+'!E261</f>
        <v>45671</v>
      </c>
      <c r="B9" s="1">
        <f>'ALL 3 2024+'!F261</f>
        <v>45671</v>
      </c>
      <c r="C9" s="1">
        <f>'ALL 3 2024+'!G261</f>
        <v>45671</v>
      </c>
      <c r="D9" s="1"/>
      <c r="E9" s="2">
        <f>'ALL 3 2024+'!I261</f>
        <v>21.25</v>
      </c>
      <c r="F9" s="2">
        <f>'ALL 3 2024+'!J261</f>
        <v>44.77</v>
      </c>
      <c r="G9" s="2">
        <f>'ALL 3 2024+'!K261</f>
        <v>90.46</v>
      </c>
      <c r="H9" s="2"/>
      <c r="I9" s="19">
        <f>'ALL 3 2024+'!Y261</f>
        <v>2.1006602236186303</v>
      </c>
      <c r="J9" s="19">
        <f>'ALL 3 2024+'!Z261</f>
        <v>2.0243946302903137</v>
      </c>
      <c r="K9" s="19">
        <f>'ALL 3 2024+'!AA261</f>
        <v>4.2525595365959648</v>
      </c>
      <c r="M9" s="18">
        <f t="shared" si="1"/>
        <v>90.366890152664254</v>
      </c>
      <c r="N9" s="18">
        <f t="shared" si="2"/>
        <v>90.632147598097347</v>
      </c>
      <c r="O9" s="18">
        <f t="shared" si="3"/>
        <v>90.46</v>
      </c>
      <c r="Q9" s="20">
        <f t="shared" si="5"/>
        <v>8.4438029629652078E-2</v>
      </c>
      <c r="R9" s="20">
        <f t="shared" si="4"/>
        <v>0.1753009631723188</v>
      </c>
      <c r="S9" s="20">
        <f t="shared" si="4"/>
        <v>8.99999999999892E-2</v>
      </c>
      <c r="U9">
        <f t="shared" si="6"/>
        <v>1</v>
      </c>
      <c r="V9">
        <f t="shared" si="0"/>
        <v>-1</v>
      </c>
      <c r="W9">
        <f t="shared" si="0"/>
        <v>0</v>
      </c>
      <c r="Y9" s="21">
        <f t="shared" si="7"/>
        <v>8.4438029629652078E-2</v>
      </c>
      <c r="Z9" s="17">
        <f t="shared" si="7"/>
        <v>-0.1753009631723188</v>
      </c>
      <c r="AA9" s="17">
        <f t="shared" si="7"/>
        <v>0</v>
      </c>
      <c r="AC9" s="21">
        <f t="shared" si="8"/>
        <v>-9.0862933542666724E-2</v>
      </c>
    </row>
    <row r="10" spans="1:29" x14ac:dyDescent="0.3">
      <c r="A10" s="1">
        <f>'ALL 3 2024+'!E262</f>
        <v>45672</v>
      </c>
      <c r="B10" s="1">
        <f>'ALL 3 2024+'!F262</f>
        <v>45672</v>
      </c>
      <c r="C10" s="1">
        <f>'ALL 3 2024+'!G262</f>
        <v>45672</v>
      </c>
      <c r="D10" s="1"/>
      <c r="E10" s="2">
        <f>'ALL 3 2024+'!I262</f>
        <v>21.48</v>
      </c>
      <c r="F10" s="2">
        <f>'ALL 3 2024+'!J262</f>
        <v>45.2</v>
      </c>
      <c r="G10" s="2">
        <f>'ALL 3 2024+'!K262</f>
        <v>91.41</v>
      </c>
      <c r="H10" s="2"/>
      <c r="I10" s="19">
        <f>'ALL 3 2024+'!Y262</f>
        <v>2.1007528670361175</v>
      </c>
      <c r="J10" s="19">
        <f>'ALL 3 2024+'!Z262</f>
        <v>2.0243009334914208</v>
      </c>
      <c r="K10" s="19">
        <f>'ALL 3 2024+'!AA262</f>
        <v>4.2525502150762078</v>
      </c>
      <c r="M10" s="18">
        <f t="shared" si="1"/>
        <v>91.344778619836944</v>
      </c>
      <c r="N10" s="18">
        <f t="shared" si="2"/>
        <v>91.498402193812225</v>
      </c>
      <c r="O10" s="18">
        <f t="shared" si="3"/>
        <v>91.41</v>
      </c>
      <c r="Q10" s="20">
        <f t="shared" si="5"/>
        <v>0.97788846717268996</v>
      </c>
      <c r="R10" s="20">
        <f t="shared" si="4"/>
        <v>0.86625459571487795</v>
      </c>
      <c r="S10" s="20">
        <f t="shared" si="4"/>
        <v>0.95000000000000284</v>
      </c>
      <c r="U10">
        <f t="shared" si="6"/>
        <v>1</v>
      </c>
      <c r="V10">
        <f t="shared" si="0"/>
        <v>-1</v>
      </c>
      <c r="W10">
        <f t="shared" si="0"/>
        <v>0</v>
      </c>
      <c r="Y10" s="21">
        <f t="shared" si="7"/>
        <v>0.97788846717268996</v>
      </c>
      <c r="Z10" s="17">
        <f t="shared" si="7"/>
        <v>-0.86625459571487795</v>
      </c>
      <c r="AA10" s="17">
        <f t="shared" si="7"/>
        <v>0</v>
      </c>
      <c r="AC10" s="21">
        <f t="shared" si="8"/>
        <v>0.11163387145781201</v>
      </c>
    </row>
    <row r="11" spans="1:29" x14ac:dyDescent="0.3">
      <c r="A11" s="1">
        <f>'ALL 3 2024+'!E263</f>
        <v>45673</v>
      </c>
      <c r="B11" s="1">
        <f>'ALL 3 2024+'!F263</f>
        <v>45673</v>
      </c>
      <c r="C11" s="1">
        <f>'ALL 3 2024+'!G263</f>
        <v>45673</v>
      </c>
      <c r="D11" s="1"/>
      <c r="E11" s="2">
        <f>'ALL 3 2024+'!I263</f>
        <v>21.51</v>
      </c>
      <c r="F11" s="2">
        <f>'ALL 3 2024+'!J263</f>
        <v>45.31</v>
      </c>
      <c r="G11" s="2">
        <f>'ALL 3 2024+'!K263</f>
        <v>91.66</v>
      </c>
      <c r="H11" s="2"/>
      <c r="I11" s="19">
        <f>'ALL 3 2024+'!Y263</f>
        <v>2.1009029594354147</v>
      </c>
      <c r="J11" s="19">
        <f>'ALL 3 2024+'!Z263</f>
        <v>2.0242223618126154</v>
      </c>
      <c r="K11" s="19">
        <f>'ALL 3 2024+'!AA263</f>
        <v>4.2526889970885042</v>
      </c>
      <c r="M11" s="18">
        <f t="shared" si="1"/>
        <v>91.475340327373729</v>
      </c>
      <c r="N11" s="18">
        <f t="shared" si="2"/>
        <v>91.717515213729612</v>
      </c>
      <c r="O11" s="18">
        <f t="shared" si="3"/>
        <v>91.66</v>
      </c>
      <c r="Q11" s="20">
        <f t="shared" si="5"/>
        <v>0.13056170753678487</v>
      </c>
      <c r="R11" s="20">
        <f t="shared" si="4"/>
        <v>0.21911301991738696</v>
      </c>
      <c r="S11" s="20">
        <f t="shared" si="4"/>
        <v>0.25</v>
      </c>
      <c r="U11">
        <f t="shared" si="6"/>
        <v>1</v>
      </c>
      <c r="V11">
        <f t="shared" si="0"/>
        <v>-1</v>
      </c>
      <c r="W11">
        <f t="shared" si="0"/>
        <v>0</v>
      </c>
      <c r="Y11" s="21">
        <f t="shared" si="7"/>
        <v>0.13056170753678487</v>
      </c>
      <c r="Z11" s="17">
        <f t="shared" si="7"/>
        <v>-0.21911301991738696</v>
      </c>
      <c r="AA11" s="17">
        <f t="shared" si="7"/>
        <v>0</v>
      </c>
      <c r="AC11" s="21">
        <f t="shared" si="8"/>
        <v>-8.8551312380602099E-2</v>
      </c>
    </row>
    <row r="12" spans="1:29" x14ac:dyDescent="0.3">
      <c r="A12" s="1">
        <f>'ALL 3 2024+'!E264</f>
        <v>45674</v>
      </c>
      <c r="B12" s="1">
        <f>'ALL 3 2024+'!F264</f>
        <v>45674</v>
      </c>
      <c r="C12" s="1">
        <f>'ALL 3 2024+'!G264</f>
        <v>45674</v>
      </c>
      <c r="D12" s="1"/>
      <c r="E12" s="2">
        <f>'ALL 3 2024+'!I264</f>
        <v>21.51</v>
      </c>
      <c r="F12" s="2">
        <f>'ALL 3 2024+'!J264</f>
        <v>45.31</v>
      </c>
      <c r="G12" s="2">
        <f>'ALL 3 2024+'!K264</f>
        <v>91.59</v>
      </c>
      <c r="H12" s="2"/>
      <c r="I12" s="19">
        <f>'ALL 3 2024+'!Y264</f>
        <v>2.101072811645325</v>
      </c>
      <c r="J12" s="19">
        <f>'ALL 3 2024+'!Z264</f>
        <v>2.0241085094989937</v>
      </c>
      <c r="K12" s="19">
        <f>'ALL 3 2024+'!AA264</f>
        <v>4.252793595064535</v>
      </c>
      <c r="M12" s="18">
        <f t="shared" si="1"/>
        <v>91.477590229838157</v>
      </c>
      <c r="N12" s="18">
        <f t="shared" si="2"/>
        <v>91.712356565399404</v>
      </c>
      <c r="O12" s="18">
        <f t="shared" si="3"/>
        <v>91.59</v>
      </c>
      <c r="Q12" s="20">
        <f t="shared" si="5"/>
        <v>2.2499024644275778E-3</v>
      </c>
      <c r="R12" s="20">
        <f t="shared" si="4"/>
        <v>-5.1586483302088482E-3</v>
      </c>
      <c r="S12" s="20">
        <f t="shared" si="4"/>
        <v>-6.9999999999993179E-2</v>
      </c>
      <c r="U12">
        <f t="shared" si="6"/>
        <v>1</v>
      </c>
      <c r="V12">
        <f t="shared" si="0"/>
        <v>-1</v>
      </c>
      <c r="W12">
        <f t="shared" si="0"/>
        <v>0</v>
      </c>
      <c r="Y12" s="21">
        <f t="shared" si="7"/>
        <v>2.2499024644275778E-3</v>
      </c>
      <c r="Z12" s="17">
        <f t="shared" si="7"/>
        <v>5.1586483302088482E-3</v>
      </c>
      <c r="AA12" s="17">
        <f t="shared" si="7"/>
        <v>0</v>
      </c>
      <c r="AC12" s="21">
        <f t="shared" si="8"/>
        <v>7.408550794636426E-3</v>
      </c>
    </row>
    <row r="13" spans="1:29" x14ac:dyDescent="0.3">
      <c r="A13" s="1">
        <f>'ALL 3 2024+'!E265</f>
        <v>45678</v>
      </c>
      <c r="B13" s="1">
        <f>'ALL 3 2024+'!F265</f>
        <v>45678</v>
      </c>
      <c r="C13" s="1">
        <f>'ALL 3 2024+'!G265</f>
        <v>45678</v>
      </c>
      <c r="D13" s="1"/>
      <c r="E13" s="2">
        <f>'ALL 3 2024+'!I265</f>
        <v>21.59</v>
      </c>
      <c r="F13" s="2">
        <f>'ALL 3 2024+'!J265</f>
        <v>45.46</v>
      </c>
      <c r="G13" s="2">
        <f>'ALL 3 2024+'!K265</f>
        <v>91.92</v>
      </c>
      <c r="H13" s="2"/>
      <c r="I13" s="19">
        <f>'ALL 3 2024+'!Y265</f>
        <v>2.1012443846127433</v>
      </c>
      <c r="J13" s="19">
        <f>'ALL 3 2024+'!Z265</f>
        <v>2.0239935518219316</v>
      </c>
      <c r="K13" s="19">
        <f>'ALL 3 2024+'!AA265</f>
        <v>4.2528995642790424</v>
      </c>
      <c r="M13" s="18">
        <f t="shared" si="1"/>
        <v>91.820101592784525</v>
      </c>
      <c r="N13" s="18">
        <f t="shared" si="2"/>
        <v>92.010746865825013</v>
      </c>
      <c r="O13" s="18">
        <f t="shared" si="3"/>
        <v>91.92</v>
      </c>
      <c r="Q13" s="20">
        <f t="shared" si="5"/>
        <v>0.34251136294636808</v>
      </c>
      <c r="R13" s="20">
        <f t="shared" si="4"/>
        <v>0.29839030042560921</v>
      </c>
      <c r="S13" s="20">
        <f t="shared" si="4"/>
        <v>0.32999999999999829</v>
      </c>
      <c r="U13">
        <f t="shared" si="6"/>
        <v>1</v>
      </c>
      <c r="V13">
        <f t="shared" si="0"/>
        <v>-1</v>
      </c>
      <c r="W13">
        <f t="shared" si="0"/>
        <v>0</v>
      </c>
      <c r="Y13" s="21">
        <f t="shared" si="7"/>
        <v>0.34251136294636808</v>
      </c>
      <c r="Z13" s="17">
        <f t="shared" si="7"/>
        <v>-0.29839030042560921</v>
      </c>
      <c r="AA13" s="17">
        <f t="shared" si="7"/>
        <v>0</v>
      </c>
      <c r="AC13" s="21">
        <f t="shared" si="8"/>
        <v>4.4121062520758869E-2</v>
      </c>
    </row>
    <row r="14" spans="1:29" x14ac:dyDescent="0.3">
      <c r="A14" s="1">
        <f>'ALL 3 2024+'!E266</f>
        <v>45679</v>
      </c>
      <c r="B14" s="1">
        <f>'ALL 3 2024+'!F266</f>
        <v>45679</v>
      </c>
      <c r="C14" s="1">
        <f>'ALL 3 2024+'!G266</f>
        <v>45679</v>
      </c>
      <c r="D14" s="1"/>
      <c r="E14" s="2">
        <f>'ALL 3 2024+'!I266</f>
        <v>21.55</v>
      </c>
      <c r="F14" s="2">
        <f>'ALL 3 2024+'!J266</f>
        <v>45.36</v>
      </c>
      <c r="G14" s="2">
        <f>'ALL 3 2024+'!K266</f>
        <v>91.77</v>
      </c>
      <c r="H14" s="2"/>
      <c r="I14" s="19">
        <f>'ALL 3 2024+'!Y266</f>
        <v>2.101372957720526</v>
      </c>
      <c r="J14" s="19">
        <f>'ALL 3 2024+'!Z266</f>
        <v>2.0239173554745213</v>
      </c>
      <c r="K14" s="19">
        <f>'ALL 3 2024+'!AA266</f>
        <v>4.2529998517569529</v>
      </c>
      <c r="M14" s="18">
        <f t="shared" si="1"/>
        <v>91.652146805362335</v>
      </c>
      <c r="N14" s="18">
        <f t="shared" si="2"/>
        <v>91.804891244324281</v>
      </c>
      <c r="O14" s="18">
        <f t="shared" si="3"/>
        <v>91.77</v>
      </c>
      <c r="Q14" s="20">
        <f t="shared" si="5"/>
        <v>-0.16795478742218961</v>
      </c>
      <c r="R14" s="20">
        <f t="shared" si="4"/>
        <v>-0.20585562150073144</v>
      </c>
      <c r="S14" s="20">
        <f t="shared" si="4"/>
        <v>-0.15000000000000568</v>
      </c>
      <c r="U14">
        <f t="shared" si="6"/>
        <v>1</v>
      </c>
      <c r="V14">
        <f t="shared" si="0"/>
        <v>-1</v>
      </c>
      <c r="W14">
        <f t="shared" si="0"/>
        <v>0</v>
      </c>
      <c r="Y14" s="21">
        <f t="shared" si="7"/>
        <v>-0.16795478742218961</v>
      </c>
      <c r="Z14" s="17">
        <f t="shared" si="7"/>
        <v>0.20585562150073144</v>
      </c>
      <c r="AA14" s="17">
        <f t="shared" si="7"/>
        <v>0</v>
      </c>
      <c r="AC14" s="21">
        <f t="shared" si="8"/>
        <v>3.7900834078541834E-2</v>
      </c>
    </row>
    <row r="15" spans="1:29" x14ac:dyDescent="0.3">
      <c r="A15" s="1">
        <f>'ALL 3 2024+'!E267</f>
        <v>45680</v>
      </c>
      <c r="B15" s="1">
        <f>'ALL 3 2024+'!F267</f>
        <v>45680</v>
      </c>
      <c r="C15" s="1">
        <f>'ALL 3 2024+'!G267</f>
        <v>45680</v>
      </c>
      <c r="D15" s="1"/>
      <c r="E15" s="2">
        <f>'ALL 3 2024+'!I267</f>
        <v>21.48</v>
      </c>
      <c r="F15" s="2">
        <f>'ALL 3 2024+'!J267</f>
        <v>45.26</v>
      </c>
      <c r="G15" s="2">
        <f>'ALL 3 2024+'!K267</f>
        <v>91.53</v>
      </c>
      <c r="H15" s="2"/>
      <c r="I15" s="19">
        <f>'ALL 3 2024+'!Y267</f>
        <v>2.1015343351206477</v>
      </c>
      <c r="J15" s="19">
        <f>'ALL 3 2024+'!Z267</f>
        <v>2.0238151791746439</v>
      </c>
      <c r="K15" s="19">
        <f>'ALL 3 2024+'!AA267</f>
        <v>4.2531118378921899</v>
      </c>
      <c r="M15" s="18">
        <f t="shared" si="1"/>
        <v>91.356842277924244</v>
      </c>
      <c r="N15" s="18">
        <f t="shared" si="2"/>
        <v>91.59787500944438</v>
      </c>
      <c r="O15" s="18">
        <f t="shared" si="3"/>
        <v>91.53</v>
      </c>
      <c r="Q15" s="20">
        <f t="shared" si="5"/>
        <v>-0.29530452743809121</v>
      </c>
      <c r="R15" s="20">
        <f t="shared" si="4"/>
        <v>-0.20701623487990162</v>
      </c>
      <c r="S15" s="20">
        <f t="shared" si="4"/>
        <v>-0.23999999999999488</v>
      </c>
      <c r="U15">
        <f t="shared" si="6"/>
        <v>1</v>
      </c>
      <c r="V15">
        <f t="shared" si="0"/>
        <v>-1</v>
      </c>
      <c r="W15">
        <f t="shared" si="0"/>
        <v>0</v>
      </c>
      <c r="Y15" s="21">
        <f t="shared" si="7"/>
        <v>-0.29530452743809121</v>
      </c>
      <c r="Z15" s="17">
        <f t="shared" si="7"/>
        <v>0.20701623487990162</v>
      </c>
      <c r="AA15" s="17">
        <f t="shared" si="7"/>
        <v>0</v>
      </c>
      <c r="AC15" s="21">
        <f t="shared" si="8"/>
        <v>-8.8288292558189596E-2</v>
      </c>
    </row>
    <row r="16" spans="1:29" x14ac:dyDescent="0.3">
      <c r="A16" s="1">
        <f>'ALL 3 2024+'!E268</f>
        <v>45681</v>
      </c>
      <c r="B16" s="1">
        <f>'ALL 3 2024+'!F268</f>
        <v>45681</v>
      </c>
      <c r="C16" s="1">
        <f>'ALL 3 2024+'!G268</f>
        <v>45681</v>
      </c>
      <c r="D16" s="1"/>
      <c r="E16" s="2">
        <f>'ALL 3 2024+'!I268</f>
        <v>21.52</v>
      </c>
      <c r="F16" s="2">
        <f>'ALL 3 2024+'!J268</f>
        <v>45.32</v>
      </c>
      <c r="G16" s="2">
        <f>'ALL 3 2024+'!K268</f>
        <v>91.65</v>
      </c>
      <c r="H16" s="2"/>
      <c r="I16" s="19">
        <f>'ALL 3 2024+'!Y268</f>
        <v>2.1016136036754083</v>
      </c>
      <c r="J16" s="19">
        <f>'ALL 3 2024+'!Z268</f>
        <v>2.0237468989226142</v>
      </c>
      <c r="K16" s="19">
        <f>'ALL 3 2024+'!AA268</f>
        <v>4.2531286500196135</v>
      </c>
      <c r="M16" s="18">
        <f t="shared" si="1"/>
        <v>91.527328548422076</v>
      </c>
      <c r="N16" s="18">
        <f t="shared" si="2"/>
        <v>91.716209459172873</v>
      </c>
      <c r="O16" s="18">
        <f t="shared" si="3"/>
        <v>91.65</v>
      </c>
      <c r="Q16" s="20">
        <f t="shared" si="5"/>
        <v>0.17048627049783249</v>
      </c>
      <c r="R16" s="20">
        <f t="shared" si="4"/>
        <v>0.1183344497284935</v>
      </c>
      <c r="S16" s="20">
        <f t="shared" si="4"/>
        <v>0.12000000000000455</v>
      </c>
      <c r="U16">
        <f t="shared" si="6"/>
        <v>1</v>
      </c>
      <c r="V16">
        <f t="shared" si="0"/>
        <v>-1</v>
      </c>
      <c r="W16">
        <f t="shared" si="0"/>
        <v>0</v>
      </c>
      <c r="Y16" s="21">
        <f t="shared" si="7"/>
        <v>0.17048627049783249</v>
      </c>
      <c r="Z16" s="17">
        <f t="shared" si="7"/>
        <v>-0.1183344497284935</v>
      </c>
      <c r="AA16" s="17">
        <f t="shared" si="7"/>
        <v>0</v>
      </c>
      <c r="AC16" s="21">
        <f t="shared" si="8"/>
        <v>5.2151820769338997E-2</v>
      </c>
    </row>
    <row r="17" spans="1:29" x14ac:dyDescent="0.3">
      <c r="A17" s="1">
        <f>'ALL 3 2024+'!E269</f>
        <v>45684</v>
      </c>
      <c r="B17" s="1">
        <f>'ALL 3 2024+'!F269</f>
        <v>45684</v>
      </c>
      <c r="C17" s="1">
        <f>'ALL 3 2024+'!G269</f>
        <v>45684</v>
      </c>
      <c r="D17" s="1"/>
      <c r="E17" s="2">
        <f>'ALL 3 2024+'!I269</f>
        <v>21.66</v>
      </c>
      <c r="F17" s="2">
        <f>'ALL 3 2024+'!J269</f>
        <v>45.58</v>
      </c>
      <c r="G17" s="2">
        <f>'ALL 3 2024+'!K269</f>
        <v>92.17</v>
      </c>
      <c r="H17" s="2"/>
      <c r="I17" s="19">
        <f>'ALL 3 2024+'!Y269</f>
        <v>2.1017099142616482</v>
      </c>
      <c r="J17" s="19">
        <f>'ALL 3 2024+'!Z269</f>
        <v>2.0236905129565601</v>
      </c>
      <c r="K17" s="19">
        <f>'ALL 3 2024+'!AA269</f>
        <v>4.2532050542024322</v>
      </c>
      <c r="M17" s="18">
        <f t="shared" si="1"/>
        <v>92.124421474024686</v>
      </c>
      <c r="N17" s="18">
        <f t="shared" si="2"/>
        <v>92.239813580560011</v>
      </c>
      <c r="O17" s="18">
        <f t="shared" si="3"/>
        <v>92.17</v>
      </c>
      <c r="Q17" s="20">
        <f t="shared" si="5"/>
        <v>0.59709292560260963</v>
      </c>
      <c r="R17" s="20">
        <f t="shared" si="4"/>
        <v>0.52360412138713741</v>
      </c>
      <c r="S17" s="20">
        <f t="shared" si="4"/>
        <v>0.51999999999999602</v>
      </c>
      <c r="U17">
        <f t="shared" si="6"/>
        <v>1</v>
      </c>
      <c r="V17">
        <f t="shared" si="0"/>
        <v>-1</v>
      </c>
      <c r="W17">
        <f t="shared" si="0"/>
        <v>0</v>
      </c>
      <c r="Y17" s="21">
        <f t="shared" si="7"/>
        <v>0.59709292560260963</v>
      </c>
      <c r="Z17" s="17">
        <f t="shared" si="7"/>
        <v>-0.52360412138713741</v>
      </c>
      <c r="AA17" s="17">
        <f t="shared" si="7"/>
        <v>0</v>
      </c>
      <c r="AC17" s="21">
        <f t="shared" si="8"/>
        <v>7.3488804215472214E-2</v>
      </c>
    </row>
    <row r="18" spans="1:29" x14ac:dyDescent="0.3">
      <c r="A18" s="1">
        <f>'ALL 3 2024+'!E270</f>
        <v>45685</v>
      </c>
      <c r="B18" s="1">
        <f>'ALL 3 2024+'!F270</f>
        <v>45685</v>
      </c>
      <c r="C18" s="1">
        <f>'ALL 3 2024+'!G270</f>
        <v>45685</v>
      </c>
      <c r="D18" s="1"/>
      <c r="E18" s="2">
        <f>'ALL 3 2024+'!I270</f>
        <v>21.66</v>
      </c>
      <c r="F18" s="2">
        <f>'ALL 3 2024+'!J270</f>
        <v>45.55</v>
      </c>
      <c r="G18" s="2">
        <f>'ALL 3 2024+'!K270</f>
        <v>92.17</v>
      </c>
      <c r="H18" s="2"/>
      <c r="I18" s="19">
        <f>'ALL 3 2024+'!Y270</f>
        <v>2.1017520630782061</v>
      </c>
      <c r="J18" s="19">
        <f>'ALL 3 2024+'!Z270</f>
        <v>2.023639655223314</v>
      </c>
      <c r="K18" s="19">
        <f>'ALL 3 2024+'!AA270</f>
        <v>4.2531835104687197</v>
      </c>
      <c r="M18" s="18">
        <f t="shared" si="1"/>
        <v>92.123954836752475</v>
      </c>
      <c r="N18" s="18">
        <f t="shared" si="2"/>
        <v>92.176786295421948</v>
      </c>
      <c r="O18" s="18">
        <f t="shared" si="3"/>
        <v>92.17</v>
      </c>
      <c r="Q18" s="20">
        <f t="shared" si="5"/>
        <v>-4.6663727221130102E-4</v>
      </c>
      <c r="R18" s="20">
        <f t="shared" si="4"/>
        <v>-6.3027285138062439E-2</v>
      </c>
      <c r="S18" s="20">
        <f t="shared" si="4"/>
        <v>0</v>
      </c>
      <c r="U18">
        <f t="shared" si="6"/>
        <v>1</v>
      </c>
      <c r="V18">
        <f t="shared" si="6"/>
        <v>-1</v>
      </c>
      <c r="W18">
        <f t="shared" si="6"/>
        <v>0</v>
      </c>
      <c r="Y18" s="21">
        <f t="shared" si="7"/>
        <v>-4.6663727221130102E-4</v>
      </c>
      <c r="Z18" s="17">
        <f t="shared" si="7"/>
        <v>6.3027285138062439E-2</v>
      </c>
      <c r="AA18" s="17">
        <f t="shared" si="7"/>
        <v>0</v>
      </c>
      <c r="AC18" s="21">
        <f t="shared" si="8"/>
        <v>6.2560647865851138E-2</v>
      </c>
    </row>
    <row r="19" spans="1:29" x14ac:dyDescent="0.3">
      <c r="A19" s="1">
        <f>'ALL 3 2024+'!E271</f>
        <v>45686</v>
      </c>
      <c r="B19" s="1">
        <f>'ALL 3 2024+'!F271</f>
        <v>45686</v>
      </c>
      <c r="C19" s="1">
        <f>'ALL 3 2024+'!G271</f>
        <v>45686</v>
      </c>
      <c r="D19" s="1"/>
      <c r="E19" s="2">
        <f>'ALL 3 2024+'!I271</f>
        <v>21.67</v>
      </c>
      <c r="F19" s="2">
        <f>'ALL 3 2024+'!J271</f>
        <v>45.6</v>
      </c>
      <c r="G19" s="2">
        <f>'ALL 3 2024+'!K271</f>
        <v>92.2</v>
      </c>
      <c r="H19" s="2"/>
      <c r="I19" s="19">
        <f>'ALL 3 2024+'!Y271</f>
        <v>2.1018499386933329</v>
      </c>
      <c r="J19" s="19">
        <f>'ALL 3 2024+'!Z271</f>
        <v>2.0235719865966471</v>
      </c>
      <c r="K19" s="19">
        <f>'ALL 3 2024+'!AA271</f>
        <v>4.2532393844622272</v>
      </c>
      <c r="M19" s="18">
        <f t="shared" si="1"/>
        <v>92.16769746129647</v>
      </c>
      <c r="N19" s="18">
        <f t="shared" si="2"/>
        <v>92.274882588807102</v>
      </c>
      <c r="O19" s="18">
        <f t="shared" si="3"/>
        <v>92.2</v>
      </c>
      <c r="Q19" s="20">
        <f t="shared" si="5"/>
        <v>4.3742624543995134E-2</v>
      </c>
      <c r="R19" s="20">
        <f t="shared" si="5"/>
        <v>9.8096293385154354E-2</v>
      </c>
      <c r="S19" s="20">
        <f t="shared" si="5"/>
        <v>3.0000000000001137E-2</v>
      </c>
      <c r="U19">
        <f t="shared" si="6"/>
        <v>1</v>
      </c>
      <c r="V19">
        <f t="shared" si="6"/>
        <v>-1</v>
      </c>
      <c r="W19">
        <f t="shared" si="6"/>
        <v>0</v>
      </c>
      <c r="Y19" s="21">
        <f t="shared" si="7"/>
        <v>4.3742624543995134E-2</v>
      </c>
      <c r="Z19" s="17">
        <f t="shared" si="7"/>
        <v>-9.8096293385154354E-2</v>
      </c>
      <c r="AA19" s="17">
        <f t="shared" si="7"/>
        <v>0</v>
      </c>
      <c r="AC19" s="21">
        <f t="shared" si="8"/>
        <v>-5.4353668841159219E-2</v>
      </c>
    </row>
    <row r="20" spans="1:29" x14ac:dyDescent="0.3">
      <c r="A20" s="1">
        <f>'ALL 3 2024+'!E272</f>
        <v>45687</v>
      </c>
      <c r="B20" s="1">
        <f>'ALL 3 2024+'!F272</f>
        <v>45687</v>
      </c>
      <c r="C20" s="1">
        <f>'ALL 3 2024+'!G272</f>
        <v>45687</v>
      </c>
      <c r="D20" s="1"/>
      <c r="E20" s="2">
        <f>'ALL 3 2024+'!I272</f>
        <v>21.69</v>
      </c>
      <c r="F20" s="2">
        <f>'ALL 3 2024+'!J272</f>
        <v>45.64</v>
      </c>
      <c r="G20" s="2">
        <f>'ALL 3 2024+'!K272</f>
        <v>92.33</v>
      </c>
      <c r="H20" s="2"/>
      <c r="I20" s="19">
        <f>'ALL 3 2024+'!Y272</f>
        <v>2.1019690102872857</v>
      </c>
      <c r="J20" s="19">
        <f>'ALL 3 2024+'!Z272</f>
        <v>2.0235072436533348</v>
      </c>
      <c r="K20" s="19">
        <f>'ALL 3 2024+'!AA272</f>
        <v>4.2533444669250446</v>
      </c>
      <c r="M20" s="18">
        <f t="shared" si="1"/>
        <v>92.255041487604217</v>
      </c>
      <c r="N20" s="18">
        <f t="shared" si="2"/>
        <v>92.352870600338207</v>
      </c>
      <c r="O20" s="18">
        <f t="shared" si="3"/>
        <v>92.33</v>
      </c>
      <c r="Q20" s="20">
        <f t="shared" si="5"/>
        <v>8.7344026307746958E-2</v>
      </c>
      <c r="R20" s="20">
        <f t="shared" si="5"/>
        <v>7.7988011531104462E-2</v>
      </c>
      <c r="S20" s="20">
        <f t="shared" si="5"/>
        <v>0.12999999999999545</v>
      </c>
      <c r="U20">
        <f t="shared" si="6"/>
        <v>1</v>
      </c>
      <c r="V20">
        <f t="shared" si="6"/>
        <v>-1</v>
      </c>
      <c r="W20">
        <f t="shared" si="6"/>
        <v>0</v>
      </c>
      <c r="Y20" s="21">
        <f t="shared" si="7"/>
        <v>8.7344026307746958E-2</v>
      </c>
      <c r="Z20" s="17">
        <f t="shared" si="7"/>
        <v>-7.7988011531104462E-2</v>
      </c>
      <c r="AA20" s="17">
        <f t="shared" si="7"/>
        <v>0</v>
      </c>
      <c r="AC20" s="21">
        <f t="shared" si="8"/>
        <v>9.3560147766424961E-3</v>
      </c>
    </row>
    <row r="21" spans="1:29" x14ac:dyDescent="0.3">
      <c r="A21" s="1">
        <f>'ALL 3 2024+'!E273</f>
        <v>45688</v>
      </c>
      <c r="B21" s="1">
        <f>'ALL 3 2024+'!F273</f>
        <v>45688</v>
      </c>
      <c r="C21" s="1">
        <f>'ALL 3 2024+'!G273</f>
        <v>45688</v>
      </c>
      <c r="D21" s="1"/>
      <c r="E21" s="2">
        <f>'ALL 3 2024+'!I273</f>
        <v>21.63</v>
      </c>
      <c r="F21" s="2">
        <f>'ALL 3 2024+'!J273</f>
        <v>45.6</v>
      </c>
      <c r="G21" s="2">
        <f>'ALL 3 2024+'!K273</f>
        <v>92.19</v>
      </c>
      <c r="H21" s="2"/>
      <c r="I21" s="19">
        <f>'ALL 3 2024+'!Y273</f>
        <v>2.1021299627401335</v>
      </c>
      <c r="J21" s="19">
        <f>'ALL 3 2024+'!Z273</f>
        <v>2.0234633153379842</v>
      </c>
      <c r="K21" s="19">
        <f>'ALL 3 2024+'!AA273</f>
        <v>4.2535776532028162</v>
      </c>
      <c r="M21" s="18">
        <f t="shared" si="1"/>
        <v>92.004884638776915</v>
      </c>
      <c r="N21" s="18">
        <f t="shared" si="2"/>
        <v>92.269927179412079</v>
      </c>
      <c r="O21" s="18">
        <f t="shared" si="3"/>
        <v>92.19</v>
      </c>
      <c r="Q21" s="20">
        <f t="shared" si="5"/>
        <v>-0.25015684882730227</v>
      </c>
      <c r="R21" s="20">
        <f t="shared" si="5"/>
        <v>-8.2943420926127942E-2</v>
      </c>
      <c r="S21" s="20">
        <f t="shared" si="5"/>
        <v>-0.14000000000000057</v>
      </c>
      <c r="U21" s="23">
        <v>0</v>
      </c>
      <c r="V21" s="23">
        <v>0</v>
      </c>
      <c r="W21" s="23">
        <v>0</v>
      </c>
      <c r="Y21" s="21">
        <f t="shared" si="7"/>
        <v>-0.25015684882730227</v>
      </c>
      <c r="Z21" s="17">
        <f t="shared" si="7"/>
        <v>8.2943420926127942E-2</v>
      </c>
      <c r="AA21" s="17">
        <f t="shared" si="7"/>
        <v>0</v>
      </c>
      <c r="AC21" s="21">
        <f t="shared" si="8"/>
        <v>-0.16721342790117433</v>
      </c>
    </row>
    <row r="22" spans="1:29" x14ac:dyDescent="0.3">
      <c r="A22" s="1">
        <f>'ALL 3 2024+'!E274</f>
        <v>45691</v>
      </c>
      <c r="B22" s="1">
        <f>'ALL 3 2024+'!F274</f>
        <v>45691</v>
      </c>
      <c r="C22" s="1">
        <f>'ALL 3 2024+'!G274</f>
        <v>45691</v>
      </c>
      <c r="D22" s="1"/>
      <c r="E22" s="2">
        <f>'ALL 3 2024+'!I274</f>
        <v>21.58</v>
      </c>
      <c r="F22" s="2">
        <f>'ALL 3 2024+'!J274</f>
        <v>45.45</v>
      </c>
      <c r="G22" s="2">
        <f>'ALL 3 2024+'!K274</f>
        <v>91.8</v>
      </c>
      <c r="H22" s="2"/>
      <c r="I22" s="19">
        <f>'ALL 3 2024+'!Y274</f>
        <v>2.1022605275210737</v>
      </c>
      <c r="J22" s="19">
        <f>'ALL 3 2024+'!Z274</f>
        <v>2.0233398975096368</v>
      </c>
      <c r="K22" s="19">
        <f>'ALL 3 2024+'!AA274</f>
        <v>4.253582338232528</v>
      </c>
      <c r="M22" s="18">
        <f t="shared" si="1"/>
        <v>91.792306859057945</v>
      </c>
      <c r="N22" s="18">
        <f t="shared" si="2"/>
        <v>91.960798341813003</v>
      </c>
      <c r="O22" s="18">
        <f t="shared" si="3"/>
        <v>91.8</v>
      </c>
      <c r="Q22" s="20">
        <f t="shared" si="5"/>
        <v>-0.21257777971896985</v>
      </c>
      <c r="R22" s="20">
        <f t="shared" si="5"/>
        <v>-0.30912883759907572</v>
      </c>
      <c r="S22" s="20">
        <f t="shared" si="5"/>
        <v>-0.39000000000000057</v>
      </c>
      <c r="U22">
        <f t="shared" si="6"/>
        <v>1</v>
      </c>
      <c r="V22">
        <f t="shared" si="6"/>
        <v>-1</v>
      </c>
      <c r="W22">
        <f t="shared" si="6"/>
        <v>0</v>
      </c>
      <c r="Y22" s="21">
        <f t="shared" si="7"/>
        <v>0</v>
      </c>
      <c r="Z22" s="17">
        <f t="shared" si="7"/>
        <v>0</v>
      </c>
      <c r="AA22" s="17">
        <f t="shared" si="7"/>
        <v>0</v>
      </c>
      <c r="AC22" s="21">
        <f t="shared" si="8"/>
        <v>0</v>
      </c>
    </row>
    <row r="23" spans="1:29" x14ac:dyDescent="0.3">
      <c r="A23" s="1">
        <f>'ALL 3 2024+'!E275</f>
        <v>45692</v>
      </c>
      <c r="B23" s="1">
        <f>'ALL 3 2024+'!F275</f>
        <v>45692</v>
      </c>
      <c r="C23" s="1">
        <f>'ALL 3 2024+'!G275</f>
        <v>45692</v>
      </c>
      <c r="D23" s="1"/>
      <c r="E23" s="2">
        <f>'ALL 3 2024+'!I275</f>
        <v>21.61</v>
      </c>
      <c r="F23" s="2">
        <f>'ALL 3 2024+'!J275</f>
        <v>45.49</v>
      </c>
      <c r="G23" s="2">
        <f>'ALL 3 2024+'!K275</f>
        <v>91.97</v>
      </c>
      <c r="H23" s="2"/>
      <c r="I23" s="19">
        <f>'ALL 3 2024+'!Y275</f>
        <v>2.1024208505101294</v>
      </c>
      <c r="J23" s="19">
        <f>'ALL 3 2024+'!Z275</f>
        <v>2.0232491627237499</v>
      </c>
      <c r="K23" s="19">
        <f>'ALL 3 2024+'!AA275</f>
        <v>4.2537162872355738</v>
      </c>
      <c r="M23" s="18">
        <f t="shared" si="1"/>
        <v>91.922808967160748</v>
      </c>
      <c r="N23" s="18">
        <f t="shared" si="2"/>
        <v>92.037604412303381</v>
      </c>
      <c r="O23" s="18">
        <f t="shared" si="3"/>
        <v>91.97</v>
      </c>
      <c r="Q23" s="20">
        <f t="shared" si="5"/>
        <v>0.13050210810280305</v>
      </c>
      <c r="R23" s="20">
        <f t="shared" si="5"/>
        <v>7.6806070490377465E-2</v>
      </c>
      <c r="S23" s="20">
        <f t="shared" si="5"/>
        <v>0.17000000000000171</v>
      </c>
      <c r="U23">
        <f t="shared" si="6"/>
        <v>1</v>
      </c>
      <c r="V23">
        <f t="shared" si="6"/>
        <v>-1</v>
      </c>
      <c r="W23">
        <f t="shared" si="6"/>
        <v>0</v>
      </c>
      <c r="Y23" s="21">
        <f t="shared" si="7"/>
        <v>0.13050210810280305</v>
      </c>
      <c r="Z23" s="17">
        <f t="shared" si="7"/>
        <v>-7.6806070490377465E-2</v>
      </c>
      <c r="AA23" s="17">
        <f t="shared" si="7"/>
        <v>0</v>
      </c>
      <c r="AC23" s="21">
        <f t="shared" si="8"/>
        <v>5.3696037612425584E-2</v>
      </c>
    </row>
    <row r="24" spans="1:29" x14ac:dyDescent="0.3">
      <c r="A24" s="1">
        <f>'ALL 3 2024+'!E276</f>
        <v>45693</v>
      </c>
      <c r="B24" s="1">
        <f>'ALL 3 2024+'!F276</f>
        <v>45693</v>
      </c>
      <c r="C24" s="1">
        <f>'ALL 3 2024+'!G276</f>
        <v>45693</v>
      </c>
      <c r="D24" s="1"/>
      <c r="E24" s="2">
        <f>'ALL 3 2024+'!I276</f>
        <v>21.74</v>
      </c>
      <c r="F24" s="2">
        <f>'ALL 3 2024+'!J276</f>
        <v>45.71</v>
      </c>
      <c r="G24" s="2">
        <f>'ALL 3 2024+'!K276</f>
        <v>92.48</v>
      </c>
      <c r="H24" s="2"/>
      <c r="I24" s="19">
        <f>'ALL 3 2024+'!Y276</f>
        <v>2.1024899114008302</v>
      </c>
      <c r="J24" s="19">
        <f>'ALL 3 2024+'!Z276</f>
        <v>2.0232197789594064</v>
      </c>
      <c r="K24" s="19">
        <f>'ALL 3 2024+'!AA276</f>
        <v>4.2537943425609095</v>
      </c>
      <c r="M24" s="18">
        <f t="shared" si="1"/>
        <v>92.477489007274173</v>
      </c>
      <c r="N24" s="18">
        <f t="shared" si="2"/>
        <v>92.48137609623447</v>
      </c>
      <c r="O24" s="18">
        <f t="shared" si="3"/>
        <v>92.48</v>
      </c>
      <c r="Q24" s="20">
        <f t="shared" si="5"/>
        <v>0.55468004011342487</v>
      </c>
      <c r="R24" s="20">
        <f t="shared" si="5"/>
        <v>0.44377168393108946</v>
      </c>
      <c r="S24" s="20">
        <f t="shared" si="5"/>
        <v>0.51000000000000512</v>
      </c>
      <c r="U24">
        <f t="shared" si="6"/>
        <v>1</v>
      </c>
      <c r="V24">
        <f t="shared" si="6"/>
        <v>-1</v>
      </c>
      <c r="W24">
        <f t="shared" si="6"/>
        <v>0</v>
      </c>
      <c r="Y24" s="21">
        <f t="shared" si="7"/>
        <v>0.55468004011342487</v>
      </c>
      <c r="Z24" s="17">
        <f t="shared" si="7"/>
        <v>-0.44377168393108946</v>
      </c>
      <c r="AA24" s="17">
        <f t="shared" si="7"/>
        <v>0</v>
      </c>
      <c r="AC24" s="21">
        <f t="shared" si="8"/>
        <v>0.11090835618233541</v>
      </c>
    </row>
    <row r="25" spans="1:29" x14ac:dyDescent="0.3">
      <c r="A25" s="1">
        <f>'ALL 3 2024+'!E277</f>
        <v>45694</v>
      </c>
      <c r="B25" s="1">
        <f>'ALL 3 2024+'!F277</f>
        <v>45694</v>
      </c>
      <c r="C25" s="1">
        <f>'ALL 3 2024+'!G277</f>
        <v>45694</v>
      </c>
      <c r="D25" s="1"/>
      <c r="E25" s="2">
        <f>'ALL 3 2024+'!I277</f>
        <v>21.73</v>
      </c>
      <c r="F25" s="2">
        <f>'ALL 3 2024+'!J277</f>
        <v>45.66</v>
      </c>
      <c r="G25" s="2">
        <f>'ALL 3 2024+'!K277</f>
        <v>92.39</v>
      </c>
      <c r="H25" s="2"/>
      <c r="I25" s="19">
        <f>'ALL 3 2024+'!Y277</f>
        <v>2.1025512740104206</v>
      </c>
      <c r="J25" s="19">
        <f>'ALL 3 2024+'!Z277</f>
        <v>2.0231402676688339</v>
      </c>
      <c r="K25" s="19">
        <f>'ALL 3 2024+'!AA277</f>
        <v>4.2537517064766845</v>
      </c>
      <c r="M25" s="18">
        <f t="shared" si="1"/>
        <v>92.434024581738356</v>
      </c>
      <c r="N25" s="18">
        <f t="shared" si="2"/>
        <v>92.376584621758951</v>
      </c>
      <c r="O25" s="18">
        <f t="shared" si="3"/>
        <v>92.39</v>
      </c>
      <c r="Q25" s="20">
        <f t="shared" si="5"/>
        <v>-4.3464425535816531E-2</v>
      </c>
      <c r="R25" s="20">
        <f t="shared" si="5"/>
        <v>-0.10479147447551895</v>
      </c>
      <c r="S25" s="20">
        <f t="shared" si="5"/>
        <v>-9.0000000000003411E-2</v>
      </c>
      <c r="U25">
        <f t="shared" si="6"/>
        <v>-1</v>
      </c>
      <c r="V25">
        <f t="shared" si="6"/>
        <v>1</v>
      </c>
      <c r="W25">
        <f t="shared" si="6"/>
        <v>0</v>
      </c>
      <c r="Y25" s="21">
        <f t="shared" si="7"/>
        <v>-4.3464425535816531E-2</v>
      </c>
      <c r="Z25" s="17">
        <f t="shared" si="7"/>
        <v>0.10479147447551895</v>
      </c>
      <c r="AA25" s="17">
        <f t="shared" si="7"/>
        <v>0</v>
      </c>
      <c r="AC25" s="21">
        <f t="shared" si="8"/>
        <v>6.1327048939702422E-2</v>
      </c>
    </row>
    <row r="26" spans="1:29" x14ac:dyDescent="0.3">
      <c r="A26" s="1">
        <f>'ALL 3 2024+'!E278</f>
        <v>45695</v>
      </c>
      <c r="B26" s="1">
        <f>'ALL 3 2024+'!F278</f>
        <v>45695</v>
      </c>
      <c r="C26" s="1">
        <f>'ALL 3 2024+'!G278</f>
        <v>45695</v>
      </c>
      <c r="D26" s="1"/>
      <c r="E26" s="2">
        <f>'ALL 3 2024+'!I278</f>
        <v>21.67</v>
      </c>
      <c r="F26" s="2">
        <f>'ALL 3 2024+'!J278</f>
        <v>45.56</v>
      </c>
      <c r="G26" s="2">
        <f>'ALL 3 2024+'!K278</f>
        <v>92.18</v>
      </c>
      <c r="H26" s="2"/>
      <c r="I26" s="19">
        <f>'ALL 3 2024+'!Y278</f>
        <v>2.1026601801820135</v>
      </c>
      <c r="J26" s="19">
        <f>'ALL 3 2024+'!Z278</f>
        <v>2.023061753459352</v>
      </c>
      <c r="K26" s="19">
        <f>'ALL 3 2024+'!AA278</f>
        <v>4.2538074596033306</v>
      </c>
      <c r="M26" s="18">
        <f t="shared" si="1"/>
        <v>92.180007649604178</v>
      </c>
      <c r="N26" s="18">
        <f t="shared" si="2"/>
        <v>92.170693487608077</v>
      </c>
      <c r="O26" s="18">
        <f t="shared" si="3"/>
        <v>92.18</v>
      </c>
      <c r="Q26" s="20">
        <f t="shared" si="5"/>
        <v>-0.25401693213417786</v>
      </c>
      <c r="R26" s="20">
        <f t="shared" si="5"/>
        <v>-0.20589113415087468</v>
      </c>
      <c r="S26" s="20">
        <f t="shared" si="5"/>
        <v>-0.20999999999999375</v>
      </c>
      <c r="U26">
        <f t="shared" si="6"/>
        <v>-1</v>
      </c>
      <c r="V26">
        <f t="shared" si="6"/>
        <v>1</v>
      </c>
      <c r="W26">
        <f t="shared" si="6"/>
        <v>0</v>
      </c>
      <c r="Y26" s="21">
        <f t="shared" si="7"/>
        <v>0.25401693213417786</v>
      </c>
      <c r="Z26" s="17">
        <f t="shared" si="7"/>
        <v>-0.20589113415087468</v>
      </c>
      <c r="AA26" s="17">
        <f t="shared" si="7"/>
        <v>0</v>
      </c>
      <c r="AC26" s="21">
        <f t="shared" si="8"/>
        <v>4.8125797983303187E-2</v>
      </c>
    </row>
    <row r="27" spans="1:29" x14ac:dyDescent="0.3">
      <c r="A27" s="1">
        <f>'ALL 3 2024+'!E279</f>
        <v>45698</v>
      </c>
      <c r="B27" s="1">
        <f>'ALL 3 2024+'!F279</f>
        <v>45698</v>
      </c>
      <c r="C27" s="1">
        <f>'ALL 3 2024+'!G279</f>
        <v>45698</v>
      </c>
      <c r="D27" s="1"/>
      <c r="E27" s="2">
        <f>'ALL 3 2024+'!I279</f>
        <v>21.68</v>
      </c>
      <c r="F27" s="2">
        <f>'ALL 3 2024+'!J279</f>
        <v>45.55</v>
      </c>
      <c r="G27" s="2">
        <f>'ALL 3 2024+'!K279</f>
        <v>92.2</v>
      </c>
      <c r="H27" s="2"/>
      <c r="I27" s="19">
        <f>'ALL 3 2024+'!Y279</f>
        <v>2.1027411724124239</v>
      </c>
      <c r="J27" s="19">
        <f>'ALL 3 2024+'!Z279</f>
        <v>2.0230139441377868</v>
      </c>
      <c r="K27" s="19">
        <f>'ALL 3 2024+'!AA279</f>
        <v>4.2538711687207273</v>
      </c>
      <c r="M27" s="18">
        <f t="shared" si="1"/>
        <v>92.223926937865372</v>
      </c>
      <c r="N27" s="18">
        <f t="shared" si="2"/>
        <v>92.148285155476188</v>
      </c>
      <c r="O27" s="18">
        <f t="shared" si="3"/>
        <v>92.2</v>
      </c>
      <c r="Q27" s="20">
        <f t="shared" si="5"/>
        <v>4.3919288261193401E-2</v>
      </c>
      <c r="R27" s="20">
        <f t="shared" si="5"/>
        <v>-2.2408332131888642E-2</v>
      </c>
      <c r="S27" s="20">
        <f t="shared" si="5"/>
        <v>1.9999999999996021E-2</v>
      </c>
      <c r="U27">
        <f t="shared" si="6"/>
        <v>-1</v>
      </c>
      <c r="V27">
        <f t="shared" si="6"/>
        <v>1</v>
      </c>
      <c r="W27">
        <f t="shared" si="6"/>
        <v>0</v>
      </c>
      <c r="Y27" s="21">
        <f t="shared" si="7"/>
        <v>-4.3919288261193401E-2</v>
      </c>
      <c r="Z27" s="17">
        <f t="shared" si="7"/>
        <v>-2.2408332131888642E-2</v>
      </c>
      <c r="AA27" s="17">
        <f t="shared" si="7"/>
        <v>0</v>
      </c>
      <c r="AC27" s="21">
        <f t="shared" si="8"/>
        <v>-6.6327620393082043E-2</v>
      </c>
    </row>
    <row r="28" spans="1:29" x14ac:dyDescent="0.3">
      <c r="A28" s="1">
        <f>'ALL 3 2024+'!E280</f>
        <v>45699</v>
      </c>
      <c r="B28" s="1">
        <f>'ALL 3 2024+'!F280</f>
        <v>45699</v>
      </c>
      <c r="C28" s="1">
        <f>'ALL 3 2024+'!G280</f>
        <v>45699</v>
      </c>
      <c r="D28" s="1"/>
      <c r="E28" s="2">
        <f>'ALL 3 2024+'!I280</f>
        <v>21.64</v>
      </c>
      <c r="F28" s="2">
        <f>'ALL 3 2024+'!J280</f>
        <v>45.47</v>
      </c>
      <c r="G28" s="2">
        <f>'ALL 3 2024+'!K280</f>
        <v>91.95</v>
      </c>
      <c r="H28" s="2"/>
      <c r="I28" s="19">
        <f>'ALL 3 2024+'!Y280</f>
        <v>2.1028398385872449</v>
      </c>
      <c r="J28" s="19">
        <f>'ALL 3 2024+'!Z280</f>
        <v>2.0229441770803347</v>
      </c>
      <c r="K28" s="19">
        <f>'ALL 3 2024+'!AA280</f>
        <v>4.2539244835276646</v>
      </c>
      <c r="M28" s="18">
        <f t="shared" si="1"/>
        <v>92.054925823538667</v>
      </c>
      <c r="N28" s="18">
        <f t="shared" si="2"/>
        <v>91.983271731842819</v>
      </c>
      <c r="O28" s="18">
        <f t="shared" si="3"/>
        <v>91.95</v>
      </c>
      <c r="Q28" s="20">
        <f t="shared" si="5"/>
        <v>-0.16900111432670428</v>
      </c>
      <c r="R28" s="20">
        <f t="shared" si="5"/>
        <v>-0.16501342363336846</v>
      </c>
      <c r="S28" s="20">
        <f t="shared" si="5"/>
        <v>-0.25</v>
      </c>
      <c r="U28">
        <f t="shared" si="6"/>
        <v>-1</v>
      </c>
      <c r="V28">
        <f t="shared" si="6"/>
        <v>0</v>
      </c>
      <c r="W28">
        <f t="shared" si="6"/>
        <v>1</v>
      </c>
      <c r="Y28" s="21">
        <f t="shared" si="7"/>
        <v>0.16900111432670428</v>
      </c>
      <c r="Z28" s="17">
        <f t="shared" si="7"/>
        <v>-0.16501342363336846</v>
      </c>
      <c r="AA28" s="17">
        <f t="shared" si="7"/>
        <v>0</v>
      </c>
      <c r="AC28" s="21">
        <f t="shared" si="8"/>
        <v>3.9876906933358214E-3</v>
      </c>
    </row>
    <row r="29" spans="1:29" x14ac:dyDescent="0.3">
      <c r="A29" s="1">
        <f>'ALL 3 2024+'!E281</f>
        <v>45700</v>
      </c>
      <c r="B29" s="1">
        <f>'ALL 3 2024+'!F281</f>
        <v>45700</v>
      </c>
      <c r="C29" s="1">
        <f>'ALL 3 2024+'!G281</f>
        <v>45700</v>
      </c>
      <c r="D29" s="1"/>
      <c r="E29" s="2">
        <f>'ALL 3 2024+'!I281</f>
        <v>21.51</v>
      </c>
      <c r="F29" s="2">
        <f>'ALL 3 2024+'!J281</f>
        <v>45.25</v>
      </c>
      <c r="G29" s="2">
        <f>'ALL 3 2024+'!K281</f>
        <v>91.44</v>
      </c>
      <c r="H29" s="2"/>
      <c r="I29" s="19">
        <f>'ALL 3 2024+'!Y281</f>
        <v>2.1029423685137543</v>
      </c>
      <c r="J29" s="19">
        <f>'ALL 3 2024+'!Z281</f>
        <v>2.0228729104961061</v>
      </c>
      <c r="K29" s="19">
        <f>'ALL 3 2024+'!AA281</f>
        <v>4.2539821609053536</v>
      </c>
      <c r="M29" s="18">
        <f t="shared" si="1"/>
        <v>91.503156281074169</v>
      </c>
      <c r="N29" s="18">
        <f t="shared" si="2"/>
        <v>91.5349991999488</v>
      </c>
      <c r="O29" s="18">
        <f t="shared" si="3"/>
        <v>91.44</v>
      </c>
      <c r="Q29" s="20">
        <f t="shared" si="5"/>
        <v>-0.55176954246449839</v>
      </c>
      <c r="R29" s="20">
        <f t="shared" si="5"/>
        <v>-0.44827253189401972</v>
      </c>
      <c r="S29" s="20">
        <f t="shared" si="5"/>
        <v>-0.51000000000000512</v>
      </c>
      <c r="U29">
        <f t="shared" si="6"/>
        <v>0</v>
      </c>
      <c r="V29">
        <f t="shared" si="6"/>
        <v>-1</v>
      </c>
      <c r="W29">
        <f t="shared" si="6"/>
        <v>1</v>
      </c>
      <c r="Y29" s="21">
        <f t="shared" si="7"/>
        <v>0.55176954246449839</v>
      </c>
      <c r="Z29" s="17">
        <f t="shared" si="7"/>
        <v>0</v>
      </c>
      <c r="AA29" s="17">
        <f t="shared" si="7"/>
        <v>-0.51000000000000512</v>
      </c>
      <c r="AC29" s="21">
        <f t="shared" si="8"/>
        <v>4.176954246449327E-2</v>
      </c>
    </row>
    <row r="30" spans="1:29" x14ac:dyDescent="0.3">
      <c r="A30" s="1">
        <f>'ALL 3 2024+'!E282</f>
        <v>45701</v>
      </c>
      <c r="B30" s="1">
        <f>'ALL 3 2024+'!F282</f>
        <v>45701</v>
      </c>
      <c r="C30" s="1">
        <f>'ALL 3 2024+'!G282</f>
        <v>45701</v>
      </c>
      <c r="D30" s="1"/>
      <c r="E30" s="2">
        <f>'ALL 3 2024+'!I282</f>
        <v>21.64</v>
      </c>
      <c r="F30" s="2">
        <f>'ALL 3 2024+'!J282</f>
        <v>45.54</v>
      </c>
      <c r="G30" s="2">
        <f>'ALL 3 2024+'!K282</f>
        <v>92.07</v>
      </c>
      <c r="H30" s="2"/>
      <c r="I30" s="19">
        <f>'ALL 3 2024+'!Y282</f>
        <v>2.1030561172791584</v>
      </c>
      <c r="J30" s="19">
        <f>'ALL 3 2024+'!Z282</f>
        <v>2.0227908750772499</v>
      </c>
      <c r="K30" s="19">
        <f>'ALL 3 2024+'!AA282</f>
        <v>4.2540400154878375</v>
      </c>
      <c r="M30" s="18">
        <f t="shared" si="1"/>
        <v>92.0574259351568</v>
      </c>
      <c r="N30" s="18">
        <f t="shared" si="2"/>
        <v>92.117896451017955</v>
      </c>
      <c r="O30" s="18">
        <f t="shared" si="3"/>
        <v>92.07</v>
      </c>
      <c r="Q30" s="20">
        <f t="shared" si="5"/>
        <v>0.55426965408263129</v>
      </c>
      <c r="R30" s="20">
        <f t="shared" si="5"/>
        <v>0.58289725106915569</v>
      </c>
      <c r="S30" s="20">
        <f t="shared" si="5"/>
        <v>0.62999999999999545</v>
      </c>
      <c r="U30">
        <f t="shared" si="6"/>
        <v>1</v>
      </c>
      <c r="V30">
        <f t="shared" si="6"/>
        <v>-1</v>
      </c>
      <c r="W30">
        <f t="shared" si="6"/>
        <v>0</v>
      </c>
      <c r="Y30" s="21">
        <f t="shared" si="7"/>
        <v>0</v>
      </c>
      <c r="Z30" s="17">
        <f t="shared" si="7"/>
        <v>-0.58289725106915569</v>
      </c>
      <c r="AA30" s="17">
        <f t="shared" si="7"/>
        <v>0.62999999999999545</v>
      </c>
      <c r="AC30" s="21">
        <f t="shared" si="8"/>
        <v>4.7102748930839766E-2</v>
      </c>
    </row>
    <row r="31" spans="1:29" x14ac:dyDescent="0.3">
      <c r="A31" s="1">
        <f>'ALL 3 2024+'!E283</f>
        <v>45702</v>
      </c>
      <c r="B31" s="1">
        <f>'ALL 3 2024+'!F283</f>
        <v>45702</v>
      </c>
      <c r="C31" s="1">
        <f>'ALL 3 2024+'!G283</f>
        <v>45702</v>
      </c>
      <c r="D31" s="1"/>
      <c r="E31" s="2">
        <f>'ALL 3 2024+'!I283</f>
        <v>21.74</v>
      </c>
      <c r="F31" s="2">
        <f>'ALL 3 2024+'!J283</f>
        <v>45.73</v>
      </c>
      <c r="G31" s="2">
        <f>'ALL 3 2024+'!K283</f>
        <v>92.43</v>
      </c>
      <c r="H31" s="2"/>
      <c r="I31" s="19">
        <f>'ALL 3 2024+'!Y283</f>
        <v>2.1031177200643389</v>
      </c>
      <c r="J31" s="19">
        <f>'ALL 3 2024+'!Z283</f>
        <v>2.0227462545415196</v>
      </c>
      <c r="K31" s="19">
        <f>'ALL 3 2024+'!AA283</f>
        <v>4.2540708225608963</v>
      </c>
      <c r="M31" s="18">
        <f t="shared" si="1"/>
        <v>92.483499682473877</v>
      </c>
      <c r="N31" s="18">
        <f t="shared" si="2"/>
        <v>92.500186220183679</v>
      </c>
      <c r="O31" s="18">
        <f t="shared" si="3"/>
        <v>92.43</v>
      </c>
      <c r="Q31" s="20">
        <f t="shared" si="5"/>
        <v>0.42607374731707637</v>
      </c>
      <c r="R31" s="20">
        <f t="shared" si="5"/>
        <v>0.38228976916572321</v>
      </c>
      <c r="S31" s="20">
        <f t="shared" si="5"/>
        <v>0.36000000000001364</v>
      </c>
      <c r="U31">
        <f t="shared" si="6"/>
        <v>0</v>
      </c>
      <c r="V31">
        <f t="shared" si="6"/>
        <v>-1</v>
      </c>
      <c r="W31">
        <f t="shared" si="6"/>
        <v>1</v>
      </c>
      <c r="Y31" s="21">
        <f t="shared" si="7"/>
        <v>0.42607374731707637</v>
      </c>
      <c r="Z31" s="17">
        <f t="shared" si="7"/>
        <v>-0.38228976916572321</v>
      </c>
      <c r="AA31" s="17">
        <f t="shared" si="7"/>
        <v>0</v>
      </c>
      <c r="AC31" s="21">
        <f t="shared" si="8"/>
        <v>4.3783978151353153E-2</v>
      </c>
    </row>
    <row r="32" spans="1:29" x14ac:dyDescent="0.3">
      <c r="A32" s="1">
        <f>'ALL 3 2024+'!E284</f>
        <v>45706</v>
      </c>
      <c r="B32" s="1">
        <f>'ALL 3 2024+'!F284</f>
        <v>45706</v>
      </c>
      <c r="C32" s="1">
        <f>'ALL 3 2024+'!G284</f>
        <v>45706</v>
      </c>
      <c r="D32" s="1"/>
      <c r="E32" s="2">
        <f>'ALL 3 2024+'!I284</f>
        <v>21.64</v>
      </c>
      <c r="F32" s="2">
        <f>'ALL 3 2024+'!J284</f>
        <v>45.52</v>
      </c>
      <c r="G32" s="2">
        <f>'ALL 3 2024+'!K284</f>
        <v>91.99</v>
      </c>
      <c r="H32" s="2"/>
      <c r="I32" s="19">
        <f>'ALL 3 2024+'!Y284</f>
        <v>2.1031549126487583</v>
      </c>
      <c r="J32" s="19">
        <f>'ALL 3 2024+'!Z284</f>
        <v>2.0226997320210045</v>
      </c>
      <c r="K32" s="19">
        <f>'ALL 3 2024+'!AA284</f>
        <v>4.2540482201525451</v>
      </c>
      <c r="M32" s="18">
        <f t="shared" si="1"/>
        <v>92.05760348410108</v>
      </c>
      <c r="N32" s="18">
        <f t="shared" si="2"/>
        <v>92.073291801596127</v>
      </c>
      <c r="O32" s="18">
        <f t="shared" si="3"/>
        <v>91.99</v>
      </c>
      <c r="Q32" s="20">
        <f t="shared" si="5"/>
        <v>-0.42589619837279713</v>
      </c>
      <c r="R32" s="20">
        <f t="shared" si="5"/>
        <v>-0.42689441858755117</v>
      </c>
      <c r="S32" s="20">
        <f t="shared" si="5"/>
        <v>-0.44000000000001194</v>
      </c>
      <c r="U32">
        <f t="shared" si="6"/>
        <v>0</v>
      </c>
      <c r="V32">
        <f t="shared" si="6"/>
        <v>-1</v>
      </c>
      <c r="W32">
        <f t="shared" si="6"/>
        <v>1</v>
      </c>
      <c r="Y32" s="21">
        <f t="shared" si="7"/>
        <v>0</v>
      </c>
      <c r="Z32" s="17">
        <f t="shared" si="7"/>
        <v>0.42689441858755117</v>
      </c>
      <c r="AA32" s="17">
        <f t="shared" si="7"/>
        <v>-0.44000000000001194</v>
      </c>
      <c r="AC32" s="21">
        <f t="shared" si="8"/>
        <v>-1.3105581412460765E-2</v>
      </c>
    </row>
    <row r="33" spans="1:29" x14ac:dyDescent="0.3">
      <c r="A33" s="1">
        <f>'ALL 3 2024+'!E285</f>
        <v>45707</v>
      </c>
      <c r="B33" s="1">
        <f>'ALL 3 2024+'!F285</f>
        <v>45707</v>
      </c>
      <c r="C33" s="1">
        <f>'ALL 3 2024+'!G285</f>
        <v>45707</v>
      </c>
      <c r="D33" s="1"/>
      <c r="E33" s="2">
        <f>'ALL 3 2024+'!I285</f>
        <v>21.69</v>
      </c>
      <c r="F33" s="2">
        <f>'ALL 3 2024+'!J285</f>
        <v>45.6</v>
      </c>
      <c r="G33" s="2">
        <f>'ALL 3 2024+'!K285</f>
        <v>92.13</v>
      </c>
      <c r="H33" s="2"/>
      <c r="I33" s="19">
        <f>'ALL 3 2024+'!Y285</f>
        <v>2.1031829302450364</v>
      </c>
      <c r="J33" s="19">
        <f>'ALL 3 2024+'!Z285</f>
        <v>2.0226453664040602</v>
      </c>
      <c r="K33" s="19">
        <f>'ALL 3 2024+'!AA285</f>
        <v>4.2539906164292445</v>
      </c>
      <c r="M33" s="18">
        <f t="shared" si="1"/>
        <v>92.269056470350321</v>
      </c>
      <c r="N33" s="18">
        <f t="shared" si="2"/>
        <v>92.232628708025146</v>
      </c>
      <c r="O33" s="18">
        <f t="shared" si="3"/>
        <v>92.13</v>
      </c>
      <c r="Q33" s="20">
        <f t="shared" si="5"/>
        <v>0.2114529862492418</v>
      </c>
      <c r="R33" s="20">
        <f t="shared" si="5"/>
        <v>0.15933690642901865</v>
      </c>
      <c r="S33" s="20">
        <f t="shared" si="5"/>
        <v>0.14000000000000057</v>
      </c>
      <c r="U33">
        <f t="shared" si="6"/>
        <v>-1</v>
      </c>
      <c r="V33">
        <f t="shared" si="6"/>
        <v>0</v>
      </c>
      <c r="W33">
        <f t="shared" si="6"/>
        <v>1</v>
      </c>
      <c r="Y33" s="21">
        <f t="shared" si="7"/>
        <v>0</v>
      </c>
      <c r="Z33" s="17">
        <f t="shared" si="7"/>
        <v>-0.15933690642901865</v>
      </c>
      <c r="AA33" s="17">
        <f t="shared" si="7"/>
        <v>0.14000000000000057</v>
      </c>
      <c r="AC33" s="21">
        <f t="shared" si="8"/>
        <v>-1.9336906429018086E-2</v>
      </c>
    </row>
    <row r="34" spans="1:29" x14ac:dyDescent="0.3">
      <c r="A34" s="1">
        <f>'ALL 3 2024+'!E286</f>
        <v>45708</v>
      </c>
      <c r="B34" s="1">
        <f>'ALL 3 2024+'!F286</f>
        <v>45708</v>
      </c>
      <c r="C34" s="1">
        <f>'ALL 3 2024+'!G286</f>
        <v>45708</v>
      </c>
      <c r="D34" s="1"/>
      <c r="E34" s="2">
        <f>'ALL 3 2024+'!I286</f>
        <v>21.74</v>
      </c>
      <c r="F34" s="2">
        <f>'ALL 3 2024+'!J286</f>
        <v>45.7</v>
      </c>
      <c r="G34" s="2">
        <f>'ALL 3 2024+'!K286</f>
        <v>92.38</v>
      </c>
      <c r="H34" s="2"/>
      <c r="I34" s="19">
        <f>'ALL 3 2024+'!Y286</f>
        <v>2.1031894726694746</v>
      </c>
      <c r="J34" s="19">
        <f>'ALL 3 2024+'!Z286</f>
        <v>2.0226253882276928</v>
      </c>
      <c r="K34" s="19">
        <f>'ALL 3 2024+'!AA286</f>
        <v>4.253961852452206</v>
      </c>
      <c r="M34" s="18">
        <f t="shared" si="1"/>
        <v>92.481130672310954</v>
      </c>
      <c r="N34" s="18">
        <f t="shared" si="2"/>
        <v>92.433980242005561</v>
      </c>
      <c r="O34" s="18">
        <f t="shared" si="3"/>
        <v>92.38</v>
      </c>
      <c r="Q34" s="20">
        <f t="shared" si="5"/>
        <v>0.21207420196063254</v>
      </c>
      <c r="R34" s="20">
        <f t="shared" si="5"/>
        <v>0.20135153398041439</v>
      </c>
      <c r="S34" s="20">
        <f t="shared" si="5"/>
        <v>0.25</v>
      </c>
      <c r="U34">
        <f t="shared" si="6"/>
        <v>-1</v>
      </c>
      <c r="V34">
        <f t="shared" si="6"/>
        <v>0</v>
      </c>
      <c r="W34">
        <f t="shared" si="6"/>
        <v>1</v>
      </c>
      <c r="Y34" s="21">
        <f t="shared" si="7"/>
        <v>-0.21207420196063254</v>
      </c>
      <c r="Z34" s="17">
        <f t="shared" si="7"/>
        <v>0</v>
      </c>
      <c r="AA34" s="17">
        <f t="shared" si="7"/>
        <v>0.25</v>
      </c>
      <c r="AC34" s="21">
        <f t="shared" si="8"/>
        <v>3.7925798039367464E-2</v>
      </c>
    </row>
    <row r="35" spans="1:29" x14ac:dyDescent="0.3">
      <c r="A35" s="1">
        <f>'ALL 3 2024+'!E287</f>
        <v>45709</v>
      </c>
      <c r="B35" s="1">
        <f>'ALL 3 2024+'!F287</f>
        <v>45709</v>
      </c>
      <c r="C35" s="1">
        <f>'ALL 3 2024+'!G287</f>
        <v>45709</v>
      </c>
      <c r="D35" s="1"/>
      <c r="E35" s="2">
        <f>'ALL 3 2024+'!I287</f>
        <v>21.83</v>
      </c>
      <c r="F35" s="2">
        <f>'ALL 3 2024+'!J287</f>
        <v>45.94</v>
      </c>
      <c r="G35" s="2">
        <f>'ALL 3 2024+'!K287</f>
        <v>92.87</v>
      </c>
      <c r="H35" s="2"/>
      <c r="I35" s="19">
        <f>'ALL 3 2024+'!Y287</f>
        <v>2.1032293562717235</v>
      </c>
      <c r="J35" s="19">
        <f>'ALL 3 2024+'!Z287</f>
        <v>2.0225839194689574</v>
      </c>
      <c r="K35" s="19">
        <f>'ALL 3 2024+'!AA287</f>
        <v>4.2539553031052453</v>
      </c>
      <c r="M35" s="18">
        <f t="shared" si="1"/>
        <v>92.863844266787495</v>
      </c>
      <c r="N35" s="18">
        <f t="shared" si="2"/>
        <v>92.9175052604039</v>
      </c>
      <c r="O35" s="18">
        <f t="shared" si="3"/>
        <v>92.87</v>
      </c>
      <c r="Q35" s="20">
        <f t="shared" si="5"/>
        <v>0.38271359447654163</v>
      </c>
      <c r="R35" s="20">
        <f t="shared" si="5"/>
        <v>0.48352501839833906</v>
      </c>
      <c r="S35" s="20">
        <f t="shared" si="5"/>
        <v>0.49000000000000909</v>
      </c>
      <c r="U35">
        <f t="shared" si="6"/>
        <v>1</v>
      </c>
      <c r="V35">
        <f t="shared" si="6"/>
        <v>-1</v>
      </c>
      <c r="W35">
        <f t="shared" si="6"/>
        <v>0</v>
      </c>
      <c r="Y35" s="21">
        <f t="shared" si="7"/>
        <v>-0.38271359447654163</v>
      </c>
      <c r="Z35" s="17">
        <f t="shared" si="7"/>
        <v>0</v>
      </c>
      <c r="AA35" s="17">
        <f t="shared" si="7"/>
        <v>0.49000000000000909</v>
      </c>
      <c r="AC35" s="21">
        <f t="shared" si="8"/>
        <v>0.10728640552346747</v>
      </c>
    </row>
    <row r="36" spans="1:29" x14ac:dyDescent="0.3">
      <c r="A36" s="1">
        <f>'ALL 3 2024+'!E288</f>
        <v>45712</v>
      </c>
      <c r="B36" s="1">
        <f>'ALL 3 2024+'!F288</f>
        <v>45712</v>
      </c>
      <c r="C36" s="1">
        <f>'ALL 3 2024+'!G288</f>
        <v>45712</v>
      </c>
      <c r="D36" s="1"/>
      <c r="E36" s="2">
        <f>'ALL 3 2024+'!I288</f>
        <v>21.84</v>
      </c>
      <c r="F36" s="2">
        <f>'ALL 3 2024+'!J288</f>
        <v>45.98</v>
      </c>
      <c r="G36" s="2">
        <f>'ALL 3 2024+'!K288</f>
        <v>92.99</v>
      </c>
      <c r="H36" s="2"/>
      <c r="I36" s="19">
        <f>'ALL 3 2024+'!Y288</f>
        <v>2.1032807279210513</v>
      </c>
      <c r="J36" s="19">
        <f>'ALL 3 2024+'!Z288</f>
        <v>2.022570379634995</v>
      </c>
      <c r="K36" s="19">
        <f>'ALL 3 2024+'!AA288</f>
        <v>4.2540307305678455</v>
      </c>
      <c r="M36" s="18">
        <f t="shared" si="1"/>
        <v>92.908031155601748</v>
      </c>
      <c r="N36" s="18">
        <f t="shared" si="2"/>
        <v>92.99778605561707</v>
      </c>
      <c r="O36" s="18">
        <f t="shared" si="3"/>
        <v>92.99</v>
      </c>
      <c r="Q36" s="20">
        <f t="shared" si="5"/>
        <v>4.4186888814252256E-2</v>
      </c>
      <c r="R36" s="20">
        <f t="shared" si="5"/>
        <v>8.0280795213170109E-2</v>
      </c>
      <c r="S36" s="20">
        <f t="shared" si="5"/>
        <v>0.11999999999999034</v>
      </c>
      <c r="U36">
        <f t="shared" si="6"/>
        <v>1</v>
      </c>
      <c r="V36">
        <f t="shared" si="6"/>
        <v>-1</v>
      </c>
      <c r="W36">
        <f t="shared" si="6"/>
        <v>0</v>
      </c>
      <c r="Y36" s="21">
        <f t="shared" si="7"/>
        <v>4.4186888814252256E-2</v>
      </c>
      <c r="Z36" s="17">
        <f t="shared" si="7"/>
        <v>-8.0280795213170109E-2</v>
      </c>
      <c r="AA36" s="17">
        <f t="shared" si="7"/>
        <v>0</v>
      </c>
      <c r="AC36" s="21">
        <f t="shared" si="8"/>
        <v>-3.6093906398917852E-2</v>
      </c>
    </row>
    <row r="37" spans="1:29" x14ac:dyDescent="0.3">
      <c r="A37" s="1">
        <f>'ALL 3 2024+'!E289</f>
        <v>45713</v>
      </c>
      <c r="B37" s="1">
        <f>'ALL 3 2024+'!F289</f>
        <v>45713</v>
      </c>
      <c r="C37" s="1">
        <f>'ALL 3 2024+'!G289</f>
        <v>45713</v>
      </c>
      <c r="D37" s="1"/>
      <c r="E37" s="2">
        <f>'ALL 3 2024+'!I289</f>
        <v>22.01</v>
      </c>
      <c r="F37" s="2">
        <f>'ALL 3 2024+'!J289</f>
        <v>46.28</v>
      </c>
      <c r="G37" s="2">
        <f>'ALL 3 2024+'!K289</f>
        <v>93.54</v>
      </c>
      <c r="H37" s="2"/>
      <c r="I37" s="19">
        <f>'ALL 3 2024+'!Y289</f>
        <v>2.10334482953956</v>
      </c>
      <c r="J37" s="19">
        <f>'ALL 3 2024+'!Z289</f>
        <v>2.0225270253902012</v>
      </c>
      <c r="K37" s="19">
        <f>'ALL 3 2024+'!AA289</f>
        <v>4.2540692866846044</v>
      </c>
      <c r="M37" s="18">
        <f t="shared" si="1"/>
        <v>93.632064999928147</v>
      </c>
      <c r="N37" s="18">
        <f t="shared" si="2"/>
        <v>93.602550735058514</v>
      </c>
      <c r="O37" s="18">
        <f t="shared" si="3"/>
        <v>93.54</v>
      </c>
      <c r="Q37" s="20">
        <f t="shared" si="5"/>
        <v>0.72403384432639939</v>
      </c>
      <c r="R37" s="20">
        <f t="shared" si="5"/>
        <v>0.60476467944144474</v>
      </c>
      <c r="S37" s="20">
        <f t="shared" si="5"/>
        <v>0.55000000000001137</v>
      </c>
      <c r="U37">
        <f t="shared" si="6"/>
        <v>-1</v>
      </c>
      <c r="V37">
        <f t="shared" si="6"/>
        <v>0</v>
      </c>
      <c r="W37">
        <f t="shared" si="6"/>
        <v>1</v>
      </c>
      <c r="Y37" s="21">
        <f t="shared" si="7"/>
        <v>0.72403384432639939</v>
      </c>
      <c r="Z37" s="17">
        <f t="shared" si="7"/>
        <v>-0.60476467944144474</v>
      </c>
      <c r="AA37" s="17">
        <f t="shared" si="7"/>
        <v>0</v>
      </c>
      <c r="AC37" s="21">
        <f t="shared" si="8"/>
        <v>0.11926916488495465</v>
      </c>
    </row>
    <row r="38" spans="1:29" x14ac:dyDescent="0.3">
      <c r="A38" s="1">
        <f>'ALL 3 2024+'!E290</f>
        <v>45714</v>
      </c>
      <c r="B38" s="1">
        <f>'ALL 3 2024+'!F290</f>
        <v>45714</v>
      </c>
      <c r="C38" s="1">
        <f>'ALL 3 2024+'!G290</f>
        <v>45714</v>
      </c>
      <c r="D38" s="1"/>
      <c r="E38" s="2">
        <f>'ALL 3 2024+'!I290</f>
        <v>22.05</v>
      </c>
      <c r="F38" s="2">
        <f>'ALL 3 2024+'!J290</f>
        <v>46.34</v>
      </c>
      <c r="G38" s="2">
        <f>'ALL 3 2024+'!K290</f>
        <v>93.8</v>
      </c>
      <c r="H38" s="2"/>
      <c r="I38" s="19">
        <f>'ALL 3 2024+'!Y290</f>
        <v>2.1033927080042245</v>
      </c>
      <c r="J38" s="19">
        <f>'ALL 3 2024+'!Z290</f>
        <v>2.0224855297087041</v>
      </c>
      <c r="K38" s="19">
        <f>'ALL 3 2024+'!AA290</f>
        <v>4.2540791052580378</v>
      </c>
      <c r="M38" s="18">
        <f t="shared" si="1"/>
        <v>93.802444270939731</v>
      </c>
      <c r="N38" s="18">
        <f t="shared" si="2"/>
        <v>93.721979446701354</v>
      </c>
      <c r="O38" s="18">
        <f t="shared" si="3"/>
        <v>93.8</v>
      </c>
      <c r="Q38" s="20">
        <f t="shared" si="5"/>
        <v>0.17037927101158346</v>
      </c>
      <c r="R38" s="20">
        <f t="shared" si="5"/>
        <v>0.11942871164283986</v>
      </c>
      <c r="S38" s="20">
        <f t="shared" si="5"/>
        <v>0.25999999999999091</v>
      </c>
      <c r="U38">
        <f t="shared" si="6"/>
        <v>-1</v>
      </c>
      <c r="V38">
        <f t="shared" si="6"/>
        <v>1</v>
      </c>
      <c r="W38">
        <f t="shared" si="6"/>
        <v>0</v>
      </c>
      <c r="Y38" s="21">
        <f t="shared" si="7"/>
        <v>-0.17037927101158346</v>
      </c>
      <c r="Z38" s="17">
        <f t="shared" si="7"/>
        <v>0</v>
      </c>
      <c r="AA38" s="17">
        <f t="shared" si="7"/>
        <v>0.25999999999999091</v>
      </c>
      <c r="AC38" s="21">
        <f t="shared" si="8"/>
        <v>8.962072898840745E-2</v>
      </c>
    </row>
    <row r="39" spans="1:29" x14ac:dyDescent="0.3">
      <c r="A39" s="1">
        <f>'ALL 3 2024+'!E291</f>
        <v>45715</v>
      </c>
      <c r="B39" s="1">
        <f>'ALL 3 2024+'!F291</f>
        <v>45715</v>
      </c>
      <c r="C39" s="1">
        <f>'ALL 3 2024+'!G291</f>
        <v>45715</v>
      </c>
      <c r="D39" s="1"/>
      <c r="E39" s="2">
        <f>'ALL 3 2024+'!I291</f>
        <v>22.04</v>
      </c>
      <c r="F39" s="2">
        <f>'ALL 3 2024+'!J291</f>
        <v>46.28</v>
      </c>
      <c r="G39" s="2">
        <f>'ALL 3 2024+'!K291</f>
        <v>93.67</v>
      </c>
      <c r="H39" s="2"/>
      <c r="I39" s="19">
        <f>'ALL 3 2024+'!Y291</f>
        <v>2.1033488827278672</v>
      </c>
      <c r="J39" s="19">
        <f>'ALL 3 2024+'!Z291</f>
        <v>2.0225084179197945</v>
      </c>
      <c r="K39" s="19">
        <f>'ALL 3 2024+'!AA291</f>
        <v>4.254038520842454</v>
      </c>
      <c r="M39" s="18">
        <f t="shared" si="1"/>
        <v>93.75900899936768</v>
      </c>
      <c r="N39" s="18">
        <f t="shared" si="2"/>
        <v>93.601689581328088</v>
      </c>
      <c r="O39" s="18">
        <f t="shared" si="3"/>
        <v>93.67</v>
      </c>
      <c r="Q39" s="20">
        <f t="shared" si="5"/>
        <v>-4.3435271572050738E-2</v>
      </c>
      <c r="R39" s="20">
        <f t="shared" si="5"/>
        <v>-0.12028986537326603</v>
      </c>
      <c r="S39" s="20">
        <f t="shared" si="5"/>
        <v>-0.12999999999999545</v>
      </c>
      <c r="U39">
        <f t="shared" si="6"/>
        <v>-1</v>
      </c>
      <c r="V39">
        <f t="shared" si="6"/>
        <v>1</v>
      </c>
      <c r="W39">
        <f t="shared" si="6"/>
        <v>0</v>
      </c>
      <c r="Y39" s="21">
        <f t="shared" si="7"/>
        <v>4.3435271572050738E-2</v>
      </c>
      <c r="Z39" s="17">
        <f t="shared" si="7"/>
        <v>-0.12028986537326603</v>
      </c>
      <c r="AA39" s="17">
        <f t="shared" si="7"/>
        <v>0</v>
      </c>
      <c r="AC39" s="21">
        <f t="shared" si="8"/>
        <v>-7.6854593801215287E-2</v>
      </c>
    </row>
    <row r="40" spans="1:29" x14ac:dyDescent="0.3">
      <c r="A40" s="1">
        <f>'ALL 3 2024+'!E292</f>
        <v>45716</v>
      </c>
      <c r="B40" s="1">
        <f>'ALL 3 2024+'!F292</f>
        <v>45716</v>
      </c>
      <c r="C40" s="1">
        <f>'ALL 3 2024+'!G292</f>
        <v>45716</v>
      </c>
      <c r="D40" s="1"/>
      <c r="E40" s="2">
        <f>'ALL 3 2024+'!I292</f>
        <v>22.14</v>
      </c>
      <c r="F40" s="2">
        <f>'ALL 3 2024+'!J292</f>
        <v>46.49</v>
      </c>
      <c r="G40" s="2">
        <f>'ALL 3 2024+'!K292</f>
        <v>94.08</v>
      </c>
      <c r="H40" s="2"/>
      <c r="I40" s="19">
        <f>'ALL 3 2024+'!Y292</f>
        <v>2.1033521264844253</v>
      </c>
      <c r="J40" s="19">
        <f>'ALL 3 2024+'!Z292</f>
        <v>2.0224648628498807</v>
      </c>
      <c r="K40" s="19">
        <f>'ALL 3 2024+'!AA292</f>
        <v>4.2539536352401033</v>
      </c>
      <c r="M40" s="18">
        <f t="shared" si="1"/>
        <v>94.182533484215895</v>
      </c>
      <c r="N40" s="18">
        <f t="shared" si="2"/>
        <v>94.024391473890958</v>
      </c>
      <c r="O40" s="18">
        <f t="shared" si="3"/>
        <v>94.08</v>
      </c>
      <c r="Q40" s="20">
        <f t="shared" si="5"/>
        <v>0.42352448484821537</v>
      </c>
      <c r="R40" s="20">
        <f t="shared" si="5"/>
        <v>0.42270189256286983</v>
      </c>
      <c r="S40" s="20">
        <f t="shared" si="5"/>
        <v>0.40999999999999659</v>
      </c>
      <c r="U40" s="23">
        <v>0</v>
      </c>
      <c r="V40" s="23">
        <v>0</v>
      </c>
      <c r="W40" s="23">
        <v>0</v>
      </c>
      <c r="Y40" s="21">
        <f t="shared" si="7"/>
        <v>-0.42352448484821537</v>
      </c>
      <c r="Z40" s="17">
        <f t="shared" si="7"/>
        <v>0.42270189256286983</v>
      </c>
      <c r="AA40" s="17">
        <f t="shared" si="7"/>
        <v>0</v>
      </c>
      <c r="AC40" s="21">
        <f t="shared" si="8"/>
        <v>-8.2259228534553586E-4</v>
      </c>
    </row>
    <row r="41" spans="1:29" x14ac:dyDescent="0.3">
      <c r="A41" s="1">
        <f>'ALL 3 2024+'!E293</f>
        <v>45719</v>
      </c>
      <c r="B41" s="1">
        <f>'ALL 3 2024+'!F293</f>
        <v>45719</v>
      </c>
      <c r="C41" s="1">
        <f>'ALL 3 2024+'!G293</f>
        <v>45719</v>
      </c>
      <c r="D41" s="1"/>
      <c r="E41" s="2">
        <f>'ALL 3 2024+'!I293</f>
        <v>22.1</v>
      </c>
      <c r="F41" s="2">
        <f>'ALL 3 2024+'!J293</f>
        <v>46.41</v>
      </c>
      <c r="G41" s="2">
        <f>'ALL 3 2024+'!K293</f>
        <v>93.89</v>
      </c>
      <c r="H41" s="2"/>
      <c r="I41" s="19">
        <f>'ALL 3 2024+'!Y293</f>
        <v>2.1033683602506588</v>
      </c>
      <c r="J41" s="19">
        <f>'ALL 3 2024+'!Z293</f>
        <v>2.0224357443630283</v>
      </c>
      <c r="K41" s="19">
        <f>'ALL 3 2024+'!AA293</f>
        <v>4.2539253546971176</v>
      </c>
      <c r="M41" s="18">
        <f t="shared" si="1"/>
        <v>94.011750338806308</v>
      </c>
      <c r="N41" s="18">
        <f t="shared" si="2"/>
        <v>93.86124289588814</v>
      </c>
      <c r="O41" s="18">
        <f t="shared" si="3"/>
        <v>93.89</v>
      </c>
      <c r="Q41" s="20">
        <f t="shared" si="5"/>
        <v>-0.17078314540958672</v>
      </c>
      <c r="R41" s="20">
        <f t="shared" si="5"/>
        <v>-0.16314857800281857</v>
      </c>
      <c r="S41" s="20">
        <f t="shared" si="5"/>
        <v>-0.18999999999999773</v>
      </c>
      <c r="U41">
        <f t="shared" si="6"/>
        <v>-1</v>
      </c>
      <c r="V41">
        <f t="shared" si="6"/>
        <v>1</v>
      </c>
      <c r="W41">
        <f t="shared" si="6"/>
        <v>0</v>
      </c>
      <c r="Y41" s="21">
        <f t="shared" si="7"/>
        <v>0</v>
      </c>
      <c r="Z41" s="17">
        <f t="shared" si="7"/>
        <v>0</v>
      </c>
      <c r="AA41" s="17">
        <f t="shared" si="7"/>
        <v>0</v>
      </c>
      <c r="AC41" s="21">
        <f t="shared" si="8"/>
        <v>0</v>
      </c>
    </row>
    <row r="42" spans="1:29" x14ac:dyDescent="0.3">
      <c r="A42" s="1">
        <f>'ALL 3 2024+'!E294</f>
        <v>45720</v>
      </c>
      <c r="B42" s="1">
        <f>'ALL 3 2024+'!F294</f>
        <v>45720</v>
      </c>
      <c r="C42" s="1">
        <f>'ALL 3 2024+'!G294</f>
        <v>45720</v>
      </c>
      <c r="D42" s="1"/>
      <c r="E42" s="2">
        <f>'ALL 3 2024+'!I294</f>
        <v>22</v>
      </c>
      <c r="F42" s="2">
        <f>'ALL 3 2024+'!J294</f>
        <v>46.24</v>
      </c>
      <c r="G42" s="2">
        <f>'ALL 3 2024+'!K294</f>
        <v>93.61</v>
      </c>
      <c r="H42" s="2"/>
      <c r="I42" s="19">
        <f>'ALL 3 2024+'!Y294</f>
        <v>2.1033723539790263</v>
      </c>
      <c r="J42" s="19">
        <f>'ALL 3 2024+'!Z294</f>
        <v>2.0224501879584618</v>
      </c>
      <c r="K42" s="19">
        <f>'ALL 3 2024+'!AA294</f>
        <v>4.2539637943326527</v>
      </c>
      <c r="M42" s="18">
        <f t="shared" si="1"/>
        <v>93.587203475318361</v>
      </c>
      <c r="N42" s="18">
        <f t="shared" si="2"/>
        <v>93.518096691199275</v>
      </c>
      <c r="O42" s="18">
        <f t="shared" si="3"/>
        <v>93.61</v>
      </c>
      <c r="Q42" s="20">
        <f t="shared" si="5"/>
        <v>-0.42454686348794723</v>
      </c>
      <c r="R42" s="20">
        <f t="shared" si="5"/>
        <v>-0.34314620468886403</v>
      </c>
      <c r="S42" s="20">
        <f t="shared" si="5"/>
        <v>-0.28000000000000114</v>
      </c>
      <c r="U42">
        <f t="shared" si="6"/>
        <v>0</v>
      </c>
      <c r="V42">
        <f t="shared" si="6"/>
        <v>1</v>
      </c>
      <c r="W42">
        <f t="shared" si="6"/>
        <v>-1</v>
      </c>
      <c r="Y42" s="21">
        <f t="shared" si="7"/>
        <v>0.42454686348794723</v>
      </c>
      <c r="Z42" s="17">
        <f t="shared" si="7"/>
        <v>-0.34314620468886403</v>
      </c>
      <c r="AA42" s="17">
        <f t="shared" si="7"/>
        <v>0</v>
      </c>
      <c r="AC42" s="21">
        <f t="shared" si="8"/>
        <v>8.1400658799083203E-2</v>
      </c>
    </row>
    <row r="43" spans="1:29" x14ac:dyDescent="0.3">
      <c r="A43" s="1">
        <f>'ALL 3 2024+'!E295</f>
        <v>45721</v>
      </c>
      <c r="B43" s="1">
        <f>'ALL 3 2024+'!F295</f>
        <v>45721</v>
      </c>
      <c r="C43" s="1">
        <f>'ALL 3 2024+'!G295</f>
        <v>45721</v>
      </c>
      <c r="D43" s="1"/>
      <c r="E43" s="2">
        <f>'ALL 3 2024+'!I295</f>
        <v>21.93</v>
      </c>
      <c r="F43" s="2">
        <f>'ALL 3 2024+'!J295</f>
        <v>46.09</v>
      </c>
      <c r="G43" s="2">
        <f>'ALL 3 2024+'!K295</f>
        <v>93.22</v>
      </c>
      <c r="H43" s="2"/>
      <c r="I43" s="19">
        <f>'ALL 3 2024+'!Y295</f>
        <v>2.1034640028378568</v>
      </c>
      <c r="J43" s="19">
        <f>'ALL 3 2024+'!Z295</f>
        <v>2.0224129718687398</v>
      </c>
      <c r="K43" s="19">
        <f>'ALL 3 2024+'!AA295</f>
        <v>4.2540711344919346</v>
      </c>
      <c r="M43" s="18">
        <f t="shared" si="1"/>
        <v>93.291779979408119</v>
      </c>
      <c r="N43" s="18">
        <f t="shared" si="2"/>
        <v>93.213013873430228</v>
      </c>
      <c r="O43" s="18">
        <f t="shared" si="3"/>
        <v>93.22</v>
      </c>
      <c r="Q43" s="20">
        <f t="shared" si="5"/>
        <v>-0.2954234959102422</v>
      </c>
      <c r="R43" s="20">
        <f t="shared" si="5"/>
        <v>-0.30508281776904767</v>
      </c>
      <c r="S43" s="20">
        <f t="shared" si="5"/>
        <v>-0.39000000000000057</v>
      </c>
      <c r="U43">
        <f t="shared" si="6"/>
        <v>-1</v>
      </c>
      <c r="V43">
        <f t="shared" si="6"/>
        <v>1</v>
      </c>
      <c r="W43">
        <f t="shared" si="6"/>
        <v>0</v>
      </c>
      <c r="Y43" s="21">
        <f t="shared" si="7"/>
        <v>0</v>
      </c>
      <c r="Z43" s="17">
        <f t="shared" si="7"/>
        <v>-0.30508281776904767</v>
      </c>
      <c r="AA43" s="17">
        <f t="shared" si="7"/>
        <v>0.39000000000000057</v>
      </c>
      <c r="AC43" s="21">
        <f t="shared" si="8"/>
        <v>8.4917182230952903E-2</v>
      </c>
    </row>
    <row r="44" spans="1:29" x14ac:dyDescent="0.3">
      <c r="A44" s="1">
        <f>'ALL 3 2024+'!E296</f>
        <v>45722</v>
      </c>
      <c r="B44" s="1">
        <f>'ALL 3 2024+'!F296</f>
        <v>45722</v>
      </c>
      <c r="C44" s="1">
        <f>'ALL 3 2024+'!G296</f>
        <v>45722</v>
      </c>
      <c r="D44" s="1"/>
      <c r="E44" s="2">
        <f>'ALL 3 2024+'!I296</f>
        <v>21.94</v>
      </c>
      <c r="F44" s="2">
        <f>'ALL 3 2024+'!J296</f>
        <v>46.08</v>
      </c>
      <c r="G44" s="2">
        <f>'ALL 3 2024+'!K296</f>
        <v>93.2</v>
      </c>
      <c r="H44" s="2"/>
      <c r="I44" s="19">
        <f>'ALL 3 2024+'!Y296</f>
        <v>2.1034713180351363</v>
      </c>
      <c r="J44" s="19">
        <f>'ALL 3 2024+'!Z296</f>
        <v>2.0223759383701911</v>
      </c>
      <c r="K44" s="19">
        <f>'ALL 3 2024+'!AA296</f>
        <v>4.2540081646826255</v>
      </c>
      <c r="M44" s="18">
        <f t="shared" si="1"/>
        <v>93.332939133136804</v>
      </c>
      <c r="N44" s="18">
        <f t="shared" si="2"/>
        <v>93.191083240098408</v>
      </c>
      <c r="O44" s="18">
        <f t="shared" si="3"/>
        <v>93.2</v>
      </c>
      <c r="Q44" s="20">
        <f t="shared" si="5"/>
        <v>4.1159153728685283E-2</v>
      </c>
      <c r="R44" s="20">
        <f t="shared" si="5"/>
        <v>-2.1930633331820104E-2</v>
      </c>
      <c r="S44" s="20">
        <f t="shared" si="5"/>
        <v>-1.9999999999996021E-2</v>
      </c>
      <c r="U44">
        <f t="shared" si="6"/>
        <v>-1</v>
      </c>
      <c r="V44">
        <f t="shared" si="6"/>
        <v>1</v>
      </c>
      <c r="W44">
        <f t="shared" si="6"/>
        <v>0</v>
      </c>
      <c r="Y44" s="21">
        <f t="shared" si="7"/>
        <v>-4.1159153728685283E-2</v>
      </c>
      <c r="Z44" s="17">
        <f t="shared" si="7"/>
        <v>-2.1930633331820104E-2</v>
      </c>
      <c r="AA44" s="17">
        <f t="shared" si="7"/>
        <v>0</v>
      </c>
      <c r="AC44" s="21">
        <f t="shared" si="8"/>
        <v>-6.3089787060505387E-2</v>
      </c>
    </row>
    <row r="45" spans="1:29" x14ac:dyDescent="0.3">
      <c r="A45" s="1">
        <f>'ALL 3 2024+'!E297</f>
        <v>45723</v>
      </c>
      <c r="B45" s="1">
        <f>'ALL 3 2024+'!F297</f>
        <v>45723</v>
      </c>
      <c r="C45" s="1">
        <f>'ALL 3 2024+'!G297</f>
        <v>45723</v>
      </c>
      <c r="D45" s="1"/>
      <c r="E45" s="2">
        <f>'ALL 3 2024+'!I297</f>
        <v>21.9</v>
      </c>
      <c r="F45" s="2">
        <f>'ALL 3 2024+'!J297</f>
        <v>46.02</v>
      </c>
      <c r="G45" s="2">
        <f>'ALL 3 2024+'!K297</f>
        <v>93.13</v>
      </c>
      <c r="H45" s="2"/>
      <c r="I45" s="19">
        <f>'ALL 3 2024+'!Y297</f>
        <v>2.1034796195643888</v>
      </c>
      <c r="J45" s="19">
        <f>'ALL 3 2024+'!Z297</f>
        <v>2.0223796732534334</v>
      </c>
      <c r="K45" s="19">
        <f>'ALL 3 2024+'!AA297</f>
        <v>4.2540328110005836</v>
      </c>
      <c r="M45" s="18">
        <f t="shared" si="1"/>
        <v>93.163318560912771</v>
      </c>
      <c r="N45" s="18">
        <f t="shared" si="2"/>
        <v>93.069912563123012</v>
      </c>
      <c r="O45" s="18">
        <f t="shared" si="3"/>
        <v>93.13</v>
      </c>
      <c r="Q45" s="20">
        <f t="shared" si="5"/>
        <v>-0.16962057222403359</v>
      </c>
      <c r="R45" s="20">
        <f t="shared" si="5"/>
        <v>-0.12117067697539596</v>
      </c>
      <c r="S45" s="20">
        <f t="shared" si="5"/>
        <v>-7.000000000000739E-2</v>
      </c>
      <c r="U45">
        <f t="shared" si="6"/>
        <v>-1</v>
      </c>
      <c r="V45">
        <f t="shared" si="6"/>
        <v>1</v>
      </c>
      <c r="W45">
        <f t="shared" si="6"/>
        <v>0</v>
      </c>
      <c r="Y45" s="21">
        <f t="shared" si="7"/>
        <v>0.16962057222403359</v>
      </c>
      <c r="Z45" s="17">
        <f t="shared" si="7"/>
        <v>-0.12117067697539596</v>
      </c>
      <c r="AA45" s="17">
        <f t="shared" si="7"/>
        <v>0</v>
      </c>
      <c r="AC45" s="21">
        <f t="shared" si="8"/>
        <v>4.8449895248637631E-2</v>
      </c>
    </row>
    <row r="46" spans="1:29" x14ac:dyDescent="0.3">
      <c r="A46" s="1">
        <f>'ALL 3 2024+'!E298</f>
        <v>45726</v>
      </c>
      <c r="B46" s="1">
        <f>'ALL 3 2024+'!F298</f>
        <v>45726</v>
      </c>
      <c r="C46" s="1">
        <f>'ALL 3 2024+'!G298</f>
        <v>45726</v>
      </c>
      <c r="D46" s="1"/>
      <c r="E46" s="2">
        <f>'ALL 3 2024+'!I298</f>
        <v>22.02</v>
      </c>
      <c r="F46" s="2">
        <f>'ALL 3 2024+'!J298</f>
        <v>46.27</v>
      </c>
      <c r="G46" s="2">
        <f>'ALL 3 2024+'!K298</f>
        <v>93.63</v>
      </c>
      <c r="H46" s="2"/>
      <c r="I46" s="19">
        <f>'ALL 3 2024+'!Y298</f>
        <v>2.1035217713593606</v>
      </c>
      <c r="J46" s="19">
        <f>'ALL 3 2024+'!Z298</f>
        <v>2.0223680018102681</v>
      </c>
      <c r="K46" s="19">
        <f>'ALL 3 2024+'!AA298</f>
        <v>4.2540936102551319</v>
      </c>
      <c r="M46" s="18">
        <f t="shared" si="1"/>
        <v>93.675141297818001</v>
      </c>
      <c r="N46" s="18">
        <f t="shared" si="2"/>
        <v>93.574967443761111</v>
      </c>
      <c r="O46" s="18">
        <f t="shared" si="3"/>
        <v>93.63</v>
      </c>
      <c r="Q46" s="20">
        <f t="shared" si="5"/>
        <v>0.51182273690523061</v>
      </c>
      <c r="R46" s="20">
        <f t="shared" si="5"/>
        <v>0.50505488063809878</v>
      </c>
      <c r="S46" s="20">
        <f t="shared" si="5"/>
        <v>0.5</v>
      </c>
      <c r="U46">
        <f t="shared" si="6"/>
        <v>-1</v>
      </c>
      <c r="V46">
        <f t="shared" si="6"/>
        <v>1</v>
      </c>
      <c r="W46">
        <f t="shared" si="6"/>
        <v>0</v>
      </c>
      <c r="Y46" s="21">
        <f t="shared" si="7"/>
        <v>-0.51182273690523061</v>
      </c>
      <c r="Z46" s="17">
        <f t="shared" si="7"/>
        <v>0.50505488063809878</v>
      </c>
      <c r="AA46" s="17">
        <f t="shared" si="7"/>
        <v>0</v>
      </c>
      <c r="AC46" s="21">
        <f t="shared" si="8"/>
        <v>-6.7678562671318332E-3</v>
      </c>
    </row>
    <row r="47" spans="1:29" x14ac:dyDescent="0.3">
      <c r="A47" s="1">
        <f>'ALL 3 2024+'!E299</f>
        <v>45727</v>
      </c>
      <c r="B47" s="1">
        <f>'ALL 3 2024+'!F299</f>
        <v>45727</v>
      </c>
      <c r="C47" s="1">
        <f>'ALL 3 2024+'!G299</f>
        <v>45727</v>
      </c>
      <c r="D47" s="1"/>
      <c r="E47" s="2">
        <f>'ALL 3 2024+'!I299</f>
        <v>21.96</v>
      </c>
      <c r="F47" s="2">
        <f>'ALL 3 2024+'!J299</f>
        <v>46.09</v>
      </c>
      <c r="G47" s="2">
        <f>'ALL 3 2024+'!K299</f>
        <v>93.27</v>
      </c>
      <c r="H47" s="2"/>
      <c r="I47" s="19">
        <f>'ALL 3 2024+'!Y299</f>
        <v>2.1035192724309835</v>
      </c>
      <c r="J47" s="19">
        <f>'ALL 3 2024+'!Z299</f>
        <v>2.0223384770509556</v>
      </c>
      <c r="K47" s="19">
        <f>'ALL 3 2024+'!AA299</f>
        <v>4.2540265821304724</v>
      </c>
      <c r="M47" s="18">
        <f t="shared" si="1"/>
        <v>93.41842374358518</v>
      </c>
      <c r="N47" s="18">
        <f t="shared" si="2"/>
        <v>93.209580407278551</v>
      </c>
      <c r="O47" s="18">
        <f t="shared" si="3"/>
        <v>93.27</v>
      </c>
      <c r="Q47" s="20">
        <f t="shared" si="5"/>
        <v>-0.2567175542328215</v>
      </c>
      <c r="R47" s="20">
        <f t="shared" si="5"/>
        <v>-0.36538703648255932</v>
      </c>
      <c r="S47" s="20">
        <f t="shared" si="5"/>
        <v>-0.35999999999999943</v>
      </c>
      <c r="U47">
        <f t="shared" si="6"/>
        <v>-1</v>
      </c>
      <c r="V47">
        <f t="shared" si="6"/>
        <v>1</v>
      </c>
      <c r="W47">
        <f t="shared" si="6"/>
        <v>0</v>
      </c>
      <c r="Y47" s="21">
        <f t="shared" si="7"/>
        <v>0.2567175542328215</v>
      </c>
      <c r="Z47" s="17">
        <f t="shared" si="7"/>
        <v>-0.36538703648255932</v>
      </c>
      <c r="AA47" s="17">
        <f t="shared" si="7"/>
        <v>0</v>
      </c>
      <c r="AC47" s="21">
        <f t="shared" si="8"/>
        <v>-0.10866948224973783</v>
      </c>
    </row>
    <row r="48" spans="1:29" x14ac:dyDescent="0.3">
      <c r="A48" s="1">
        <f>'ALL 3 2024+'!E300</f>
        <v>45728</v>
      </c>
      <c r="B48" s="1">
        <f>'ALL 3 2024+'!F300</f>
        <v>45728</v>
      </c>
      <c r="C48" s="1">
        <f>'ALL 3 2024+'!G300</f>
        <v>45728</v>
      </c>
      <c r="D48" s="1"/>
      <c r="E48" s="2">
        <f>'ALL 3 2024+'!I300</f>
        <v>21.88</v>
      </c>
      <c r="F48" s="2">
        <f>'ALL 3 2024+'!J300</f>
        <v>46</v>
      </c>
      <c r="G48" s="2">
        <f>'ALL 3 2024+'!K300</f>
        <v>93.09</v>
      </c>
      <c r="H48" s="2"/>
      <c r="I48" s="19">
        <f>'ALL 3 2024+'!Y300</f>
        <v>2.1035844596628528</v>
      </c>
      <c r="J48" s="19">
        <f>'ALL 3 2024+'!Z300</f>
        <v>2.0223241853113003</v>
      </c>
      <c r="K48" s="19">
        <f>'ALL 3 2024+'!AA300</f>
        <v>4.2541285068009449</v>
      </c>
      <c r="M48" s="18">
        <f t="shared" si="1"/>
        <v>93.080331728804666</v>
      </c>
      <c r="N48" s="18">
        <f t="shared" si="2"/>
        <v>93.026912524319812</v>
      </c>
      <c r="O48" s="18">
        <f t="shared" si="3"/>
        <v>93.09</v>
      </c>
      <c r="Q48" s="20">
        <f t="shared" si="5"/>
        <v>-0.33809201478051421</v>
      </c>
      <c r="R48" s="20">
        <f t="shared" si="5"/>
        <v>-0.18266788295873937</v>
      </c>
      <c r="S48" s="20">
        <f t="shared" si="5"/>
        <v>-0.17999999999999261</v>
      </c>
      <c r="U48">
        <f t="shared" si="6"/>
        <v>0</v>
      </c>
      <c r="V48">
        <f t="shared" si="6"/>
        <v>1</v>
      </c>
      <c r="W48">
        <f t="shared" si="6"/>
        <v>-1</v>
      </c>
      <c r="Y48" s="21">
        <f t="shared" si="7"/>
        <v>0.33809201478051421</v>
      </c>
      <c r="Z48" s="17">
        <f t="shared" si="7"/>
        <v>-0.18266788295873937</v>
      </c>
      <c r="AA48" s="17">
        <f t="shared" si="7"/>
        <v>0</v>
      </c>
      <c r="AC48" s="21">
        <f t="shared" si="8"/>
        <v>0.15542413182177484</v>
      </c>
    </row>
    <row r="49" spans="1:29" x14ac:dyDescent="0.3">
      <c r="A49" s="1">
        <f>'ALL 3 2024+'!E301</f>
        <v>45729</v>
      </c>
      <c r="B49" s="1">
        <f>'ALL 3 2024+'!F301</f>
        <v>45729</v>
      </c>
      <c r="C49" s="1">
        <f>'ALL 3 2024+'!G301</f>
        <v>45729</v>
      </c>
      <c r="D49" s="1"/>
      <c r="E49" s="2">
        <f>'ALL 3 2024+'!I301</f>
        <v>21.92</v>
      </c>
      <c r="F49" s="2">
        <f>'ALL 3 2024+'!J301</f>
        <v>46.14</v>
      </c>
      <c r="G49" s="2">
        <f>'ALL 3 2024+'!K301</f>
        <v>93.28</v>
      </c>
      <c r="H49" s="2"/>
      <c r="I49" s="19">
        <f>'ALL 3 2024+'!Y301</f>
        <v>2.1036536621333233</v>
      </c>
      <c r="J49" s="19">
        <f>'ALL 3 2024+'!Z301</f>
        <v>2.0222992677370586</v>
      </c>
      <c r="K49" s="19">
        <f>'ALL 3 2024+'!AA301</f>
        <v>4.2542160584677529</v>
      </c>
      <c r="M49" s="18">
        <f t="shared" si="1"/>
        <v>93.252416001613156</v>
      </c>
      <c r="N49" s="18">
        <f t="shared" si="2"/>
        <v>93.308888213387888</v>
      </c>
      <c r="O49" s="18">
        <f t="shared" si="3"/>
        <v>93.28</v>
      </c>
      <c r="Q49" s="20">
        <f t="shared" si="5"/>
        <v>0.17208427280849037</v>
      </c>
      <c r="R49" s="20">
        <f t="shared" si="5"/>
        <v>0.28197568906807646</v>
      </c>
      <c r="S49" s="20">
        <f t="shared" si="5"/>
        <v>0.18999999999999773</v>
      </c>
      <c r="U49">
        <f t="shared" si="6"/>
        <v>1</v>
      </c>
      <c r="V49">
        <f t="shared" si="6"/>
        <v>-1</v>
      </c>
      <c r="W49">
        <f t="shared" si="6"/>
        <v>0</v>
      </c>
      <c r="Y49" s="21">
        <f t="shared" si="7"/>
        <v>0</v>
      </c>
      <c r="Z49" s="17">
        <f t="shared" si="7"/>
        <v>0.28197568906807646</v>
      </c>
      <c r="AA49" s="17">
        <f t="shared" si="7"/>
        <v>-0.18999999999999773</v>
      </c>
      <c r="AC49" s="21">
        <f t="shared" si="8"/>
        <v>9.1975689068078736E-2</v>
      </c>
    </row>
    <row r="50" spans="1:29" x14ac:dyDescent="0.3">
      <c r="A50" s="1">
        <f>'ALL 3 2024+'!E302</f>
        <v>45730</v>
      </c>
      <c r="B50" s="1">
        <f>'ALL 3 2024+'!F302</f>
        <v>45730</v>
      </c>
      <c r="C50" s="1">
        <f>'ALL 3 2024+'!G302</f>
        <v>45730</v>
      </c>
      <c r="D50" s="1"/>
      <c r="E50" s="2">
        <f>'ALL 3 2024+'!I302</f>
        <v>21.89</v>
      </c>
      <c r="F50" s="2">
        <f>'ALL 3 2024+'!J302</f>
        <v>45.98</v>
      </c>
      <c r="G50" s="2">
        <f>'ALL 3 2024+'!K302</f>
        <v>93</v>
      </c>
      <c r="H50" s="2"/>
      <c r="I50" s="19">
        <f>'ALL 3 2024+'!Y302</f>
        <v>2.1035937017484159</v>
      </c>
      <c r="J50" s="19">
        <f>'ALL 3 2024+'!Z302</f>
        <v>2.022336509629199</v>
      </c>
      <c r="K50" s="19">
        <f>'ALL 3 2024+'!AA302</f>
        <v>4.254173133220335</v>
      </c>
      <c r="M50" s="18">
        <f t="shared" si="1"/>
        <v>93.123849886193142</v>
      </c>
      <c r="N50" s="18">
        <f t="shared" si="2"/>
        <v>92.987032712750562</v>
      </c>
      <c r="O50" s="18">
        <f t="shared" si="3"/>
        <v>93</v>
      </c>
      <c r="Q50" s="20">
        <f t="shared" si="5"/>
        <v>-0.12856611542001417</v>
      </c>
      <c r="R50" s="20">
        <f t="shared" si="5"/>
        <v>-0.32185550063732649</v>
      </c>
      <c r="S50" s="20">
        <f t="shared" si="5"/>
        <v>-0.28000000000000114</v>
      </c>
      <c r="U50">
        <f t="shared" si="6"/>
        <v>-1</v>
      </c>
      <c r="V50">
        <f t="shared" si="6"/>
        <v>1</v>
      </c>
      <c r="W50">
        <f t="shared" si="6"/>
        <v>0</v>
      </c>
      <c r="Y50" s="21">
        <f t="shared" si="7"/>
        <v>-0.12856611542001417</v>
      </c>
      <c r="Z50" s="17">
        <f t="shared" si="7"/>
        <v>0.32185550063732649</v>
      </c>
      <c r="AA50" s="17">
        <f t="shared" si="7"/>
        <v>0</v>
      </c>
      <c r="AC50" s="21">
        <f t="shared" si="8"/>
        <v>0.19328938521731232</v>
      </c>
    </row>
    <row r="51" spans="1:29" x14ac:dyDescent="0.3">
      <c r="A51" s="1">
        <f>'ALL 3 2024+'!E303</f>
        <v>45733</v>
      </c>
      <c r="B51" s="1">
        <f>'ALL 3 2024+'!F303</f>
        <v>45733</v>
      </c>
      <c r="C51" s="1">
        <f>'ALL 3 2024+'!G303</f>
        <v>45733</v>
      </c>
      <c r="D51" s="1"/>
      <c r="E51" s="2">
        <f>'ALL 3 2024+'!I303</f>
        <v>21.93</v>
      </c>
      <c r="F51" s="2">
        <f>'ALL 3 2024+'!J303</f>
        <v>46.07</v>
      </c>
      <c r="G51" s="2">
        <f>'ALL 3 2024+'!K303</f>
        <v>93.2</v>
      </c>
      <c r="H51" s="2"/>
      <c r="I51" s="19">
        <f>'ALL 3 2024+'!Y303</f>
        <v>2.1035911617949479</v>
      </c>
      <c r="J51" s="19">
        <f>'ALL 3 2024+'!Z303</f>
        <v>2.0223496832545682</v>
      </c>
      <c r="K51" s="19">
        <f>'ALL 3 2024+'!AA303</f>
        <v>4.2541956715721385</v>
      </c>
      <c r="M51" s="18">
        <f t="shared" si="1"/>
        <v>93.294511077576999</v>
      </c>
      <c r="N51" s="18">
        <f t="shared" si="2"/>
        <v>93.169649907537959</v>
      </c>
      <c r="O51" s="18">
        <f t="shared" si="3"/>
        <v>93.2</v>
      </c>
      <c r="Q51" s="20">
        <f t="shared" si="5"/>
        <v>0.17066119138385716</v>
      </c>
      <c r="R51" s="20">
        <f t="shared" si="5"/>
        <v>0.18261719478739735</v>
      </c>
      <c r="S51" s="20">
        <f t="shared" si="5"/>
        <v>0.20000000000000284</v>
      </c>
      <c r="U51">
        <f t="shared" si="6"/>
        <v>-1</v>
      </c>
      <c r="V51">
        <f t="shared" si="6"/>
        <v>1</v>
      </c>
      <c r="W51">
        <f t="shared" si="6"/>
        <v>0</v>
      </c>
      <c r="Y51" s="21">
        <f t="shared" si="7"/>
        <v>-0.17066119138385716</v>
      </c>
      <c r="Z51" s="17">
        <f t="shared" si="7"/>
        <v>0.18261719478739735</v>
      </c>
      <c r="AA51" s="17">
        <f t="shared" si="7"/>
        <v>0</v>
      </c>
      <c r="AC51" s="21">
        <f t="shared" si="8"/>
        <v>1.1956003403540194E-2</v>
      </c>
    </row>
    <row r="52" spans="1:29" x14ac:dyDescent="0.3">
      <c r="A52" s="1">
        <f>'ALL 3 2024+'!E304</f>
        <v>45734</v>
      </c>
      <c r="B52" s="1">
        <f>'ALL 3 2024+'!F304</f>
        <v>45734</v>
      </c>
      <c r="C52" s="1">
        <f>'ALL 3 2024+'!G304</f>
        <v>45734</v>
      </c>
      <c r="D52" s="1"/>
      <c r="E52" s="2">
        <f>'ALL 3 2024+'!I304</f>
        <v>21.99</v>
      </c>
      <c r="F52" s="2">
        <f>'ALL 3 2024+'!J304</f>
        <v>46.11</v>
      </c>
      <c r="G52" s="2">
        <f>'ALL 3 2024+'!K304</f>
        <v>93.29</v>
      </c>
      <c r="H52" s="2"/>
      <c r="I52" s="19">
        <f>'ALL 3 2024+'!Y304</f>
        <v>2.1035023644326296</v>
      </c>
      <c r="J52" s="19">
        <f>'ALL 3 2024+'!Z304</f>
        <v>2.0223860329615939</v>
      </c>
      <c r="K52" s="19">
        <f>'ALL 3 2024+'!AA304</f>
        <v>4.2540924173525685</v>
      </c>
      <c r="M52" s="18">
        <f t="shared" si="1"/>
        <v>93.547492257582974</v>
      </c>
      <c r="N52" s="18">
        <f t="shared" si="2"/>
        <v>93.252219979859092</v>
      </c>
      <c r="O52" s="18">
        <f t="shared" si="3"/>
        <v>93.29</v>
      </c>
      <c r="Q52" s="20">
        <f t="shared" si="5"/>
        <v>0.25298118000597469</v>
      </c>
      <c r="R52" s="20">
        <f t="shared" si="5"/>
        <v>8.257007232113267E-2</v>
      </c>
      <c r="S52" s="20">
        <f t="shared" si="5"/>
        <v>9.0000000000003411E-2</v>
      </c>
      <c r="U52">
        <f t="shared" si="6"/>
        <v>-1</v>
      </c>
      <c r="V52">
        <f t="shared" si="6"/>
        <v>1</v>
      </c>
      <c r="W52">
        <f t="shared" si="6"/>
        <v>0</v>
      </c>
      <c r="Y52" s="21">
        <f t="shared" si="7"/>
        <v>-0.25298118000597469</v>
      </c>
      <c r="Z52" s="17">
        <f t="shared" si="7"/>
        <v>8.257007232113267E-2</v>
      </c>
      <c r="AA52" s="17">
        <f t="shared" si="7"/>
        <v>0</v>
      </c>
      <c r="AC52" s="21">
        <f t="shared" si="8"/>
        <v>-0.17041110768484202</v>
      </c>
    </row>
    <row r="53" spans="1:29" x14ac:dyDescent="0.3">
      <c r="A53" s="1">
        <f>'ALL 3 2024+'!E305</f>
        <v>45735</v>
      </c>
      <c r="B53" s="1">
        <f>'ALL 3 2024+'!F305</f>
        <v>45735</v>
      </c>
      <c r="C53" s="1">
        <f>'ALL 3 2024+'!G305</f>
        <v>45735</v>
      </c>
      <c r="D53" s="1"/>
      <c r="E53" s="2">
        <f>'ALL 3 2024+'!I305</f>
        <v>22</v>
      </c>
      <c r="F53" s="2">
        <f>'ALL 3 2024+'!J305</f>
        <v>46.18</v>
      </c>
      <c r="G53" s="2">
        <f>'ALL 3 2024+'!K305</f>
        <v>93.51</v>
      </c>
      <c r="H53" s="2"/>
      <c r="I53" s="19">
        <f>'ALL 3 2024+'!Y305</f>
        <v>2.1034249704792658</v>
      </c>
      <c r="J53" s="19">
        <f>'ALL 3 2024+'!Z305</f>
        <v>2.0224301824748769</v>
      </c>
      <c r="K53" s="19">
        <f>'ALL 3 2024+'!AA305</f>
        <v>4.2540285950385686</v>
      </c>
      <c r="M53" s="18">
        <f t="shared" si="1"/>
        <v>93.588629090848514</v>
      </c>
      <c r="N53" s="18">
        <f t="shared" si="2"/>
        <v>93.395825826689816</v>
      </c>
      <c r="O53" s="18">
        <f t="shared" si="3"/>
        <v>93.51</v>
      </c>
      <c r="Q53" s="20">
        <f t="shared" si="5"/>
        <v>4.1136833265539963E-2</v>
      </c>
      <c r="R53" s="20">
        <f t="shared" si="5"/>
        <v>0.14360584683072375</v>
      </c>
      <c r="S53" s="20">
        <f t="shared" si="5"/>
        <v>0.21999999999999886</v>
      </c>
      <c r="U53">
        <f t="shared" si="6"/>
        <v>-1</v>
      </c>
      <c r="V53">
        <f t="shared" si="6"/>
        <v>1</v>
      </c>
      <c r="W53">
        <f t="shared" si="6"/>
        <v>0</v>
      </c>
      <c r="Y53" s="21">
        <f t="shared" si="7"/>
        <v>-4.1136833265539963E-2</v>
      </c>
      <c r="Z53" s="17">
        <f t="shared" si="7"/>
        <v>0.14360584683072375</v>
      </c>
      <c r="AA53" s="17">
        <f t="shared" si="7"/>
        <v>0</v>
      </c>
      <c r="AC53" s="21">
        <f t="shared" si="8"/>
        <v>0.10246901356518379</v>
      </c>
    </row>
    <row r="54" spans="1:29" x14ac:dyDescent="0.3">
      <c r="A54" s="1">
        <f>'ALL 3 2024+'!E306</f>
        <v>45736</v>
      </c>
      <c r="B54" s="1">
        <f>'ALL 3 2024+'!F306</f>
        <v>45736</v>
      </c>
      <c r="C54" s="1">
        <f>'ALL 3 2024+'!G306</f>
        <v>45736</v>
      </c>
      <c r="D54" s="1"/>
      <c r="E54" s="2">
        <f>'ALL 3 2024+'!I306</f>
        <v>22.02</v>
      </c>
      <c r="F54" s="2">
        <f>'ALL 3 2024+'!J306</f>
        <v>46.25</v>
      </c>
      <c r="G54" s="2">
        <f>'ALL 3 2024+'!K306</f>
        <v>93.61</v>
      </c>
      <c r="H54" s="2"/>
      <c r="I54" s="19">
        <f>'ALL 3 2024+'!Y306</f>
        <v>2.1033721831621297</v>
      </c>
      <c r="J54" s="19">
        <f>'ALL 3 2024+'!Z306</f>
        <v>2.0224572482942755</v>
      </c>
      <c r="K54" s="19">
        <f>'ALL 3 2024+'!AA306</f>
        <v>4.2539787111847449</v>
      </c>
      <c r="M54" s="18">
        <f t="shared" si="1"/>
        <v>93.672611220288076</v>
      </c>
      <c r="N54" s="18">
        <f t="shared" si="2"/>
        <v>93.538647733610247</v>
      </c>
      <c r="O54" s="18">
        <f t="shared" si="3"/>
        <v>93.61</v>
      </c>
      <c r="Q54" s="20">
        <f t="shared" si="5"/>
        <v>8.3982129439561959E-2</v>
      </c>
      <c r="R54" s="20">
        <f t="shared" si="5"/>
        <v>0.14282190692043173</v>
      </c>
      <c r="S54" s="20">
        <f t="shared" si="5"/>
        <v>9.9999999999994316E-2</v>
      </c>
      <c r="U54">
        <f t="shared" si="6"/>
        <v>-1</v>
      </c>
      <c r="V54">
        <f t="shared" si="6"/>
        <v>1</v>
      </c>
      <c r="W54">
        <f t="shared" si="6"/>
        <v>0</v>
      </c>
      <c r="Y54" s="21">
        <f t="shared" si="7"/>
        <v>-8.3982129439561959E-2</v>
      </c>
      <c r="Z54" s="17">
        <f t="shared" si="7"/>
        <v>0.14282190692043173</v>
      </c>
      <c r="AA54" s="17">
        <f t="shared" si="7"/>
        <v>0</v>
      </c>
      <c r="AC54" s="21">
        <f t="shared" si="8"/>
        <v>5.883977748086977E-2</v>
      </c>
    </row>
    <row r="55" spans="1:29" x14ac:dyDescent="0.3">
      <c r="A55" s="1">
        <f>'ALL 3 2024+'!E307</f>
        <v>45737</v>
      </c>
      <c r="B55" s="1">
        <f>'ALL 3 2024+'!F307</f>
        <v>45737</v>
      </c>
      <c r="C55" s="1">
        <f>'ALL 3 2024+'!G307</f>
        <v>45737</v>
      </c>
      <c r="D55" s="1"/>
      <c r="E55" s="2">
        <f>'ALL 3 2024+'!I307</f>
        <v>22</v>
      </c>
      <c r="F55" s="2">
        <f>'ALL 3 2024+'!J307</f>
        <v>46.22</v>
      </c>
      <c r="G55" s="2">
        <f>'ALL 3 2024+'!K307</f>
        <v>93.55</v>
      </c>
      <c r="H55" s="2"/>
      <c r="I55" s="19">
        <f>'ALL 3 2024+'!Y307</f>
        <v>2.1033304358358071</v>
      </c>
      <c r="J55" s="19">
        <f>'ALL 3 2024+'!Z307</f>
        <v>2.0224836606566097</v>
      </c>
      <c r="K55" s="19">
        <f>'ALL 3 2024+'!AA307</f>
        <v>4.2539497962031847</v>
      </c>
      <c r="M55" s="18">
        <f t="shared" si="1"/>
        <v>93.586895516470065</v>
      </c>
      <c r="N55" s="18">
        <f t="shared" si="2"/>
        <v>93.479194795548494</v>
      </c>
      <c r="O55" s="18">
        <f t="shared" si="3"/>
        <v>93.55</v>
      </c>
      <c r="Q55" s="20">
        <f t="shared" si="5"/>
        <v>-8.5715703818010525E-2</v>
      </c>
      <c r="R55" s="20">
        <f t="shared" si="5"/>
        <v>-5.9452938061753002E-2</v>
      </c>
      <c r="S55" s="20">
        <f t="shared" si="5"/>
        <v>-6.0000000000002274E-2</v>
      </c>
      <c r="U55">
        <f t="shared" si="6"/>
        <v>-1</v>
      </c>
      <c r="V55">
        <f t="shared" si="6"/>
        <v>1</v>
      </c>
      <c r="W55">
        <f t="shared" si="6"/>
        <v>0</v>
      </c>
      <c r="Y55" s="21">
        <f t="shared" si="7"/>
        <v>8.5715703818010525E-2</v>
      </c>
      <c r="Z55" s="17">
        <f t="shared" si="7"/>
        <v>-5.9452938061753002E-2</v>
      </c>
      <c r="AA55" s="17">
        <f t="shared" si="7"/>
        <v>0</v>
      </c>
      <c r="AC55" s="21">
        <f t="shared" si="8"/>
        <v>2.6262765756257522E-2</v>
      </c>
    </row>
    <row r="56" spans="1:29" x14ac:dyDescent="0.3">
      <c r="A56" s="1">
        <f>'ALL 3 2024+'!E308</f>
        <v>45740</v>
      </c>
      <c r="B56" s="1">
        <f>'ALL 3 2024+'!F308</f>
        <v>45740</v>
      </c>
      <c r="C56" s="1">
        <f>'ALL 3 2024+'!G308</f>
        <v>45740</v>
      </c>
      <c r="D56" s="1"/>
      <c r="E56" s="2">
        <f>'ALL 3 2024+'!I308</f>
        <v>21.89</v>
      </c>
      <c r="F56" s="2">
        <f>'ALL 3 2024+'!J308</f>
        <v>45.99</v>
      </c>
      <c r="G56" s="2">
        <f>'ALL 3 2024+'!K308</f>
        <v>93.07</v>
      </c>
      <c r="H56" s="2"/>
      <c r="I56" s="19">
        <f>'ALL 3 2024+'!Y308</f>
        <v>2.1032909176079664</v>
      </c>
      <c r="J56" s="19">
        <f>'ALL 3 2024+'!Z308</f>
        <v>2.0225039463877117</v>
      </c>
      <c r="K56" s="19">
        <f>'ALL 3 2024+'!AA308</f>
        <v>4.2539125181166249</v>
      </c>
      <c r="M56" s="18">
        <f t="shared" si="1"/>
        <v>93.118145021572914</v>
      </c>
      <c r="N56" s="18">
        <f t="shared" si="2"/>
        <v>93.014956494370864</v>
      </c>
      <c r="O56" s="18">
        <f t="shared" si="3"/>
        <v>93.07</v>
      </c>
      <c r="Q56" s="20">
        <f t="shared" si="5"/>
        <v>-0.46875049489715082</v>
      </c>
      <c r="R56" s="20">
        <f t="shared" si="5"/>
        <v>-0.46423830117763032</v>
      </c>
      <c r="S56" s="20">
        <f t="shared" si="5"/>
        <v>-0.48000000000000398</v>
      </c>
      <c r="U56">
        <f t="shared" si="6"/>
        <v>-1</v>
      </c>
      <c r="V56">
        <f t="shared" si="6"/>
        <v>1</v>
      </c>
      <c r="W56">
        <f t="shared" si="6"/>
        <v>0</v>
      </c>
      <c r="Y56" s="21">
        <f t="shared" si="7"/>
        <v>0.46875049489715082</v>
      </c>
      <c r="Z56" s="17">
        <f t="shared" si="7"/>
        <v>-0.46423830117763032</v>
      </c>
      <c r="AA56" s="17">
        <f t="shared" si="7"/>
        <v>0</v>
      </c>
      <c r="AC56" s="21">
        <f t="shared" si="8"/>
        <v>4.5121937195204964E-3</v>
      </c>
    </row>
    <row r="57" spans="1:29" x14ac:dyDescent="0.3">
      <c r="A57" s="1">
        <f>'ALL 3 2024+'!E309</f>
        <v>45741</v>
      </c>
      <c r="B57" s="1">
        <f>'ALL 3 2024+'!F309</f>
        <v>45741</v>
      </c>
      <c r="C57" s="1">
        <f>'ALL 3 2024+'!G309</f>
        <v>45741</v>
      </c>
      <c r="D57" s="1"/>
      <c r="E57" s="2">
        <f>'ALL 3 2024+'!I309</f>
        <v>21.93</v>
      </c>
      <c r="F57" s="2">
        <f>'ALL 3 2024+'!J309</f>
        <v>46.07</v>
      </c>
      <c r="G57" s="2">
        <f>'ALL 3 2024+'!K309</f>
        <v>93.25</v>
      </c>
      <c r="H57" s="2"/>
      <c r="I57" s="19">
        <f>'ALL 3 2024+'!Y309</f>
        <v>2.103206712407482</v>
      </c>
      <c r="J57" s="19">
        <f>'ALL 3 2024+'!Z309</f>
        <v>2.0225512918259398</v>
      </c>
      <c r="K57" s="19">
        <f>'ALL 3 2024+'!AA309</f>
        <v>4.2538417802209905</v>
      </c>
      <c r="M57" s="18">
        <f t="shared" si="1"/>
        <v>93.28675024024632</v>
      </c>
      <c r="N57" s="18">
        <f t="shared" si="2"/>
        <v>93.17893801442105</v>
      </c>
      <c r="O57" s="18">
        <f t="shared" si="3"/>
        <v>93.25</v>
      </c>
      <c r="Q57" s="20">
        <f t="shared" si="5"/>
        <v>0.16860521867340594</v>
      </c>
      <c r="R57" s="20">
        <f t="shared" si="5"/>
        <v>0.16398152005018574</v>
      </c>
      <c r="S57" s="20">
        <f t="shared" si="5"/>
        <v>0.18000000000000682</v>
      </c>
      <c r="U57">
        <f t="shared" si="6"/>
        <v>-1</v>
      </c>
      <c r="V57">
        <f t="shared" si="6"/>
        <v>1</v>
      </c>
      <c r="W57">
        <f t="shared" si="6"/>
        <v>0</v>
      </c>
      <c r="Y57" s="21">
        <f t="shared" si="7"/>
        <v>-0.16860521867340594</v>
      </c>
      <c r="Z57" s="17">
        <f t="shared" si="7"/>
        <v>0.16398152005018574</v>
      </c>
      <c r="AA57" s="17">
        <f t="shared" si="7"/>
        <v>0</v>
      </c>
      <c r="AC57" s="21">
        <f t="shared" si="8"/>
        <v>-4.6236986232202071E-3</v>
      </c>
    </row>
    <row r="58" spans="1:29" x14ac:dyDescent="0.3">
      <c r="A58" s="1">
        <f>'ALL 3 2024+'!E310</f>
        <v>45742</v>
      </c>
      <c r="B58" s="1">
        <f>'ALL 3 2024+'!F310</f>
        <v>45742</v>
      </c>
      <c r="C58" s="1">
        <f>'ALL 3 2024+'!G310</f>
        <v>45742</v>
      </c>
      <c r="D58" s="1"/>
      <c r="E58" s="2">
        <f>'ALL 3 2024+'!I310</f>
        <v>21.89</v>
      </c>
      <c r="F58" s="2">
        <f>'ALL 3 2024+'!J310</f>
        <v>45.99</v>
      </c>
      <c r="G58" s="2">
        <f>'ALL 3 2024+'!K310</f>
        <v>93.12</v>
      </c>
      <c r="H58" s="2"/>
      <c r="I58" s="19">
        <f>'ALL 3 2024+'!Y310</f>
        <v>2.1031529340017112</v>
      </c>
      <c r="J58" s="19">
        <f>'ALL 3 2024+'!Z310</f>
        <v>2.0225960195749657</v>
      </c>
      <c r="K58" s="19">
        <f>'ALL 3 2024+'!AA310</f>
        <v>4.2538270058558592</v>
      </c>
      <c r="M58" s="18">
        <f t="shared" si="1"/>
        <v>93.116273158184754</v>
      </c>
      <c r="N58" s="18">
        <f t="shared" si="2"/>
        <v>93.01919094025267</v>
      </c>
      <c r="O58" s="18">
        <f t="shared" si="3"/>
        <v>93.12</v>
      </c>
      <c r="Q58" s="20">
        <f t="shared" si="5"/>
        <v>-0.17047708206156642</v>
      </c>
      <c r="R58" s="20">
        <f t="shared" si="5"/>
        <v>-0.1597470741683793</v>
      </c>
      <c r="S58" s="20">
        <f t="shared" si="5"/>
        <v>-0.12999999999999545</v>
      </c>
      <c r="U58">
        <f t="shared" si="6"/>
        <v>0</v>
      </c>
      <c r="V58">
        <f t="shared" si="6"/>
        <v>1</v>
      </c>
      <c r="W58">
        <f t="shared" si="6"/>
        <v>-1</v>
      </c>
      <c r="Y58" s="21">
        <f t="shared" si="7"/>
        <v>0.17047708206156642</v>
      </c>
      <c r="Z58" s="17">
        <f t="shared" si="7"/>
        <v>-0.1597470741683793</v>
      </c>
      <c r="AA58" s="17">
        <f t="shared" si="7"/>
        <v>0</v>
      </c>
      <c r="AC58" s="21">
        <f t="shared" si="8"/>
        <v>1.0730007893187121E-2</v>
      </c>
    </row>
    <row r="59" spans="1:29" x14ac:dyDescent="0.3">
      <c r="A59" s="1">
        <f>'ALL 3 2024+'!E311</f>
        <v>45743</v>
      </c>
      <c r="B59" s="1">
        <f>'ALL 3 2024+'!F311</f>
        <v>45743</v>
      </c>
      <c r="C59" s="1">
        <f>'ALL 3 2024+'!G311</f>
        <v>45743</v>
      </c>
      <c r="D59" s="1"/>
      <c r="E59" s="2">
        <f>'ALL 3 2024+'!I311</f>
        <v>21.86</v>
      </c>
      <c r="F59" s="2">
        <f>'ALL 3 2024+'!J311</f>
        <v>45.95</v>
      </c>
      <c r="G59" s="2">
        <f>'ALL 3 2024+'!K311</f>
        <v>93.02</v>
      </c>
      <c r="H59" s="2"/>
      <c r="I59" s="19">
        <f>'ALL 3 2024+'!Y311</f>
        <v>2.1030513456796287</v>
      </c>
      <c r="J59" s="19">
        <f>'ALL 3 2024+'!Z311</f>
        <v>2.0226485889209953</v>
      </c>
      <c r="K59" s="19">
        <f>'ALL 3 2024+'!AA311</f>
        <v>4.2537321749300343</v>
      </c>
      <c r="M59" s="18">
        <f t="shared" si="1"/>
        <v>92.986585343970546</v>
      </c>
      <c r="N59" s="18">
        <f t="shared" si="2"/>
        <v>92.94070266091974</v>
      </c>
      <c r="O59" s="18">
        <f t="shared" si="3"/>
        <v>93.02</v>
      </c>
      <c r="Q59" s="20">
        <f t="shared" si="5"/>
        <v>-0.12968781421420772</v>
      </c>
      <c r="R59" s="20">
        <f t="shared" si="5"/>
        <v>-7.8488279332930233E-2</v>
      </c>
      <c r="S59" s="20">
        <f t="shared" si="5"/>
        <v>-0.10000000000000853</v>
      </c>
      <c r="U59">
        <f t="shared" si="6"/>
        <v>0</v>
      </c>
      <c r="V59">
        <f t="shared" si="6"/>
        <v>1</v>
      </c>
      <c r="W59">
        <f t="shared" si="6"/>
        <v>-1</v>
      </c>
      <c r="Y59" s="21">
        <f t="shared" si="7"/>
        <v>0</v>
      </c>
      <c r="Z59" s="17">
        <f t="shared" si="7"/>
        <v>-7.8488279332930233E-2</v>
      </c>
      <c r="AA59" s="17">
        <f t="shared" si="7"/>
        <v>0.10000000000000853</v>
      </c>
      <c r="AC59" s="21">
        <f t="shared" si="8"/>
        <v>2.1511720667078293E-2</v>
      </c>
    </row>
    <row r="60" spans="1:29" x14ac:dyDescent="0.3">
      <c r="A60" s="1">
        <f>'ALL 3 2024+'!E312</f>
        <v>45744</v>
      </c>
      <c r="B60" s="1">
        <f>'ALL 3 2024+'!F312</f>
        <v>45744</v>
      </c>
      <c r="C60" s="1">
        <f>'ALL 3 2024+'!G312</f>
        <v>45744</v>
      </c>
      <c r="D60" s="1"/>
      <c r="E60" s="2">
        <f>'ALL 3 2024+'!I312</f>
        <v>22.02</v>
      </c>
      <c r="F60" s="2">
        <f>'ALL 3 2024+'!J312</f>
        <v>46.28</v>
      </c>
      <c r="G60" s="2">
        <f>'ALL 3 2024+'!K312</f>
        <v>93.66</v>
      </c>
      <c r="H60" s="2"/>
      <c r="I60" s="19">
        <f>'ALL 3 2024+'!Y312</f>
        <v>2.1030237019099198</v>
      </c>
      <c r="J60" s="19">
        <f>'ALL 3 2024+'!Z312</f>
        <v>2.0226700314257768</v>
      </c>
      <c r="K60" s="19">
        <f>'ALL 3 2024+'!AA312</f>
        <v>4.2537213321719234</v>
      </c>
      <c r="M60" s="18">
        <f t="shared" si="1"/>
        <v>93.666943734425757</v>
      </c>
      <c r="N60" s="18">
        <f t="shared" si="2"/>
        <v>93.60916905438495</v>
      </c>
      <c r="O60" s="18">
        <f t="shared" si="3"/>
        <v>93.66</v>
      </c>
      <c r="Q60" s="20">
        <f t="shared" si="5"/>
        <v>0.68035839045521129</v>
      </c>
      <c r="R60" s="20">
        <f t="shared" si="5"/>
        <v>0.66846639346520931</v>
      </c>
      <c r="S60" s="20">
        <f t="shared" si="5"/>
        <v>0.64000000000000057</v>
      </c>
      <c r="U60">
        <f t="shared" si="6"/>
        <v>-1</v>
      </c>
      <c r="V60">
        <f t="shared" si="6"/>
        <v>1</v>
      </c>
      <c r="W60">
        <f t="shared" si="6"/>
        <v>0</v>
      </c>
      <c r="Y60" s="21">
        <f t="shared" si="7"/>
        <v>0</v>
      </c>
      <c r="Z60" s="17">
        <f t="shared" si="7"/>
        <v>0.66846639346520931</v>
      </c>
      <c r="AA60" s="17">
        <f t="shared" si="7"/>
        <v>-0.64000000000000057</v>
      </c>
      <c r="AC60" s="21">
        <f t="shared" si="8"/>
        <v>2.8466393465208739E-2</v>
      </c>
    </row>
    <row r="61" spans="1:29" x14ac:dyDescent="0.3">
      <c r="A61" s="1">
        <f>'ALL 3 2024+'!E313</f>
        <v>45747</v>
      </c>
      <c r="B61" s="1">
        <f>'ALL 3 2024+'!F313</f>
        <v>45747</v>
      </c>
      <c r="C61" s="1">
        <f>'ALL 3 2024+'!G313</f>
        <v>45747</v>
      </c>
      <c r="D61" s="1"/>
      <c r="E61" s="2">
        <f>'ALL 3 2024+'!I313</f>
        <v>22.05</v>
      </c>
      <c r="F61" s="2">
        <f>'ALL 3 2024+'!J313</f>
        <v>46.31</v>
      </c>
      <c r="G61" s="2">
        <f>'ALL 3 2024+'!K313</f>
        <v>93.78</v>
      </c>
      <c r="H61" s="2"/>
      <c r="I61" s="19">
        <f>'ALL 3 2024+'!Y313</f>
        <v>2.1029617426069929</v>
      </c>
      <c r="J61" s="19">
        <f>'ALL 3 2024+'!Z313</f>
        <v>2.0227199148517254</v>
      </c>
      <c r="K61" s="19">
        <f>'ALL 3 2024+'!AA313</f>
        <v>4.2537008135236283</v>
      </c>
      <c r="M61" s="18">
        <f t="shared" si="1"/>
        <v>93.794102938196005</v>
      </c>
      <c r="N61" s="18">
        <f t="shared" si="2"/>
        <v>93.672159256783402</v>
      </c>
      <c r="O61" s="18">
        <f t="shared" si="3"/>
        <v>93.78</v>
      </c>
      <c r="Q61" s="20">
        <f t="shared" si="5"/>
        <v>0.12715920377024759</v>
      </c>
      <c r="R61" s="20">
        <f t="shared" si="5"/>
        <v>6.2990202398452766E-2</v>
      </c>
      <c r="S61" s="20">
        <f t="shared" si="5"/>
        <v>0.12000000000000455</v>
      </c>
      <c r="U61" s="23">
        <v>0</v>
      </c>
      <c r="V61" s="23">
        <v>0</v>
      </c>
      <c r="W61" s="23">
        <v>0</v>
      </c>
      <c r="Y61" s="21">
        <f t="shared" si="7"/>
        <v>-0.12715920377024759</v>
      </c>
      <c r="Z61" s="17">
        <f t="shared" si="7"/>
        <v>6.2990202398452766E-2</v>
      </c>
      <c r="AA61" s="17">
        <f t="shared" si="7"/>
        <v>0</v>
      </c>
      <c r="AC61" s="21">
        <f t="shared" si="8"/>
        <v>-6.416900137179482E-2</v>
      </c>
    </row>
    <row r="62" spans="1:29" x14ac:dyDescent="0.3">
      <c r="A62" s="1">
        <f>'ALL 3 2024+'!E314</f>
        <v>45748</v>
      </c>
      <c r="B62" s="1">
        <f>'ALL 3 2024+'!F314</f>
        <v>45748</v>
      </c>
      <c r="C62" s="1">
        <f>'ALL 3 2024+'!G314</f>
        <v>45748</v>
      </c>
      <c r="D62" s="1"/>
      <c r="E62" s="2">
        <f>'ALL 3 2024+'!I314</f>
        <v>22.09</v>
      </c>
      <c r="F62" s="2">
        <f>'ALL 3 2024+'!J314</f>
        <v>46.34</v>
      </c>
      <c r="G62" s="2">
        <f>'ALL 3 2024+'!K314</f>
        <v>93.79</v>
      </c>
      <c r="H62" s="2"/>
      <c r="I62" s="19">
        <f>'ALL 3 2024+'!Y314</f>
        <v>2.1028891799399032</v>
      </c>
      <c r="J62" s="19">
        <f>'ALL 3 2024+'!Z314</f>
        <v>2.0227363346870897</v>
      </c>
      <c r="K62" s="19">
        <f>'ALL 3 2024+'!AA314</f>
        <v>4.2535884667875674</v>
      </c>
      <c r="M62" s="18">
        <f t="shared" si="1"/>
        <v>93.961769231337357</v>
      </c>
      <c r="N62" s="18">
        <f t="shared" si="2"/>
        <v>93.733601749399739</v>
      </c>
      <c r="O62" s="18">
        <f t="shared" si="3"/>
        <v>93.79</v>
      </c>
      <c r="Q62" s="20">
        <f t="shared" si="5"/>
        <v>0.16766629314135173</v>
      </c>
      <c r="R62" s="20">
        <f t="shared" si="5"/>
        <v>6.1442492616336608E-2</v>
      </c>
      <c r="S62" s="20">
        <f t="shared" si="5"/>
        <v>1.0000000000005116E-2</v>
      </c>
      <c r="U62">
        <f t="shared" si="6"/>
        <v>-1</v>
      </c>
      <c r="V62">
        <f t="shared" si="6"/>
        <v>1</v>
      </c>
      <c r="W62">
        <f t="shared" si="6"/>
        <v>0</v>
      </c>
      <c r="Y62" s="21">
        <f t="shared" si="7"/>
        <v>0</v>
      </c>
      <c r="Z62" s="17">
        <f t="shared" si="7"/>
        <v>0</v>
      </c>
      <c r="AA62" s="17">
        <f t="shared" si="7"/>
        <v>0</v>
      </c>
      <c r="AC62" s="21">
        <f t="shared" si="8"/>
        <v>0</v>
      </c>
    </row>
    <row r="63" spans="1:29" x14ac:dyDescent="0.3">
      <c r="A63" s="1">
        <f>'ALL 3 2024+'!E315</f>
        <v>45749</v>
      </c>
      <c r="B63" s="1">
        <f>'ALL 3 2024+'!F315</f>
        <v>45749</v>
      </c>
      <c r="C63" s="1">
        <f>'ALL 3 2024+'!G315</f>
        <v>45749</v>
      </c>
      <c r="D63" s="1"/>
      <c r="E63" s="2">
        <f>'ALL 3 2024+'!I315</f>
        <v>22.02</v>
      </c>
      <c r="F63" s="2">
        <f>'ALL 3 2024+'!J315</f>
        <v>46.2</v>
      </c>
      <c r="G63" s="2">
        <f>'ALL 3 2024+'!K315</f>
        <v>93.59</v>
      </c>
      <c r="H63" s="2"/>
      <c r="I63" s="19">
        <f>'ALL 3 2024+'!Y315</f>
        <v>2.1027549698008219</v>
      </c>
      <c r="J63" s="19">
        <f>'ALL 3 2024+'!Z315</f>
        <v>2.022797222075563</v>
      </c>
      <c r="K63" s="19">
        <f>'ALL 3 2024+'!AA315</f>
        <v>4.2534448272656844</v>
      </c>
      <c r="M63" s="18">
        <f t="shared" si="1"/>
        <v>93.660855096390364</v>
      </c>
      <c r="N63" s="18">
        <f t="shared" si="2"/>
        <v>93.453231659891017</v>
      </c>
      <c r="O63" s="18">
        <f t="shared" si="3"/>
        <v>93.59</v>
      </c>
      <c r="Q63" s="20">
        <f t="shared" si="5"/>
        <v>-0.30091413494699282</v>
      </c>
      <c r="R63" s="20">
        <f t="shared" si="5"/>
        <v>-0.28037008950872178</v>
      </c>
      <c r="S63" s="20">
        <f t="shared" si="5"/>
        <v>-0.20000000000000284</v>
      </c>
      <c r="U63">
        <f t="shared" si="6"/>
        <v>-1</v>
      </c>
      <c r="V63">
        <f t="shared" si="6"/>
        <v>1</v>
      </c>
      <c r="W63">
        <f t="shared" si="6"/>
        <v>0</v>
      </c>
      <c r="Y63" s="21">
        <f t="shared" si="7"/>
        <v>0.30091413494699282</v>
      </c>
      <c r="Z63" s="17">
        <f t="shared" si="7"/>
        <v>-0.28037008950872178</v>
      </c>
      <c r="AA63" s="17">
        <f t="shared" si="7"/>
        <v>0</v>
      </c>
      <c r="AC63" s="21">
        <f t="shared" si="8"/>
        <v>2.0544045438271041E-2</v>
      </c>
    </row>
    <row r="64" spans="1:29" x14ac:dyDescent="0.3">
      <c r="A64" s="1">
        <f>'ALL 3 2024+'!E316</f>
        <v>45750</v>
      </c>
      <c r="B64" s="1">
        <f>'ALL 3 2024+'!F316</f>
        <v>45750</v>
      </c>
      <c r="C64" s="1">
        <f>'ALL 3 2024+'!G316</f>
        <v>45750</v>
      </c>
      <c r="D64" s="1"/>
      <c r="E64" s="2">
        <f>'ALL 3 2024+'!I316</f>
        <v>22.17</v>
      </c>
      <c r="F64" s="2">
        <f>'ALL 3 2024+'!J316</f>
        <v>46.52</v>
      </c>
      <c r="G64" s="2">
        <f>'ALL 3 2024+'!K316</f>
        <v>94.22</v>
      </c>
      <c r="H64" s="2"/>
      <c r="I64" s="19">
        <f>'ALL 3 2024+'!Y316</f>
        <v>2.1026471979062222</v>
      </c>
      <c r="J64" s="19">
        <f>'ALL 3 2024+'!Z316</f>
        <v>2.0228511661533402</v>
      </c>
      <c r="K64" s="19">
        <f>'ALL 3 2024+'!AA316</f>
        <v>4.2533400911497852</v>
      </c>
      <c r="M64" s="18">
        <f t="shared" si="1"/>
        <v>94.296549820790744</v>
      </c>
      <c r="N64" s="18">
        <f t="shared" si="2"/>
        <v>94.103036249453396</v>
      </c>
      <c r="O64" s="18">
        <f t="shared" si="3"/>
        <v>94.22</v>
      </c>
      <c r="Q64" s="20">
        <f t="shared" si="5"/>
        <v>0.63569472440038055</v>
      </c>
      <c r="R64" s="20">
        <f t="shared" si="5"/>
        <v>0.64980458956237896</v>
      </c>
      <c r="S64" s="20">
        <f t="shared" si="5"/>
        <v>0.62999999999999545</v>
      </c>
      <c r="U64">
        <f t="shared" si="6"/>
        <v>-1</v>
      </c>
      <c r="V64">
        <f t="shared" si="6"/>
        <v>1</v>
      </c>
      <c r="W64">
        <f t="shared" si="6"/>
        <v>0</v>
      </c>
      <c r="Y64" s="21">
        <f t="shared" si="7"/>
        <v>-0.63569472440038055</v>
      </c>
      <c r="Z64" s="17">
        <f t="shared" si="7"/>
        <v>0.64980458956237896</v>
      </c>
      <c r="AA64" s="17">
        <f t="shared" si="7"/>
        <v>0</v>
      </c>
      <c r="AC64" s="21">
        <f t="shared" si="8"/>
        <v>1.4109865161998414E-2</v>
      </c>
    </row>
    <row r="65" spans="1:29" x14ac:dyDescent="0.3">
      <c r="A65" s="1">
        <f>'ALL 3 2024+'!E317</f>
        <v>45751</v>
      </c>
      <c r="B65" s="1">
        <f>'ALL 3 2024+'!F317</f>
        <v>45751</v>
      </c>
      <c r="C65" s="1">
        <f>'ALL 3 2024+'!G317</f>
        <v>45751</v>
      </c>
      <c r="D65" s="1"/>
      <c r="E65" s="2">
        <f>'ALL 3 2024+'!I317</f>
        <v>22.2</v>
      </c>
      <c r="F65" s="2">
        <f>'ALL 3 2024+'!J317</f>
        <v>46.6</v>
      </c>
      <c r="G65" s="2">
        <f>'ALL 3 2024+'!K317</f>
        <v>94.18</v>
      </c>
      <c r="H65" s="2"/>
      <c r="I65" s="19">
        <f>'ALL 3 2024+'!Y317</f>
        <v>2.1025058966423766</v>
      </c>
      <c r="J65" s="19">
        <f>'ALL 3 2024+'!Z317</f>
        <v>2.0228317896678787</v>
      </c>
      <c r="K65" s="19">
        <f>'ALL 3 2024+'!AA317</f>
        <v>4.2530136796119606</v>
      </c>
      <c r="M65" s="18">
        <f t="shared" si="1"/>
        <v>94.416903687385528</v>
      </c>
      <c r="N65" s="18">
        <f t="shared" si="2"/>
        <v>94.263961398523151</v>
      </c>
      <c r="O65" s="18">
        <f t="shared" si="3"/>
        <v>94.18</v>
      </c>
      <c r="Q65" s="20">
        <f t="shared" si="5"/>
        <v>0.1203538665947832</v>
      </c>
      <c r="R65" s="20">
        <f t="shared" si="5"/>
        <v>0.16092514906975453</v>
      </c>
      <c r="S65" s="20">
        <f t="shared" si="5"/>
        <v>-3.9999999999992042E-2</v>
      </c>
      <c r="U65">
        <f t="shared" si="6"/>
        <v>-1</v>
      </c>
      <c r="V65">
        <f t="shared" si="6"/>
        <v>0</v>
      </c>
      <c r="W65">
        <f t="shared" si="6"/>
        <v>1</v>
      </c>
      <c r="Y65" s="21">
        <f t="shared" si="7"/>
        <v>-0.1203538665947832</v>
      </c>
      <c r="Z65" s="17">
        <f t="shared" si="7"/>
        <v>0.16092514906975453</v>
      </c>
      <c r="AA65" s="17">
        <f t="shared" si="7"/>
        <v>0</v>
      </c>
      <c r="AC65" s="21">
        <f t="shared" si="8"/>
        <v>4.0571282474971326E-2</v>
      </c>
    </row>
    <row r="66" spans="1:29" x14ac:dyDescent="0.3">
      <c r="A66" s="1">
        <f>'ALL 3 2024+'!E318</f>
        <v>45754</v>
      </c>
      <c r="B66" s="1">
        <f>'ALL 3 2024+'!F318</f>
        <v>45754</v>
      </c>
      <c r="C66" s="1">
        <f>'ALL 3 2024+'!G318</f>
        <v>45754</v>
      </c>
      <c r="D66" s="1"/>
      <c r="E66" s="2">
        <f>'ALL 3 2024+'!I318</f>
        <v>21.89</v>
      </c>
      <c r="F66" s="2">
        <f>'ALL 3 2024+'!J318</f>
        <v>45.97</v>
      </c>
      <c r="G66" s="2">
        <f>'ALL 3 2024+'!K318</f>
        <v>93.17</v>
      </c>
      <c r="H66" s="2"/>
      <c r="I66" s="19">
        <f>'ALL 3 2024+'!Y318</f>
        <v>2.1023976237571347</v>
      </c>
      <c r="J66" s="19">
        <f>'ALL 3 2024+'!Z318</f>
        <v>2.0229043224405285</v>
      </c>
      <c r="K66" s="19">
        <f>'ALL 3 2024+'!AA318</f>
        <v>4.25294703016535</v>
      </c>
      <c r="M66" s="18">
        <f t="shared" si="1"/>
        <v>93.097010490319519</v>
      </c>
      <c r="N66" s="18">
        <f t="shared" si="2"/>
        <v>92.992911702591101</v>
      </c>
      <c r="O66" s="18">
        <f t="shared" si="3"/>
        <v>93.17</v>
      </c>
      <c r="Q66" s="20">
        <f t="shared" si="5"/>
        <v>-1.3198931970660084</v>
      </c>
      <c r="R66" s="20">
        <f t="shared" si="5"/>
        <v>-1.2710496959320494</v>
      </c>
      <c r="S66" s="20">
        <f t="shared" si="5"/>
        <v>-1.0100000000000051</v>
      </c>
      <c r="U66">
        <f t="shared" si="6"/>
        <v>0</v>
      </c>
      <c r="V66">
        <f t="shared" si="6"/>
        <v>1</v>
      </c>
      <c r="W66">
        <f t="shared" si="6"/>
        <v>-1</v>
      </c>
      <c r="Y66" s="21">
        <f t="shared" si="7"/>
        <v>1.3198931970660084</v>
      </c>
      <c r="Z66" s="17">
        <f t="shared" si="7"/>
        <v>0</v>
      </c>
      <c r="AA66" s="17">
        <f t="shared" si="7"/>
        <v>-1.0100000000000051</v>
      </c>
      <c r="AC66" s="21">
        <f t="shared" si="8"/>
        <v>0.30989319706600327</v>
      </c>
    </row>
    <row r="67" spans="1:29" x14ac:dyDescent="0.3">
      <c r="A67" s="1">
        <f>'ALL 3 2024+'!E319</f>
        <v>45755</v>
      </c>
      <c r="B67" s="1">
        <f>'ALL 3 2024+'!F319</f>
        <v>45755</v>
      </c>
      <c r="C67" s="1">
        <f>'ALL 3 2024+'!G319</f>
        <v>45755</v>
      </c>
      <c r="D67" s="1"/>
      <c r="E67" s="2">
        <f>'ALL 3 2024+'!I319</f>
        <v>21.78</v>
      </c>
      <c r="F67" s="2">
        <f>'ALL 3 2024+'!J319</f>
        <v>45.71</v>
      </c>
      <c r="G67" s="2">
        <f>'ALL 3 2024+'!K319</f>
        <v>92.58</v>
      </c>
      <c r="H67" s="2"/>
      <c r="I67" s="19">
        <f>'ALL 3 2024+'!Y319</f>
        <v>2.1023119743144276</v>
      </c>
      <c r="J67" s="19">
        <f>'ALL 3 2024+'!Z319</f>
        <v>2.0229624511217947</v>
      </c>
      <c r="K67" s="19">
        <f>'ALL 3 2024+'!AA319</f>
        <v>4.2528958519443156</v>
      </c>
      <c r="M67" s="18">
        <f t="shared" ref="M67:M130" si="9">E67*K67</f>
        <v>92.628071655347199</v>
      </c>
      <c r="N67" s="18">
        <f t="shared" ref="N67:N130" si="10">J67*F67</f>
        <v>92.46961364077724</v>
      </c>
      <c r="O67" s="18">
        <f t="shared" ref="O67:O130" si="11">G67</f>
        <v>92.58</v>
      </c>
      <c r="Q67" s="20">
        <f t="shared" si="5"/>
        <v>-0.46893883497232025</v>
      </c>
      <c r="R67" s="20">
        <f t="shared" si="5"/>
        <v>-0.52329806181386118</v>
      </c>
      <c r="S67" s="20">
        <f t="shared" si="5"/>
        <v>-0.59000000000000341</v>
      </c>
      <c r="U67">
        <f t="shared" si="6"/>
        <v>-1</v>
      </c>
      <c r="V67">
        <f t="shared" si="6"/>
        <v>1</v>
      </c>
      <c r="W67">
        <f t="shared" si="6"/>
        <v>0</v>
      </c>
      <c r="Y67" s="21">
        <f t="shared" si="7"/>
        <v>0</v>
      </c>
      <c r="Z67" s="17">
        <f t="shared" si="7"/>
        <v>-0.52329806181386118</v>
      </c>
      <c r="AA67" s="17">
        <f t="shared" si="7"/>
        <v>0.59000000000000341</v>
      </c>
      <c r="AC67" s="21">
        <f t="shared" si="8"/>
        <v>6.6701938186142229E-2</v>
      </c>
    </row>
    <row r="68" spans="1:29" x14ac:dyDescent="0.3">
      <c r="A68" s="1">
        <f>'ALL 3 2024+'!E320</f>
        <v>45756</v>
      </c>
      <c r="B68" s="1">
        <f>'ALL 3 2024+'!F320</f>
        <v>45756</v>
      </c>
      <c r="C68" s="1">
        <f>'ALL 3 2024+'!G320</f>
        <v>45756</v>
      </c>
      <c r="D68" s="1"/>
      <c r="E68" s="2">
        <f>'ALL 3 2024+'!I320</f>
        <v>21.8</v>
      </c>
      <c r="F68" s="2">
        <f>'ALL 3 2024+'!J320</f>
        <v>45.77</v>
      </c>
      <c r="G68" s="2">
        <f>'ALL 3 2024+'!K320</f>
        <v>92.62</v>
      </c>
      <c r="H68" s="2"/>
      <c r="I68" s="19">
        <f>'ALL 3 2024+'!Y320</f>
        <v>2.1022281789524322</v>
      </c>
      <c r="J68" s="19">
        <f>'ALL 3 2024+'!Z320</f>
        <v>2.02297896861513</v>
      </c>
      <c r="K68" s="19">
        <f>'ALL 3 2024+'!AA320</f>
        <v>4.2527610461692094</v>
      </c>
      <c r="M68" s="18">
        <f t="shared" si="9"/>
        <v>92.710190806488768</v>
      </c>
      <c r="N68" s="18">
        <f t="shared" si="10"/>
        <v>92.59174739351451</v>
      </c>
      <c r="O68" s="18">
        <f t="shared" si="11"/>
        <v>92.62</v>
      </c>
      <c r="Q68" s="20">
        <f t="shared" ref="Q68:S131" si="12">M68-M67</f>
        <v>8.2119151141569091E-2</v>
      </c>
      <c r="R68" s="20">
        <f t="shared" si="12"/>
        <v>0.12213375273726967</v>
      </c>
      <c r="S68" s="20">
        <f t="shared" si="12"/>
        <v>4.0000000000006253E-2</v>
      </c>
      <c r="U68">
        <f t="shared" ref="U68:W131" si="13">IF(M68=MAX($M68:$O68),-1,IF(M68=MIN($M68:$O68),1,0))</f>
        <v>-1</v>
      </c>
      <c r="V68">
        <f t="shared" si="13"/>
        <v>1</v>
      </c>
      <c r="W68">
        <f t="shared" si="13"/>
        <v>0</v>
      </c>
      <c r="Y68" s="21">
        <f t="shared" ref="Y68:AA131" si="14">U67*Q68</f>
        <v>-8.2119151141569091E-2</v>
      </c>
      <c r="Z68" s="17">
        <f t="shared" si="14"/>
        <v>0.12213375273726967</v>
      </c>
      <c r="AA68" s="17">
        <f t="shared" si="14"/>
        <v>0</v>
      </c>
      <c r="AC68" s="21">
        <f t="shared" ref="AC68:AC131" si="15">SUM(Y68:AA68)</f>
        <v>4.0014601595700583E-2</v>
      </c>
    </row>
    <row r="69" spans="1:29" x14ac:dyDescent="0.3">
      <c r="A69" s="1">
        <f>'ALL 3 2024+'!E321</f>
        <v>45757</v>
      </c>
      <c r="B69" s="1">
        <f>'ALL 3 2024+'!F321</f>
        <v>45757</v>
      </c>
      <c r="C69" s="1">
        <f>'ALL 3 2024+'!G321</f>
        <v>45757</v>
      </c>
      <c r="D69" s="1"/>
      <c r="E69" s="2">
        <f>'ALL 3 2024+'!I321</f>
        <v>21.64</v>
      </c>
      <c r="F69" s="2">
        <f>'ALL 3 2024+'!J321</f>
        <v>45.37</v>
      </c>
      <c r="G69" s="2">
        <f>'ALL 3 2024+'!K321</f>
        <v>91.95</v>
      </c>
      <c r="H69" s="2"/>
      <c r="I69" s="19">
        <f>'ALL 3 2024+'!Y321</f>
        <v>2.1020574602398083</v>
      </c>
      <c r="J69" s="19">
        <f>'ALL 3 2024+'!Z321</f>
        <v>2.023080970787984</v>
      </c>
      <c r="K69" s="19">
        <f>'ALL 3 2024+'!AA321</f>
        <v>4.2526299563210701</v>
      </c>
      <c r="M69" s="18">
        <f t="shared" si="9"/>
        <v>92.026912254787959</v>
      </c>
      <c r="N69" s="18">
        <f t="shared" si="10"/>
        <v>91.787183644650824</v>
      </c>
      <c r="O69" s="18">
        <f t="shared" si="11"/>
        <v>91.95</v>
      </c>
      <c r="Q69" s="20">
        <f t="shared" si="12"/>
        <v>-0.68327855170080909</v>
      </c>
      <c r="R69" s="20">
        <f t="shared" si="12"/>
        <v>-0.80456374886368565</v>
      </c>
      <c r="S69" s="20">
        <f t="shared" si="12"/>
        <v>-0.67000000000000171</v>
      </c>
      <c r="U69">
        <f t="shared" si="13"/>
        <v>-1</v>
      </c>
      <c r="V69">
        <f t="shared" si="13"/>
        <v>1</v>
      </c>
      <c r="W69">
        <f t="shared" si="13"/>
        <v>0</v>
      </c>
      <c r="Y69" s="21">
        <f t="shared" si="14"/>
        <v>0.68327855170080909</v>
      </c>
      <c r="Z69" s="17">
        <f t="shared" si="14"/>
        <v>-0.80456374886368565</v>
      </c>
      <c r="AA69" s="17">
        <f t="shared" si="14"/>
        <v>0</v>
      </c>
      <c r="AC69" s="21">
        <f t="shared" si="15"/>
        <v>-0.12128519716287656</v>
      </c>
    </row>
    <row r="70" spans="1:29" x14ac:dyDescent="0.3">
      <c r="A70" s="1">
        <f>'ALL 3 2024+'!E322</f>
        <v>45758</v>
      </c>
      <c r="B70" s="1">
        <f>'ALL 3 2024+'!F322</f>
        <v>45758</v>
      </c>
      <c r="C70" s="1">
        <f>'ALL 3 2024+'!G322</f>
        <v>45758</v>
      </c>
      <c r="D70" s="1"/>
      <c r="E70" s="2">
        <f>'ALL 3 2024+'!I322</f>
        <v>21.55</v>
      </c>
      <c r="F70" s="2">
        <f>'ALL 3 2024+'!J322</f>
        <v>45.2</v>
      </c>
      <c r="G70" s="2">
        <f>'ALL 3 2024+'!K322</f>
        <v>91.91</v>
      </c>
      <c r="H70" s="2"/>
      <c r="I70" s="19">
        <f>'ALL 3 2024+'!Y322</f>
        <v>2.1019435392701413</v>
      </c>
      <c r="J70" s="19">
        <f>'ALL 3 2024+'!Z322</f>
        <v>2.0232653365696951</v>
      </c>
      <c r="K70" s="19">
        <f>'ALL 3 2024+'!AA322</f>
        <v>4.2527862664050211</v>
      </c>
      <c r="M70" s="18">
        <f t="shared" si="9"/>
        <v>91.647544041028212</v>
      </c>
      <c r="N70" s="18">
        <f t="shared" si="10"/>
        <v>91.451593212950229</v>
      </c>
      <c r="O70" s="18">
        <f t="shared" si="11"/>
        <v>91.91</v>
      </c>
      <c r="Q70" s="20">
        <f t="shared" si="12"/>
        <v>-0.37936821375974716</v>
      </c>
      <c r="R70" s="20">
        <f t="shared" si="12"/>
        <v>-0.3355904317005951</v>
      </c>
      <c r="S70" s="20">
        <f t="shared" si="12"/>
        <v>-4.0000000000006253E-2</v>
      </c>
      <c r="U70">
        <f t="shared" si="13"/>
        <v>0</v>
      </c>
      <c r="V70">
        <f t="shared" si="13"/>
        <v>1</v>
      </c>
      <c r="W70">
        <f t="shared" si="13"/>
        <v>-1</v>
      </c>
      <c r="Y70" s="21">
        <f t="shared" si="14"/>
        <v>0.37936821375974716</v>
      </c>
      <c r="Z70" s="17">
        <f t="shared" si="14"/>
        <v>-0.3355904317005951</v>
      </c>
      <c r="AA70" s="17">
        <f t="shared" si="14"/>
        <v>0</v>
      </c>
      <c r="AC70" s="21">
        <f t="shared" si="15"/>
        <v>4.3777782059152059E-2</v>
      </c>
    </row>
    <row r="71" spans="1:29" x14ac:dyDescent="0.3">
      <c r="A71" s="1">
        <f>'ALL 3 2024+'!E323</f>
        <v>45761</v>
      </c>
      <c r="B71" s="1">
        <f>'ALL 3 2024+'!F323</f>
        <v>45761</v>
      </c>
      <c r="C71" s="1">
        <f>'ALL 3 2024+'!G323</f>
        <v>45761</v>
      </c>
      <c r="D71" s="1"/>
      <c r="E71" s="2">
        <f>'ALL 3 2024+'!I323</f>
        <v>21.76</v>
      </c>
      <c r="F71" s="2">
        <f>'ALL 3 2024+'!J323</f>
        <v>45.73</v>
      </c>
      <c r="G71" s="2">
        <f>'ALL 3 2024+'!K323</f>
        <v>92.57</v>
      </c>
      <c r="H71" s="2"/>
      <c r="I71" s="19">
        <f>'ALL 3 2024+'!Y323</f>
        <v>2.1018618790927044</v>
      </c>
      <c r="J71" s="19">
        <f>'ALL 3 2024+'!Z323</f>
        <v>2.0232873351643392</v>
      </c>
      <c r="K71" s="19">
        <f>'ALL 3 2024+'!AA323</f>
        <v>4.2526673031264277</v>
      </c>
      <c r="M71" s="18">
        <f t="shared" si="9"/>
        <v>92.538040516031074</v>
      </c>
      <c r="N71" s="18">
        <f t="shared" si="10"/>
        <v>92.52492983706523</v>
      </c>
      <c r="O71" s="18">
        <f t="shared" si="11"/>
        <v>92.57</v>
      </c>
      <c r="Q71" s="20">
        <f t="shared" si="12"/>
        <v>0.89049647500286255</v>
      </c>
      <c r="R71" s="20">
        <f t="shared" si="12"/>
        <v>1.0733366241150009</v>
      </c>
      <c r="S71" s="20">
        <f t="shared" si="12"/>
        <v>0.65999999999999659</v>
      </c>
      <c r="U71">
        <f t="shared" si="13"/>
        <v>0</v>
      </c>
      <c r="V71">
        <f t="shared" si="13"/>
        <v>1</v>
      </c>
      <c r="W71">
        <f t="shared" si="13"/>
        <v>-1</v>
      </c>
      <c r="Y71" s="21">
        <f t="shared" si="14"/>
        <v>0</v>
      </c>
      <c r="Z71" s="17">
        <f t="shared" si="14"/>
        <v>1.0733366241150009</v>
      </c>
      <c r="AA71" s="17">
        <f t="shared" si="14"/>
        <v>-0.65999999999999659</v>
      </c>
      <c r="AC71" s="21">
        <f t="shared" si="15"/>
        <v>0.41333662411500427</v>
      </c>
    </row>
    <row r="72" spans="1:29" x14ac:dyDescent="0.3">
      <c r="A72" s="1">
        <f>'ALL 3 2024+'!E324</f>
        <v>45762</v>
      </c>
      <c r="B72" s="1">
        <f>'ALL 3 2024+'!F324</f>
        <v>45762</v>
      </c>
      <c r="C72" s="1">
        <f>'ALL 3 2024+'!G324</f>
        <v>45762</v>
      </c>
      <c r="D72" s="1"/>
      <c r="E72" s="2">
        <f>'ALL 3 2024+'!I324</f>
        <v>21.8</v>
      </c>
      <c r="F72" s="2">
        <f>'ALL 3 2024+'!J324</f>
        <v>45.8</v>
      </c>
      <c r="G72" s="2">
        <f>'ALL 3 2024+'!K324</f>
        <v>92.61</v>
      </c>
      <c r="H72" s="2"/>
      <c r="I72" s="19">
        <f>'ALL 3 2024+'!Y324</f>
        <v>2.1017694677684782</v>
      </c>
      <c r="J72" s="19">
        <f>'ALL 3 2024+'!Z324</f>
        <v>2.0232980738986677</v>
      </c>
      <c r="K72" s="19">
        <f>'ALL 3 2024+'!AA324</f>
        <v>4.2525030633233065</v>
      </c>
      <c r="M72" s="18">
        <f t="shared" si="9"/>
        <v>92.70456678044809</v>
      </c>
      <c r="N72" s="18">
        <f t="shared" si="10"/>
        <v>92.667051784558979</v>
      </c>
      <c r="O72" s="18">
        <f t="shared" si="11"/>
        <v>92.61</v>
      </c>
      <c r="Q72" s="20">
        <f t="shared" si="12"/>
        <v>0.16652626441701557</v>
      </c>
      <c r="R72" s="20">
        <f t="shared" si="12"/>
        <v>0.14212194749374873</v>
      </c>
      <c r="S72" s="20">
        <f t="shared" si="12"/>
        <v>4.0000000000006253E-2</v>
      </c>
      <c r="U72">
        <f t="shared" si="13"/>
        <v>-1</v>
      </c>
      <c r="V72">
        <f t="shared" si="13"/>
        <v>0</v>
      </c>
      <c r="W72">
        <f t="shared" si="13"/>
        <v>1</v>
      </c>
      <c r="Y72" s="21">
        <f t="shared" si="14"/>
        <v>0</v>
      </c>
      <c r="Z72" s="17">
        <f t="shared" si="14"/>
        <v>0.14212194749374873</v>
      </c>
      <c r="AA72" s="17">
        <f t="shared" si="14"/>
        <v>-4.0000000000006253E-2</v>
      </c>
      <c r="AC72" s="21">
        <f t="shared" si="15"/>
        <v>0.10212194749374248</v>
      </c>
    </row>
    <row r="73" spans="1:29" x14ac:dyDescent="0.3">
      <c r="A73" s="1">
        <f>'ALL 3 2024+'!E325</f>
        <v>45763</v>
      </c>
      <c r="B73" s="1">
        <f>'ALL 3 2024+'!F325</f>
        <v>45763</v>
      </c>
      <c r="C73" s="1">
        <f>'ALL 3 2024+'!G325</f>
        <v>45763</v>
      </c>
      <c r="D73" s="1"/>
      <c r="E73" s="2">
        <f>'ALL 3 2024+'!I325</f>
        <v>21.85</v>
      </c>
      <c r="F73" s="2">
        <f>'ALL 3 2024+'!J325</f>
        <v>45.92</v>
      </c>
      <c r="G73" s="2">
        <f>'ALL 3 2024+'!K325</f>
        <v>92.79</v>
      </c>
      <c r="H73" s="2"/>
      <c r="I73" s="19">
        <f>'ALL 3 2024+'!Y325</f>
        <v>2.1017027575044884</v>
      </c>
      <c r="J73" s="19">
        <f>'ALL 3 2024+'!Z325</f>
        <v>2.0232762537818898</v>
      </c>
      <c r="K73" s="19">
        <f>'ALL 3 2024+'!AA325</f>
        <v>4.2523223181482477</v>
      </c>
      <c r="M73" s="18">
        <f t="shared" si="9"/>
        <v>92.913242651539221</v>
      </c>
      <c r="N73" s="18">
        <f t="shared" si="10"/>
        <v>92.908845573664379</v>
      </c>
      <c r="O73" s="18">
        <f t="shared" si="11"/>
        <v>92.79</v>
      </c>
      <c r="Q73" s="20">
        <f t="shared" si="12"/>
        <v>0.20867587109113117</v>
      </c>
      <c r="R73" s="20">
        <f t="shared" si="12"/>
        <v>0.24179378910540095</v>
      </c>
      <c r="S73" s="20">
        <f t="shared" si="12"/>
        <v>0.18000000000000682</v>
      </c>
      <c r="U73">
        <f t="shared" si="13"/>
        <v>-1</v>
      </c>
      <c r="V73">
        <f t="shared" si="13"/>
        <v>0</v>
      </c>
      <c r="W73">
        <f t="shared" si="13"/>
        <v>1</v>
      </c>
      <c r="Y73" s="21">
        <f t="shared" si="14"/>
        <v>-0.20867587109113117</v>
      </c>
      <c r="Z73" s="17">
        <f t="shared" si="14"/>
        <v>0</v>
      </c>
      <c r="AA73" s="17">
        <f t="shared" si="14"/>
        <v>0.18000000000000682</v>
      </c>
      <c r="AC73" s="21">
        <f t="shared" si="15"/>
        <v>-2.867587109112435E-2</v>
      </c>
    </row>
    <row r="74" spans="1:29" x14ac:dyDescent="0.3">
      <c r="A74" s="1">
        <f>'ALL 3 2024+'!E326</f>
        <v>45764</v>
      </c>
      <c r="B74" s="1">
        <f>'ALL 3 2024+'!F326</f>
        <v>45764</v>
      </c>
      <c r="C74" s="1">
        <f>'ALL 3 2024+'!G326</f>
        <v>45764</v>
      </c>
      <c r="D74" s="1"/>
      <c r="E74" s="2">
        <f>'ALL 3 2024+'!I326</f>
        <v>21.77</v>
      </c>
      <c r="F74" s="2">
        <f>'ALL 3 2024+'!J326</f>
        <v>45.74</v>
      </c>
      <c r="G74" s="2">
        <f>'ALL 3 2024+'!K326</f>
        <v>92.48</v>
      </c>
      <c r="H74" s="2"/>
      <c r="I74" s="19">
        <f>'ALL 3 2024+'!Y326</f>
        <v>2.1016391593374739</v>
      </c>
      <c r="J74" s="19">
        <f>'ALL 3 2024+'!Z326</f>
        <v>2.0232548296832542</v>
      </c>
      <c r="K74" s="19">
        <f>'ALL 3 2024+'!AA326</f>
        <v>4.252148636392735</v>
      </c>
      <c r="M74" s="18">
        <f t="shared" si="9"/>
        <v>92.569275814269844</v>
      </c>
      <c r="N74" s="18">
        <f t="shared" si="10"/>
        <v>92.54367590971205</v>
      </c>
      <c r="O74" s="18">
        <f t="shared" si="11"/>
        <v>92.48</v>
      </c>
      <c r="Q74" s="20">
        <f t="shared" si="12"/>
        <v>-0.34396683726937738</v>
      </c>
      <c r="R74" s="20">
        <f t="shared" si="12"/>
        <v>-0.36516966395232942</v>
      </c>
      <c r="S74" s="20">
        <f t="shared" si="12"/>
        <v>-0.31000000000000227</v>
      </c>
      <c r="U74">
        <f t="shared" si="13"/>
        <v>-1</v>
      </c>
      <c r="V74">
        <f t="shared" si="13"/>
        <v>0</v>
      </c>
      <c r="W74">
        <f t="shared" si="13"/>
        <v>1</v>
      </c>
      <c r="Y74" s="21">
        <f t="shared" si="14"/>
        <v>0.34396683726937738</v>
      </c>
      <c r="Z74" s="17">
        <f t="shared" si="14"/>
        <v>0</v>
      </c>
      <c r="AA74" s="17">
        <f t="shared" si="14"/>
        <v>-0.31000000000000227</v>
      </c>
      <c r="AC74" s="21">
        <f t="shared" si="15"/>
        <v>3.3966837269375105E-2</v>
      </c>
    </row>
    <row r="75" spans="1:29" x14ac:dyDescent="0.3">
      <c r="A75" s="1">
        <f>'ALL 3 2024+'!E327</f>
        <v>45768</v>
      </c>
      <c r="B75" s="1">
        <f>'ALL 3 2024+'!F327</f>
        <v>45768</v>
      </c>
      <c r="C75" s="1">
        <f>'ALL 3 2024+'!G327</f>
        <v>45768</v>
      </c>
      <c r="D75" s="1"/>
      <c r="E75" s="2">
        <f>'ALL 3 2024+'!I327</f>
        <v>21.63</v>
      </c>
      <c r="F75" s="2">
        <f>'ALL 3 2024+'!J327</f>
        <v>45.43</v>
      </c>
      <c r="G75" s="2">
        <f>'ALL 3 2024+'!K327</f>
        <v>91.84</v>
      </c>
      <c r="H75" s="2"/>
      <c r="I75" s="19">
        <f>'ALL 3 2024+'!Y327</f>
        <v>2.1015266139125135</v>
      </c>
      <c r="J75" s="19">
        <f>'ALL 3 2024+'!Z327</f>
        <v>2.0232424319883515</v>
      </c>
      <c r="K75" s="19">
        <f>'ALL 3 2024+'!AA327</f>
        <v>4.2518949948627203</v>
      </c>
      <c r="M75" s="18">
        <f t="shared" si="9"/>
        <v>91.968488738880637</v>
      </c>
      <c r="N75" s="18">
        <f t="shared" si="10"/>
        <v>91.915903685230802</v>
      </c>
      <c r="O75" s="18">
        <f t="shared" si="11"/>
        <v>91.84</v>
      </c>
      <c r="Q75" s="20">
        <f t="shared" si="12"/>
        <v>-0.60078707538920639</v>
      </c>
      <c r="R75" s="20">
        <f t="shared" si="12"/>
        <v>-0.62777222448124803</v>
      </c>
      <c r="S75" s="20">
        <f t="shared" si="12"/>
        <v>-0.64000000000000057</v>
      </c>
      <c r="U75">
        <f t="shared" si="13"/>
        <v>-1</v>
      </c>
      <c r="V75">
        <f t="shared" si="13"/>
        <v>0</v>
      </c>
      <c r="W75">
        <f t="shared" si="13"/>
        <v>1</v>
      </c>
      <c r="Y75" s="21">
        <f t="shared" si="14"/>
        <v>0.60078707538920639</v>
      </c>
      <c r="Z75" s="17">
        <f t="shared" si="14"/>
        <v>0</v>
      </c>
      <c r="AA75" s="17">
        <f t="shared" si="14"/>
        <v>-0.64000000000000057</v>
      </c>
      <c r="AC75" s="21">
        <f t="shared" si="15"/>
        <v>-3.9212924610794175E-2</v>
      </c>
    </row>
    <row r="76" spans="1:29" x14ac:dyDescent="0.3">
      <c r="A76" s="1">
        <f>'ALL 3 2024+'!E328</f>
        <v>45769</v>
      </c>
      <c r="B76" s="1">
        <f>'ALL 3 2024+'!F328</f>
        <v>45769</v>
      </c>
      <c r="C76" s="1">
        <f>'ALL 3 2024+'!G328</f>
        <v>45769</v>
      </c>
      <c r="D76" s="1"/>
      <c r="E76" s="2">
        <f>'ALL 3 2024+'!I328</f>
        <v>21.67</v>
      </c>
      <c r="F76" s="2">
        <f>'ALL 3 2024+'!J328</f>
        <v>45.53</v>
      </c>
      <c r="G76" s="2">
        <f>'ALL 3 2024+'!K328</f>
        <v>92.08</v>
      </c>
      <c r="H76" s="2"/>
      <c r="I76" s="19">
        <f>'ALL 3 2024+'!Y328</f>
        <v>2.1014451709088919</v>
      </c>
      <c r="J76" s="19">
        <f>'ALL 3 2024+'!Z328</f>
        <v>2.0232443794028923</v>
      </c>
      <c r="K76" s="19">
        <f>'ALL 3 2024+'!AA328</f>
        <v>4.2517343854569045</v>
      </c>
      <c r="M76" s="18">
        <f t="shared" si="9"/>
        <v>92.135084132851134</v>
      </c>
      <c r="N76" s="18">
        <f t="shared" si="10"/>
        <v>92.118316594213681</v>
      </c>
      <c r="O76" s="18">
        <f t="shared" si="11"/>
        <v>92.08</v>
      </c>
      <c r="Q76" s="20">
        <f t="shared" si="12"/>
        <v>0.16659539397049627</v>
      </c>
      <c r="R76" s="20">
        <f t="shared" si="12"/>
        <v>0.202412908982879</v>
      </c>
      <c r="S76" s="20">
        <f t="shared" si="12"/>
        <v>0.23999999999999488</v>
      </c>
      <c r="U76">
        <f t="shared" si="13"/>
        <v>-1</v>
      </c>
      <c r="V76">
        <f t="shared" si="13"/>
        <v>0</v>
      </c>
      <c r="W76">
        <f t="shared" si="13"/>
        <v>1</v>
      </c>
      <c r="Y76" s="21">
        <f t="shared" si="14"/>
        <v>-0.16659539397049627</v>
      </c>
      <c r="Z76" s="17">
        <f t="shared" si="14"/>
        <v>0</v>
      </c>
      <c r="AA76" s="17">
        <f t="shared" si="14"/>
        <v>0.23999999999999488</v>
      </c>
      <c r="AC76" s="21">
        <f t="shared" si="15"/>
        <v>7.3404606029498609E-2</v>
      </c>
    </row>
    <row r="77" spans="1:29" x14ac:dyDescent="0.3">
      <c r="A77" s="1">
        <f>'ALL 3 2024+'!E329</f>
        <v>45770</v>
      </c>
      <c r="B77" s="1">
        <f>'ALL 3 2024+'!F329</f>
        <v>45770</v>
      </c>
      <c r="C77" s="1">
        <f>'ALL 3 2024+'!G329</f>
        <v>45770</v>
      </c>
      <c r="D77" s="1"/>
      <c r="E77" s="2">
        <f>'ALL 3 2024+'!I329</f>
        <v>21.7</v>
      </c>
      <c r="F77" s="2">
        <f>'ALL 3 2024+'!J329</f>
        <v>45.66</v>
      </c>
      <c r="G77" s="2">
        <f>'ALL 3 2024+'!K329</f>
        <v>92.38</v>
      </c>
      <c r="H77" s="2"/>
      <c r="I77" s="19">
        <f>'ALL 3 2024+'!Y329</f>
        <v>2.1014419653851788</v>
      </c>
      <c r="J77" s="19">
        <f>'ALL 3 2024+'!Z329</f>
        <v>2.0232619831744914</v>
      </c>
      <c r="K77" s="19">
        <f>'ALL 3 2024+'!AA329</f>
        <v>4.2517649443101782</v>
      </c>
      <c r="M77" s="18">
        <f t="shared" si="9"/>
        <v>92.263299291530856</v>
      </c>
      <c r="N77" s="18">
        <f t="shared" si="10"/>
        <v>92.382142151747274</v>
      </c>
      <c r="O77" s="18">
        <f t="shared" si="11"/>
        <v>92.38</v>
      </c>
      <c r="Q77" s="20">
        <f t="shared" si="12"/>
        <v>0.12821515867972266</v>
      </c>
      <c r="R77" s="20">
        <f t="shared" si="12"/>
        <v>0.26382555753359327</v>
      </c>
      <c r="S77" s="20">
        <f t="shared" si="12"/>
        <v>0.29999999999999716</v>
      </c>
      <c r="U77">
        <f t="shared" si="13"/>
        <v>1</v>
      </c>
      <c r="V77">
        <f t="shared" si="13"/>
        <v>-1</v>
      </c>
      <c r="W77">
        <f t="shared" si="13"/>
        <v>0</v>
      </c>
      <c r="Y77" s="21">
        <f t="shared" si="14"/>
        <v>-0.12821515867972266</v>
      </c>
      <c r="Z77" s="17">
        <f t="shared" si="14"/>
        <v>0</v>
      </c>
      <c r="AA77" s="17">
        <f t="shared" si="14"/>
        <v>0.29999999999999716</v>
      </c>
      <c r="AC77" s="21">
        <f t="shared" si="15"/>
        <v>0.1717848413202745</v>
      </c>
    </row>
    <row r="78" spans="1:29" x14ac:dyDescent="0.3">
      <c r="A78" s="1">
        <f>'ALL 3 2024+'!E330</f>
        <v>45771</v>
      </c>
      <c r="B78" s="1">
        <f>'ALL 3 2024+'!F330</f>
        <v>45771</v>
      </c>
      <c r="C78" s="1">
        <f>'ALL 3 2024+'!G330</f>
        <v>45771</v>
      </c>
      <c r="D78" s="1"/>
      <c r="E78" s="2">
        <f>'ALL 3 2024+'!I330</f>
        <v>21.84</v>
      </c>
      <c r="F78" s="2">
        <f>'ALL 3 2024+'!J330</f>
        <v>45.94</v>
      </c>
      <c r="G78" s="2">
        <f>'ALL 3 2024+'!K330</f>
        <v>92.91</v>
      </c>
      <c r="H78" s="2"/>
      <c r="I78" s="19">
        <f>'ALL 3 2024+'!Y330</f>
        <v>2.1014507170213546</v>
      </c>
      <c r="J78" s="19">
        <f>'ALL 3 2024+'!Z330</f>
        <v>2.0232441478236201</v>
      </c>
      <c r="K78" s="19">
        <f>'ALL 3 2024+'!AA330</f>
        <v>4.251745136863085</v>
      </c>
      <c r="M78" s="18">
        <f t="shared" si="9"/>
        <v>92.858113789089771</v>
      </c>
      <c r="N78" s="18">
        <f t="shared" si="10"/>
        <v>92.9478361510171</v>
      </c>
      <c r="O78" s="18">
        <f t="shared" si="11"/>
        <v>92.91</v>
      </c>
      <c r="Q78" s="20">
        <f t="shared" si="12"/>
        <v>0.59481449755891447</v>
      </c>
      <c r="R78" s="20">
        <f t="shared" si="12"/>
        <v>0.56569399926982555</v>
      </c>
      <c r="S78" s="20">
        <f t="shared" si="12"/>
        <v>0.53000000000000114</v>
      </c>
      <c r="U78">
        <f t="shared" si="13"/>
        <v>1</v>
      </c>
      <c r="V78">
        <f t="shared" si="13"/>
        <v>-1</v>
      </c>
      <c r="W78">
        <f t="shared" si="13"/>
        <v>0</v>
      </c>
      <c r="Y78" s="21">
        <f t="shared" si="14"/>
        <v>0.59481449755891447</v>
      </c>
      <c r="Z78" s="17">
        <f t="shared" si="14"/>
        <v>-0.56569399926982555</v>
      </c>
      <c r="AA78" s="17">
        <f t="shared" si="14"/>
        <v>0</v>
      </c>
      <c r="AC78" s="21">
        <f t="shared" si="15"/>
        <v>2.9120498289088914E-2</v>
      </c>
    </row>
    <row r="79" spans="1:29" x14ac:dyDescent="0.3">
      <c r="A79" s="1">
        <f>'ALL 3 2024+'!E331</f>
        <v>45772</v>
      </c>
      <c r="B79" s="1">
        <f>'ALL 3 2024+'!F331</f>
        <v>45772</v>
      </c>
      <c r="C79" s="1">
        <f>'ALL 3 2024+'!G331</f>
        <v>45772</v>
      </c>
      <c r="D79" s="1"/>
      <c r="E79" s="2">
        <f>'ALL 3 2024+'!I331</f>
        <v>21.92</v>
      </c>
      <c r="F79" s="2">
        <f>'ALL 3 2024+'!J331</f>
        <v>46.12</v>
      </c>
      <c r="G79" s="2">
        <f>'ALL 3 2024+'!K331</f>
        <v>93.27</v>
      </c>
      <c r="H79" s="2"/>
      <c r="I79" s="19">
        <f>'ALL 3 2024+'!Y331</f>
        <v>2.1014460995397091</v>
      </c>
      <c r="J79" s="19">
        <f>'ALL 3 2024+'!Z331</f>
        <v>2.0232508681514707</v>
      </c>
      <c r="K79" s="19">
        <f>'ALL 3 2024+'!AA331</f>
        <v>4.2517499403071373</v>
      </c>
      <c r="M79" s="18">
        <f t="shared" si="9"/>
        <v>93.198358691532462</v>
      </c>
      <c r="N79" s="18">
        <f t="shared" si="10"/>
        <v>93.31233003914582</v>
      </c>
      <c r="O79" s="18">
        <f t="shared" si="11"/>
        <v>93.27</v>
      </c>
      <c r="Q79" s="20">
        <f t="shared" si="12"/>
        <v>0.34024490244269145</v>
      </c>
      <c r="R79" s="20">
        <f t="shared" si="12"/>
        <v>0.3644938881287203</v>
      </c>
      <c r="S79" s="20">
        <f t="shared" si="12"/>
        <v>0.35999999999999943</v>
      </c>
      <c r="U79">
        <f t="shared" si="13"/>
        <v>1</v>
      </c>
      <c r="V79">
        <f t="shared" si="13"/>
        <v>-1</v>
      </c>
      <c r="W79">
        <f t="shared" si="13"/>
        <v>0</v>
      </c>
      <c r="Y79" s="21">
        <f t="shared" si="14"/>
        <v>0.34024490244269145</v>
      </c>
      <c r="Z79" s="17">
        <f t="shared" si="14"/>
        <v>-0.3644938881287203</v>
      </c>
      <c r="AA79" s="17">
        <f t="shared" si="14"/>
        <v>0</v>
      </c>
      <c r="AC79" s="21">
        <f t="shared" si="15"/>
        <v>-2.4248985686028846E-2</v>
      </c>
    </row>
    <row r="80" spans="1:29" x14ac:dyDescent="0.3">
      <c r="A80" s="1">
        <f>'ALL 3 2024+'!E332</f>
        <v>45775</v>
      </c>
      <c r="B80" s="1">
        <f>'ALL 3 2024+'!F332</f>
        <v>45775</v>
      </c>
      <c r="C80" s="1">
        <f>'ALL 3 2024+'!G332</f>
        <v>45775</v>
      </c>
      <c r="D80" s="1"/>
      <c r="E80" s="2">
        <f>'ALL 3 2024+'!I332</f>
        <v>21.98</v>
      </c>
      <c r="F80" s="2">
        <f>'ALL 3 2024+'!J332</f>
        <v>46.22</v>
      </c>
      <c r="G80" s="2">
        <f>'ALL 3 2024+'!K332</f>
        <v>93.51</v>
      </c>
      <c r="H80" s="2"/>
      <c r="I80" s="19">
        <f>'ALL 3 2024+'!Y332</f>
        <v>2.1014231872787756</v>
      </c>
      <c r="J80" s="19">
        <f>'ALL 3 2024+'!Z332</f>
        <v>2.0232532684261417</v>
      </c>
      <c r="K80" s="19">
        <f>'ALL 3 2024+'!AA332</f>
        <v>4.2517086360100773</v>
      </c>
      <c r="M80" s="18">
        <f t="shared" si="9"/>
        <v>93.452555819501498</v>
      </c>
      <c r="N80" s="18">
        <f t="shared" si="10"/>
        <v>93.514766066656264</v>
      </c>
      <c r="O80" s="18">
        <f t="shared" si="11"/>
        <v>93.51</v>
      </c>
      <c r="Q80" s="20">
        <f t="shared" si="12"/>
        <v>0.25419712796903582</v>
      </c>
      <c r="R80" s="20">
        <f t="shared" si="12"/>
        <v>0.20243602751044421</v>
      </c>
      <c r="S80" s="20">
        <f t="shared" si="12"/>
        <v>0.24000000000000909</v>
      </c>
      <c r="U80">
        <f t="shared" si="13"/>
        <v>1</v>
      </c>
      <c r="V80">
        <f t="shared" si="13"/>
        <v>-1</v>
      </c>
      <c r="W80">
        <f t="shared" si="13"/>
        <v>0</v>
      </c>
      <c r="Y80" s="21">
        <f t="shared" si="14"/>
        <v>0.25419712796903582</v>
      </c>
      <c r="Z80" s="17">
        <f t="shared" si="14"/>
        <v>-0.20243602751044421</v>
      </c>
      <c r="AA80" s="17">
        <f t="shared" si="14"/>
        <v>0</v>
      </c>
      <c r="AC80" s="21">
        <f t="shared" si="15"/>
        <v>5.1761100458591613E-2</v>
      </c>
    </row>
    <row r="81" spans="1:29" x14ac:dyDescent="0.3">
      <c r="A81" s="1">
        <f>'ALL 3 2024+'!E333</f>
        <v>45776</v>
      </c>
      <c r="B81" s="1">
        <f>'ALL 3 2024+'!F333</f>
        <v>45776</v>
      </c>
      <c r="C81" s="1">
        <f>'ALL 3 2024+'!G333</f>
        <v>45776</v>
      </c>
      <c r="D81" s="1"/>
      <c r="E81" s="2">
        <f>'ALL 3 2024+'!I333</f>
        <v>22.03</v>
      </c>
      <c r="F81" s="2">
        <f>'ALL 3 2024+'!J333</f>
        <v>46.32</v>
      </c>
      <c r="G81" s="2">
        <f>'ALL 3 2024+'!K333</f>
        <v>93.76</v>
      </c>
      <c r="H81" s="2"/>
      <c r="I81" s="19">
        <f>'ALL 3 2024+'!Y333</f>
        <v>2.1013299256418994</v>
      </c>
      <c r="J81" s="19">
        <f>'ALL 3 2024+'!Z333</f>
        <v>2.0232944199881207</v>
      </c>
      <c r="K81" s="19">
        <f>'ALL 3 2024+'!AA333</f>
        <v>4.2516066127320231</v>
      </c>
      <c r="M81" s="18">
        <f t="shared" si="9"/>
        <v>93.662893678486469</v>
      </c>
      <c r="N81" s="18">
        <f t="shared" si="10"/>
        <v>93.718997533849745</v>
      </c>
      <c r="O81" s="18">
        <f t="shared" si="11"/>
        <v>93.76</v>
      </c>
      <c r="Q81" s="20">
        <f t="shared" si="12"/>
        <v>0.21033785898497115</v>
      </c>
      <c r="R81" s="20">
        <f t="shared" si="12"/>
        <v>0.2042314671934804</v>
      </c>
      <c r="S81" s="20">
        <f t="shared" si="12"/>
        <v>0.25</v>
      </c>
      <c r="U81">
        <f t="shared" si="13"/>
        <v>1</v>
      </c>
      <c r="V81">
        <f t="shared" si="13"/>
        <v>0</v>
      </c>
      <c r="W81">
        <f t="shared" si="13"/>
        <v>-1</v>
      </c>
      <c r="Y81" s="21">
        <f t="shared" si="14"/>
        <v>0.21033785898497115</v>
      </c>
      <c r="Z81" s="17">
        <f t="shared" si="14"/>
        <v>-0.2042314671934804</v>
      </c>
      <c r="AA81" s="17">
        <f t="shared" si="14"/>
        <v>0</v>
      </c>
      <c r="AC81" s="21">
        <f t="shared" si="15"/>
        <v>6.1063917914907506E-3</v>
      </c>
    </row>
    <row r="82" spans="1:29" x14ac:dyDescent="0.3">
      <c r="A82" s="1">
        <f>'ALL 3 2024+'!E334</f>
        <v>45777</v>
      </c>
      <c r="B82" s="1">
        <f>'ALL 3 2024+'!F334</f>
        <v>45777</v>
      </c>
      <c r="C82" s="1">
        <f>'ALL 3 2024+'!G334</f>
        <v>45777</v>
      </c>
      <c r="D82" s="1"/>
      <c r="E82" s="2">
        <f>'ALL 3 2024+'!I334</f>
        <v>22.04</v>
      </c>
      <c r="F82" s="2">
        <f>'ALL 3 2024+'!J334</f>
        <v>46.32</v>
      </c>
      <c r="G82" s="2">
        <f>'ALL 3 2024+'!K334</f>
        <v>93.79</v>
      </c>
      <c r="H82" s="2"/>
      <c r="I82" s="19">
        <f>'ALL 3 2024+'!Y334</f>
        <v>2.1012552026258651</v>
      </c>
      <c r="J82" s="19">
        <f>'ALL 3 2024+'!Z334</f>
        <v>2.0233781751252926</v>
      </c>
      <c r="K82" s="19">
        <f>'ALL 3 2024+'!AA334</f>
        <v>4.2516317096294554</v>
      </c>
      <c r="M82" s="18">
        <f t="shared" si="9"/>
        <v>93.705962880233187</v>
      </c>
      <c r="N82" s="18">
        <f t="shared" si="10"/>
        <v>93.722877071803552</v>
      </c>
      <c r="O82" s="18">
        <f t="shared" si="11"/>
        <v>93.79</v>
      </c>
      <c r="Q82" s="20">
        <f t="shared" si="12"/>
        <v>4.3069201746718022E-2</v>
      </c>
      <c r="R82" s="20">
        <f t="shared" si="12"/>
        <v>3.8795379538072439E-3</v>
      </c>
      <c r="S82" s="20">
        <f t="shared" si="12"/>
        <v>3.0000000000001137E-2</v>
      </c>
      <c r="U82" s="23">
        <v>0</v>
      </c>
      <c r="V82" s="23">
        <v>0</v>
      </c>
      <c r="W82" s="23">
        <v>0</v>
      </c>
      <c r="Y82" s="21">
        <f t="shared" si="14"/>
        <v>4.3069201746718022E-2</v>
      </c>
      <c r="Z82" s="17">
        <f t="shared" si="14"/>
        <v>0</v>
      </c>
      <c r="AA82" s="17">
        <f t="shared" si="14"/>
        <v>-3.0000000000001137E-2</v>
      </c>
      <c r="AC82" s="21">
        <f t="shared" si="15"/>
        <v>1.3069201746716885E-2</v>
      </c>
    </row>
    <row r="83" spans="1:29" x14ac:dyDescent="0.3">
      <c r="A83" s="1">
        <f>'ALL 3 2024+'!E335</f>
        <v>45778</v>
      </c>
      <c r="B83" s="1">
        <f>'ALL 3 2024+'!F335</f>
        <v>45778</v>
      </c>
      <c r="C83" s="1">
        <f>'ALL 3 2024+'!G335</f>
        <v>45778</v>
      </c>
      <c r="D83" s="1"/>
      <c r="E83" s="2">
        <f>'ALL 3 2024+'!I335</f>
        <v>21.93</v>
      </c>
      <c r="F83" s="2">
        <f>'ALL 3 2024+'!J335</f>
        <v>46.02</v>
      </c>
      <c r="G83" s="2">
        <f>'ALL 3 2024+'!K335</f>
        <v>93.13</v>
      </c>
      <c r="H83" s="2"/>
      <c r="I83" s="19">
        <f>'ALL 3 2024+'!Y335</f>
        <v>2.1011460568076847</v>
      </c>
      <c r="J83" s="19">
        <f>'ALL 3 2024+'!Z335</f>
        <v>2.0234102139478463</v>
      </c>
      <c r="K83" s="19">
        <f>'ALL 3 2024+'!AA335</f>
        <v>4.2514782759656704</v>
      </c>
      <c r="M83" s="18">
        <f t="shared" si="9"/>
        <v>93.234918591927155</v>
      </c>
      <c r="N83" s="18">
        <f t="shared" si="10"/>
        <v>93.11733804587989</v>
      </c>
      <c r="O83" s="18">
        <f t="shared" si="11"/>
        <v>93.13</v>
      </c>
      <c r="Q83" s="20">
        <f t="shared" si="12"/>
        <v>-0.4710442883060324</v>
      </c>
      <c r="R83" s="20">
        <f t="shared" si="12"/>
        <v>-0.60553902592366171</v>
      </c>
      <c r="S83" s="20">
        <f t="shared" si="12"/>
        <v>-0.6600000000000108</v>
      </c>
      <c r="U83">
        <f t="shared" si="13"/>
        <v>-1</v>
      </c>
      <c r="V83">
        <f t="shared" si="13"/>
        <v>1</v>
      </c>
      <c r="W83">
        <f t="shared" si="13"/>
        <v>0</v>
      </c>
      <c r="Y83" s="21">
        <f t="shared" si="14"/>
        <v>0</v>
      </c>
      <c r="Z83" s="17">
        <f t="shared" si="14"/>
        <v>0</v>
      </c>
      <c r="AA83" s="17">
        <f t="shared" si="14"/>
        <v>0</v>
      </c>
      <c r="AC83" s="21">
        <f t="shared" si="15"/>
        <v>0</v>
      </c>
    </row>
    <row r="84" spans="1:29" x14ac:dyDescent="0.3">
      <c r="A84" s="1">
        <f>'ALL 3 2024+'!E336</f>
        <v>45779</v>
      </c>
      <c r="B84" s="1">
        <f>'ALL 3 2024+'!F336</f>
        <v>45779</v>
      </c>
      <c r="C84" s="1">
        <f>'ALL 3 2024+'!G336</f>
        <v>45779</v>
      </c>
      <c r="D84" s="1"/>
      <c r="E84" s="2">
        <f>'ALL 3 2024+'!I336</f>
        <v>21.8</v>
      </c>
      <c r="F84" s="2">
        <f>'ALL 3 2024+'!J336</f>
        <v>45.73</v>
      </c>
      <c r="G84" s="2">
        <f>'ALL 3 2024+'!K336</f>
        <v>92.62</v>
      </c>
      <c r="H84" s="2"/>
      <c r="I84" s="19">
        <f>'ALL 3 2024+'!Y336</f>
        <v>2.1010648988919223</v>
      </c>
      <c r="J84" s="19">
        <f>'ALL 3 2024+'!Z336</f>
        <v>2.0234464907196661</v>
      </c>
      <c r="K84" s="19">
        <f>'ALL 3 2024+'!AA336</f>
        <v>4.2513901761257502</v>
      </c>
      <c r="M84" s="18">
        <f t="shared" si="9"/>
        <v>92.680305839541361</v>
      </c>
      <c r="N84" s="18">
        <f t="shared" si="10"/>
        <v>92.532208020610327</v>
      </c>
      <c r="O84" s="18">
        <f t="shared" si="11"/>
        <v>92.62</v>
      </c>
      <c r="Q84" s="20">
        <f t="shared" si="12"/>
        <v>-0.55461275238579333</v>
      </c>
      <c r="R84" s="20">
        <f t="shared" si="12"/>
        <v>-0.5851300252695637</v>
      </c>
      <c r="S84" s="20">
        <f t="shared" si="12"/>
        <v>-0.50999999999999091</v>
      </c>
      <c r="U84">
        <f t="shared" si="13"/>
        <v>-1</v>
      </c>
      <c r="V84">
        <f t="shared" si="13"/>
        <v>1</v>
      </c>
      <c r="W84">
        <f t="shared" si="13"/>
        <v>0</v>
      </c>
      <c r="Y84" s="21">
        <f t="shared" si="14"/>
        <v>0.55461275238579333</v>
      </c>
      <c r="Z84" s="17">
        <f t="shared" si="14"/>
        <v>-0.5851300252695637</v>
      </c>
      <c r="AA84" s="17">
        <f t="shared" si="14"/>
        <v>0</v>
      </c>
      <c r="AC84" s="21">
        <f t="shared" si="15"/>
        <v>-3.0517272883770374E-2</v>
      </c>
    </row>
    <row r="85" spans="1:29" x14ac:dyDescent="0.3">
      <c r="A85" s="1">
        <f>'ALL 3 2024+'!E337</f>
        <v>45782</v>
      </c>
      <c r="B85" s="1">
        <f>'ALL 3 2024+'!F337</f>
        <v>45782</v>
      </c>
      <c r="C85" s="1">
        <f>'ALL 3 2024+'!G337</f>
        <v>45782</v>
      </c>
      <c r="D85" s="1"/>
      <c r="E85" s="2">
        <f>'ALL 3 2024+'!I337</f>
        <v>21.74</v>
      </c>
      <c r="F85" s="2">
        <f>'ALL 3 2024+'!J337</f>
        <v>45.64</v>
      </c>
      <c r="G85" s="2">
        <f>'ALL 3 2024+'!K337</f>
        <v>92.41</v>
      </c>
      <c r="H85" s="2"/>
      <c r="I85" s="19">
        <f>'ALL 3 2024+'!Y337</f>
        <v>2.1010334572902525</v>
      </c>
      <c r="J85" s="19">
        <f>'ALL 3 2024+'!Z337</f>
        <v>2.0234685724760051</v>
      </c>
      <c r="K85" s="19">
        <f>'ALL 3 2024+'!AA337</f>
        <v>4.2513729135856941</v>
      </c>
      <c r="M85" s="18">
        <f t="shared" si="9"/>
        <v>92.424847141352984</v>
      </c>
      <c r="N85" s="18">
        <f t="shared" si="10"/>
        <v>92.351105647804872</v>
      </c>
      <c r="O85" s="18">
        <f t="shared" si="11"/>
        <v>92.41</v>
      </c>
      <c r="Q85" s="20">
        <f t="shared" si="12"/>
        <v>-0.2554586981883773</v>
      </c>
      <c r="R85" s="20">
        <f t="shared" si="12"/>
        <v>-0.18110237280545505</v>
      </c>
      <c r="S85" s="20">
        <f t="shared" si="12"/>
        <v>-0.21000000000000796</v>
      </c>
      <c r="U85">
        <f t="shared" si="13"/>
        <v>-1</v>
      </c>
      <c r="V85">
        <f t="shared" si="13"/>
        <v>1</v>
      </c>
      <c r="W85">
        <f t="shared" si="13"/>
        <v>0</v>
      </c>
      <c r="Y85" s="21">
        <f t="shared" si="14"/>
        <v>0.2554586981883773</v>
      </c>
      <c r="Z85" s="17">
        <f t="shared" si="14"/>
        <v>-0.18110237280545505</v>
      </c>
      <c r="AA85" s="17">
        <f t="shared" si="14"/>
        <v>0</v>
      </c>
      <c r="AC85" s="21">
        <f t="shared" si="15"/>
        <v>7.435632538292225E-2</v>
      </c>
    </row>
    <row r="86" spans="1:29" x14ac:dyDescent="0.3">
      <c r="A86" s="1">
        <f>'ALL 3 2024+'!E338</f>
        <v>45783</v>
      </c>
      <c r="B86" s="1">
        <f>'ALL 3 2024+'!F338</f>
        <v>45783</v>
      </c>
      <c r="C86" s="1">
        <f>'ALL 3 2024+'!G338</f>
        <v>45783</v>
      </c>
      <c r="D86" s="1"/>
      <c r="E86" s="2">
        <f>'ALL 3 2024+'!I338</f>
        <v>21.83</v>
      </c>
      <c r="F86" s="2">
        <f>'ALL 3 2024+'!J338</f>
        <v>45.83</v>
      </c>
      <c r="G86" s="2">
        <f>'ALL 3 2024+'!K338</f>
        <v>92.8</v>
      </c>
      <c r="H86" s="2"/>
      <c r="I86" s="19">
        <f>'ALL 3 2024+'!Y338</f>
        <v>2.1009827691512912</v>
      </c>
      <c r="J86" s="19">
        <f>'ALL 3 2024+'!Z338</f>
        <v>2.0234953810343863</v>
      </c>
      <c r="K86" s="19">
        <f>'ALL 3 2024+'!AA338</f>
        <v>4.2513266400041889</v>
      </c>
      <c r="M86" s="18">
        <f t="shared" si="9"/>
        <v>92.806460551291437</v>
      </c>
      <c r="N86" s="18">
        <f t="shared" si="10"/>
        <v>92.736793312805915</v>
      </c>
      <c r="O86" s="18">
        <f t="shared" si="11"/>
        <v>92.8</v>
      </c>
      <c r="Q86" s="20">
        <f t="shared" si="12"/>
        <v>0.38161340993845272</v>
      </c>
      <c r="R86" s="20">
        <f t="shared" si="12"/>
        <v>0.38568766500104346</v>
      </c>
      <c r="S86" s="20">
        <f t="shared" si="12"/>
        <v>0.39000000000000057</v>
      </c>
      <c r="U86">
        <f t="shared" si="13"/>
        <v>-1</v>
      </c>
      <c r="V86">
        <f t="shared" si="13"/>
        <v>1</v>
      </c>
      <c r="W86">
        <f t="shared" si="13"/>
        <v>0</v>
      </c>
      <c r="Y86" s="21">
        <f t="shared" si="14"/>
        <v>-0.38161340993845272</v>
      </c>
      <c r="Z86" s="17">
        <f t="shared" si="14"/>
        <v>0.38568766500104346</v>
      </c>
      <c r="AA86" s="17">
        <f t="shared" si="14"/>
        <v>0</v>
      </c>
      <c r="AC86" s="21">
        <f t="shared" si="15"/>
        <v>4.074255062590737E-3</v>
      </c>
    </row>
    <row r="87" spans="1:29" x14ac:dyDescent="0.3">
      <c r="A87" s="1">
        <f>'ALL 3 2024+'!E339</f>
        <v>45784</v>
      </c>
      <c r="B87" s="1">
        <f>'ALL 3 2024+'!F339</f>
        <v>45784</v>
      </c>
      <c r="C87" s="1">
        <f>'ALL 3 2024+'!G339</f>
        <v>45784</v>
      </c>
      <c r="D87" s="1"/>
      <c r="E87" s="2">
        <f>'ALL 3 2024+'!I339</f>
        <v>21.89</v>
      </c>
      <c r="F87" s="2">
        <f>'ALL 3 2024+'!J339</f>
        <v>45.94</v>
      </c>
      <c r="G87" s="2">
        <f>'ALL 3 2024+'!K339</f>
        <v>93.05</v>
      </c>
      <c r="H87" s="2"/>
      <c r="I87" s="19">
        <f>'ALL 3 2024+'!Y339</f>
        <v>2.1009437763847072</v>
      </c>
      <c r="J87" s="19">
        <f>'ALL 3 2024+'!Z339</f>
        <v>2.0235173596217706</v>
      </c>
      <c r="K87" s="19">
        <f>'ALL 3 2024+'!AA339</f>
        <v>4.2512938387396755</v>
      </c>
      <c r="M87" s="18">
        <f t="shared" si="9"/>
        <v>93.060822130011502</v>
      </c>
      <c r="N87" s="18">
        <f t="shared" si="10"/>
        <v>92.96038750102413</v>
      </c>
      <c r="O87" s="18">
        <f t="shared" si="11"/>
        <v>93.05</v>
      </c>
      <c r="Q87" s="20">
        <f t="shared" si="12"/>
        <v>0.25436157872006504</v>
      </c>
      <c r="R87" s="20">
        <f t="shared" si="12"/>
        <v>0.22359418821821464</v>
      </c>
      <c r="S87" s="20">
        <f t="shared" si="12"/>
        <v>0.25</v>
      </c>
      <c r="U87">
        <f t="shared" si="13"/>
        <v>-1</v>
      </c>
      <c r="V87">
        <f t="shared" si="13"/>
        <v>1</v>
      </c>
      <c r="W87">
        <f t="shared" si="13"/>
        <v>0</v>
      </c>
      <c r="Y87" s="21">
        <f t="shared" si="14"/>
        <v>-0.25436157872006504</v>
      </c>
      <c r="Z87" s="17">
        <f t="shared" si="14"/>
        <v>0.22359418821821464</v>
      </c>
      <c r="AA87" s="17">
        <f t="shared" si="14"/>
        <v>0</v>
      </c>
      <c r="AC87" s="21">
        <f t="shared" si="15"/>
        <v>-3.07673905018504E-2</v>
      </c>
    </row>
    <row r="88" spans="1:29" x14ac:dyDescent="0.3">
      <c r="A88" s="1">
        <f>'ALL 3 2024+'!E340</f>
        <v>45785</v>
      </c>
      <c r="B88" s="1">
        <f>'ALL 3 2024+'!F340</f>
        <v>45785</v>
      </c>
      <c r="C88" s="1">
        <f>'ALL 3 2024+'!G340</f>
        <v>45785</v>
      </c>
      <c r="D88" s="1"/>
      <c r="E88" s="2">
        <f>'ALL 3 2024+'!I340</f>
        <v>21.77</v>
      </c>
      <c r="F88" s="2">
        <f>'ALL 3 2024+'!J340</f>
        <v>45.65</v>
      </c>
      <c r="G88" s="2">
        <f>'ALL 3 2024+'!K340</f>
        <v>92.48</v>
      </c>
      <c r="H88" s="2"/>
      <c r="I88" s="19">
        <f>'ALL 3 2024+'!Y340</f>
        <v>2.1008724579095603</v>
      </c>
      <c r="J88" s="19">
        <f>'ALL 3 2024+'!Z340</f>
        <v>2.0235779663247286</v>
      </c>
      <c r="K88" s="19">
        <f>'ALL 3 2024+'!AA340</f>
        <v>4.251276705182697</v>
      </c>
      <c r="M88" s="18">
        <f t="shared" si="9"/>
        <v>92.550293871827307</v>
      </c>
      <c r="N88" s="18">
        <f t="shared" si="10"/>
        <v>92.376334162723865</v>
      </c>
      <c r="O88" s="18">
        <f t="shared" si="11"/>
        <v>92.48</v>
      </c>
      <c r="Q88" s="20">
        <f t="shared" si="12"/>
        <v>-0.51052825818419478</v>
      </c>
      <c r="R88" s="20">
        <f t="shared" si="12"/>
        <v>-0.58405333830026507</v>
      </c>
      <c r="S88" s="20">
        <f t="shared" si="12"/>
        <v>-0.56999999999999318</v>
      </c>
      <c r="U88">
        <f t="shared" si="13"/>
        <v>-1</v>
      </c>
      <c r="V88">
        <f t="shared" si="13"/>
        <v>1</v>
      </c>
      <c r="W88">
        <f t="shared" si="13"/>
        <v>0</v>
      </c>
      <c r="Y88" s="21">
        <f t="shared" si="14"/>
        <v>0.51052825818419478</v>
      </c>
      <c r="Z88" s="17">
        <f t="shared" si="14"/>
        <v>-0.58405333830026507</v>
      </c>
      <c r="AA88" s="17">
        <f t="shared" si="14"/>
        <v>0</v>
      </c>
      <c r="AC88" s="21">
        <f t="shared" si="15"/>
        <v>-7.3525080116070285E-2</v>
      </c>
    </row>
    <row r="89" spans="1:29" x14ac:dyDescent="0.3">
      <c r="A89" s="1">
        <f>'ALL 3 2024+'!E341</f>
        <v>45786</v>
      </c>
      <c r="B89" s="1">
        <f>'ALL 3 2024+'!F341</f>
        <v>45786</v>
      </c>
      <c r="C89" s="1">
        <f>'ALL 3 2024+'!G341</f>
        <v>45786</v>
      </c>
      <c r="D89" s="1"/>
      <c r="E89" s="2">
        <f>'ALL 3 2024+'!I341</f>
        <v>21.8</v>
      </c>
      <c r="F89" s="2">
        <f>'ALL 3 2024+'!J341</f>
        <v>45.74</v>
      </c>
      <c r="G89" s="2">
        <f>'ALL 3 2024+'!K341</f>
        <v>92.68</v>
      </c>
      <c r="H89" s="2"/>
      <c r="I89" s="19">
        <f>'ALL 3 2024+'!Y341</f>
        <v>2.1007806650303507</v>
      </c>
      <c r="J89" s="19">
        <f>'ALL 3 2024+'!Z341</f>
        <v>2.0236689956916125</v>
      </c>
      <c r="K89" s="19">
        <f>'ALL 3 2024+'!AA341</f>
        <v>4.2512822072107701</v>
      </c>
      <c r="M89" s="18">
        <f t="shared" si="9"/>
        <v>92.677952117194792</v>
      </c>
      <c r="N89" s="18">
        <f t="shared" si="10"/>
        <v>92.562619862934355</v>
      </c>
      <c r="O89" s="18">
        <f t="shared" si="11"/>
        <v>92.68</v>
      </c>
      <c r="Q89" s="20">
        <f t="shared" si="12"/>
        <v>0.12765824536748482</v>
      </c>
      <c r="R89" s="20">
        <f t="shared" si="12"/>
        <v>0.18628570021049029</v>
      </c>
      <c r="S89" s="20">
        <f t="shared" si="12"/>
        <v>0.20000000000000284</v>
      </c>
      <c r="U89">
        <f t="shared" si="13"/>
        <v>0</v>
      </c>
      <c r="V89">
        <f t="shared" si="13"/>
        <v>1</v>
      </c>
      <c r="W89">
        <f t="shared" si="13"/>
        <v>-1</v>
      </c>
      <c r="Y89" s="21">
        <f t="shared" si="14"/>
        <v>-0.12765824536748482</v>
      </c>
      <c r="Z89" s="17">
        <f t="shared" si="14"/>
        <v>0.18628570021049029</v>
      </c>
      <c r="AA89" s="17">
        <f t="shared" si="14"/>
        <v>0</v>
      </c>
      <c r="AC89" s="21">
        <f t="shared" si="15"/>
        <v>5.8627454843005467E-2</v>
      </c>
    </row>
    <row r="90" spans="1:29" x14ac:dyDescent="0.3">
      <c r="A90" s="1">
        <f>'ALL 3 2024+'!E342</f>
        <v>45789</v>
      </c>
      <c r="B90" s="1">
        <f>'ALL 3 2024+'!F342</f>
        <v>45789</v>
      </c>
      <c r="C90" s="1">
        <f>'ALL 3 2024+'!G342</f>
        <v>45789</v>
      </c>
      <c r="D90" s="1"/>
      <c r="E90" s="2">
        <f>'ALL 3 2024+'!I342</f>
        <v>21.71</v>
      </c>
      <c r="F90" s="2">
        <f>'ALL 3 2024+'!J342</f>
        <v>45.5</v>
      </c>
      <c r="G90" s="2">
        <f>'ALL 3 2024+'!K342</f>
        <v>92.16</v>
      </c>
      <c r="H90" s="2"/>
      <c r="I90" s="19">
        <f>'ALL 3 2024+'!Y342</f>
        <v>2.10063686759749</v>
      </c>
      <c r="J90" s="19">
        <f>'ALL 3 2024+'!Z342</f>
        <v>2.0237315852759408</v>
      </c>
      <c r="K90" s="19">
        <f>'ALL 3 2024+'!AA342</f>
        <v>4.2511226620894389</v>
      </c>
      <c r="M90" s="18">
        <f t="shared" si="9"/>
        <v>92.291872993961718</v>
      </c>
      <c r="N90" s="18">
        <f t="shared" si="10"/>
        <v>92.079787130055308</v>
      </c>
      <c r="O90" s="18">
        <f t="shared" si="11"/>
        <v>92.16</v>
      </c>
      <c r="Q90" s="20">
        <f t="shared" si="12"/>
        <v>-0.38607912323307403</v>
      </c>
      <c r="R90" s="20">
        <f t="shared" si="12"/>
        <v>-0.48283273287904649</v>
      </c>
      <c r="S90" s="20">
        <f t="shared" si="12"/>
        <v>-0.52000000000001023</v>
      </c>
      <c r="U90">
        <f t="shared" si="13"/>
        <v>-1</v>
      </c>
      <c r="V90">
        <f t="shared" si="13"/>
        <v>1</v>
      </c>
      <c r="W90">
        <f t="shared" si="13"/>
        <v>0</v>
      </c>
      <c r="Y90" s="21">
        <f t="shared" si="14"/>
        <v>0</v>
      </c>
      <c r="Z90" s="17">
        <f t="shared" si="14"/>
        <v>-0.48283273287904649</v>
      </c>
      <c r="AA90" s="17">
        <f t="shared" si="14"/>
        <v>0.52000000000001023</v>
      </c>
      <c r="AC90" s="21">
        <f t="shared" si="15"/>
        <v>3.7167267120963743E-2</v>
      </c>
    </row>
    <row r="91" spans="1:29" x14ac:dyDescent="0.3">
      <c r="A91" s="1">
        <f>'ALL 3 2024+'!E343</f>
        <v>45790</v>
      </c>
      <c r="B91" s="1">
        <f>'ALL 3 2024+'!F343</f>
        <v>45790</v>
      </c>
      <c r="C91" s="1">
        <f>'ALL 3 2024+'!G343</f>
        <v>45790</v>
      </c>
      <c r="D91" s="1"/>
      <c r="E91" s="2">
        <f>'ALL 3 2024+'!I343</f>
        <v>21.69</v>
      </c>
      <c r="F91" s="2">
        <f>'ALL 3 2024+'!J343</f>
        <v>45.5</v>
      </c>
      <c r="G91" s="2">
        <f>'ALL 3 2024+'!K343</f>
        <v>92.07</v>
      </c>
      <c r="H91" s="2"/>
      <c r="I91" s="19">
        <f>'ALL 3 2024+'!Y343</f>
        <v>2.1005409515017535</v>
      </c>
      <c r="J91" s="19">
        <f>'ALL 3 2024+'!Z343</f>
        <v>2.0237700023585306</v>
      </c>
      <c r="K91" s="19">
        <f>'ALL 3 2024+'!AA343</f>
        <v>4.2510093844628676</v>
      </c>
      <c r="M91" s="18">
        <f t="shared" si="9"/>
        <v>92.204393548999604</v>
      </c>
      <c r="N91" s="18">
        <f t="shared" si="10"/>
        <v>92.081535107313144</v>
      </c>
      <c r="O91" s="18">
        <f t="shared" si="11"/>
        <v>92.07</v>
      </c>
      <c r="Q91" s="20">
        <f t="shared" si="12"/>
        <v>-8.7479444962113462E-2</v>
      </c>
      <c r="R91" s="20">
        <f t="shared" si="12"/>
        <v>1.7479772578354869E-3</v>
      </c>
      <c r="S91" s="20">
        <f t="shared" si="12"/>
        <v>-9.0000000000003411E-2</v>
      </c>
      <c r="U91">
        <f t="shared" si="13"/>
        <v>-1</v>
      </c>
      <c r="V91">
        <f t="shared" si="13"/>
        <v>0</v>
      </c>
      <c r="W91">
        <f t="shared" si="13"/>
        <v>1</v>
      </c>
      <c r="Y91" s="21">
        <f t="shared" si="14"/>
        <v>8.7479444962113462E-2</v>
      </c>
      <c r="Z91" s="17">
        <f t="shared" si="14"/>
        <v>1.7479772578354869E-3</v>
      </c>
      <c r="AA91" s="17">
        <f t="shared" si="14"/>
        <v>0</v>
      </c>
      <c r="AC91" s="21">
        <f t="shared" si="15"/>
        <v>8.9227422219948949E-2</v>
      </c>
    </row>
    <row r="92" spans="1:29" x14ac:dyDescent="0.3">
      <c r="A92" s="1">
        <f>'ALL 3 2024+'!E344</f>
        <v>45791</v>
      </c>
      <c r="B92" s="1">
        <f>'ALL 3 2024+'!F344</f>
        <v>45791</v>
      </c>
      <c r="C92" s="1">
        <f>'ALL 3 2024+'!G344</f>
        <v>45791</v>
      </c>
      <c r="D92" s="1"/>
      <c r="E92" s="2">
        <f>'ALL 3 2024+'!I344</f>
        <v>21.57</v>
      </c>
      <c r="F92" s="2">
        <f>'ALL 3 2024+'!J344</f>
        <v>45.34</v>
      </c>
      <c r="G92" s="2">
        <f>'ALL 3 2024+'!K344</f>
        <v>91.66</v>
      </c>
      <c r="H92" s="2"/>
      <c r="I92" s="19">
        <f>'ALL 3 2024+'!Y344</f>
        <v>2.100515643080362</v>
      </c>
      <c r="J92" s="19">
        <f>'ALL 3 2024+'!Z344</f>
        <v>2.0237824110449405</v>
      </c>
      <c r="K92" s="19">
        <f>'ALL 3 2024+'!AA344</f>
        <v>4.2509843224129593</v>
      </c>
      <c r="M92" s="18">
        <f t="shared" si="9"/>
        <v>91.693731834447533</v>
      </c>
      <c r="N92" s="18">
        <f t="shared" si="10"/>
        <v>91.75829451677761</v>
      </c>
      <c r="O92" s="18">
        <f t="shared" si="11"/>
        <v>91.66</v>
      </c>
      <c r="Q92" s="20">
        <f t="shared" si="12"/>
        <v>-0.51066171455207154</v>
      </c>
      <c r="R92" s="20">
        <f t="shared" si="12"/>
        <v>-0.32324059053553356</v>
      </c>
      <c r="S92" s="20">
        <f t="shared" si="12"/>
        <v>-0.40999999999999659</v>
      </c>
      <c r="U92">
        <f t="shared" si="13"/>
        <v>0</v>
      </c>
      <c r="V92">
        <f t="shared" si="13"/>
        <v>-1</v>
      </c>
      <c r="W92">
        <f t="shared" si="13"/>
        <v>1</v>
      </c>
      <c r="Y92" s="21">
        <f t="shared" si="14"/>
        <v>0.51066171455207154</v>
      </c>
      <c r="Z92" s="17">
        <f t="shared" si="14"/>
        <v>0</v>
      </c>
      <c r="AA92" s="17">
        <f t="shared" si="14"/>
        <v>-0.40999999999999659</v>
      </c>
      <c r="AC92" s="21">
        <f t="shared" si="15"/>
        <v>0.10066171455207495</v>
      </c>
    </row>
    <row r="93" spans="1:29" x14ac:dyDescent="0.3">
      <c r="A93" s="1">
        <f>'ALL 3 2024+'!E345</f>
        <v>45792</v>
      </c>
      <c r="B93" s="1">
        <f>'ALL 3 2024+'!F345</f>
        <v>45792</v>
      </c>
      <c r="C93" s="1">
        <f>'ALL 3 2024+'!G345</f>
        <v>45792</v>
      </c>
      <c r="D93" s="1"/>
      <c r="E93" s="2">
        <f>'ALL 3 2024+'!I345</f>
        <v>21.73</v>
      </c>
      <c r="F93" s="2">
        <f>'ALL 3 2024+'!J345</f>
        <v>45.66</v>
      </c>
      <c r="G93" s="2">
        <f>'ALL 3 2024+'!K345</f>
        <v>92.33</v>
      </c>
      <c r="H93" s="2"/>
      <c r="I93" s="19">
        <f>'ALL 3 2024+'!Y345</f>
        <v>2.100497163211855</v>
      </c>
      <c r="J93" s="19">
        <f>'ALL 3 2024+'!Z345</f>
        <v>2.0238111657229187</v>
      </c>
      <c r="K93" s="19">
        <f>'ALL 3 2024+'!AA345</f>
        <v>4.2510074063359626</v>
      </c>
      <c r="M93" s="18">
        <f t="shared" si="9"/>
        <v>92.374390939680467</v>
      </c>
      <c r="N93" s="18">
        <f t="shared" si="10"/>
        <v>92.407217826908465</v>
      </c>
      <c r="O93" s="18">
        <f t="shared" si="11"/>
        <v>92.33</v>
      </c>
      <c r="Q93" s="20">
        <f t="shared" si="12"/>
        <v>0.68065910523293383</v>
      </c>
      <c r="R93" s="20">
        <f t="shared" si="12"/>
        <v>0.64892331013085425</v>
      </c>
      <c r="S93" s="20">
        <f t="shared" si="12"/>
        <v>0.67000000000000171</v>
      </c>
      <c r="U93">
        <f t="shared" si="13"/>
        <v>0</v>
      </c>
      <c r="V93">
        <f t="shared" si="13"/>
        <v>-1</v>
      </c>
      <c r="W93">
        <f t="shared" si="13"/>
        <v>1</v>
      </c>
      <c r="Y93" s="21">
        <f t="shared" si="14"/>
        <v>0</v>
      </c>
      <c r="Z93" s="17">
        <f t="shared" si="14"/>
        <v>-0.64892331013085425</v>
      </c>
      <c r="AA93" s="17">
        <f t="shared" si="14"/>
        <v>0.67000000000000171</v>
      </c>
      <c r="AC93" s="21">
        <f t="shared" si="15"/>
        <v>2.1076689869147458E-2</v>
      </c>
    </row>
    <row r="94" spans="1:29" x14ac:dyDescent="0.3">
      <c r="A94" s="1">
        <f>'ALL 3 2024+'!E346</f>
        <v>45793</v>
      </c>
      <c r="B94" s="1">
        <f>'ALL 3 2024+'!F346</f>
        <v>45793</v>
      </c>
      <c r="C94" s="1">
        <f>'ALL 3 2024+'!G346</f>
        <v>45793</v>
      </c>
      <c r="D94" s="1"/>
      <c r="E94" s="2">
        <f>'ALL 3 2024+'!I346</f>
        <v>21.73</v>
      </c>
      <c r="F94" s="2">
        <f>'ALL 3 2024+'!J346</f>
        <v>45.64</v>
      </c>
      <c r="G94" s="2">
        <f>'ALL 3 2024+'!K346</f>
        <v>92.37</v>
      </c>
      <c r="H94" s="2"/>
      <c r="I94" s="19">
        <f>'ALL 3 2024+'!Y346</f>
        <v>2.1004672668774123</v>
      </c>
      <c r="J94" s="19">
        <f>'ALL 3 2024+'!Z346</f>
        <v>2.0238518050203478</v>
      </c>
      <c r="K94" s="19">
        <f>'ALL 3 2024+'!AA346</f>
        <v>4.2510323281800151</v>
      </c>
      <c r="M94" s="18">
        <f t="shared" si="9"/>
        <v>92.374932491351728</v>
      </c>
      <c r="N94" s="18">
        <f t="shared" si="10"/>
        <v>92.368596381128668</v>
      </c>
      <c r="O94" s="18">
        <f t="shared" si="11"/>
        <v>92.37</v>
      </c>
      <c r="Q94" s="20">
        <f t="shared" si="12"/>
        <v>5.4155167126168635E-4</v>
      </c>
      <c r="R94" s="20">
        <f t="shared" si="12"/>
        <v>-3.8621445779796204E-2</v>
      </c>
      <c r="S94" s="20">
        <f t="shared" si="12"/>
        <v>4.0000000000006253E-2</v>
      </c>
      <c r="U94">
        <f t="shared" si="13"/>
        <v>-1</v>
      </c>
      <c r="V94">
        <f t="shared" si="13"/>
        <v>1</v>
      </c>
      <c r="W94">
        <f t="shared" si="13"/>
        <v>0</v>
      </c>
      <c r="Y94" s="21">
        <f t="shared" si="14"/>
        <v>0</v>
      </c>
      <c r="Z94" s="17">
        <f t="shared" si="14"/>
        <v>3.8621445779796204E-2</v>
      </c>
      <c r="AA94" s="17">
        <f t="shared" si="14"/>
        <v>4.0000000000006253E-2</v>
      </c>
      <c r="AC94" s="21">
        <f t="shared" si="15"/>
        <v>7.8621445779802457E-2</v>
      </c>
    </row>
    <row r="95" spans="1:29" x14ac:dyDescent="0.3">
      <c r="A95" s="1">
        <f>'ALL 3 2024+'!E347</f>
        <v>45796</v>
      </c>
      <c r="B95" s="1">
        <f>'ALL 3 2024+'!F347</f>
        <v>45796</v>
      </c>
      <c r="C95" s="1">
        <f>'ALL 3 2024+'!G347</f>
        <v>45796</v>
      </c>
      <c r="D95" s="1"/>
      <c r="E95" s="2">
        <f>'ALL 3 2024+'!I347</f>
        <v>21.72</v>
      </c>
      <c r="F95" s="2">
        <f>'ALL 3 2024+'!J347</f>
        <v>45.55</v>
      </c>
      <c r="G95" s="2">
        <f>'ALL 3 2024+'!K347</f>
        <v>92.31</v>
      </c>
      <c r="H95" s="2"/>
      <c r="I95" s="19">
        <f>'ALL 3 2024+'!Y347</f>
        <v>2.1003456345699481</v>
      </c>
      <c r="J95" s="19">
        <f>'ALL 3 2024+'!Z347</f>
        <v>2.0239353778123617</v>
      </c>
      <c r="K95" s="19">
        <f>'ALL 3 2024+'!AA347</f>
        <v>4.2509617067110881</v>
      </c>
      <c r="M95" s="18">
        <f t="shared" si="9"/>
        <v>92.330888269764827</v>
      </c>
      <c r="N95" s="18">
        <f t="shared" si="10"/>
        <v>92.190256459353066</v>
      </c>
      <c r="O95" s="18">
        <f t="shared" si="11"/>
        <v>92.31</v>
      </c>
      <c r="Q95" s="20">
        <f t="shared" si="12"/>
        <v>-4.4044221586901244E-2</v>
      </c>
      <c r="R95" s="20">
        <f t="shared" si="12"/>
        <v>-0.17833992177560276</v>
      </c>
      <c r="S95" s="20">
        <f t="shared" si="12"/>
        <v>-6.0000000000002274E-2</v>
      </c>
      <c r="U95">
        <f t="shared" si="13"/>
        <v>-1</v>
      </c>
      <c r="V95">
        <f t="shared" si="13"/>
        <v>1</v>
      </c>
      <c r="W95">
        <f t="shared" si="13"/>
        <v>0</v>
      </c>
      <c r="Y95" s="21">
        <f t="shared" si="14"/>
        <v>4.4044221586901244E-2</v>
      </c>
      <c r="Z95" s="17">
        <f t="shared" si="14"/>
        <v>-0.17833992177560276</v>
      </c>
      <c r="AA95" s="17">
        <f t="shared" si="14"/>
        <v>0</v>
      </c>
      <c r="AC95" s="21">
        <f t="shared" si="15"/>
        <v>-0.13429570018870152</v>
      </c>
    </row>
    <row r="96" spans="1:29" x14ac:dyDescent="0.3">
      <c r="A96" s="1">
        <f>'ALL 3 2024+'!E348</f>
        <v>45797</v>
      </c>
      <c r="B96" s="1">
        <f>'ALL 3 2024+'!F348</f>
        <v>45797</v>
      </c>
      <c r="C96" s="1">
        <f>'ALL 3 2024+'!G348</f>
        <v>45797</v>
      </c>
      <c r="D96" s="1"/>
      <c r="E96" s="2">
        <f>'ALL 3 2024+'!I348</f>
        <v>21.67</v>
      </c>
      <c r="F96" s="2">
        <f>'ALL 3 2024+'!J348</f>
        <v>45.46</v>
      </c>
      <c r="G96" s="2">
        <f>'ALL 3 2024+'!K348</f>
        <v>92.05</v>
      </c>
      <c r="H96" s="2"/>
      <c r="I96" s="19">
        <f>'ALL 3 2024+'!Y348</f>
        <v>2.1002209636965463</v>
      </c>
      <c r="J96" s="19">
        <f>'ALL 3 2024+'!Z348</f>
        <v>2.0239763106994584</v>
      </c>
      <c r="K96" s="19">
        <f>'ALL 3 2024+'!AA348</f>
        <v>4.2507954424902552</v>
      </c>
      <c r="M96" s="18">
        <f t="shared" si="9"/>
        <v>92.114737238763837</v>
      </c>
      <c r="N96" s="18">
        <f t="shared" si="10"/>
        <v>92.009963084397384</v>
      </c>
      <c r="O96" s="18">
        <f t="shared" si="11"/>
        <v>92.05</v>
      </c>
      <c r="Q96" s="20">
        <f t="shared" si="12"/>
        <v>-0.2161510310009902</v>
      </c>
      <c r="R96" s="20">
        <f t="shared" si="12"/>
        <v>-0.18029337495568143</v>
      </c>
      <c r="S96" s="20">
        <f t="shared" si="12"/>
        <v>-0.26000000000000512</v>
      </c>
      <c r="U96">
        <f t="shared" si="13"/>
        <v>-1</v>
      </c>
      <c r="V96">
        <f t="shared" si="13"/>
        <v>1</v>
      </c>
      <c r="W96">
        <f t="shared" si="13"/>
        <v>0</v>
      </c>
      <c r="Y96" s="21">
        <f t="shared" si="14"/>
        <v>0.2161510310009902</v>
      </c>
      <c r="Z96" s="17">
        <f t="shared" si="14"/>
        <v>-0.18029337495568143</v>
      </c>
      <c r="AA96" s="17">
        <f t="shared" si="14"/>
        <v>0</v>
      </c>
      <c r="AC96" s="21">
        <f t="shared" si="15"/>
        <v>3.5857656045308772E-2</v>
      </c>
    </row>
    <row r="97" spans="1:29" x14ac:dyDescent="0.3">
      <c r="A97" s="1">
        <f>'ALL 3 2024+'!E349</f>
        <v>45798</v>
      </c>
      <c r="B97" s="1">
        <f>'ALL 3 2024+'!F349</f>
        <v>45798</v>
      </c>
      <c r="C97" s="1">
        <f>'ALL 3 2024+'!G349</f>
        <v>45798</v>
      </c>
      <c r="D97" s="1"/>
      <c r="E97" s="2">
        <f>'ALL 3 2024+'!I349</f>
        <v>21.52</v>
      </c>
      <c r="F97" s="2">
        <f>'ALL 3 2024+'!J349</f>
        <v>45.15</v>
      </c>
      <c r="G97" s="2">
        <f>'ALL 3 2024+'!K349</f>
        <v>91.41</v>
      </c>
      <c r="H97" s="2"/>
      <c r="I97" s="19">
        <f>'ALL 3 2024+'!Y349</f>
        <v>2.100143759153382</v>
      </c>
      <c r="J97" s="19">
        <f>'ALL 3 2024+'!Z349</f>
        <v>2.0240331317635958</v>
      </c>
      <c r="K97" s="19">
        <f>'ALL 3 2024+'!AA349</f>
        <v>4.2507586119012526</v>
      </c>
      <c r="M97" s="18">
        <f t="shared" si="9"/>
        <v>91.476325328114953</v>
      </c>
      <c r="N97" s="18">
        <f t="shared" si="10"/>
        <v>91.385095899126341</v>
      </c>
      <c r="O97" s="18">
        <f t="shared" si="11"/>
        <v>91.41</v>
      </c>
      <c r="Q97" s="20">
        <f t="shared" si="12"/>
        <v>-0.63841191064888392</v>
      </c>
      <c r="R97" s="20">
        <f t="shared" si="12"/>
        <v>-0.62486718527104301</v>
      </c>
      <c r="S97" s="20">
        <f t="shared" si="12"/>
        <v>-0.64000000000000057</v>
      </c>
      <c r="U97">
        <f t="shared" si="13"/>
        <v>-1</v>
      </c>
      <c r="V97">
        <f t="shared" si="13"/>
        <v>1</v>
      </c>
      <c r="W97">
        <f t="shared" si="13"/>
        <v>0</v>
      </c>
      <c r="Y97" s="21">
        <f t="shared" si="14"/>
        <v>0.63841191064888392</v>
      </c>
      <c r="Z97" s="17">
        <f t="shared" si="14"/>
        <v>-0.62486718527104301</v>
      </c>
      <c r="AA97" s="17">
        <f t="shared" si="14"/>
        <v>0</v>
      </c>
      <c r="AC97" s="21">
        <f t="shared" si="15"/>
        <v>1.3544725377840905E-2</v>
      </c>
    </row>
    <row r="98" spans="1:29" x14ac:dyDescent="0.3">
      <c r="A98" s="1">
        <f>'ALL 3 2024+'!E350</f>
        <v>45799</v>
      </c>
      <c r="B98" s="1">
        <f>'ALL 3 2024+'!F350</f>
        <v>45799</v>
      </c>
      <c r="C98" s="1">
        <f>'ALL 3 2024+'!G350</f>
        <v>45799</v>
      </c>
      <c r="D98" s="1"/>
      <c r="E98" s="2">
        <f>'ALL 3 2024+'!I350</f>
        <v>21.55</v>
      </c>
      <c r="F98" s="2">
        <f>'ALL 3 2024+'!J350</f>
        <v>45.23</v>
      </c>
      <c r="G98" s="2">
        <f>'ALL 3 2024+'!K350</f>
        <v>91.58</v>
      </c>
      <c r="H98" s="2"/>
      <c r="I98" s="19">
        <f>'ALL 3 2024+'!Y350</f>
        <v>2.1000979692468036</v>
      </c>
      <c r="J98" s="19">
        <f>'ALL 3 2024+'!Z350</f>
        <v>2.0240430174569268</v>
      </c>
      <c r="K98" s="19">
        <f>'ALL 3 2024+'!AA350</f>
        <v>4.2506866738710789</v>
      </c>
      <c r="M98" s="18">
        <f t="shared" si="9"/>
        <v>91.602297821921752</v>
      </c>
      <c r="N98" s="18">
        <f t="shared" si="10"/>
        <v>91.547465679576788</v>
      </c>
      <c r="O98" s="18">
        <f t="shared" si="11"/>
        <v>91.58</v>
      </c>
      <c r="Q98" s="20">
        <f t="shared" si="12"/>
        <v>0.12597249380679898</v>
      </c>
      <c r="R98" s="20">
        <f t="shared" si="12"/>
        <v>0.16236978045044737</v>
      </c>
      <c r="S98" s="20">
        <f t="shared" si="12"/>
        <v>0.17000000000000171</v>
      </c>
      <c r="U98">
        <f t="shared" si="13"/>
        <v>-1</v>
      </c>
      <c r="V98">
        <f t="shared" si="13"/>
        <v>1</v>
      </c>
      <c r="W98">
        <f t="shared" si="13"/>
        <v>0</v>
      </c>
      <c r="Y98" s="21">
        <f t="shared" si="14"/>
        <v>-0.12597249380679898</v>
      </c>
      <c r="Z98" s="17">
        <f t="shared" si="14"/>
        <v>0.16236978045044737</v>
      </c>
      <c r="AA98" s="17">
        <f t="shared" si="14"/>
        <v>0</v>
      </c>
      <c r="AC98" s="21">
        <f t="shared" si="15"/>
        <v>3.6397286643648386E-2</v>
      </c>
    </row>
    <row r="99" spans="1:29" x14ac:dyDescent="0.3">
      <c r="A99" s="1">
        <f>'ALL 3 2024+'!E351</f>
        <v>45800</v>
      </c>
      <c r="B99" s="1">
        <f>'ALL 3 2024+'!F351</f>
        <v>45800</v>
      </c>
      <c r="C99" s="1">
        <f>'ALL 3 2024+'!G351</f>
        <v>45800</v>
      </c>
      <c r="D99" s="1"/>
      <c r="E99" s="2">
        <f>'ALL 3 2024+'!I351</f>
        <v>21.61</v>
      </c>
      <c r="F99" s="2">
        <f>'ALL 3 2024+'!J351</f>
        <v>45.34</v>
      </c>
      <c r="G99" s="2">
        <f>'ALL 3 2024+'!K351</f>
        <v>91.82</v>
      </c>
      <c r="H99" s="2"/>
      <c r="I99" s="19">
        <f>'ALL 3 2024+'!Y351</f>
        <v>2.1000693728871496</v>
      </c>
      <c r="J99" s="19">
        <f>'ALL 3 2024+'!Z351</f>
        <v>2.024062332769371</v>
      </c>
      <c r="K99" s="19">
        <f>'ALL 3 2024+'!AA351</f>
        <v>4.2506693207937998</v>
      </c>
      <c r="M99" s="18">
        <f t="shared" si="9"/>
        <v>91.856964022354006</v>
      </c>
      <c r="N99" s="18">
        <f t="shared" si="10"/>
        <v>91.770986167763283</v>
      </c>
      <c r="O99" s="18">
        <f t="shared" si="11"/>
        <v>91.82</v>
      </c>
      <c r="Q99" s="20">
        <f t="shared" si="12"/>
        <v>0.25466620043225419</v>
      </c>
      <c r="R99" s="20">
        <f t="shared" si="12"/>
        <v>0.2235204881864945</v>
      </c>
      <c r="S99" s="20">
        <f t="shared" si="12"/>
        <v>0.23999999999999488</v>
      </c>
      <c r="U99">
        <f t="shared" si="13"/>
        <v>-1</v>
      </c>
      <c r="V99">
        <f t="shared" si="13"/>
        <v>1</v>
      </c>
      <c r="W99">
        <f t="shared" si="13"/>
        <v>0</v>
      </c>
      <c r="Y99" s="21">
        <f t="shared" si="14"/>
        <v>-0.25466620043225419</v>
      </c>
      <c r="Z99" s="17">
        <f t="shared" si="14"/>
        <v>0.2235204881864945</v>
      </c>
      <c r="AA99" s="17">
        <f t="shared" si="14"/>
        <v>0</v>
      </c>
      <c r="AC99" s="21">
        <f t="shared" si="15"/>
        <v>-3.1145712245759682E-2</v>
      </c>
    </row>
    <row r="100" spans="1:29" x14ac:dyDescent="0.3">
      <c r="A100" s="1">
        <f>'ALL 3 2024+'!E352</f>
        <v>45804</v>
      </c>
      <c r="B100" s="1">
        <f>'ALL 3 2024+'!F352</f>
        <v>45804</v>
      </c>
      <c r="C100" s="1">
        <f>'ALL 3 2024+'!G352</f>
        <v>45804</v>
      </c>
      <c r="D100" s="1"/>
      <c r="E100" s="2">
        <f>'ALL 3 2024+'!I352</f>
        <v>21.66</v>
      </c>
      <c r="F100" s="2">
        <f>'ALL 3 2024+'!J352</f>
        <v>45.5</v>
      </c>
      <c r="G100" s="2">
        <f>'ALL 3 2024+'!K352</f>
        <v>92.15</v>
      </c>
      <c r="H100" s="2"/>
      <c r="I100" s="19">
        <f>'ALL 3 2024+'!Y352</f>
        <v>2.1000831565737705</v>
      </c>
      <c r="J100" s="19">
        <f>'ALL 3 2024+'!Z352</f>
        <v>2.0240892281511815</v>
      </c>
      <c r="K100" s="19">
        <f>'ALL 3 2024+'!AA352</f>
        <v>4.2507537119885885</v>
      </c>
      <c r="M100" s="18">
        <f t="shared" si="9"/>
        <v>92.071325401672823</v>
      </c>
      <c r="N100" s="18">
        <f t="shared" si="10"/>
        <v>92.096059880878755</v>
      </c>
      <c r="O100" s="18">
        <f t="shared" si="11"/>
        <v>92.15</v>
      </c>
      <c r="Q100" s="20">
        <f t="shared" si="12"/>
        <v>0.2143613793188166</v>
      </c>
      <c r="R100" s="20">
        <f t="shared" si="12"/>
        <v>0.32507371311547217</v>
      </c>
      <c r="S100" s="20">
        <f t="shared" si="12"/>
        <v>0.33000000000001251</v>
      </c>
      <c r="U100">
        <f t="shared" si="13"/>
        <v>1</v>
      </c>
      <c r="V100">
        <f t="shared" si="13"/>
        <v>0</v>
      </c>
      <c r="W100">
        <f t="shared" si="13"/>
        <v>-1</v>
      </c>
      <c r="Y100" s="21">
        <f t="shared" si="14"/>
        <v>-0.2143613793188166</v>
      </c>
      <c r="Z100" s="17">
        <f t="shared" si="14"/>
        <v>0.32507371311547217</v>
      </c>
      <c r="AA100" s="17">
        <f t="shared" si="14"/>
        <v>0</v>
      </c>
      <c r="AC100" s="21">
        <f t="shared" si="15"/>
        <v>0.11071233379665557</v>
      </c>
    </row>
    <row r="101" spans="1:29" x14ac:dyDescent="0.3">
      <c r="A101" s="1">
        <f>'ALL 3 2024+'!E353</f>
        <v>45805</v>
      </c>
      <c r="B101" s="1">
        <f>'ALL 3 2024+'!F353</f>
        <v>45805</v>
      </c>
      <c r="C101" s="1">
        <f>'ALL 3 2024+'!G353</f>
        <v>45805</v>
      </c>
      <c r="D101" s="1"/>
      <c r="E101" s="2">
        <f>'ALL 3 2024+'!I353</f>
        <v>21.65</v>
      </c>
      <c r="F101" s="2">
        <f>'ALL 3 2024+'!J353</f>
        <v>45.47</v>
      </c>
      <c r="G101" s="2">
        <f>'ALL 3 2024+'!K353</f>
        <v>92.06</v>
      </c>
      <c r="H101" s="2"/>
      <c r="I101" s="19">
        <f>'ALL 3 2024+'!Y353</f>
        <v>2.1000870056884744</v>
      </c>
      <c r="J101" s="19">
        <f>'ALL 3 2024+'!Z353</f>
        <v>2.0241154989720291</v>
      </c>
      <c r="K101" s="19">
        <f>'ALL 3 2024+'!AA353</f>
        <v>4.2508166737517268</v>
      </c>
      <c r="M101" s="18">
        <f t="shared" si="9"/>
        <v>92.030180986724872</v>
      </c>
      <c r="N101" s="18">
        <f t="shared" si="10"/>
        <v>92.036531738258162</v>
      </c>
      <c r="O101" s="18">
        <f t="shared" si="11"/>
        <v>92.06</v>
      </c>
      <c r="Q101" s="20">
        <f t="shared" si="12"/>
        <v>-4.1144414947950736E-2</v>
      </c>
      <c r="R101" s="20">
        <f t="shared" si="12"/>
        <v>-5.9528142620592917E-2</v>
      </c>
      <c r="S101" s="20">
        <f t="shared" si="12"/>
        <v>-9.0000000000003411E-2</v>
      </c>
      <c r="U101">
        <f t="shared" si="13"/>
        <v>1</v>
      </c>
      <c r="V101">
        <f t="shared" si="13"/>
        <v>0</v>
      </c>
      <c r="W101">
        <f t="shared" si="13"/>
        <v>-1</v>
      </c>
      <c r="Y101" s="21">
        <f t="shared" si="14"/>
        <v>-4.1144414947950736E-2</v>
      </c>
      <c r="Z101" s="17">
        <f t="shared" si="14"/>
        <v>0</v>
      </c>
      <c r="AA101" s="17">
        <f t="shared" si="14"/>
        <v>9.0000000000003411E-2</v>
      </c>
      <c r="AC101" s="21">
        <f t="shared" si="15"/>
        <v>4.8855585052052675E-2</v>
      </c>
    </row>
    <row r="102" spans="1:29" x14ac:dyDescent="0.3">
      <c r="A102" s="1">
        <f>'ALL 3 2024+'!E354</f>
        <v>45806</v>
      </c>
      <c r="B102" s="1">
        <f>'ALL 3 2024+'!F354</f>
        <v>45806</v>
      </c>
      <c r="C102" s="1">
        <f>'ALL 3 2024+'!G354</f>
        <v>45806</v>
      </c>
      <c r="D102" s="1"/>
      <c r="E102" s="2">
        <f>'ALL 3 2024+'!I354</f>
        <v>21.73</v>
      </c>
      <c r="F102" s="2">
        <f>'ALL 3 2024+'!J354</f>
        <v>45.64</v>
      </c>
      <c r="G102" s="2">
        <f>'ALL 3 2024+'!K354</f>
        <v>92.43</v>
      </c>
      <c r="H102" s="2"/>
      <c r="I102" s="19">
        <f>'ALL 3 2024+'!Y354</f>
        <v>2.1000620715797851</v>
      </c>
      <c r="J102" s="19">
        <f>'ALL 3 2024+'!Z354</f>
        <v>2.0241281569583562</v>
      </c>
      <c r="K102" s="19">
        <f>'ALL 3 2024+'!AA354</f>
        <v>4.2507927820505458</v>
      </c>
      <c r="M102" s="18">
        <f t="shared" si="9"/>
        <v>92.369727153958365</v>
      </c>
      <c r="N102" s="18">
        <f t="shared" si="10"/>
        <v>92.381209083579378</v>
      </c>
      <c r="O102" s="18">
        <f t="shared" si="11"/>
        <v>92.43</v>
      </c>
      <c r="Q102" s="20">
        <f t="shared" si="12"/>
        <v>0.33954616723349318</v>
      </c>
      <c r="R102" s="20">
        <f t="shared" si="12"/>
        <v>0.34467734532121597</v>
      </c>
      <c r="S102" s="20">
        <f t="shared" si="12"/>
        <v>0.37000000000000455</v>
      </c>
      <c r="U102">
        <f t="shared" si="13"/>
        <v>1</v>
      </c>
      <c r="V102">
        <f t="shared" si="13"/>
        <v>0</v>
      </c>
      <c r="W102">
        <f t="shared" si="13"/>
        <v>-1</v>
      </c>
      <c r="Y102" s="21">
        <f t="shared" si="14"/>
        <v>0.33954616723349318</v>
      </c>
      <c r="Z102" s="17">
        <f t="shared" si="14"/>
        <v>0</v>
      </c>
      <c r="AA102" s="17">
        <f t="shared" si="14"/>
        <v>-0.37000000000000455</v>
      </c>
      <c r="AC102" s="21">
        <f t="shared" si="15"/>
        <v>-3.0453832766511368E-2</v>
      </c>
    </row>
    <row r="103" spans="1:29" x14ac:dyDescent="0.3">
      <c r="A103" s="1">
        <f>'ALL 3 2024+'!E355</f>
        <v>45807</v>
      </c>
      <c r="B103" s="1">
        <f>'ALL 3 2024+'!F355</f>
        <v>45807</v>
      </c>
      <c r="C103" s="1">
        <f>'ALL 3 2024+'!G355</f>
        <v>45807</v>
      </c>
      <c r="D103" s="1"/>
      <c r="E103" s="2">
        <f>'ALL 3 2024+'!I355</f>
        <v>21.77</v>
      </c>
      <c r="F103" s="2">
        <f>'ALL 3 2024+'!J355</f>
        <v>45.74</v>
      </c>
      <c r="G103" s="2">
        <f>'ALL 3 2024+'!K355</f>
        <v>92.65</v>
      </c>
      <c r="H103" s="2"/>
      <c r="I103" s="19">
        <f>'ALL 3 2024+'!Y355</f>
        <v>2.1000515601342489</v>
      </c>
      <c r="J103" s="19">
        <f>'ALL 3 2024+'!Z355</f>
        <v>2.0241784038581043</v>
      </c>
      <c r="K103" s="19">
        <f>'ALL 3 2024+'!AA355</f>
        <v>4.2508770935487696</v>
      </c>
      <c r="M103" s="18">
        <f t="shared" si="9"/>
        <v>92.541594326556719</v>
      </c>
      <c r="N103" s="18">
        <f t="shared" si="10"/>
        <v>92.5859201924697</v>
      </c>
      <c r="O103" s="18">
        <f t="shared" si="11"/>
        <v>92.65</v>
      </c>
      <c r="Q103" s="20">
        <f t="shared" si="12"/>
        <v>0.17186717259835405</v>
      </c>
      <c r="R103" s="20">
        <f t="shared" si="12"/>
        <v>0.20471110889032218</v>
      </c>
      <c r="S103" s="20">
        <f t="shared" si="12"/>
        <v>0.21999999999999886</v>
      </c>
      <c r="U103" s="23">
        <v>0</v>
      </c>
      <c r="V103" s="23">
        <v>0</v>
      </c>
      <c r="W103" s="23">
        <v>0</v>
      </c>
      <c r="Y103" s="21">
        <f t="shared" si="14"/>
        <v>0.17186717259835405</v>
      </c>
      <c r="Z103" s="17">
        <f t="shared" si="14"/>
        <v>0</v>
      </c>
      <c r="AA103" s="17">
        <f t="shared" si="14"/>
        <v>-0.21999999999999886</v>
      </c>
      <c r="AC103" s="21">
        <f t="shared" si="15"/>
        <v>-4.8132827401644818E-2</v>
      </c>
    </row>
    <row r="104" spans="1:29" x14ac:dyDescent="0.3">
      <c r="A104" s="1">
        <f>'ALL 3 2024+'!E356</f>
        <v>45810</v>
      </c>
      <c r="B104" s="1">
        <f>'ALL 3 2024+'!F356</f>
        <v>45810</v>
      </c>
      <c r="C104" s="1">
        <f>'ALL 3 2024+'!G356</f>
        <v>45810</v>
      </c>
      <c r="D104" s="1"/>
      <c r="E104" s="2">
        <f>'ALL 3 2024+'!I356</f>
        <v>21.66</v>
      </c>
      <c r="F104" s="2">
        <f>'ALL 3 2024+'!J356</f>
        <v>45.46</v>
      </c>
      <c r="G104" s="2">
        <f>'ALL 3 2024+'!K356</f>
        <v>92.02</v>
      </c>
      <c r="H104" s="2"/>
      <c r="I104" s="19">
        <f>'ALL 3 2024+'!Y356</f>
        <v>2.1000269960933671</v>
      </c>
      <c r="J104" s="19">
        <f>'ALL 3 2024+'!Z356</f>
        <v>2.0242055313898373</v>
      </c>
      <c r="K104" s="19">
        <f>'ALL 3 2024+'!AA356</f>
        <v>4.2508843463238328</v>
      </c>
      <c r="M104" s="18">
        <f t="shared" si="9"/>
        <v>92.074154941374218</v>
      </c>
      <c r="N104" s="18">
        <f t="shared" si="10"/>
        <v>92.020383456982003</v>
      </c>
      <c r="O104" s="18">
        <f t="shared" si="11"/>
        <v>92.02</v>
      </c>
      <c r="Q104" s="20">
        <f t="shared" si="12"/>
        <v>-0.46743938518250161</v>
      </c>
      <c r="R104" s="20">
        <f t="shared" si="12"/>
        <v>-0.56553673548769723</v>
      </c>
      <c r="S104" s="20">
        <f t="shared" si="12"/>
        <v>-0.63000000000000966</v>
      </c>
      <c r="U104">
        <f t="shared" si="13"/>
        <v>-1</v>
      </c>
      <c r="V104">
        <f t="shared" si="13"/>
        <v>0</v>
      </c>
      <c r="W104">
        <f t="shared" si="13"/>
        <v>1</v>
      </c>
      <c r="Y104" s="21">
        <f t="shared" si="14"/>
        <v>0</v>
      </c>
      <c r="Z104" s="17">
        <f t="shared" si="14"/>
        <v>0</v>
      </c>
      <c r="AA104" s="17">
        <f t="shared" si="14"/>
        <v>0</v>
      </c>
      <c r="AC104" s="21">
        <f t="shared" si="15"/>
        <v>0</v>
      </c>
    </row>
    <row r="105" spans="1:29" x14ac:dyDescent="0.3">
      <c r="A105" s="1">
        <f>'ALL 3 2024+'!E357</f>
        <v>45811</v>
      </c>
      <c r="B105" s="1">
        <f>'ALL 3 2024+'!F357</f>
        <v>45811</v>
      </c>
      <c r="C105" s="1">
        <f>'ALL 3 2024+'!G357</f>
        <v>45811</v>
      </c>
      <c r="D105" s="1"/>
      <c r="E105" s="2">
        <f>'ALL 3 2024+'!I357</f>
        <v>21.64</v>
      </c>
      <c r="F105" s="2">
        <f>'ALL 3 2024+'!J357</f>
        <v>45.41</v>
      </c>
      <c r="G105" s="2">
        <f>'ALL 3 2024+'!K357</f>
        <v>91.97</v>
      </c>
      <c r="H105" s="2"/>
      <c r="I105" s="19">
        <f>'ALL 3 2024+'!Y357</f>
        <v>2.0999779789679693</v>
      </c>
      <c r="J105" s="19">
        <f>'ALL 3 2024+'!Z357</f>
        <v>2.0242328557919729</v>
      </c>
      <c r="K105" s="19">
        <f>'ALL 3 2024+'!AA357</f>
        <v>4.2508424893984138</v>
      </c>
      <c r="M105" s="18">
        <f t="shared" si="9"/>
        <v>91.988231470581681</v>
      </c>
      <c r="N105" s="18">
        <f t="shared" si="10"/>
        <v>91.920413981513477</v>
      </c>
      <c r="O105" s="18">
        <f t="shared" si="11"/>
        <v>91.97</v>
      </c>
      <c r="Q105" s="20">
        <f t="shared" si="12"/>
        <v>-8.5923470792536705E-2</v>
      </c>
      <c r="R105" s="20">
        <f t="shared" si="12"/>
        <v>-9.9969475468526525E-2</v>
      </c>
      <c r="S105" s="20">
        <f t="shared" si="12"/>
        <v>-4.9999999999997158E-2</v>
      </c>
      <c r="U105">
        <f t="shared" si="13"/>
        <v>-1</v>
      </c>
      <c r="V105">
        <f t="shared" si="13"/>
        <v>1</v>
      </c>
      <c r="W105">
        <f t="shared" si="13"/>
        <v>0</v>
      </c>
      <c r="Y105" s="21">
        <f t="shared" si="14"/>
        <v>8.5923470792536705E-2</v>
      </c>
      <c r="Z105" s="17">
        <f t="shared" si="14"/>
        <v>0</v>
      </c>
      <c r="AA105" s="17">
        <f t="shared" si="14"/>
        <v>-4.9999999999997158E-2</v>
      </c>
      <c r="AC105" s="21">
        <f t="shared" si="15"/>
        <v>3.5923470792539547E-2</v>
      </c>
    </row>
    <row r="106" spans="1:29" x14ac:dyDescent="0.3">
      <c r="A106" s="1">
        <f>'ALL 3 2024+'!E358</f>
        <v>45812</v>
      </c>
      <c r="B106" s="1">
        <f>'ALL 3 2024+'!F358</f>
        <v>45812</v>
      </c>
      <c r="C106" s="1">
        <f>'ALL 3 2024+'!G358</f>
        <v>45812</v>
      </c>
      <c r="D106" s="1"/>
      <c r="E106" s="2">
        <f>'ALL 3 2024+'!I358</f>
        <v>21.76</v>
      </c>
      <c r="F106" s="2">
        <f>'ALL 3 2024+'!J358</f>
        <v>45.72</v>
      </c>
      <c r="G106" s="2">
        <f>'ALL 3 2024+'!K358</f>
        <v>92.58</v>
      </c>
      <c r="H106" s="2"/>
      <c r="I106" s="19">
        <f>'ALL 3 2024+'!Y358</f>
        <v>2.0999751684659302</v>
      </c>
      <c r="J106" s="19">
        <f>'ALL 3 2024+'!Z358</f>
        <v>2.0242558058354718</v>
      </c>
      <c r="K106" s="19">
        <f>'ALL 3 2024+'!AA358</f>
        <v>4.2508850225901655</v>
      </c>
      <c r="M106" s="18">
        <f t="shared" si="9"/>
        <v>92.499258091562012</v>
      </c>
      <c r="N106" s="18">
        <f t="shared" si="10"/>
        <v>92.548975442797769</v>
      </c>
      <c r="O106" s="18">
        <f t="shared" si="11"/>
        <v>92.58</v>
      </c>
      <c r="Q106" s="20">
        <f t="shared" si="12"/>
        <v>0.51102662098033136</v>
      </c>
      <c r="R106" s="20">
        <f t="shared" si="12"/>
        <v>0.62856146128429202</v>
      </c>
      <c r="S106" s="20">
        <f t="shared" si="12"/>
        <v>0.60999999999999943</v>
      </c>
      <c r="U106">
        <f t="shared" si="13"/>
        <v>1</v>
      </c>
      <c r="V106">
        <f t="shared" si="13"/>
        <v>0</v>
      </c>
      <c r="W106">
        <f t="shared" si="13"/>
        <v>-1</v>
      </c>
      <c r="Y106" s="21">
        <f t="shared" si="14"/>
        <v>-0.51102662098033136</v>
      </c>
      <c r="Z106" s="17">
        <f t="shared" si="14"/>
        <v>0.62856146128429202</v>
      </c>
      <c r="AA106" s="17">
        <f t="shared" si="14"/>
        <v>0</v>
      </c>
      <c r="AC106" s="21">
        <f t="shared" si="15"/>
        <v>0.11753484030396066</v>
      </c>
    </row>
    <row r="107" spans="1:29" x14ac:dyDescent="0.3">
      <c r="A107" s="1">
        <f>'ALL 3 2024+'!E359</f>
        <v>45813</v>
      </c>
      <c r="B107" s="1">
        <f>'ALL 3 2024+'!F359</f>
        <v>45813</v>
      </c>
      <c r="C107" s="1">
        <f>'ALL 3 2024+'!G359</f>
        <v>45813</v>
      </c>
      <c r="D107" s="1"/>
      <c r="E107" s="2">
        <f>'ALL 3 2024+'!I359</f>
        <v>21.72</v>
      </c>
      <c r="F107" s="2">
        <f>'ALL 3 2024+'!J359</f>
        <v>45.55</v>
      </c>
      <c r="G107" s="2">
        <f>'ALL 3 2024+'!K359</f>
        <v>92.24</v>
      </c>
      <c r="H107" s="2"/>
      <c r="I107" s="19">
        <f>'ALL 3 2024+'!Y359</f>
        <v>2.0999473261140227</v>
      </c>
      <c r="J107" s="19">
        <f>'ALL 3 2024+'!Z359</f>
        <v>2.0242787735142453</v>
      </c>
      <c r="K107" s="19">
        <f>'ALL 3 2024+'!AA359</f>
        <v>4.2508768459958546</v>
      </c>
      <c r="M107" s="18">
        <f t="shared" si="9"/>
        <v>92.329045095029954</v>
      </c>
      <c r="N107" s="18">
        <f t="shared" si="10"/>
        <v>92.205898133573868</v>
      </c>
      <c r="O107" s="18">
        <f t="shared" si="11"/>
        <v>92.24</v>
      </c>
      <c r="Q107" s="20">
        <f t="shared" si="12"/>
        <v>-0.17021299653205801</v>
      </c>
      <c r="R107" s="20">
        <f t="shared" si="12"/>
        <v>-0.34307730922390078</v>
      </c>
      <c r="S107" s="20">
        <f t="shared" si="12"/>
        <v>-0.34000000000000341</v>
      </c>
      <c r="U107">
        <f t="shared" si="13"/>
        <v>-1</v>
      </c>
      <c r="V107">
        <f t="shared" si="13"/>
        <v>1</v>
      </c>
      <c r="W107">
        <f t="shared" si="13"/>
        <v>0</v>
      </c>
      <c r="Y107" s="21">
        <f t="shared" si="14"/>
        <v>-0.17021299653205801</v>
      </c>
      <c r="Z107" s="17">
        <f t="shared" si="14"/>
        <v>0</v>
      </c>
      <c r="AA107" s="17">
        <f t="shared" si="14"/>
        <v>0.34000000000000341</v>
      </c>
      <c r="AC107" s="21">
        <f t="shared" si="15"/>
        <v>0.1697870034679454</v>
      </c>
    </row>
    <row r="108" spans="1:29" x14ac:dyDescent="0.3">
      <c r="A108" s="1">
        <f>'ALL 3 2024+'!E360</f>
        <v>45814</v>
      </c>
      <c r="B108" s="1">
        <f>'ALL 3 2024+'!F360</f>
        <v>45814</v>
      </c>
      <c r="C108" s="1">
        <f>'ALL 3 2024+'!G360</f>
        <v>45814</v>
      </c>
      <c r="D108" s="1"/>
      <c r="E108" s="2">
        <f>'ALL 3 2024+'!I360</f>
        <v>21.59</v>
      </c>
      <c r="F108" s="2">
        <f>'ALL 3 2024+'!J360</f>
        <v>45.28</v>
      </c>
      <c r="G108" s="2">
        <f>'ALL 3 2024+'!K360</f>
        <v>91.75</v>
      </c>
      <c r="H108" s="2"/>
      <c r="I108" s="19">
        <f>'ALL 3 2024+'!Y360</f>
        <v>2.0998621703427509</v>
      </c>
      <c r="J108" s="19">
        <f>'ALL 3 2024+'!Z360</f>
        <v>2.024321861290145</v>
      </c>
      <c r="K108" s="19">
        <f>'ALL 3 2024+'!AA360</f>
        <v>4.2507948832131879</v>
      </c>
      <c r="M108" s="18">
        <f t="shared" si="9"/>
        <v>91.774661528572722</v>
      </c>
      <c r="N108" s="18">
        <f t="shared" si="10"/>
        <v>91.661293879217766</v>
      </c>
      <c r="O108" s="18">
        <f t="shared" si="11"/>
        <v>91.75</v>
      </c>
      <c r="Q108" s="20">
        <f t="shared" si="12"/>
        <v>-0.55438356645723275</v>
      </c>
      <c r="R108" s="20">
        <f t="shared" si="12"/>
        <v>-0.54460425435610205</v>
      </c>
      <c r="S108" s="20">
        <f t="shared" si="12"/>
        <v>-0.48999999999999488</v>
      </c>
      <c r="U108">
        <f t="shared" si="13"/>
        <v>-1</v>
      </c>
      <c r="V108">
        <f t="shared" si="13"/>
        <v>1</v>
      </c>
      <c r="W108">
        <f t="shared" si="13"/>
        <v>0</v>
      </c>
      <c r="Y108" s="21">
        <f t="shared" si="14"/>
        <v>0.55438356645723275</v>
      </c>
      <c r="Z108" s="17">
        <f t="shared" si="14"/>
        <v>-0.54460425435610205</v>
      </c>
      <c r="AA108" s="17">
        <f t="shared" si="14"/>
        <v>0</v>
      </c>
      <c r="AC108" s="21">
        <f t="shared" si="15"/>
        <v>9.7793121011306994E-3</v>
      </c>
    </row>
    <row r="109" spans="1:29" x14ac:dyDescent="0.3">
      <c r="A109" s="1">
        <f>'ALL 3 2024+'!E361</f>
        <v>45817</v>
      </c>
      <c r="B109" s="1">
        <f>'ALL 3 2024+'!F361</f>
        <v>45817</v>
      </c>
      <c r="C109" s="1">
        <f>'ALL 3 2024+'!G361</f>
        <v>45817</v>
      </c>
      <c r="D109" s="1"/>
      <c r="E109" s="2">
        <f>'ALL 3 2024+'!I361</f>
        <v>21.65</v>
      </c>
      <c r="F109" s="2">
        <f>'ALL 3 2024+'!J361</f>
        <v>45.37</v>
      </c>
      <c r="G109" s="2">
        <f>'ALL 3 2024+'!K361</f>
        <v>91.98</v>
      </c>
      <c r="H109" s="2"/>
      <c r="I109" s="19">
        <f>'ALL 3 2024+'!Y361</f>
        <v>2.0997069203750613</v>
      </c>
      <c r="J109" s="19">
        <f>'ALL 3 2024+'!Z361</f>
        <v>2.0244161557357536</v>
      </c>
      <c r="K109" s="19">
        <f>'ALL 3 2024+'!AA361</f>
        <v>4.2506786230917033</v>
      </c>
      <c r="M109" s="18">
        <f t="shared" si="9"/>
        <v>92.027192189935377</v>
      </c>
      <c r="N109" s="18">
        <f t="shared" si="10"/>
        <v>91.847760985731142</v>
      </c>
      <c r="O109" s="18">
        <f t="shared" si="11"/>
        <v>91.98</v>
      </c>
      <c r="Q109" s="20">
        <f t="shared" si="12"/>
        <v>0.25253066136265545</v>
      </c>
      <c r="R109" s="20">
        <f t="shared" si="12"/>
        <v>0.18646710651337628</v>
      </c>
      <c r="S109" s="20">
        <f t="shared" si="12"/>
        <v>0.23000000000000398</v>
      </c>
      <c r="U109">
        <f t="shared" si="13"/>
        <v>-1</v>
      </c>
      <c r="V109">
        <f t="shared" si="13"/>
        <v>1</v>
      </c>
      <c r="W109">
        <f t="shared" si="13"/>
        <v>0</v>
      </c>
      <c r="Y109" s="21">
        <f t="shared" si="14"/>
        <v>-0.25253066136265545</v>
      </c>
      <c r="Z109" s="17">
        <f t="shared" si="14"/>
        <v>0.18646710651337628</v>
      </c>
      <c r="AA109" s="17">
        <f t="shared" si="14"/>
        <v>0</v>
      </c>
      <c r="AC109" s="21">
        <f t="shared" si="15"/>
        <v>-6.6063554849279171E-2</v>
      </c>
    </row>
    <row r="110" spans="1:29" x14ac:dyDescent="0.3">
      <c r="A110" s="1">
        <f>'ALL 3 2024+'!E362</f>
        <v>45818</v>
      </c>
      <c r="B110" s="1">
        <f>'ALL 3 2024+'!F362</f>
        <v>45818</v>
      </c>
      <c r="C110" s="1">
        <f>'ALL 3 2024+'!G362</f>
        <v>45818</v>
      </c>
      <c r="D110" s="1"/>
      <c r="E110" s="2">
        <f>'ALL 3 2024+'!I362</f>
        <v>21.7</v>
      </c>
      <c r="F110" s="2">
        <f>'ALL 3 2024+'!J362</f>
        <v>45.53</v>
      </c>
      <c r="G110" s="2">
        <f>'ALL 3 2024+'!K362</f>
        <v>92.27</v>
      </c>
      <c r="H110" s="2"/>
      <c r="I110" s="19">
        <f>'ALL 3 2024+'!Y362</f>
        <v>2.099667823199475</v>
      </c>
      <c r="J110" s="19">
        <f>'ALL 3 2024+'!Z362</f>
        <v>2.0244821116397023</v>
      </c>
      <c r="K110" s="19">
        <f>'ALL 3 2024+'!AA362</f>
        <v>4.2507379302404891</v>
      </c>
      <c r="M110" s="18">
        <f t="shared" si="9"/>
        <v>92.241013086218615</v>
      </c>
      <c r="N110" s="18">
        <f t="shared" si="10"/>
        <v>92.174670542955653</v>
      </c>
      <c r="O110" s="18">
        <f t="shared" si="11"/>
        <v>92.27</v>
      </c>
      <c r="Q110" s="20">
        <f t="shared" si="12"/>
        <v>0.21382089628323797</v>
      </c>
      <c r="R110" s="20">
        <f t="shared" si="12"/>
        <v>0.32690955722451065</v>
      </c>
      <c r="S110" s="20">
        <f t="shared" si="12"/>
        <v>0.28999999999999204</v>
      </c>
      <c r="U110">
        <f t="shared" si="13"/>
        <v>0</v>
      </c>
      <c r="V110">
        <f t="shared" si="13"/>
        <v>1</v>
      </c>
      <c r="W110">
        <f t="shared" si="13"/>
        <v>-1</v>
      </c>
      <c r="Y110" s="21">
        <f t="shared" si="14"/>
        <v>-0.21382089628323797</v>
      </c>
      <c r="Z110" s="17">
        <f t="shared" si="14"/>
        <v>0.32690955722451065</v>
      </c>
      <c r="AA110" s="17">
        <f t="shared" si="14"/>
        <v>0</v>
      </c>
      <c r="AC110" s="21">
        <f t="shared" si="15"/>
        <v>0.11308866094127268</v>
      </c>
    </row>
    <row r="111" spans="1:29" x14ac:dyDescent="0.3">
      <c r="A111" s="1">
        <f>'ALL 3 2024+'!E363</f>
        <v>45819</v>
      </c>
      <c r="B111" s="1">
        <f>'ALL 3 2024+'!F363</f>
        <v>45819</v>
      </c>
      <c r="C111" s="1">
        <f>'ALL 3 2024+'!G363</f>
        <v>45819</v>
      </c>
      <c r="D111" s="1"/>
      <c r="E111" s="2">
        <f>'ALL 3 2024+'!I363</f>
        <v>21.81</v>
      </c>
      <c r="F111" s="2">
        <f>'ALL 3 2024+'!J363</f>
        <v>45.73</v>
      </c>
      <c r="G111" s="2">
        <f>'ALL 3 2024+'!K363</f>
        <v>92.61</v>
      </c>
      <c r="H111" s="2"/>
      <c r="I111" s="19">
        <f>'ALL 3 2024+'!Y363</f>
        <v>2.0996006468455515</v>
      </c>
      <c r="J111" s="19">
        <f>'ALL 3 2024+'!Z363</f>
        <v>2.0245177639752336</v>
      </c>
      <c r="K111" s="19">
        <f>'ALL 3 2024+'!AA363</f>
        <v>4.2506767857502776</v>
      </c>
      <c r="M111" s="18">
        <f t="shared" si="9"/>
        <v>92.707260697213556</v>
      </c>
      <c r="N111" s="18">
        <f t="shared" si="10"/>
        <v>92.58119734658743</v>
      </c>
      <c r="O111" s="18">
        <f t="shared" si="11"/>
        <v>92.61</v>
      </c>
      <c r="Q111" s="20">
        <f t="shared" si="12"/>
        <v>0.46624761099494094</v>
      </c>
      <c r="R111" s="20">
        <f t="shared" si="12"/>
        <v>0.40652680363177751</v>
      </c>
      <c r="S111" s="20">
        <f t="shared" si="12"/>
        <v>0.34000000000000341</v>
      </c>
      <c r="U111">
        <f t="shared" si="13"/>
        <v>-1</v>
      </c>
      <c r="V111">
        <f t="shared" si="13"/>
        <v>1</v>
      </c>
      <c r="W111">
        <f t="shared" si="13"/>
        <v>0</v>
      </c>
      <c r="Y111" s="21">
        <f t="shared" si="14"/>
        <v>0</v>
      </c>
      <c r="Z111" s="17">
        <f t="shared" si="14"/>
        <v>0.40652680363177751</v>
      </c>
      <c r="AA111" s="17">
        <f t="shared" si="14"/>
        <v>-0.34000000000000341</v>
      </c>
      <c r="AC111" s="21">
        <f t="shared" si="15"/>
        <v>6.6526803631774101E-2</v>
      </c>
    </row>
    <row r="112" spans="1:29" x14ac:dyDescent="0.3">
      <c r="A112" s="1">
        <f>'ALL 3 2024+'!E364</f>
        <v>45820</v>
      </c>
      <c r="B112" s="1">
        <f>'ALL 3 2024+'!F364</f>
        <v>45820</v>
      </c>
      <c r="C112" s="1">
        <f>'ALL 3 2024+'!G364</f>
        <v>45820</v>
      </c>
      <c r="D112" s="1"/>
      <c r="E112" s="2">
        <f>'ALL 3 2024+'!I364</f>
        <v>21.88</v>
      </c>
      <c r="F112" s="2">
        <f>'ALL 3 2024+'!J364</f>
        <v>45.87</v>
      </c>
      <c r="G112" s="2">
        <f>'ALL 3 2024+'!K364</f>
        <v>93</v>
      </c>
      <c r="H112" s="2"/>
      <c r="I112" s="19">
        <f>'ALL 3 2024+'!Y364</f>
        <v>2.0995935283531009</v>
      </c>
      <c r="J112" s="19">
        <f>'ALL 3 2024+'!Z364</f>
        <v>2.0245888232335814</v>
      </c>
      <c r="K112" s="19">
        <f>'ALL 3 2024+'!AA364</f>
        <v>4.2508113547014856</v>
      </c>
      <c r="M112" s="18">
        <f t="shared" si="9"/>
        <v>93.007752440868501</v>
      </c>
      <c r="N112" s="18">
        <f t="shared" si="10"/>
        <v>92.867889321724377</v>
      </c>
      <c r="O112" s="18">
        <f t="shared" si="11"/>
        <v>93</v>
      </c>
      <c r="Q112" s="20">
        <f t="shared" si="12"/>
        <v>0.3004917436549448</v>
      </c>
      <c r="R112" s="20">
        <f t="shared" si="12"/>
        <v>0.28669197513694655</v>
      </c>
      <c r="S112" s="20">
        <f t="shared" si="12"/>
        <v>0.39000000000000057</v>
      </c>
      <c r="U112">
        <f t="shared" si="13"/>
        <v>-1</v>
      </c>
      <c r="V112">
        <f t="shared" si="13"/>
        <v>1</v>
      </c>
      <c r="W112">
        <f t="shared" si="13"/>
        <v>0</v>
      </c>
      <c r="Y112" s="21">
        <f t="shared" si="14"/>
        <v>-0.3004917436549448</v>
      </c>
      <c r="Z112" s="17">
        <f t="shared" si="14"/>
        <v>0.28669197513694655</v>
      </c>
      <c r="AA112" s="17">
        <f t="shared" si="14"/>
        <v>0</v>
      </c>
      <c r="AC112" s="21">
        <f t="shared" si="15"/>
        <v>-1.3799768517998245E-2</v>
      </c>
    </row>
    <row r="113" spans="1:29" x14ac:dyDescent="0.3">
      <c r="A113" s="1">
        <f>'ALL 3 2024+'!E365</f>
        <v>45821</v>
      </c>
      <c r="B113" s="1">
        <f>'ALL 3 2024+'!F365</f>
        <v>45821</v>
      </c>
      <c r="C113" s="1">
        <f>'ALL 3 2024+'!G365</f>
        <v>45821</v>
      </c>
      <c r="D113" s="1"/>
      <c r="E113" s="2">
        <f>'ALL 3 2024+'!I365</f>
        <v>21.79</v>
      </c>
      <c r="F113" s="2">
        <f>'ALL 3 2024+'!J365</f>
        <v>45.69</v>
      </c>
      <c r="G113" s="2">
        <f>'ALL 3 2024+'!K365</f>
        <v>92.54</v>
      </c>
      <c r="H113" s="2"/>
      <c r="I113" s="19">
        <f>'ALL 3 2024+'!Y365</f>
        <v>2.0995559033652693</v>
      </c>
      <c r="J113" s="19">
        <f>'ALL 3 2024+'!Z365</f>
        <v>2.0245969221071705</v>
      </c>
      <c r="K113" s="19">
        <f>'ALL 3 2024+'!AA365</f>
        <v>4.2507521497562095</v>
      </c>
      <c r="M113" s="18">
        <f t="shared" si="9"/>
        <v>92.623889343187798</v>
      </c>
      <c r="N113" s="18">
        <f t="shared" si="10"/>
        <v>92.50383337107661</v>
      </c>
      <c r="O113" s="18">
        <f t="shared" si="11"/>
        <v>92.54</v>
      </c>
      <c r="Q113" s="20">
        <f t="shared" si="12"/>
        <v>-0.38386309768070248</v>
      </c>
      <c r="R113" s="20">
        <f t="shared" si="12"/>
        <v>-0.36405595064776719</v>
      </c>
      <c r="S113" s="20">
        <f t="shared" si="12"/>
        <v>-0.45999999999999375</v>
      </c>
      <c r="U113">
        <f t="shared" si="13"/>
        <v>-1</v>
      </c>
      <c r="V113">
        <f t="shared" si="13"/>
        <v>1</v>
      </c>
      <c r="W113">
        <f t="shared" si="13"/>
        <v>0</v>
      </c>
      <c r="Y113" s="21">
        <f t="shared" si="14"/>
        <v>0.38386309768070248</v>
      </c>
      <c r="Z113" s="17">
        <f t="shared" si="14"/>
        <v>-0.36405595064776719</v>
      </c>
      <c r="AA113" s="17">
        <f t="shared" si="14"/>
        <v>0</v>
      </c>
      <c r="AC113" s="21">
        <f t="shared" si="15"/>
        <v>1.9807147032935291E-2</v>
      </c>
    </row>
    <row r="114" spans="1:29" x14ac:dyDescent="0.3">
      <c r="A114" s="1">
        <f>'ALL 3 2024+'!E366</f>
        <v>45824</v>
      </c>
      <c r="B114" s="1">
        <f>'ALL 3 2024+'!F366</f>
        <v>45824</v>
      </c>
      <c r="C114" s="1">
        <f>'ALL 3 2024+'!G366</f>
        <v>45824</v>
      </c>
      <c r="D114" s="1"/>
      <c r="E114" s="2">
        <f>'ALL 3 2024+'!I366</f>
        <v>21.73</v>
      </c>
      <c r="F114" s="2">
        <f>'ALL 3 2024+'!J366</f>
        <v>45.62</v>
      </c>
      <c r="G114" s="2">
        <f>'ALL 3 2024+'!K366</f>
        <v>92.42</v>
      </c>
      <c r="H114" s="2"/>
      <c r="I114" s="19">
        <f>'ALL 3 2024+'!Y366</f>
        <v>2.0995398774094212</v>
      </c>
      <c r="J114" s="19">
        <f>'ALL 3 2024+'!Z366</f>
        <v>2.0246280195790396</v>
      </c>
      <c r="K114" s="19">
        <f>'ALL 3 2024+'!AA366</f>
        <v>4.2507849993083964</v>
      </c>
      <c r="M114" s="18">
        <f t="shared" si="9"/>
        <v>92.369558034971462</v>
      </c>
      <c r="N114" s="18">
        <f t="shared" si="10"/>
        <v>92.363530253195776</v>
      </c>
      <c r="O114" s="18">
        <f t="shared" si="11"/>
        <v>92.42</v>
      </c>
      <c r="Q114" s="20">
        <f t="shared" si="12"/>
        <v>-0.25433130821633654</v>
      </c>
      <c r="R114" s="20">
        <f t="shared" si="12"/>
        <v>-0.14030311788083338</v>
      </c>
      <c r="S114" s="20">
        <f t="shared" si="12"/>
        <v>-0.12000000000000455</v>
      </c>
      <c r="U114">
        <f t="shared" si="13"/>
        <v>0</v>
      </c>
      <c r="V114">
        <f t="shared" si="13"/>
        <v>1</v>
      </c>
      <c r="W114">
        <f t="shared" si="13"/>
        <v>-1</v>
      </c>
      <c r="Y114" s="21">
        <f t="shared" si="14"/>
        <v>0.25433130821633654</v>
      </c>
      <c r="Z114" s="17">
        <f t="shared" si="14"/>
        <v>-0.14030311788083338</v>
      </c>
      <c r="AA114" s="17">
        <f t="shared" si="14"/>
        <v>0</v>
      </c>
      <c r="AC114" s="21">
        <f t="shared" si="15"/>
        <v>0.11402819033550315</v>
      </c>
    </row>
    <row r="115" spans="1:29" x14ac:dyDescent="0.3">
      <c r="A115" s="1">
        <f>'ALL 3 2024+'!E367</f>
        <v>45825</v>
      </c>
      <c r="B115" s="1">
        <f>'ALL 3 2024+'!F367</f>
        <v>45825</v>
      </c>
      <c r="C115" s="1">
        <f>'ALL 3 2024+'!G367</f>
        <v>45825</v>
      </c>
      <c r="D115" s="1"/>
      <c r="E115" s="2">
        <f>'ALL 3 2024+'!I367</f>
        <v>21.8</v>
      </c>
      <c r="F115" s="2">
        <f>'ALL 3 2024+'!J367</f>
        <v>45.77</v>
      </c>
      <c r="G115" s="2">
        <f>'ALL 3 2024+'!K367</f>
        <v>92.7</v>
      </c>
      <c r="H115" s="2"/>
      <c r="I115" s="19">
        <f>'ALL 3 2024+'!Y367</f>
        <v>2.0995170806343304</v>
      </c>
      <c r="J115" s="19">
        <f>'ALL 3 2024+'!Z367</f>
        <v>2.0246501618155675</v>
      </c>
      <c r="K115" s="19">
        <f>'ALL 3 2024+'!AA367</f>
        <v>4.2507853468202113</v>
      </c>
      <c r="M115" s="18">
        <f t="shared" si="9"/>
        <v>92.667120560680615</v>
      </c>
      <c r="N115" s="18">
        <f t="shared" si="10"/>
        <v>92.668237906298529</v>
      </c>
      <c r="O115" s="18">
        <f t="shared" si="11"/>
        <v>92.7</v>
      </c>
      <c r="Q115" s="20">
        <f t="shared" si="12"/>
        <v>0.29756252570915365</v>
      </c>
      <c r="R115" s="20">
        <f t="shared" si="12"/>
        <v>0.30470765310275283</v>
      </c>
      <c r="S115" s="20">
        <f t="shared" si="12"/>
        <v>0.28000000000000114</v>
      </c>
      <c r="U115">
        <f t="shared" si="13"/>
        <v>1</v>
      </c>
      <c r="V115">
        <f t="shared" si="13"/>
        <v>0</v>
      </c>
      <c r="W115">
        <f t="shared" si="13"/>
        <v>-1</v>
      </c>
      <c r="Y115" s="21">
        <f t="shared" si="14"/>
        <v>0</v>
      </c>
      <c r="Z115" s="17">
        <f t="shared" si="14"/>
        <v>0.30470765310275283</v>
      </c>
      <c r="AA115" s="17">
        <f t="shared" si="14"/>
        <v>-0.28000000000000114</v>
      </c>
      <c r="AC115" s="21">
        <f t="shared" si="15"/>
        <v>2.4707653102751692E-2</v>
      </c>
    </row>
    <row r="116" spans="1:29" x14ac:dyDescent="0.3">
      <c r="A116" s="1">
        <f>'ALL 3 2024+'!E368</f>
        <v>45826</v>
      </c>
      <c r="B116" s="1">
        <f>'ALL 3 2024+'!F368</f>
        <v>45826</v>
      </c>
      <c r="C116" s="1">
        <f>'ALL 3 2024+'!G368</f>
        <v>45826</v>
      </c>
      <c r="D116" s="1"/>
      <c r="E116" s="2">
        <f>'ALL 3 2024+'!I368</f>
        <v>21.84</v>
      </c>
      <c r="F116" s="2">
        <f>'ALL 3 2024+'!J368</f>
        <v>45.8</v>
      </c>
      <c r="G116" s="2">
        <f>'ALL 3 2024+'!K368</f>
        <v>92.74</v>
      </c>
      <c r="H116" s="2"/>
      <c r="I116" s="19">
        <f>'ALL 3 2024+'!Y368</f>
        <v>2.0994522515494007</v>
      </c>
      <c r="J116" s="19">
        <f>'ALL 3 2024+'!Z368</f>
        <v>2.0246699955684275</v>
      </c>
      <c r="K116" s="19">
        <f>'ALL 3 2024+'!AA368</f>
        <v>4.2506957449090006</v>
      </c>
      <c r="M116" s="18">
        <f t="shared" si="9"/>
        <v>92.835195068812567</v>
      </c>
      <c r="N116" s="18">
        <f t="shared" si="10"/>
        <v>92.729885797033972</v>
      </c>
      <c r="O116" s="18">
        <f t="shared" si="11"/>
        <v>92.74</v>
      </c>
      <c r="Q116" s="20">
        <f t="shared" si="12"/>
        <v>0.16807450813195146</v>
      </c>
      <c r="R116" s="20">
        <f t="shared" si="12"/>
        <v>6.1647890735443411E-2</v>
      </c>
      <c r="S116" s="20">
        <f t="shared" si="12"/>
        <v>3.9999999999992042E-2</v>
      </c>
      <c r="U116">
        <f t="shared" si="13"/>
        <v>-1</v>
      </c>
      <c r="V116">
        <f t="shared" si="13"/>
        <v>1</v>
      </c>
      <c r="W116">
        <f t="shared" si="13"/>
        <v>0</v>
      </c>
      <c r="Y116" s="21">
        <f t="shared" si="14"/>
        <v>0.16807450813195146</v>
      </c>
      <c r="Z116" s="17">
        <f t="shared" si="14"/>
        <v>0</v>
      </c>
      <c r="AA116" s="17">
        <f t="shared" si="14"/>
        <v>-3.9999999999992042E-2</v>
      </c>
      <c r="AC116" s="21">
        <f t="shared" si="15"/>
        <v>0.12807450813195942</v>
      </c>
    </row>
    <row r="117" spans="1:29" x14ac:dyDescent="0.3">
      <c r="A117" s="1">
        <f>'ALL 3 2024+'!E369</f>
        <v>45828</v>
      </c>
      <c r="B117" s="1">
        <f>'ALL 3 2024+'!F369</f>
        <v>45828</v>
      </c>
      <c r="C117" s="1">
        <f>'ALL 3 2024+'!G369</f>
        <v>45828</v>
      </c>
      <c r="D117" s="1"/>
      <c r="E117" s="2">
        <f>'ALL 3 2024+'!I369</f>
        <v>21.85</v>
      </c>
      <c r="F117" s="2">
        <f>'ALL 3 2024+'!J369</f>
        <v>45.82</v>
      </c>
      <c r="G117" s="2">
        <f>'ALL 3 2024+'!K369</f>
        <v>92.81</v>
      </c>
      <c r="H117" s="2"/>
      <c r="I117" s="19">
        <f>'ALL 3 2024+'!Y369</f>
        <v>2.0993897511798387</v>
      </c>
      <c r="J117" s="19">
        <f>'ALL 3 2024+'!Z369</f>
        <v>2.0246940110793354</v>
      </c>
      <c r="K117" s="19">
        <f>'ALL 3 2024+'!AA369</f>
        <v>4.2506195994312082</v>
      </c>
      <c r="M117" s="18">
        <f t="shared" si="9"/>
        <v>92.876038247571898</v>
      </c>
      <c r="N117" s="18">
        <f t="shared" si="10"/>
        <v>92.771479587655151</v>
      </c>
      <c r="O117" s="18">
        <f t="shared" si="11"/>
        <v>92.81</v>
      </c>
      <c r="Q117" s="20">
        <f t="shared" si="12"/>
        <v>4.0843178759331522E-2</v>
      </c>
      <c r="R117" s="20">
        <f t="shared" si="12"/>
        <v>4.1593790621178073E-2</v>
      </c>
      <c r="S117" s="20">
        <f t="shared" si="12"/>
        <v>7.000000000000739E-2</v>
      </c>
      <c r="U117">
        <f t="shared" si="13"/>
        <v>-1</v>
      </c>
      <c r="V117">
        <f t="shared" si="13"/>
        <v>1</v>
      </c>
      <c r="W117">
        <f t="shared" si="13"/>
        <v>0</v>
      </c>
      <c r="Y117" s="21">
        <f t="shared" si="14"/>
        <v>-4.0843178759331522E-2</v>
      </c>
      <c r="Z117" s="17">
        <f t="shared" si="14"/>
        <v>4.1593790621178073E-2</v>
      </c>
      <c r="AA117" s="17">
        <f t="shared" si="14"/>
        <v>0</v>
      </c>
      <c r="AC117" s="21">
        <f t="shared" si="15"/>
        <v>7.5061186184655071E-4</v>
      </c>
    </row>
    <row r="118" spans="1:29" x14ac:dyDescent="0.3">
      <c r="A118" s="1">
        <f>'ALL 3 2024+'!E370</f>
        <v>45831</v>
      </c>
      <c r="B118" s="1">
        <f>'ALL 3 2024+'!F370</f>
        <v>45831</v>
      </c>
      <c r="C118" s="1">
        <f>'ALL 3 2024+'!G370</f>
        <v>45831</v>
      </c>
      <c r="D118" s="1"/>
      <c r="E118" s="2">
        <f>'ALL 3 2024+'!I370</f>
        <v>21.89</v>
      </c>
      <c r="F118" s="2">
        <f>'ALL 3 2024+'!J370</f>
        <v>45.93</v>
      </c>
      <c r="G118" s="2">
        <f>'ALL 3 2024+'!K370</f>
        <v>93.04</v>
      </c>
      <c r="H118" s="2"/>
      <c r="I118" s="19">
        <f>'ALL 3 2024+'!Y370</f>
        <v>2.0993440682195823</v>
      </c>
      <c r="J118" s="19">
        <f>'ALL 3 2024+'!Z370</f>
        <v>2.0247090656115376</v>
      </c>
      <c r="K118" s="19">
        <f>'ALL 3 2024+'!AA370</f>
        <v>4.2505586888175344</v>
      </c>
      <c r="M118" s="18">
        <f t="shared" si="9"/>
        <v>93.044729698215832</v>
      </c>
      <c r="N118" s="18">
        <f t="shared" si="10"/>
        <v>92.994887383537929</v>
      </c>
      <c r="O118" s="18">
        <f t="shared" si="11"/>
        <v>93.04</v>
      </c>
      <c r="Q118" s="20">
        <f t="shared" si="12"/>
        <v>0.16869145064393365</v>
      </c>
      <c r="R118" s="20">
        <f t="shared" si="12"/>
        <v>0.22340779588277826</v>
      </c>
      <c r="S118" s="20">
        <f t="shared" si="12"/>
        <v>0.23000000000000398</v>
      </c>
      <c r="U118">
        <f t="shared" si="13"/>
        <v>-1</v>
      </c>
      <c r="V118">
        <f t="shared" si="13"/>
        <v>1</v>
      </c>
      <c r="W118">
        <f t="shared" si="13"/>
        <v>0</v>
      </c>
      <c r="Y118" s="21">
        <f t="shared" si="14"/>
        <v>-0.16869145064393365</v>
      </c>
      <c r="Z118" s="17">
        <f t="shared" si="14"/>
        <v>0.22340779588277826</v>
      </c>
      <c r="AA118" s="17">
        <f t="shared" si="14"/>
        <v>0</v>
      </c>
      <c r="AC118" s="21">
        <f t="shared" si="15"/>
        <v>5.471634523884461E-2</v>
      </c>
    </row>
    <row r="119" spans="1:29" x14ac:dyDescent="0.3">
      <c r="A119" s="1">
        <f>'ALL 3 2024+'!E371</f>
        <v>45832</v>
      </c>
      <c r="B119" s="1">
        <f>'ALL 3 2024+'!F371</f>
        <v>45832</v>
      </c>
      <c r="C119" s="1">
        <f>'ALL 3 2024+'!G371</f>
        <v>45832</v>
      </c>
      <c r="D119" s="1"/>
      <c r="E119" s="2">
        <f>'ALL 3 2024+'!I371</f>
        <v>21.95</v>
      </c>
      <c r="F119" s="2">
        <f>'ALL 3 2024+'!J371</f>
        <v>46.1</v>
      </c>
      <c r="G119" s="2">
        <f>'ALL 3 2024+'!K371</f>
        <v>93.52</v>
      </c>
      <c r="H119" s="2"/>
      <c r="I119" s="19">
        <f>'ALL 3 2024+'!Y371</f>
        <v>2.099314317913743</v>
      </c>
      <c r="J119" s="19">
        <f>'ALL 3 2024+'!Z371</f>
        <v>2.0247800503736535</v>
      </c>
      <c r="K119" s="19">
        <f>'ALL 3 2024+'!AA371</f>
        <v>4.250647547232477</v>
      </c>
      <c r="M119" s="18">
        <f t="shared" si="9"/>
        <v>93.301713661752871</v>
      </c>
      <c r="N119" s="18">
        <f t="shared" si="10"/>
        <v>93.342360322225431</v>
      </c>
      <c r="O119" s="18">
        <f t="shared" si="11"/>
        <v>93.52</v>
      </c>
      <c r="Q119" s="20">
        <f t="shared" si="12"/>
        <v>0.25698396353703856</v>
      </c>
      <c r="R119" s="20">
        <f t="shared" si="12"/>
        <v>0.34747293868750262</v>
      </c>
      <c r="S119" s="20">
        <f t="shared" si="12"/>
        <v>0.47999999999998977</v>
      </c>
      <c r="U119">
        <f t="shared" si="13"/>
        <v>1</v>
      </c>
      <c r="V119">
        <f t="shared" si="13"/>
        <v>0</v>
      </c>
      <c r="W119">
        <f t="shared" si="13"/>
        <v>-1</v>
      </c>
      <c r="Y119" s="21">
        <f t="shared" si="14"/>
        <v>-0.25698396353703856</v>
      </c>
      <c r="Z119" s="17">
        <f t="shared" si="14"/>
        <v>0.34747293868750262</v>
      </c>
      <c r="AA119" s="17">
        <f t="shared" si="14"/>
        <v>0</v>
      </c>
      <c r="AC119" s="21">
        <f t="shared" si="15"/>
        <v>9.0488975150464057E-2</v>
      </c>
    </row>
    <row r="120" spans="1:29" x14ac:dyDescent="0.3">
      <c r="A120" s="1">
        <f>'ALL 3 2024+'!E372</f>
        <v>45833</v>
      </c>
      <c r="B120" s="1">
        <f>'ALL 3 2024+'!F372</f>
        <v>45833</v>
      </c>
      <c r="C120" s="1">
        <f>'ALL 3 2024+'!G372</f>
        <v>45833</v>
      </c>
      <c r="D120" s="1"/>
      <c r="E120" s="2">
        <f>'ALL 3 2024+'!I372</f>
        <v>22.01</v>
      </c>
      <c r="F120" s="2">
        <f>'ALL 3 2024+'!J372</f>
        <v>46.14</v>
      </c>
      <c r="G120" s="2">
        <f>'ALL 3 2024+'!K372</f>
        <v>93.54</v>
      </c>
      <c r="H120" s="2"/>
      <c r="I120" s="19">
        <f>'ALL 3 2024+'!Y372</f>
        <v>2.0992242204255094</v>
      </c>
      <c r="J120" s="19">
        <f>'ALL 3 2024+'!Z372</f>
        <v>2.0248390474735327</v>
      </c>
      <c r="K120" s="19">
        <f>'ALL 3 2024+'!AA372</f>
        <v>4.2505888875777336</v>
      </c>
      <c r="M120" s="18">
        <f t="shared" si="9"/>
        <v>93.555461415585924</v>
      </c>
      <c r="N120" s="18">
        <f t="shared" si="10"/>
        <v>93.426073650428805</v>
      </c>
      <c r="O120" s="18">
        <f t="shared" si="11"/>
        <v>93.54</v>
      </c>
      <c r="Q120" s="20">
        <f t="shared" si="12"/>
        <v>0.25374775383305348</v>
      </c>
      <c r="R120" s="20">
        <f t="shared" si="12"/>
        <v>8.3713328203373294E-2</v>
      </c>
      <c r="S120" s="20">
        <f t="shared" si="12"/>
        <v>2.0000000000010232E-2</v>
      </c>
      <c r="U120">
        <f t="shared" si="13"/>
        <v>-1</v>
      </c>
      <c r="V120">
        <f t="shared" si="13"/>
        <v>1</v>
      </c>
      <c r="W120">
        <f t="shared" si="13"/>
        <v>0</v>
      </c>
      <c r="Y120" s="21">
        <f t="shared" si="14"/>
        <v>0.25374775383305348</v>
      </c>
      <c r="Z120" s="17">
        <f t="shared" si="14"/>
        <v>0</v>
      </c>
      <c r="AA120" s="17">
        <f t="shared" si="14"/>
        <v>-2.0000000000010232E-2</v>
      </c>
      <c r="AC120" s="21">
        <f t="shared" si="15"/>
        <v>0.23374775383304325</v>
      </c>
    </row>
    <row r="121" spans="1:29" x14ac:dyDescent="0.3">
      <c r="A121" s="1">
        <f>'ALL 3 2024+'!E373</f>
        <v>45834</v>
      </c>
      <c r="B121" s="1">
        <f>'ALL 3 2024+'!F373</f>
        <v>45834</v>
      </c>
      <c r="C121" s="1">
        <f>'ALL 3 2024+'!G373</f>
        <v>45834</v>
      </c>
      <c r="D121" s="1"/>
      <c r="E121" s="2">
        <f>'ALL 3 2024+'!I373</f>
        <v>22.11</v>
      </c>
      <c r="F121" s="2">
        <f>'ALL 3 2024+'!J373</f>
        <v>46.37</v>
      </c>
      <c r="G121" s="2">
        <f>'ALL 3 2024+'!K373</f>
        <v>93.9</v>
      </c>
      <c r="H121" s="2"/>
      <c r="I121" s="19">
        <f>'ALL 3 2024+'!Y373</f>
        <v>2.0991744589258543</v>
      </c>
      <c r="J121" s="19">
        <f>'ALL 3 2024+'!Z373</f>
        <v>2.0248385072840649</v>
      </c>
      <c r="K121" s="19">
        <f>'ALL 3 2024+'!AA373</f>
        <v>4.2504869852157023</v>
      </c>
      <c r="M121" s="18">
        <f t="shared" si="9"/>
        <v>93.978267243119177</v>
      </c>
      <c r="N121" s="18">
        <f t="shared" si="10"/>
        <v>93.891761582762086</v>
      </c>
      <c r="O121" s="18">
        <f t="shared" si="11"/>
        <v>93.9</v>
      </c>
      <c r="Q121" s="20">
        <f t="shared" si="12"/>
        <v>0.42280582753325291</v>
      </c>
      <c r="R121" s="20">
        <f t="shared" si="12"/>
        <v>0.46568793233328165</v>
      </c>
      <c r="S121" s="20">
        <f t="shared" si="12"/>
        <v>0.35999999999999943</v>
      </c>
      <c r="U121">
        <f t="shared" si="13"/>
        <v>-1</v>
      </c>
      <c r="V121">
        <f t="shared" si="13"/>
        <v>1</v>
      </c>
      <c r="W121">
        <f t="shared" si="13"/>
        <v>0</v>
      </c>
      <c r="Y121" s="21">
        <f t="shared" si="14"/>
        <v>-0.42280582753325291</v>
      </c>
      <c r="Z121" s="17">
        <f t="shared" si="14"/>
        <v>0.46568793233328165</v>
      </c>
      <c r="AA121" s="17">
        <f t="shared" si="14"/>
        <v>0</v>
      </c>
      <c r="AC121" s="21">
        <f t="shared" si="15"/>
        <v>4.2882104800028742E-2</v>
      </c>
    </row>
    <row r="122" spans="1:29" x14ac:dyDescent="0.3">
      <c r="A122" s="1">
        <f>'ALL 3 2024+'!E374</f>
        <v>45835</v>
      </c>
      <c r="B122" s="1">
        <f>'ALL 3 2024+'!F374</f>
        <v>45835</v>
      </c>
      <c r="C122" s="1">
        <f>'ALL 3 2024+'!G374</f>
        <v>45835</v>
      </c>
      <c r="D122" s="1"/>
      <c r="E122" s="2">
        <f>'ALL 3 2024+'!I374</f>
        <v>22.03</v>
      </c>
      <c r="F122" s="2">
        <f>'ALL 3 2024+'!J374</f>
        <v>46.19</v>
      </c>
      <c r="G122" s="2">
        <f>'ALL 3 2024+'!K374</f>
        <v>93.53</v>
      </c>
      <c r="H122" s="2"/>
      <c r="I122" s="19">
        <f>'ALL 3 2024+'!Y374</f>
        <v>2.0991562011774079</v>
      </c>
      <c r="J122" s="19">
        <f>'ALL 3 2024+'!Z374</f>
        <v>2.0248542368821743</v>
      </c>
      <c r="K122" s="19">
        <f>'ALL 3 2024+'!AA374</f>
        <v>4.2504830124173161</v>
      </c>
      <c r="M122" s="18">
        <f t="shared" si="9"/>
        <v>93.63814076355348</v>
      </c>
      <c r="N122" s="18">
        <f t="shared" si="10"/>
        <v>93.52801720158763</v>
      </c>
      <c r="O122" s="18">
        <f t="shared" si="11"/>
        <v>93.53</v>
      </c>
      <c r="Q122" s="20">
        <f t="shared" si="12"/>
        <v>-0.34012647956569708</v>
      </c>
      <c r="R122" s="20">
        <f t="shared" si="12"/>
        <v>-0.36374438117445607</v>
      </c>
      <c r="S122" s="20">
        <f t="shared" si="12"/>
        <v>-0.37000000000000455</v>
      </c>
      <c r="U122">
        <f t="shared" si="13"/>
        <v>-1</v>
      </c>
      <c r="V122">
        <f t="shared" si="13"/>
        <v>1</v>
      </c>
      <c r="W122">
        <f t="shared" si="13"/>
        <v>0</v>
      </c>
      <c r="Y122" s="21">
        <f t="shared" si="14"/>
        <v>0.34012647956569708</v>
      </c>
      <c r="Z122" s="17">
        <f t="shared" si="14"/>
        <v>-0.36374438117445607</v>
      </c>
      <c r="AA122" s="17">
        <f t="shared" si="14"/>
        <v>0</v>
      </c>
      <c r="AC122" s="21">
        <f t="shared" si="15"/>
        <v>-2.3617901608758984E-2</v>
      </c>
    </row>
    <row r="123" spans="1:29" x14ac:dyDescent="0.3">
      <c r="A123" s="1">
        <f>'ALL 3 2024+'!E375</f>
        <v>45838</v>
      </c>
      <c r="B123" s="1">
        <f>'ALL 3 2024+'!F375</f>
        <v>45838</v>
      </c>
      <c r="C123" s="1">
        <f>'ALL 3 2024+'!G375</f>
        <v>45838</v>
      </c>
      <c r="D123" s="1"/>
      <c r="E123" s="2">
        <f>'ALL 3 2024+'!I375</f>
        <v>22.1</v>
      </c>
      <c r="F123" s="2">
        <f>'ALL 3 2024+'!J375</f>
        <v>46.34</v>
      </c>
      <c r="G123" s="2">
        <f>'ALL 3 2024+'!K375</f>
        <v>93.89</v>
      </c>
      <c r="H123" s="2"/>
      <c r="I123" s="19">
        <f>'ALL 3 2024+'!Y375</f>
        <v>2.0991352001129706</v>
      </c>
      <c r="J123" s="19">
        <f>'ALL 3 2024+'!Z375</f>
        <v>2.0248601331342937</v>
      </c>
      <c r="K123" s="19">
        <f>'ALL 3 2024+'!AA375</f>
        <v>4.2504528328054736</v>
      </c>
      <c r="M123" s="18">
        <f t="shared" si="9"/>
        <v>93.935007605000976</v>
      </c>
      <c r="N123" s="18">
        <f t="shared" si="10"/>
        <v>93.832018569443179</v>
      </c>
      <c r="O123" s="18">
        <f t="shared" si="11"/>
        <v>93.89</v>
      </c>
      <c r="Q123" s="20">
        <f t="shared" si="12"/>
        <v>0.2968668414474962</v>
      </c>
      <c r="R123" s="20">
        <f t="shared" si="12"/>
        <v>0.30400136785554821</v>
      </c>
      <c r="S123" s="20">
        <f t="shared" si="12"/>
        <v>0.35999999999999943</v>
      </c>
      <c r="U123" s="23">
        <v>0</v>
      </c>
      <c r="V123" s="23">
        <v>0</v>
      </c>
      <c r="W123" s="23">
        <v>0</v>
      </c>
      <c r="Y123" s="21">
        <f t="shared" si="14"/>
        <v>-0.2968668414474962</v>
      </c>
      <c r="Z123" s="17">
        <f t="shared" si="14"/>
        <v>0.30400136785554821</v>
      </c>
      <c r="AA123" s="17">
        <f t="shared" si="14"/>
        <v>0</v>
      </c>
      <c r="AC123" s="21">
        <f t="shared" si="15"/>
        <v>7.134526408052011E-3</v>
      </c>
    </row>
    <row r="124" spans="1:29" x14ac:dyDescent="0.3">
      <c r="A124" s="1">
        <f>'ALL 3 2024+'!E376</f>
        <v>45839</v>
      </c>
      <c r="B124" s="1">
        <f>'ALL 3 2024+'!F376</f>
        <v>45839</v>
      </c>
      <c r="C124" s="1">
        <f>'ALL 3 2024+'!G376</f>
        <v>45839</v>
      </c>
      <c r="D124" s="1"/>
      <c r="E124" s="2">
        <f>'ALL 3 2024+'!I376</f>
        <v>22.01</v>
      </c>
      <c r="F124" s="2">
        <f>'ALL 3 2024+'!J376</f>
        <v>46.15</v>
      </c>
      <c r="G124" s="2">
        <f>'ALL 3 2024+'!K376</f>
        <v>93.47</v>
      </c>
      <c r="H124" s="2"/>
      <c r="I124" s="19">
        <f>'ALL 3 2024+'!Y376</f>
        <v>2.0991092520382204</v>
      </c>
      <c r="J124" s="19">
        <f>'ALL 3 2024+'!Z376</f>
        <v>2.0248599111085306</v>
      </c>
      <c r="K124" s="19">
        <f>'ALL 3 2024+'!AA376</f>
        <v>4.2503998129338996</v>
      </c>
      <c r="M124" s="18">
        <f t="shared" si="9"/>
        <v>93.551299882675139</v>
      </c>
      <c r="N124" s="18">
        <f t="shared" si="10"/>
        <v>93.44728489765869</v>
      </c>
      <c r="O124" s="18">
        <f t="shared" si="11"/>
        <v>93.47</v>
      </c>
      <c r="Q124" s="20">
        <f t="shared" si="12"/>
        <v>-0.38370772232583761</v>
      </c>
      <c r="R124" s="20">
        <f t="shared" si="12"/>
        <v>-0.38473367178448825</v>
      </c>
      <c r="S124" s="20">
        <f t="shared" si="12"/>
        <v>-0.42000000000000171</v>
      </c>
      <c r="U124">
        <f t="shared" si="13"/>
        <v>-1</v>
      </c>
      <c r="V124">
        <f t="shared" si="13"/>
        <v>1</v>
      </c>
      <c r="W124">
        <f t="shared" si="13"/>
        <v>0</v>
      </c>
      <c r="Y124" s="21">
        <f t="shared" si="14"/>
        <v>0</v>
      </c>
      <c r="Z124" s="17">
        <f t="shared" si="14"/>
        <v>0</v>
      </c>
      <c r="AA124" s="17">
        <f t="shared" si="14"/>
        <v>0</v>
      </c>
      <c r="AC124" s="21">
        <f t="shared" si="15"/>
        <v>0</v>
      </c>
    </row>
    <row r="125" spans="1:29" x14ac:dyDescent="0.3">
      <c r="A125" s="1">
        <f>'ALL 3 2024+'!E377</f>
        <v>45840</v>
      </c>
      <c r="B125" s="1">
        <f>'ALL 3 2024+'!F377</f>
        <v>45840</v>
      </c>
      <c r="C125" s="1">
        <f>'ALL 3 2024+'!G377</f>
        <v>45840</v>
      </c>
      <c r="D125" s="1"/>
      <c r="E125" s="2">
        <f>'ALL 3 2024+'!I377</f>
        <v>21.99</v>
      </c>
      <c r="F125" s="2">
        <f>'ALL 3 2024+'!J377</f>
        <v>46.09</v>
      </c>
      <c r="G125" s="2">
        <f>'ALL 3 2024+'!K377</f>
        <v>93.42</v>
      </c>
      <c r="H125" s="2"/>
      <c r="I125" s="19">
        <f>'ALL 3 2024+'!Y377</f>
        <v>2.0990568121494912</v>
      </c>
      <c r="J125" s="19">
        <f>'ALL 3 2024+'!Z377</f>
        <v>2.0249578084549866</v>
      </c>
      <c r="K125" s="19">
        <f>'ALL 3 2024+'!AA377</f>
        <v>4.2504990185515226</v>
      </c>
      <c r="M125" s="18">
        <f t="shared" si="9"/>
        <v>93.468473417947976</v>
      </c>
      <c r="N125" s="18">
        <f t="shared" si="10"/>
        <v>93.330305391690345</v>
      </c>
      <c r="O125" s="18">
        <f t="shared" si="11"/>
        <v>93.42</v>
      </c>
      <c r="Q125" s="20">
        <f t="shared" si="12"/>
        <v>-8.2826464727162374E-2</v>
      </c>
      <c r="R125" s="20">
        <f t="shared" si="12"/>
        <v>-0.11697950596834517</v>
      </c>
      <c r="S125" s="20">
        <f t="shared" si="12"/>
        <v>-4.9999999999997158E-2</v>
      </c>
      <c r="U125">
        <f t="shared" si="13"/>
        <v>-1</v>
      </c>
      <c r="V125">
        <f t="shared" si="13"/>
        <v>1</v>
      </c>
      <c r="W125">
        <f t="shared" si="13"/>
        <v>0</v>
      </c>
      <c r="Y125" s="21">
        <f t="shared" si="14"/>
        <v>8.2826464727162374E-2</v>
      </c>
      <c r="Z125" s="17">
        <f t="shared" si="14"/>
        <v>-0.11697950596834517</v>
      </c>
      <c r="AA125" s="17">
        <f t="shared" si="14"/>
        <v>0</v>
      </c>
      <c r="AC125" s="21">
        <f t="shared" si="15"/>
        <v>-3.4153041241182791E-2</v>
      </c>
    </row>
    <row r="126" spans="1:29" x14ac:dyDescent="0.3">
      <c r="A126" s="1">
        <f>'ALL 3 2024+'!E378</f>
        <v>45841</v>
      </c>
      <c r="B126" s="1">
        <f>'ALL 3 2024+'!F378</f>
        <v>45841</v>
      </c>
      <c r="C126" s="1">
        <f>'ALL 3 2024+'!G378</f>
        <v>45841</v>
      </c>
      <c r="D126" s="1"/>
      <c r="E126" s="2">
        <f>'ALL 3 2024+'!I378</f>
        <v>21.91</v>
      </c>
      <c r="F126" s="2">
        <f>'ALL 3 2024+'!J378</f>
        <v>45.98</v>
      </c>
      <c r="G126" s="2">
        <f>'ALL 3 2024+'!K378</f>
        <v>93.11</v>
      </c>
      <c r="H126" s="2"/>
      <c r="I126" s="19">
        <f>'ALL 3 2024+'!Y378</f>
        <v>2.099032469449309</v>
      </c>
      <c r="J126" s="19">
        <f>'ALL 3 2024+'!Z378</f>
        <v>2.0249287133535643</v>
      </c>
      <c r="K126" s="19">
        <f>'ALL 3 2024+'!AA378</f>
        <v>4.250388623276808</v>
      </c>
      <c r="M126" s="18">
        <f t="shared" si="9"/>
        <v>93.126014735994858</v>
      </c>
      <c r="N126" s="18">
        <f t="shared" si="10"/>
        <v>93.106222239996882</v>
      </c>
      <c r="O126" s="18">
        <f t="shared" si="11"/>
        <v>93.11</v>
      </c>
      <c r="Q126" s="20">
        <f t="shared" si="12"/>
        <v>-0.34245868195311857</v>
      </c>
      <c r="R126" s="20">
        <f t="shared" si="12"/>
        <v>-0.22408315169346338</v>
      </c>
      <c r="S126" s="20">
        <f t="shared" si="12"/>
        <v>-0.31000000000000227</v>
      </c>
      <c r="U126">
        <f t="shared" si="13"/>
        <v>-1</v>
      </c>
      <c r="V126">
        <f t="shared" si="13"/>
        <v>1</v>
      </c>
      <c r="W126">
        <f t="shared" si="13"/>
        <v>0</v>
      </c>
      <c r="Y126" s="21">
        <f t="shared" si="14"/>
        <v>0.34245868195311857</v>
      </c>
      <c r="Z126" s="17">
        <f t="shared" si="14"/>
        <v>-0.22408315169346338</v>
      </c>
      <c r="AA126" s="17">
        <f t="shared" si="14"/>
        <v>0</v>
      </c>
      <c r="AC126" s="21">
        <f t="shared" si="15"/>
        <v>0.11837553025965519</v>
      </c>
    </row>
    <row r="127" spans="1:29" x14ac:dyDescent="0.3">
      <c r="A127" s="1">
        <f>'ALL 3 2024+'!E379</f>
        <v>45845</v>
      </c>
      <c r="B127" s="1">
        <f>'ALL 3 2024+'!F379</f>
        <v>45845</v>
      </c>
      <c r="C127" s="1">
        <f>'ALL 3 2024+'!G379</f>
        <v>45845</v>
      </c>
      <c r="D127" s="1"/>
      <c r="E127" s="2">
        <f>'ALL 3 2024+'!I379</f>
        <v>21.86</v>
      </c>
      <c r="F127" s="2">
        <f>'ALL 3 2024+'!J379</f>
        <v>45.83</v>
      </c>
      <c r="G127" s="2">
        <f>'ALL 3 2024+'!K379</f>
        <v>92.78</v>
      </c>
      <c r="H127" s="2"/>
      <c r="I127" s="19">
        <f>'ALL 3 2024+'!Y379</f>
        <v>2.098995951339099</v>
      </c>
      <c r="J127" s="19">
        <f>'ALL 3 2024+'!Z379</f>
        <v>2.0249130593840041</v>
      </c>
      <c r="K127" s="19">
        <f>'ALL 3 2024+'!AA379</f>
        <v>4.2502818414100663</v>
      </c>
      <c r="M127" s="18">
        <f t="shared" si="9"/>
        <v>92.911161053224049</v>
      </c>
      <c r="N127" s="18">
        <f t="shared" si="10"/>
        <v>92.801765511568902</v>
      </c>
      <c r="O127" s="18">
        <f t="shared" si="11"/>
        <v>92.78</v>
      </c>
      <c r="Q127" s="20">
        <f t="shared" si="12"/>
        <v>-0.21485368277080852</v>
      </c>
      <c r="R127" s="20">
        <f t="shared" si="12"/>
        <v>-0.30445672842797933</v>
      </c>
      <c r="S127" s="20">
        <f t="shared" si="12"/>
        <v>-0.32999999999999829</v>
      </c>
      <c r="U127">
        <f t="shared" si="13"/>
        <v>-1</v>
      </c>
      <c r="V127">
        <f t="shared" si="13"/>
        <v>0</v>
      </c>
      <c r="W127">
        <f t="shared" si="13"/>
        <v>1</v>
      </c>
      <c r="Y127" s="21">
        <f t="shared" si="14"/>
        <v>0.21485368277080852</v>
      </c>
      <c r="Z127" s="17">
        <f t="shared" si="14"/>
        <v>-0.30445672842797933</v>
      </c>
      <c r="AA127" s="17">
        <f t="shared" si="14"/>
        <v>0</v>
      </c>
      <c r="AC127" s="21">
        <f t="shared" si="15"/>
        <v>-8.960304565717081E-2</v>
      </c>
    </row>
    <row r="128" spans="1:29" x14ac:dyDescent="0.3">
      <c r="A128" s="1">
        <f>'ALL 3 2024+'!E380</f>
        <v>45846</v>
      </c>
      <c r="B128" s="1">
        <f>'ALL 3 2024+'!F380</f>
        <v>45846</v>
      </c>
      <c r="C128" s="1">
        <f>'ALL 3 2024+'!G380</f>
        <v>45846</v>
      </c>
      <c r="D128" s="1"/>
      <c r="E128" s="2">
        <f>'ALL 3 2024+'!I380</f>
        <v>21.85</v>
      </c>
      <c r="F128" s="2">
        <f>'ALL 3 2024+'!J380</f>
        <v>45.84</v>
      </c>
      <c r="G128" s="2">
        <f>'ALL 3 2024+'!K380</f>
        <v>92.83</v>
      </c>
      <c r="H128" s="2"/>
      <c r="I128" s="19">
        <f>'ALL 3 2024+'!Y380</f>
        <v>2.0989692716562462</v>
      </c>
      <c r="J128" s="19">
        <f>'ALL 3 2024+'!Z380</f>
        <v>2.0249379096832536</v>
      </c>
      <c r="K128" s="19">
        <f>'ALL 3 2024+'!AA380</f>
        <v>4.2502799869534211</v>
      </c>
      <c r="M128" s="18">
        <f t="shared" si="9"/>
        <v>92.868617714932256</v>
      </c>
      <c r="N128" s="18">
        <f t="shared" si="10"/>
        <v>92.823153779880357</v>
      </c>
      <c r="O128" s="18">
        <f t="shared" si="11"/>
        <v>92.83</v>
      </c>
      <c r="Q128" s="20">
        <f t="shared" si="12"/>
        <v>-4.254333829179302E-2</v>
      </c>
      <c r="R128" s="20">
        <f t="shared" si="12"/>
        <v>2.1388268311454794E-2</v>
      </c>
      <c r="S128" s="20">
        <f t="shared" si="12"/>
        <v>4.9999999999997158E-2</v>
      </c>
      <c r="U128">
        <f t="shared" si="13"/>
        <v>-1</v>
      </c>
      <c r="V128">
        <f t="shared" si="13"/>
        <v>1</v>
      </c>
      <c r="W128">
        <f t="shared" si="13"/>
        <v>0</v>
      </c>
      <c r="Y128" s="21">
        <f t="shared" si="14"/>
        <v>4.254333829179302E-2</v>
      </c>
      <c r="Z128" s="17">
        <f t="shared" si="14"/>
        <v>0</v>
      </c>
      <c r="AA128" s="17">
        <f t="shared" si="14"/>
        <v>4.9999999999997158E-2</v>
      </c>
      <c r="AC128" s="21">
        <f t="shared" si="15"/>
        <v>9.2543338291790178E-2</v>
      </c>
    </row>
    <row r="129" spans="1:29" x14ac:dyDescent="0.3">
      <c r="A129" s="1">
        <f>'ALL 3 2024+'!E381</f>
        <v>45847</v>
      </c>
      <c r="B129" s="1">
        <f>'ALL 3 2024+'!F381</f>
        <v>45847</v>
      </c>
      <c r="C129" s="1">
        <f>'ALL 3 2024+'!G381</f>
        <v>45847</v>
      </c>
      <c r="D129" s="1"/>
      <c r="E129" s="2">
        <f>'ALL 3 2024+'!I381</f>
        <v>21.96</v>
      </c>
      <c r="F129" s="2">
        <f>'ALL 3 2024+'!J381</f>
        <v>46.08</v>
      </c>
      <c r="G129" s="2">
        <f>'ALL 3 2024+'!K381</f>
        <v>93.29</v>
      </c>
      <c r="H129" s="2"/>
      <c r="I129" s="19">
        <f>'ALL 3 2024+'!Y381</f>
        <v>2.0989989424743021</v>
      </c>
      <c r="J129" s="19">
        <f>'ALL 3 2024+'!Z381</f>
        <v>2.0249021257495583</v>
      </c>
      <c r="K129" s="19">
        <f>'ALL 3 2024+'!AA381</f>
        <v>4.2502650322999713</v>
      </c>
      <c r="M129" s="18">
        <f t="shared" si="9"/>
        <v>93.335820109307377</v>
      </c>
      <c r="N129" s="18">
        <f t="shared" si="10"/>
        <v>93.307489954539648</v>
      </c>
      <c r="O129" s="18">
        <f t="shared" si="11"/>
        <v>93.29</v>
      </c>
      <c r="Q129" s="20">
        <f t="shared" si="12"/>
        <v>0.46720239437512134</v>
      </c>
      <c r="R129" s="20">
        <f t="shared" si="12"/>
        <v>0.48433617465929046</v>
      </c>
      <c r="S129" s="20">
        <f t="shared" si="12"/>
        <v>0.46000000000000796</v>
      </c>
      <c r="U129">
        <f t="shared" si="13"/>
        <v>-1</v>
      </c>
      <c r="V129">
        <f t="shared" si="13"/>
        <v>0</v>
      </c>
      <c r="W129">
        <f t="shared" si="13"/>
        <v>1</v>
      </c>
      <c r="Y129" s="21">
        <f t="shared" si="14"/>
        <v>-0.46720239437512134</v>
      </c>
      <c r="Z129" s="17">
        <f t="shared" si="14"/>
        <v>0.48433617465929046</v>
      </c>
      <c r="AA129" s="17">
        <f t="shared" si="14"/>
        <v>0</v>
      </c>
      <c r="AC129" s="21">
        <f t="shared" si="15"/>
        <v>1.713378028416912E-2</v>
      </c>
    </row>
    <row r="130" spans="1:29" x14ac:dyDescent="0.3">
      <c r="A130" s="1">
        <f>'ALL 3 2024+'!E382</f>
        <v>45848</v>
      </c>
      <c r="B130" s="1">
        <f>'ALL 3 2024+'!F382</f>
        <v>45848</v>
      </c>
      <c r="C130" s="1">
        <f>'ALL 3 2024+'!G382</f>
        <v>45848</v>
      </c>
      <c r="D130" s="1"/>
      <c r="E130" s="2">
        <f>'ALL 3 2024+'!I382</f>
        <v>21.95</v>
      </c>
      <c r="F130" s="2">
        <f>'ALL 3 2024+'!J382</f>
        <v>46.05</v>
      </c>
      <c r="G130" s="2">
        <f>'ALL 3 2024+'!K382</f>
        <v>93.24</v>
      </c>
      <c r="H130" s="2"/>
      <c r="I130" s="19">
        <f>'ALL 3 2024+'!Y382</f>
        <v>2.0990073106456544</v>
      </c>
      <c r="J130" s="19">
        <f>'ALL 3 2024+'!Z382</f>
        <v>2.0247579360942201</v>
      </c>
      <c r="K130" s="19">
        <f>'ALL 3 2024+'!AA382</f>
        <v>4.2499795455278484</v>
      </c>
      <c r="M130" s="18">
        <f t="shared" si="9"/>
        <v>93.287051024336265</v>
      </c>
      <c r="N130" s="18">
        <f t="shared" si="10"/>
        <v>93.240102957138831</v>
      </c>
      <c r="O130" s="18">
        <f t="shared" si="11"/>
        <v>93.24</v>
      </c>
      <c r="Q130" s="20">
        <f t="shared" si="12"/>
        <v>-4.8769084971112875E-2</v>
      </c>
      <c r="R130" s="20">
        <f t="shared" si="12"/>
        <v>-6.7386997400816995E-2</v>
      </c>
      <c r="S130" s="20">
        <f t="shared" si="12"/>
        <v>-5.0000000000011369E-2</v>
      </c>
      <c r="U130">
        <f t="shared" si="13"/>
        <v>-1</v>
      </c>
      <c r="V130">
        <f t="shared" si="13"/>
        <v>0</v>
      </c>
      <c r="W130">
        <f t="shared" si="13"/>
        <v>1</v>
      </c>
      <c r="Y130" s="21">
        <f t="shared" si="14"/>
        <v>4.8769084971112875E-2</v>
      </c>
      <c r="Z130" s="17">
        <f t="shared" si="14"/>
        <v>0</v>
      </c>
      <c r="AA130" s="17">
        <f t="shared" si="14"/>
        <v>-5.0000000000011369E-2</v>
      </c>
      <c r="AC130" s="21">
        <f t="shared" si="15"/>
        <v>-1.2309150288984938E-3</v>
      </c>
    </row>
    <row r="131" spans="1:29" x14ac:dyDescent="0.3">
      <c r="A131" s="1">
        <f>'ALL 3 2024+'!E383</f>
        <v>45849</v>
      </c>
      <c r="B131" s="1">
        <f>'ALL 3 2024+'!F383</f>
        <v>45849</v>
      </c>
      <c r="C131" s="1">
        <f>'ALL 3 2024+'!G383</f>
        <v>45849</v>
      </c>
      <c r="D131" s="1"/>
      <c r="E131" s="2">
        <f>'ALL 3 2024+'!I383</f>
        <v>21.86</v>
      </c>
      <c r="F131" s="2">
        <f>'ALL 3 2024+'!J383</f>
        <v>45.88</v>
      </c>
      <c r="G131" s="2">
        <f>'ALL 3 2024+'!K383</f>
        <v>92.86</v>
      </c>
      <c r="H131" s="2"/>
      <c r="I131" s="19">
        <f>'ALL 3 2024+'!Y383</f>
        <v>2.0989614458621837</v>
      </c>
      <c r="J131" s="19">
        <f>'ALL 3 2024+'!Z383</f>
        <v>2.0247529807992737</v>
      </c>
      <c r="K131" s="19">
        <f>'ALL 3 2024+'!AA383</f>
        <v>4.2498763024636954</v>
      </c>
      <c r="M131" s="18">
        <f t="shared" ref="M131:M194" si="16">E131*K131</f>
        <v>92.902295971856375</v>
      </c>
      <c r="N131" s="18">
        <f t="shared" ref="N131:N194" si="17">J131*F131</f>
        <v>92.895666759070679</v>
      </c>
      <c r="O131" s="18">
        <f t="shared" ref="O131:O194" si="18">G131</f>
        <v>92.86</v>
      </c>
      <c r="Q131" s="20">
        <f t="shared" si="12"/>
        <v>-0.38475505247988906</v>
      </c>
      <c r="R131" s="20">
        <f t="shared" si="12"/>
        <v>-0.34443619806815207</v>
      </c>
      <c r="S131" s="20">
        <f t="shared" si="12"/>
        <v>-0.37999999999999545</v>
      </c>
      <c r="U131">
        <f t="shared" si="13"/>
        <v>-1</v>
      </c>
      <c r="V131">
        <f t="shared" si="13"/>
        <v>0</v>
      </c>
      <c r="W131">
        <f t="shared" si="13"/>
        <v>1</v>
      </c>
      <c r="Y131" s="21">
        <f t="shared" si="14"/>
        <v>0.38475505247988906</v>
      </c>
      <c r="Z131" s="17">
        <f t="shared" si="14"/>
        <v>0</v>
      </c>
      <c r="AA131" s="17">
        <f t="shared" si="14"/>
        <v>-0.37999999999999545</v>
      </c>
      <c r="AC131" s="21">
        <f t="shared" si="15"/>
        <v>4.7550524798936067E-3</v>
      </c>
    </row>
    <row r="132" spans="1:29" x14ac:dyDescent="0.3">
      <c r="A132" s="1">
        <f>'ALL 3 2024+'!E384</f>
        <v>45852</v>
      </c>
      <c r="B132" s="1">
        <f>'ALL 3 2024+'!F384</f>
        <v>45852</v>
      </c>
      <c r="C132" s="1">
        <f>'ALL 3 2024+'!G384</f>
        <v>45852</v>
      </c>
      <c r="D132" s="1"/>
      <c r="E132" s="2">
        <f>'ALL 3 2024+'!I384</f>
        <v>21.84</v>
      </c>
      <c r="F132" s="2">
        <f>'ALL 3 2024+'!J384</f>
        <v>45.84</v>
      </c>
      <c r="G132" s="2">
        <f>'ALL 3 2024+'!K384</f>
        <v>92.71</v>
      </c>
      <c r="H132" s="2"/>
      <c r="I132" s="19">
        <f>'ALL 3 2024+'!Y384</f>
        <v>2.0989278403239906</v>
      </c>
      <c r="J132" s="19">
        <f>'ALL 3 2024+'!Z384</f>
        <v>2.0247599317532918</v>
      </c>
      <c r="K132" s="19">
        <f>'ALL 3 2024+'!AA384</f>
        <v>4.2498229396695066</v>
      </c>
      <c r="M132" s="18">
        <f t="shared" si="16"/>
        <v>92.816133002382031</v>
      </c>
      <c r="N132" s="18">
        <f t="shared" si="17"/>
        <v>92.814995271570908</v>
      </c>
      <c r="O132" s="18">
        <f t="shared" si="18"/>
        <v>92.71</v>
      </c>
      <c r="Q132" s="20">
        <f t="shared" ref="Q132:S195" si="19">M132-M131</f>
        <v>-8.6162969474344209E-2</v>
      </c>
      <c r="R132" s="20">
        <f t="shared" si="19"/>
        <v>-8.0671487499770933E-2</v>
      </c>
      <c r="S132" s="20">
        <f t="shared" si="19"/>
        <v>-0.15000000000000568</v>
      </c>
      <c r="U132">
        <f t="shared" ref="U132:W195" si="20">IF(M132=MAX($M132:$O132),-1,IF(M132=MIN($M132:$O132),1,0))</f>
        <v>-1</v>
      </c>
      <c r="V132">
        <f t="shared" si="20"/>
        <v>0</v>
      </c>
      <c r="W132">
        <f t="shared" si="20"/>
        <v>1</v>
      </c>
      <c r="Y132" s="21">
        <f t="shared" ref="Y132:AA195" si="21">U131*Q132</f>
        <v>8.6162969474344209E-2</v>
      </c>
      <c r="Z132" s="17">
        <f t="shared" si="21"/>
        <v>0</v>
      </c>
      <c r="AA132" s="17">
        <f t="shared" si="21"/>
        <v>-0.15000000000000568</v>
      </c>
      <c r="AC132" s="21">
        <f t="shared" ref="AC132:AC195" si="22">SUM(Y132:AA132)</f>
        <v>-6.3837030525661476E-2</v>
      </c>
    </row>
    <row r="133" spans="1:29" x14ac:dyDescent="0.3">
      <c r="A133" s="1">
        <f>'ALL 3 2024+'!E385</f>
        <v>45853</v>
      </c>
      <c r="B133" s="1">
        <f>'ALL 3 2024+'!F385</f>
        <v>45853</v>
      </c>
      <c r="C133" s="1">
        <f>'ALL 3 2024+'!G385</f>
        <v>45853</v>
      </c>
      <c r="D133" s="1"/>
      <c r="E133" s="2">
        <f>'ALL 3 2024+'!I385</f>
        <v>21.77</v>
      </c>
      <c r="F133" s="2">
        <f>'ALL 3 2024+'!J385</f>
        <v>45.72</v>
      </c>
      <c r="G133" s="2">
        <f>'ALL 3 2024+'!K385</f>
        <v>92.46</v>
      </c>
      <c r="H133" s="2"/>
      <c r="I133" s="19">
        <f>'ALL 3 2024+'!Y385</f>
        <v>2.0989034398848951</v>
      </c>
      <c r="J133" s="19">
        <f>'ALL 3 2024+'!Z385</f>
        <v>2.0247869577195576</v>
      </c>
      <c r="K133" s="19">
        <f>'ALL 3 2024+'!AA385</f>
        <v>4.2498303922447445</v>
      </c>
      <c r="M133" s="18">
        <f t="shared" si="16"/>
        <v>92.518807639168088</v>
      </c>
      <c r="N133" s="18">
        <f t="shared" si="17"/>
        <v>92.573259706938174</v>
      </c>
      <c r="O133" s="18">
        <f t="shared" si="18"/>
        <v>92.46</v>
      </c>
      <c r="Q133" s="20">
        <f t="shared" si="19"/>
        <v>-0.29732536321394321</v>
      </c>
      <c r="R133" s="20">
        <f t="shared" si="19"/>
        <v>-0.24173556463273371</v>
      </c>
      <c r="S133" s="20">
        <f t="shared" si="19"/>
        <v>-0.25</v>
      </c>
      <c r="U133">
        <f t="shared" si="20"/>
        <v>0</v>
      </c>
      <c r="V133">
        <f t="shared" si="20"/>
        <v>-1</v>
      </c>
      <c r="W133">
        <f t="shared" si="20"/>
        <v>1</v>
      </c>
      <c r="Y133" s="21">
        <f t="shared" si="21"/>
        <v>0.29732536321394321</v>
      </c>
      <c r="Z133" s="17">
        <f t="shared" si="21"/>
        <v>0</v>
      </c>
      <c r="AA133" s="17">
        <f t="shared" si="21"/>
        <v>-0.25</v>
      </c>
      <c r="AC133" s="21">
        <f t="shared" si="22"/>
        <v>4.7325363213943206E-2</v>
      </c>
    </row>
    <row r="134" spans="1:29" x14ac:dyDescent="0.3">
      <c r="A134" s="1">
        <f>'ALL 3 2024+'!E386</f>
        <v>45854</v>
      </c>
      <c r="B134" s="1">
        <f>'ALL 3 2024+'!F386</f>
        <v>45854</v>
      </c>
      <c r="C134" s="1">
        <f>'ALL 3 2024+'!G386</f>
        <v>45854</v>
      </c>
      <c r="D134" s="1"/>
      <c r="E134" s="2">
        <f>'ALL 3 2024+'!I386</f>
        <v>21.8</v>
      </c>
      <c r="F134" s="2">
        <f>'ALL 3 2024+'!J386</f>
        <v>45.83</v>
      </c>
      <c r="G134" s="2">
        <f>'ALL 3 2024+'!K386</f>
        <v>92.62</v>
      </c>
      <c r="H134" s="2"/>
      <c r="I134" s="19">
        <f>'ALL 3 2024+'!Y386</f>
        <v>2.0989240578550841</v>
      </c>
      <c r="J134" s="19">
        <f>'ALL 3 2024+'!Z386</f>
        <v>2.024771695648425</v>
      </c>
      <c r="K134" s="19">
        <f>'ALL 3 2024+'!AA386</f>
        <v>4.2498399935955371</v>
      </c>
      <c r="M134" s="18">
        <f t="shared" si="16"/>
        <v>92.646511860382716</v>
      </c>
      <c r="N134" s="18">
        <f t="shared" si="17"/>
        <v>92.795286811567308</v>
      </c>
      <c r="O134" s="18">
        <f t="shared" si="18"/>
        <v>92.62</v>
      </c>
      <c r="Q134" s="20">
        <f t="shared" si="19"/>
        <v>0.12770422121462843</v>
      </c>
      <c r="R134" s="20">
        <f t="shared" si="19"/>
        <v>0.22202710462913444</v>
      </c>
      <c r="S134" s="20">
        <f t="shared" si="19"/>
        <v>0.1600000000000108</v>
      </c>
      <c r="U134">
        <f t="shared" si="20"/>
        <v>0</v>
      </c>
      <c r="V134">
        <f t="shared" si="20"/>
        <v>-1</v>
      </c>
      <c r="W134">
        <f t="shared" si="20"/>
        <v>1</v>
      </c>
      <c r="Y134" s="21">
        <f t="shared" si="21"/>
        <v>0</v>
      </c>
      <c r="Z134" s="17">
        <f t="shared" si="21"/>
        <v>-0.22202710462913444</v>
      </c>
      <c r="AA134" s="17">
        <f t="shared" si="21"/>
        <v>0.1600000000000108</v>
      </c>
      <c r="AC134" s="21">
        <f t="shared" si="22"/>
        <v>-6.2027104629123642E-2</v>
      </c>
    </row>
    <row r="135" spans="1:29" x14ac:dyDescent="0.3">
      <c r="A135" s="1">
        <f>'ALL 3 2024+'!E387</f>
        <v>45855</v>
      </c>
      <c r="B135" s="1">
        <f>'ALL 3 2024+'!F387</f>
        <v>45855</v>
      </c>
      <c r="C135" s="1">
        <f>'ALL 3 2024+'!G387</f>
        <v>45855</v>
      </c>
      <c r="D135" s="1"/>
      <c r="E135" s="2">
        <f>'ALL 3 2024+'!I387</f>
        <v>21.79</v>
      </c>
      <c r="F135" s="2">
        <f>'ALL 3 2024+'!J387</f>
        <v>45.82</v>
      </c>
      <c r="G135" s="2">
        <f>'ALL 3 2024+'!K387</f>
        <v>92.67</v>
      </c>
      <c r="H135" s="2"/>
      <c r="I135" s="19">
        <f>'ALL 3 2024+'!Y387</f>
        <v>2.0989653215999708</v>
      </c>
      <c r="J135" s="19">
        <f>'ALL 3 2024+'!Z387</f>
        <v>2.0247868226151828</v>
      </c>
      <c r="K135" s="19">
        <f>'ALL 3 2024+'!AA387</f>
        <v>4.249955220189686</v>
      </c>
      <c r="M135" s="18">
        <f t="shared" si="16"/>
        <v>92.606524247933251</v>
      </c>
      <c r="N135" s="18">
        <f t="shared" si="17"/>
        <v>92.77573221222768</v>
      </c>
      <c r="O135" s="18">
        <f t="shared" si="18"/>
        <v>92.67</v>
      </c>
      <c r="Q135" s="20">
        <f t="shared" si="19"/>
        <v>-3.998761244946536E-2</v>
      </c>
      <c r="R135" s="20">
        <f t="shared" si="19"/>
        <v>-1.9554599339627998E-2</v>
      </c>
      <c r="S135" s="20">
        <f t="shared" si="19"/>
        <v>4.9999999999997158E-2</v>
      </c>
      <c r="U135">
        <f t="shared" si="20"/>
        <v>1</v>
      </c>
      <c r="V135">
        <f t="shared" si="20"/>
        <v>-1</v>
      </c>
      <c r="W135">
        <f t="shared" si="20"/>
        <v>0</v>
      </c>
      <c r="Y135" s="21">
        <f t="shared" si="21"/>
        <v>0</v>
      </c>
      <c r="Z135" s="17">
        <f t="shared" si="21"/>
        <v>1.9554599339627998E-2</v>
      </c>
      <c r="AA135" s="17">
        <f t="shared" si="21"/>
        <v>4.9999999999997158E-2</v>
      </c>
      <c r="AC135" s="21">
        <f t="shared" si="22"/>
        <v>6.9554599339625156E-2</v>
      </c>
    </row>
    <row r="136" spans="1:29" x14ac:dyDescent="0.3">
      <c r="A136" s="1">
        <f>'ALL 3 2024+'!E388</f>
        <v>45856</v>
      </c>
      <c r="B136" s="1">
        <f>'ALL 3 2024+'!F388</f>
        <v>45856</v>
      </c>
      <c r="C136" s="1">
        <f>'ALL 3 2024+'!G388</f>
        <v>45856</v>
      </c>
      <c r="D136" s="1"/>
      <c r="E136" s="2">
        <f>'ALL 3 2024+'!I388</f>
        <v>21.83</v>
      </c>
      <c r="F136" s="2">
        <f>'ALL 3 2024+'!J388</f>
        <v>45.92</v>
      </c>
      <c r="G136" s="2">
        <f>'ALL 3 2024+'!K388</f>
        <v>92.8</v>
      </c>
      <c r="H136" s="2"/>
      <c r="I136" s="19">
        <f>'ALL 3 2024+'!Y388</f>
        <v>2.0990064196149136</v>
      </c>
      <c r="J136" s="19">
        <f>'ALL 3 2024+'!Z388</f>
        <v>2.0247618744820461</v>
      </c>
      <c r="K136" s="19">
        <f>'ALL 3 2024+'!AA388</f>
        <v>4.2499858578526046</v>
      </c>
      <c r="M136" s="18">
        <f t="shared" si="16"/>
        <v>92.777191276922352</v>
      </c>
      <c r="N136" s="18">
        <f t="shared" si="17"/>
        <v>92.977065276215569</v>
      </c>
      <c r="O136" s="18">
        <f t="shared" si="18"/>
        <v>92.8</v>
      </c>
      <c r="Q136" s="20">
        <f t="shared" si="19"/>
        <v>0.1706670289891008</v>
      </c>
      <c r="R136" s="20">
        <f t="shared" si="19"/>
        <v>0.20133306398788875</v>
      </c>
      <c r="S136" s="20">
        <f t="shared" si="19"/>
        <v>0.12999999999999545</v>
      </c>
      <c r="U136">
        <f t="shared" si="20"/>
        <v>1</v>
      </c>
      <c r="V136">
        <f t="shared" si="20"/>
        <v>-1</v>
      </c>
      <c r="W136">
        <f t="shared" si="20"/>
        <v>0</v>
      </c>
      <c r="Y136" s="21">
        <f t="shared" si="21"/>
        <v>0.1706670289891008</v>
      </c>
      <c r="Z136" s="17">
        <f t="shared" si="21"/>
        <v>-0.20133306398788875</v>
      </c>
      <c r="AA136" s="17">
        <f t="shared" si="21"/>
        <v>0</v>
      </c>
      <c r="AC136" s="21">
        <f t="shared" si="22"/>
        <v>-3.066603499878795E-2</v>
      </c>
    </row>
    <row r="137" spans="1:29" x14ac:dyDescent="0.3">
      <c r="A137" s="1">
        <f>'ALL 3 2024+'!E389</f>
        <v>45859</v>
      </c>
      <c r="B137" s="1">
        <f>'ALL 3 2024+'!F389</f>
        <v>45859</v>
      </c>
      <c r="C137" s="1">
        <f>'ALL 3 2024+'!G389</f>
        <v>45859</v>
      </c>
      <c r="D137" s="1"/>
      <c r="E137" s="2">
        <f>'ALL 3 2024+'!I389</f>
        <v>21.9</v>
      </c>
      <c r="F137" s="2">
        <f>'ALL 3 2024+'!J389</f>
        <v>46.02</v>
      </c>
      <c r="G137" s="2">
        <f>'ALL 3 2024+'!K389</f>
        <v>93.06</v>
      </c>
      <c r="H137" s="2"/>
      <c r="I137" s="19">
        <f>'ALL 3 2024+'!Y389</f>
        <v>2.0989601262411788</v>
      </c>
      <c r="J137" s="19">
        <f>'ALL 3 2024+'!Z389</f>
        <v>2.0247443612905198</v>
      </c>
      <c r="K137" s="19">
        <f>'ALL 3 2024+'!AA389</f>
        <v>4.249855394708443</v>
      </c>
      <c r="M137" s="18">
        <f t="shared" si="16"/>
        <v>93.071833144114891</v>
      </c>
      <c r="N137" s="18">
        <f t="shared" si="17"/>
        <v>93.178735506589732</v>
      </c>
      <c r="O137" s="18">
        <f t="shared" si="18"/>
        <v>93.06</v>
      </c>
      <c r="Q137" s="20">
        <f t="shared" si="19"/>
        <v>0.2946418671925386</v>
      </c>
      <c r="R137" s="20">
        <f t="shared" si="19"/>
        <v>0.20167023037416243</v>
      </c>
      <c r="S137" s="20">
        <f t="shared" si="19"/>
        <v>0.26000000000000512</v>
      </c>
      <c r="U137">
        <f t="shared" si="20"/>
        <v>0</v>
      </c>
      <c r="V137">
        <f t="shared" si="20"/>
        <v>-1</v>
      </c>
      <c r="W137">
        <f t="shared" si="20"/>
        <v>1</v>
      </c>
      <c r="Y137" s="21">
        <f t="shared" si="21"/>
        <v>0.2946418671925386</v>
      </c>
      <c r="Z137" s="17">
        <f t="shared" si="21"/>
        <v>-0.20167023037416243</v>
      </c>
      <c r="AA137" s="17">
        <f t="shared" si="21"/>
        <v>0</v>
      </c>
      <c r="AC137" s="21">
        <f t="shared" si="22"/>
        <v>9.2971636818376169E-2</v>
      </c>
    </row>
    <row r="138" spans="1:29" x14ac:dyDescent="0.3">
      <c r="A138" s="1">
        <f>'ALL 3 2024+'!E390</f>
        <v>45860</v>
      </c>
      <c r="B138" s="1">
        <f>'ALL 3 2024+'!F390</f>
        <v>45860</v>
      </c>
      <c r="C138" s="1">
        <f>'ALL 3 2024+'!G390</f>
        <v>45860</v>
      </c>
      <c r="D138" s="1"/>
      <c r="E138" s="2">
        <f>'ALL 3 2024+'!I390</f>
        <v>21.94</v>
      </c>
      <c r="F138" s="2">
        <f>'ALL 3 2024+'!J390</f>
        <v>46.12</v>
      </c>
      <c r="G138" s="2">
        <f>'ALL 3 2024+'!K390</f>
        <v>93.32</v>
      </c>
      <c r="H138" s="2"/>
      <c r="I138" s="19">
        <f>'ALL 3 2024+'!Y390</f>
        <v>2.0989370724692642</v>
      </c>
      <c r="J138" s="19">
        <f>'ALL 3 2024+'!Z390</f>
        <v>2.0247609716913808</v>
      </c>
      <c r="K138" s="19">
        <f>'ALL 3 2024+'!AA390</f>
        <v>4.2498436869540273</v>
      </c>
      <c r="M138" s="18">
        <f t="shared" si="16"/>
        <v>93.24157049177137</v>
      </c>
      <c r="N138" s="18">
        <f t="shared" si="17"/>
        <v>93.381976014406476</v>
      </c>
      <c r="O138" s="18">
        <f t="shared" si="18"/>
        <v>93.32</v>
      </c>
      <c r="Q138" s="20">
        <f t="shared" si="19"/>
        <v>0.16973734765647919</v>
      </c>
      <c r="R138" s="20">
        <f t="shared" si="19"/>
        <v>0.2032405078167443</v>
      </c>
      <c r="S138" s="20">
        <f t="shared" si="19"/>
        <v>0.25999999999999091</v>
      </c>
      <c r="U138">
        <f t="shared" si="20"/>
        <v>1</v>
      </c>
      <c r="V138">
        <f t="shared" si="20"/>
        <v>-1</v>
      </c>
      <c r="W138">
        <f t="shared" si="20"/>
        <v>0</v>
      </c>
      <c r="Y138" s="21">
        <f t="shared" si="21"/>
        <v>0</v>
      </c>
      <c r="Z138" s="17">
        <f t="shared" si="21"/>
        <v>-0.2032405078167443</v>
      </c>
      <c r="AA138" s="17">
        <f t="shared" si="21"/>
        <v>0.25999999999999091</v>
      </c>
      <c r="AC138" s="21">
        <f t="shared" si="22"/>
        <v>5.6759492183246607E-2</v>
      </c>
    </row>
    <row r="139" spans="1:29" x14ac:dyDescent="0.3">
      <c r="A139" s="1">
        <f>'ALL 3 2024+'!E391</f>
        <v>45861</v>
      </c>
      <c r="B139" s="1">
        <f>'ALL 3 2024+'!F391</f>
        <v>45861</v>
      </c>
      <c r="C139" s="1">
        <f>'ALL 3 2024+'!G391</f>
        <v>45861</v>
      </c>
      <c r="D139" s="1"/>
      <c r="E139" s="2">
        <f>'ALL 3 2024+'!I391</f>
        <v>21.87</v>
      </c>
      <c r="F139" s="2">
        <f>'ALL 3 2024+'!J391</f>
        <v>45.95</v>
      </c>
      <c r="G139" s="2">
        <f>'ALL 3 2024+'!K391</f>
        <v>92.96</v>
      </c>
      <c r="H139" s="2"/>
      <c r="I139" s="19">
        <f>'ALL 3 2024+'!Y391</f>
        <v>2.0988876903094771</v>
      </c>
      <c r="J139" s="19">
        <f>'ALL 3 2024+'!Z391</f>
        <v>2.024773230167086</v>
      </c>
      <c r="K139" s="19">
        <f>'ALL 3 2024+'!AA391</f>
        <v>4.2497695754713334</v>
      </c>
      <c r="M139" s="18">
        <f t="shared" si="16"/>
        <v>92.942460615558062</v>
      </c>
      <c r="N139" s="18">
        <f t="shared" si="17"/>
        <v>93.03832992617761</v>
      </c>
      <c r="O139" s="18">
        <f t="shared" si="18"/>
        <v>92.96</v>
      </c>
      <c r="Q139" s="20">
        <f t="shared" si="19"/>
        <v>-0.29910987621330776</v>
      </c>
      <c r="R139" s="20">
        <f t="shared" si="19"/>
        <v>-0.34364608822886566</v>
      </c>
      <c r="S139" s="20">
        <f t="shared" si="19"/>
        <v>-0.35999999999999943</v>
      </c>
      <c r="U139">
        <f t="shared" si="20"/>
        <v>1</v>
      </c>
      <c r="V139">
        <f t="shared" si="20"/>
        <v>-1</v>
      </c>
      <c r="W139">
        <f t="shared" si="20"/>
        <v>0</v>
      </c>
      <c r="Y139" s="21">
        <f t="shared" si="21"/>
        <v>-0.29910987621330776</v>
      </c>
      <c r="Z139" s="17">
        <f t="shared" si="21"/>
        <v>0.34364608822886566</v>
      </c>
      <c r="AA139" s="17">
        <f t="shared" si="21"/>
        <v>0</v>
      </c>
      <c r="AC139" s="21">
        <f t="shared" si="22"/>
        <v>4.4536212015557908E-2</v>
      </c>
    </row>
    <row r="140" spans="1:29" x14ac:dyDescent="0.3">
      <c r="A140" s="1">
        <f>'ALL 3 2024+'!E392</f>
        <v>45862</v>
      </c>
      <c r="B140" s="1">
        <f>'ALL 3 2024+'!F392</f>
        <v>45862</v>
      </c>
      <c r="C140" s="1">
        <f>'ALL 3 2024+'!G392</f>
        <v>45862</v>
      </c>
      <c r="D140" s="1"/>
      <c r="E140" s="2">
        <f>'ALL 3 2024+'!I392</f>
        <v>21.85</v>
      </c>
      <c r="F140" s="2">
        <f>'ALL 3 2024+'!J392</f>
        <v>45.94</v>
      </c>
      <c r="G140" s="2">
        <f>'ALL 3 2024+'!K392</f>
        <v>92.92</v>
      </c>
      <c r="H140" s="2"/>
      <c r="I140" s="19">
        <f>'ALL 3 2024+'!Y392</f>
        <v>2.0988826305817865</v>
      </c>
      <c r="J140" s="19">
        <f>'ALL 3 2024+'!Z392</f>
        <v>2.0247646980390952</v>
      </c>
      <c r="K140" s="19">
        <f>'ALL 3 2024+'!AA392</f>
        <v>4.2497413999369558</v>
      </c>
      <c r="M140" s="18">
        <f t="shared" si="16"/>
        <v>92.856849588622495</v>
      </c>
      <c r="N140" s="18">
        <f t="shared" si="17"/>
        <v>93.017690227916034</v>
      </c>
      <c r="O140" s="18">
        <f t="shared" si="18"/>
        <v>92.92</v>
      </c>
      <c r="Q140" s="20">
        <f t="shared" si="19"/>
        <v>-8.561102693556677E-2</v>
      </c>
      <c r="R140" s="20">
        <f t="shared" si="19"/>
        <v>-2.0639698261575745E-2</v>
      </c>
      <c r="S140" s="20">
        <f t="shared" si="19"/>
        <v>-3.9999999999992042E-2</v>
      </c>
      <c r="U140">
        <f t="shared" si="20"/>
        <v>1</v>
      </c>
      <c r="V140">
        <f t="shared" si="20"/>
        <v>-1</v>
      </c>
      <c r="W140">
        <f t="shared" si="20"/>
        <v>0</v>
      </c>
      <c r="Y140" s="21">
        <f t="shared" si="21"/>
        <v>-8.561102693556677E-2</v>
      </c>
      <c r="Z140" s="17">
        <f t="shared" si="21"/>
        <v>2.0639698261575745E-2</v>
      </c>
      <c r="AA140" s="17">
        <f t="shared" si="21"/>
        <v>0</v>
      </c>
      <c r="AC140" s="21">
        <f t="shared" si="22"/>
        <v>-6.4971328673991025E-2</v>
      </c>
    </row>
    <row r="141" spans="1:29" x14ac:dyDescent="0.3">
      <c r="A141" s="1">
        <f>'ALL 3 2024+'!E393</f>
        <v>45863</v>
      </c>
      <c r="B141" s="1">
        <f>'ALL 3 2024+'!F393</f>
        <v>45863</v>
      </c>
      <c r="C141" s="1">
        <f>'ALL 3 2024+'!G393</f>
        <v>45863</v>
      </c>
      <c r="D141" s="1"/>
      <c r="E141" s="2">
        <f>'ALL 3 2024+'!I393</f>
        <v>21.9</v>
      </c>
      <c r="F141" s="2">
        <f>'ALL 3 2024+'!J393</f>
        <v>46.03</v>
      </c>
      <c r="G141" s="2">
        <f>'ALL 3 2024+'!K393</f>
        <v>93.13</v>
      </c>
      <c r="H141" s="2"/>
      <c r="I141" s="19">
        <f>'ALL 3 2024+'!Y393</f>
        <v>2.0988699489680189</v>
      </c>
      <c r="J141" s="19">
        <f>'ALL 3 2024+'!Z393</f>
        <v>2.0247491328605194</v>
      </c>
      <c r="K141" s="19">
        <f>'ALL 3 2024+'!AA393</f>
        <v>4.2496830147682605</v>
      </c>
      <c r="M141" s="18">
        <f t="shared" si="16"/>
        <v>93.068058023424896</v>
      </c>
      <c r="N141" s="18">
        <f t="shared" si="17"/>
        <v>93.199202585569708</v>
      </c>
      <c r="O141" s="18">
        <f t="shared" si="18"/>
        <v>93.13</v>
      </c>
      <c r="Q141" s="20">
        <f t="shared" si="19"/>
        <v>0.21120843480240126</v>
      </c>
      <c r="R141" s="20">
        <f t="shared" si="19"/>
        <v>0.18151235765367346</v>
      </c>
      <c r="S141" s="20">
        <f t="shared" si="19"/>
        <v>0.20999999999999375</v>
      </c>
      <c r="U141">
        <f t="shared" si="20"/>
        <v>1</v>
      </c>
      <c r="V141">
        <f t="shared" si="20"/>
        <v>-1</v>
      </c>
      <c r="W141">
        <f t="shared" si="20"/>
        <v>0</v>
      </c>
      <c r="Y141" s="21">
        <f t="shared" si="21"/>
        <v>0.21120843480240126</v>
      </c>
      <c r="Z141" s="17">
        <f t="shared" si="21"/>
        <v>-0.18151235765367346</v>
      </c>
      <c r="AA141" s="17">
        <f t="shared" si="21"/>
        <v>0</v>
      </c>
      <c r="AC141" s="21">
        <f t="shared" si="22"/>
        <v>2.9696077148727795E-2</v>
      </c>
    </row>
    <row r="142" spans="1:29" x14ac:dyDescent="0.3">
      <c r="A142" s="1">
        <f>'ALL 3 2024+'!E394</f>
        <v>45866</v>
      </c>
      <c r="B142" s="1">
        <f>'ALL 3 2024+'!F394</f>
        <v>45866</v>
      </c>
      <c r="C142" s="1">
        <f>'ALL 3 2024+'!G394</f>
        <v>45866</v>
      </c>
      <c r="D142" s="1"/>
      <c r="E142" s="2">
        <f>'ALL 3 2024+'!I394</f>
        <v>21.86</v>
      </c>
      <c r="F142" s="2">
        <f>'ALL 3 2024+'!J394</f>
        <v>45.95</v>
      </c>
      <c r="G142" s="2">
        <f>'ALL 3 2024+'!K394</f>
        <v>92.92</v>
      </c>
      <c r="H142" s="2"/>
      <c r="I142" s="19">
        <f>'ALL 3 2024+'!Y394</f>
        <v>2.0988762725505818</v>
      </c>
      <c r="J142" s="19">
        <f>'ALL 3 2024+'!Z394</f>
        <v>2.0247053120758687</v>
      </c>
      <c r="K142" s="19">
        <f>'ALL 3 2024+'!AA394</f>
        <v>4.2496037070801673</v>
      </c>
      <c r="M142" s="18">
        <f t="shared" si="16"/>
        <v>92.896337036772451</v>
      </c>
      <c r="N142" s="18">
        <f t="shared" si="17"/>
        <v>93.035209089886166</v>
      </c>
      <c r="O142" s="18">
        <f t="shared" si="18"/>
        <v>92.92</v>
      </c>
      <c r="Q142" s="20">
        <f t="shared" si="19"/>
        <v>-0.17172098665244562</v>
      </c>
      <c r="R142" s="20">
        <f t="shared" si="19"/>
        <v>-0.16399349568354182</v>
      </c>
      <c r="S142" s="20">
        <f t="shared" si="19"/>
        <v>-0.20999999999999375</v>
      </c>
      <c r="U142">
        <f t="shared" si="20"/>
        <v>1</v>
      </c>
      <c r="V142">
        <f t="shared" si="20"/>
        <v>-1</v>
      </c>
      <c r="W142">
        <f t="shared" si="20"/>
        <v>0</v>
      </c>
      <c r="Y142" s="21">
        <f t="shared" si="21"/>
        <v>-0.17172098665244562</v>
      </c>
      <c r="Z142" s="17">
        <f t="shared" si="21"/>
        <v>0.16399349568354182</v>
      </c>
      <c r="AA142" s="17">
        <f t="shared" si="21"/>
        <v>0</v>
      </c>
      <c r="AC142" s="21">
        <f t="shared" si="22"/>
        <v>-7.7274909689037941E-3</v>
      </c>
    </row>
    <row r="143" spans="1:29" x14ac:dyDescent="0.3">
      <c r="A143" s="1">
        <f>'ALL 3 2024+'!E395</f>
        <v>45867</v>
      </c>
      <c r="B143" s="1">
        <f>'ALL 3 2024+'!F395</f>
        <v>45867</v>
      </c>
      <c r="C143" s="1">
        <f>'ALL 3 2024+'!G395</f>
        <v>45867</v>
      </c>
      <c r="D143" s="1"/>
      <c r="E143" s="2">
        <f>'ALL 3 2024+'!I395</f>
        <v>21.99</v>
      </c>
      <c r="F143" s="2">
        <f>'ALL 3 2024+'!J395</f>
        <v>46.14</v>
      </c>
      <c r="G143" s="2">
        <f>'ALL 3 2024+'!K395</f>
        <v>93.4</v>
      </c>
      <c r="H143" s="2"/>
      <c r="I143" s="19">
        <f>'ALL 3 2024+'!Y395</f>
        <v>2.0988717934595389</v>
      </c>
      <c r="J143" s="19">
        <f>'ALL 3 2024+'!Z395</f>
        <v>2.0247151219868269</v>
      </c>
      <c r="K143" s="19">
        <f>'ALL 3 2024+'!AA395</f>
        <v>4.249615226224031</v>
      </c>
      <c r="M143" s="18">
        <f t="shared" si="16"/>
        <v>93.449038824666431</v>
      </c>
      <c r="N143" s="18">
        <f t="shared" si="17"/>
        <v>93.420355728472188</v>
      </c>
      <c r="O143" s="18">
        <f t="shared" si="18"/>
        <v>93.4</v>
      </c>
      <c r="Q143" s="20">
        <f t="shared" si="19"/>
        <v>0.55270178789398017</v>
      </c>
      <c r="R143" s="20">
        <f t="shared" si="19"/>
        <v>0.38514663858602205</v>
      </c>
      <c r="S143" s="20">
        <f t="shared" si="19"/>
        <v>0.48000000000000398</v>
      </c>
      <c r="U143">
        <f t="shared" si="20"/>
        <v>-1</v>
      </c>
      <c r="V143">
        <f t="shared" si="20"/>
        <v>0</v>
      </c>
      <c r="W143">
        <f t="shared" si="20"/>
        <v>1</v>
      </c>
      <c r="Y143" s="21">
        <f t="shared" si="21"/>
        <v>0.55270178789398017</v>
      </c>
      <c r="Z143" s="17">
        <f t="shared" si="21"/>
        <v>-0.38514663858602205</v>
      </c>
      <c r="AA143" s="17">
        <f t="shared" si="21"/>
        <v>0</v>
      </c>
      <c r="AC143" s="21">
        <f t="shared" si="22"/>
        <v>0.16755514930795812</v>
      </c>
    </row>
    <row r="144" spans="1:29" x14ac:dyDescent="0.3">
      <c r="A144" s="1">
        <f>'ALL 3 2024+'!E396</f>
        <v>45868</v>
      </c>
      <c r="B144" s="1">
        <f>'ALL 3 2024+'!F396</f>
        <v>45868</v>
      </c>
      <c r="C144" s="1">
        <f>'ALL 3 2024+'!G396</f>
        <v>45868</v>
      </c>
      <c r="D144" s="1"/>
      <c r="E144" s="2">
        <f>'ALL 3 2024+'!I396</f>
        <v>21.92</v>
      </c>
      <c r="F144" s="2">
        <f>'ALL 3 2024+'!J396</f>
        <v>46.04</v>
      </c>
      <c r="G144" s="2">
        <f>'ALL 3 2024+'!K396</f>
        <v>93.13</v>
      </c>
      <c r="H144" s="2"/>
      <c r="I144" s="19">
        <f>'ALL 3 2024+'!Y396</f>
        <v>2.0989161024842939</v>
      </c>
      <c r="J144" s="19">
        <f>'ALL 3 2024+'!Z396</f>
        <v>2.0246724549049757</v>
      </c>
      <c r="K144" s="19">
        <f>'ALL 3 2024+'!AA396</f>
        <v>4.24961535178487</v>
      </c>
      <c r="M144" s="18">
        <f t="shared" si="16"/>
        <v>93.151568511124353</v>
      </c>
      <c r="N144" s="18">
        <f t="shared" si="17"/>
        <v>93.215919823825075</v>
      </c>
      <c r="O144" s="18">
        <f t="shared" si="18"/>
        <v>93.13</v>
      </c>
      <c r="Q144" s="20">
        <f t="shared" si="19"/>
        <v>-0.2974703135420782</v>
      </c>
      <c r="R144" s="20">
        <f t="shared" si="19"/>
        <v>-0.20443590464711292</v>
      </c>
      <c r="S144" s="20">
        <f t="shared" si="19"/>
        <v>-0.27000000000001023</v>
      </c>
      <c r="U144">
        <f t="shared" si="20"/>
        <v>0</v>
      </c>
      <c r="V144">
        <f t="shared" si="20"/>
        <v>-1</v>
      </c>
      <c r="W144">
        <f t="shared" si="20"/>
        <v>1</v>
      </c>
      <c r="Y144" s="21">
        <f t="shared" si="21"/>
        <v>0.2974703135420782</v>
      </c>
      <c r="Z144" s="17">
        <f t="shared" si="21"/>
        <v>0</v>
      </c>
      <c r="AA144" s="17">
        <f t="shared" si="21"/>
        <v>-0.27000000000001023</v>
      </c>
      <c r="AC144" s="21">
        <f t="shared" si="22"/>
        <v>2.747031354206797E-2</v>
      </c>
    </row>
    <row r="145" spans="1:29" x14ac:dyDescent="0.3">
      <c r="A145" s="1">
        <f>'ALL 3 2024+'!E397</f>
        <v>45869</v>
      </c>
      <c r="B145" s="1">
        <f>'ALL 3 2024+'!F397</f>
        <v>45869</v>
      </c>
      <c r="C145" s="1">
        <f>'ALL 3 2024+'!G397</f>
        <v>45869</v>
      </c>
      <c r="D145" s="1"/>
      <c r="E145" s="2">
        <f>'ALL 3 2024+'!I397</f>
        <v>21.93</v>
      </c>
      <c r="F145" s="2">
        <f>'ALL 3 2024+'!J397</f>
        <v>46.03</v>
      </c>
      <c r="G145" s="2">
        <f>'ALL 3 2024+'!K397</f>
        <v>93.07</v>
      </c>
      <c r="H145" s="2"/>
      <c r="I145" s="19">
        <f>'ALL 3 2024+'!Y397</f>
        <v>2.0989093555281495</v>
      </c>
      <c r="J145" s="19">
        <f>'ALL 3 2024+'!Z397</f>
        <v>2.0246255087091951</v>
      </c>
      <c r="K145" s="19">
        <f>'ALL 3 2024+'!AA397</f>
        <v>4.2495031530504441</v>
      </c>
      <c r="M145" s="18">
        <f t="shared" si="16"/>
        <v>93.191604146396244</v>
      </c>
      <c r="N145" s="18">
        <f t="shared" si="17"/>
        <v>93.193512165884258</v>
      </c>
      <c r="O145" s="18">
        <f t="shared" si="18"/>
        <v>93.07</v>
      </c>
      <c r="Q145" s="20">
        <f t="shared" si="19"/>
        <v>4.0035635271891579E-2</v>
      </c>
      <c r="R145" s="20">
        <f t="shared" si="19"/>
        <v>-2.2407657940817671E-2</v>
      </c>
      <c r="S145" s="20">
        <f t="shared" si="19"/>
        <v>-6.0000000000002274E-2</v>
      </c>
      <c r="U145" s="23">
        <v>0</v>
      </c>
      <c r="V145" s="23">
        <v>0</v>
      </c>
      <c r="W145" s="23">
        <v>0</v>
      </c>
      <c r="Y145" s="21">
        <f t="shared" si="21"/>
        <v>0</v>
      </c>
      <c r="Z145" s="17">
        <f t="shared" si="21"/>
        <v>2.2407657940817671E-2</v>
      </c>
      <c r="AA145" s="17">
        <f t="shared" si="21"/>
        <v>-6.0000000000002274E-2</v>
      </c>
      <c r="AC145" s="21">
        <f t="shared" si="22"/>
        <v>-3.7592342059184602E-2</v>
      </c>
    </row>
    <row r="146" spans="1:29" x14ac:dyDescent="0.3">
      <c r="A146" s="1">
        <f>'ALL 3 2024+'!E398</f>
        <v>45870</v>
      </c>
      <c r="B146" s="1">
        <f>'ALL 3 2024+'!F398</f>
        <v>45870</v>
      </c>
      <c r="C146" s="1">
        <f>'ALL 3 2024+'!G398</f>
        <v>45870</v>
      </c>
      <c r="D146" s="1"/>
      <c r="E146" s="2">
        <f>'ALL 3 2024+'!I398</f>
        <v>22.07</v>
      </c>
      <c r="F146" s="2">
        <f>'ALL 3 2024+'!J398</f>
        <v>46.31</v>
      </c>
      <c r="G146" s="2">
        <f>'ALL 3 2024+'!K398</f>
        <v>93.72</v>
      </c>
      <c r="H146" s="2"/>
      <c r="I146" s="19">
        <f>'ALL 3 2024+'!Y398</f>
        <v>2.0988913393089863</v>
      </c>
      <c r="J146" s="19">
        <f>'ALL 3 2024+'!Z398</f>
        <v>2.024606815922382</v>
      </c>
      <c r="K146" s="19">
        <f>'ALL 3 2024+'!AA398</f>
        <v>4.2494274489528685</v>
      </c>
      <c r="M146" s="18">
        <f t="shared" si="16"/>
        <v>93.784863798389807</v>
      </c>
      <c r="N146" s="18">
        <f t="shared" si="17"/>
        <v>93.759541645365516</v>
      </c>
      <c r="O146" s="18">
        <f t="shared" si="18"/>
        <v>93.72</v>
      </c>
      <c r="Q146" s="20">
        <f t="shared" si="19"/>
        <v>0.5932596519935629</v>
      </c>
      <c r="R146" s="20">
        <f t="shared" si="19"/>
        <v>0.56602947948125859</v>
      </c>
      <c r="S146" s="20">
        <f t="shared" si="19"/>
        <v>0.65000000000000568</v>
      </c>
      <c r="U146">
        <f t="shared" si="20"/>
        <v>-1</v>
      </c>
      <c r="V146">
        <f t="shared" si="20"/>
        <v>0</v>
      </c>
      <c r="W146">
        <f t="shared" si="20"/>
        <v>1</v>
      </c>
      <c r="Y146" s="21">
        <f t="shared" si="21"/>
        <v>0</v>
      </c>
      <c r="Z146" s="17">
        <f t="shared" si="21"/>
        <v>0</v>
      </c>
      <c r="AA146" s="17">
        <f t="shared" si="21"/>
        <v>0</v>
      </c>
      <c r="AC146" s="21">
        <f t="shared" si="22"/>
        <v>0</v>
      </c>
    </row>
    <row r="147" spans="1:29" x14ac:dyDescent="0.3">
      <c r="A147" s="1">
        <f>'ALL 3 2024+'!E399</f>
        <v>45873</v>
      </c>
      <c r="B147" s="1">
        <f>'ALL 3 2024+'!F399</f>
        <v>45873</v>
      </c>
      <c r="C147" s="1">
        <f>'ALL 3 2024+'!G399</f>
        <v>45873</v>
      </c>
      <c r="D147" s="1"/>
      <c r="E147" s="2">
        <f>'ALL 3 2024+'!I399</f>
        <v>22.07</v>
      </c>
      <c r="F147" s="2">
        <f>'ALL 3 2024+'!J399</f>
        <v>46.34</v>
      </c>
      <c r="G147" s="2">
        <f>'ALL 3 2024+'!K399</f>
        <v>93.77</v>
      </c>
      <c r="H147" s="2"/>
      <c r="I147" s="19">
        <f>'ALL 3 2024+'!Y399</f>
        <v>2.0989081331959012</v>
      </c>
      <c r="J147" s="19">
        <f>'ALL 3 2024+'!Z399</f>
        <v>2.0245743791504442</v>
      </c>
      <c r="K147" s="19">
        <f>'ALL 3 2024+'!AA399</f>
        <v>4.2493933575004261</v>
      </c>
      <c r="M147" s="18">
        <f t="shared" si="16"/>
        <v>93.784111400034405</v>
      </c>
      <c r="N147" s="18">
        <f t="shared" si="17"/>
        <v>93.818776729831598</v>
      </c>
      <c r="O147" s="18">
        <f t="shared" si="18"/>
        <v>93.77</v>
      </c>
      <c r="Q147" s="20">
        <f t="shared" si="19"/>
        <v>-7.5239835540230615E-4</v>
      </c>
      <c r="R147" s="20">
        <f t="shared" si="19"/>
        <v>5.9235084466081389E-2</v>
      </c>
      <c r="S147" s="20">
        <f t="shared" si="19"/>
        <v>4.9999999999997158E-2</v>
      </c>
      <c r="U147">
        <f t="shared" si="20"/>
        <v>0</v>
      </c>
      <c r="V147">
        <f t="shared" si="20"/>
        <v>-1</v>
      </c>
      <c r="W147">
        <f t="shared" si="20"/>
        <v>1</v>
      </c>
      <c r="Y147" s="21">
        <f t="shared" si="21"/>
        <v>7.5239835540230615E-4</v>
      </c>
      <c r="Z147" s="17">
        <f t="shared" si="21"/>
        <v>0</v>
      </c>
      <c r="AA147" s="17">
        <f t="shared" si="21"/>
        <v>4.9999999999997158E-2</v>
      </c>
      <c r="AC147" s="21">
        <f t="shared" si="22"/>
        <v>5.0752398355399464E-2</v>
      </c>
    </row>
    <row r="148" spans="1:29" x14ac:dyDescent="0.3">
      <c r="A148" s="1">
        <f>'ALL 3 2024+'!E400</f>
        <v>45874</v>
      </c>
      <c r="B148" s="1">
        <f>'ALL 3 2024+'!F400</f>
        <v>45874</v>
      </c>
      <c r="C148" s="1">
        <f>'ALL 3 2024+'!G400</f>
        <v>45874</v>
      </c>
      <c r="D148" s="1"/>
      <c r="E148" s="2">
        <f>'ALL 3 2024+'!I400</f>
        <v>22.1</v>
      </c>
      <c r="F148" s="2">
        <f>'ALL 3 2024+'!J400</f>
        <v>46.36</v>
      </c>
      <c r="G148" s="2">
        <f>'ALL 3 2024+'!K400</f>
        <v>93.83</v>
      </c>
      <c r="H148" s="2"/>
      <c r="I148" s="19">
        <f>'ALL 3 2024+'!Y400</f>
        <v>2.0989217196346814</v>
      </c>
      <c r="J148" s="19">
        <f>'ALL 3 2024+'!Z400</f>
        <v>2.0245426158906441</v>
      </c>
      <c r="K148" s="19">
        <f>'ALL 3 2024+'!AA400</f>
        <v>4.2493542505888007</v>
      </c>
      <c r="M148" s="18">
        <f t="shared" si="16"/>
        <v>93.910728938012497</v>
      </c>
      <c r="N148" s="18">
        <f t="shared" si="17"/>
        <v>93.857795672690258</v>
      </c>
      <c r="O148" s="18">
        <f t="shared" si="18"/>
        <v>93.83</v>
      </c>
      <c r="Q148" s="20">
        <f t="shared" si="19"/>
        <v>0.12661753797809183</v>
      </c>
      <c r="R148" s="20">
        <f t="shared" si="19"/>
        <v>3.9018942858660921E-2</v>
      </c>
      <c r="S148" s="20">
        <f t="shared" si="19"/>
        <v>6.0000000000002274E-2</v>
      </c>
      <c r="U148">
        <f t="shared" si="20"/>
        <v>-1</v>
      </c>
      <c r="V148">
        <f t="shared" si="20"/>
        <v>0</v>
      </c>
      <c r="W148">
        <f t="shared" si="20"/>
        <v>1</v>
      </c>
      <c r="Y148" s="21">
        <f t="shared" si="21"/>
        <v>0</v>
      </c>
      <c r="Z148" s="17">
        <f t="shared" si="21"/>
        <v>-3.9018942858660921E-2</v>
      </c>
      <c r="AA148" s="17">
        <f t="shared" si="21"/>
        <v>6.0000000000002274E-2</v>
      </c>
      <c r="AC148" s="21">
        <f t="shared" si="22"/>
        <v>2.0981057141341353E-2</v>
      </c>
    </row>
    <row r="149" spans="1:29" x14ac:dyDescent="0.3">
      <c r="A149" s="1">
        <f>'ALL 3 2024+'!E401</f>
        <v>45875</v>
      </c>
      <c r="B149" s="1">
        <f>'ALL 3 2024+'!F401</f>
        <v>45875</v>
      </c>
      <c r="C149" s="1">
        <f>'ALL 3 2024+'!G401</f>
        <v>45875</v>
      </c>
      <c r="D149" s="1"/>
      <c r="E149" s="2">
        <f>'ALL 3 2024+'!I401</f>
        <v>22.11</v>
      </c>
      <c r="F149" s="2">
        <f>'ALL 3 2024+'!J401</f>
        <v>46.36</v>
      </c>
      <c r="G149" s="2">
        <f>'ALL 3 2024+'!K401</f>
        <v>93.83</v>
      </c>
      <c r="H149" s="2"/>
      <c r="I149" s="19">
        <f>'ALL 3 2024+'!Y401</f>
        <v>2.098898780397036</v>
      </c>
      <c r="J149" s="19">
        <f>'ALL 3 2024+'!Z401</f>
        <v>2.0245044127519973</v>
      </c>
      <c r="K149" s="19">
        <f>'ALL 3 2024+'!AA401</f>
        <v>4.2492276663844404</v>
      </c>
      <c r="M149" s="18">
        <f t="shared" si="16"/>
        <v>93.950423703759981</v>
      </c>
      <c r="N149" s="18">
        <f t="shared" si="17"/>
        <v>93.856024575182602</v>
      </c>
      <c r="O149" s="18">
        <f t="shared" si="18"/>
        <v>93.83</v>
      </c>
      <c r="Q149" s="20">
        <f t="shared" si="19"/>
        <v>3.9694765747483984E-2</v>
      </c>
      <c r="R149" s="20">
        <f t="shared" si="19"/>
        <v>-1.7710975076568047E-3</v>
      </c>
      <c r="S149" s="20">
        <f t="shared" si="19"/>
        <v>0</v>
      </c>
      <c r="U149">
        <f t="shared" si="20"/>
        <v>-1</v>
      </c>
      <c r="V149">
        <f t="shared" si="20"/>
        <v>0</v>
      </c>
      <c r="W149">
        <f t="shared" si="20"/>
        <v>1</v>
      </c>
      <c r="Y149" s="21">
        <f t="shared" si="21"/>
        <v>-3.9694765747483984E-2</v>
      </c>
      <c r="Z149" s="17">
        <f t="shared" si="21"/>
        <v>0</v>
      </c>
      <c r="AA149" s="17">
        <f t="shared" si="21"/>
        <v>0</v>
      </c>
      <c r="AC149" s="21">
        <f t="shared" si="22"/>
        <v>-3.9694765747483984E-2</v>
      </c>
    </row>
    <row r="150" spans="1:29" x14ac:dyDescent="0.3">
      <c r="A150" s="1">
        <f>'ALL 3 2024+'!E402</f>
        <v>45876</v>
      </c>
      <c r="B150" s="1">
        <f>'ALL 3 2024+'!F402</f>
        <v>45876</v>
      </c>
      <c r="C150" s="1">
        <f>'ALL 3 2024+'!G402</f>
        <v>45876</v>
      </c>
      <c r="D150" s="1"/>
      <c r="E150" s="2">
        <f>'ALL 3 2024+'!I402</f>
        <v>22.08</v>
      </c>
      <c r="F150" s="2">
        <f>'ALL 3 2024+'!J402</f>
        <v>46.32</v>
      </c>
      <c r="G150" s="2">
        <f>'ALL 3 2024+'!K402</f>
        <v>93.71</v>
      </c>
      <c r="H150" s="2"/>
      <c r="I150" s="19">
        <f>'ALL 3 2024+'!Y402</f>
        <v>2.098932408792419</v>
      </c>
      <c r="J150" s="19">
        <f>'ALL 3 2024+'!Z402</f>
        <v>2.0244645072056153</v>
      </c>
      <c r="K150" s="19">
        <f>'ALL 3 2024+'!AA402</f>
        <v>4.2492120656183037</v>
      </c>
      <c r="M150" s="18">
        <f t="shared" si="16"/>
        <v>93.822602408852134</v>
      </c>
      <c r="N150" s="18">
        <f t="shared" si="17"/>
        <v>93.773195973764103</v>
      </c>
      <c r="O150" s="18">
        <f t="shared" si="18"/>
        <v>93.71</v>
      </c>
      <c r="Q150" s="20">
        <f t="shared" si="19"/>
        <v>-0.12782129490784655</v>
      </c>
      <c r="R150" s="20">
        <f t="shared" si="19"/>
        <v>-8.2828601418498238E-2</v>
      </c>
      <c r="S150" s="20">
        <f t="shared" si="19"/>
        <v>-0.12000000000000455</v>
      </c>
      <c r="U150">
        <f t="shared" si="20"/>
        <v>-1</v>
      </c>
      <c r="V150">
        <f t="shared" si="20"/>
        <v>0</v>
      </c>
      <c r="W150">
        <f t="shared" si="20"/>
        <v>1</v>
      </c>
      <c r="Y150" s="21">
        <f t="shared" si="21"/>
        <v>0.12782129490784655</v>
      </c>
      <c r="Z150" s="17">
        <f t="shared" si="21"/>
        <v>0</v>
      </c>
      <c r="AA150" s="17">
        <f t="shared" si="21"/>
        <v>-0.12000000000000455</v>
      </c>
      <c r="AC150" s="21">
        <f t="shared" si="22"/>
        <v>7.8212949078420024E-3</v>
      </c>
    </row>
    <row r="151" spans="1:29" x14ac:dyDescent="0.3">
      <c r="A151" s="1">
        <f>'ALL 3 2024+'!E403</f>
        <v>45877</v>
      </c>
      <c r="B151" s="1">
        <f>'ALL 3 2024+'!F403</f>
        <v>45877</v>
      </c>
      <c r="C151" s="1">
        <f>'ALL 3 2024+'!G403</f>
        <v>45877</v>
      </c>
      <c r="D151" s="1"/>
      <c r="E151" s="2">
        <f>'ALL 3 2024+'!I403</f>
        <v>22.03</v>
      </c>
      <c r="F151" s="2">
        <f>'ALL 3 2024+'!J403</f>
        <v>46.23</v>
      </c>
      <c r="G151" s="2">
        <f>'ALL 3 2024+'!K403</f>
        <v>93.56</v>
      </c>
      <c r="H151" s="2"/>
      <c r="I151" s="19">
        <f>'ALL 3 2024+'!Y403</f>
        <v>2.0989450945965475</v>
      </c>
      <c r="J151" s="19">
        <f>'ALL 3 2024+'!Z403</f>
        <v>2.0244691336988856</v>
      </c>
      <c r="K151" s="19">
        <f>'ALL 3 2024+'!AA403</f>
        <v>4.2492474442576418</v>
      </c>
      <c r="M151" s="18">
        <f t="shared" si="16"/>
        <v>93.610921196995847</v>
      </c>
      <c r="N151" s="18">
        <f t="shared" si="17"/>
        <v>93.591208050899468</v>
      </c>
      <c r="O151" s="18">
        <f t="shared" si="18"/>
        <v>93.56</v>
      </c>
      <c r="Q151" s="20">
        <f t="shared" si="19"/>
        <v>-0.21168121185628763</v>
      </c>
      <c r="R151" s="20">
        <f t="shared" si="19"/>
        <v>-0.18198792286463572</v>
      </c>
      <c r="S151" s="20">
        <f t="shared" si="19"/>
        <v>-0.14999999999999147</v>
      </c>
      <c r="U151">
        <f t="shared" si="20"/>
        <v>-1</v>
      </c>
      <c r="V151">
        <f t="shared" si="20"/>
        <v>0</v>
      </c>
      <c r="W151">
        <f t="shared" si="20"/>
        <v>1</v>
      </c>
      <c r="Y151" s="21">
        <f t="shared" si="21"/>
        <v>0.21168121185628763</v>
      </c>
      <c r="Z151" s="17">
        <f t="shared" si="21"/>
        <v>0</v>
      </c>
      <c r="AA151" s="17">
        <f t="shared" si="21"/>
        <v>-0.14999999999999147</v>
      </c>
      <c r="AC151" s="21">
        <f t="shared" si="22"/>
        <v>6.1681211856296159E-2</v>
      </c>
    </row>
    <row r="152" spans="1:29" x14ac:dyDescent="0.3">
      <c r="A152" s="1">
        <f>'ALL 3 2024+'!E404</f>
        <v>45880</v>
      </c>
      <c r="B152" s="1">
        <f>'ALL 3 2024+'!F404</f>
        <v>45880</v>
      </c>
      <c r="C152" s="1">
        <f>'ALL 3 2024+'!G404</f>
        <v>45880</v>
      </c>
      <c r="D152" s="1"/>
      <c r="E152" s="2">
        <f>'ALL 3 2024+'!I404</f>
        <v>22.03</v>
      </c>
      <c r="F152" s="2">
        <f>'ALL 3 2024+'!J404</f>
        <v>46.25</v>
      </c>
      <c r="G152" s="2">
        <f>'ALL 3 2024+'!K404</f>
        <v>93.56</v>
      </c>
      <c r="H152" s="2"/>
      <c r="I152" s="19">
        <f>'ALL 3 2024+'!Y404</f>
        <v>2.0989020343647637</v>
      </c>
      <c r="J152" s="19">
        <f>'ALL 3 2024+'!Z404</f>
        <v>2.0244908745398584</v>
      </c>
      <c r="K152" s="19">
        <f>'ALL 3 2024+'!AA404</f>
        <v>4.2492060360067292</v>
      </c>
      <c r="M152" s="18">
        <f t="shared" si="16"/>
        <v>93.610008973228247</v>
      </c>
      <c r="N152" s="18">
        <f t="shared" si="17"/>
        <v>93.632702947468459</v>
      </c>
      <c r="O152" s="18">
        <f t="shared" si="18"/>
        <v>93.56</v>
      </c>
      <c r="Q152" s="20">
        <f t="shared" si="19"/>
        <v>-9.1222376759958479E-4</v>
      </c>
      <c r="R152" s="20">
        <f t="shared" si="19"/>
        <v>4.1494896568991635E-2</v>
      </c>
      <c r="S152" s="20">
        <f t="shared" si="19"/>
        <v>0</v>
      </c>
      <c r="U152">
        <f t="shared" si="20"/>
        <v>0</v>
      </c>
      <c r="V152">
        <f t="shared" si="20"/>
        <v>-1</v>
      </c>
      <c r="W152">
        <f t="shared" si="20"/>
        <v>1</v>
      </c>
      <c r="Y152" s="21">
        <f t="shared" si="21"/>
        <v>9.1222376759958479E-4</v>
      </c>
      <c r="Z152" s="17">
        <f t="shared" si="21"/>
        <v>0</v>
      </c>
      <c r="AA152" s="17">
        <f t="shared" si="21"/>
        <v>0</v>
      </c>
      <c r="AC152" s="21">
        <f t="shared" si="22"/>
        <v>9.1222376759958479E-4</v>
      </c>
    </row>
    <row r="153" spans="1:29" x14ac:dyDescent="0.3">
      <c r="A153" s="1">
        <f>'ALL 3 2024+'!E405</f>
        <v>45881</v>
      </c>
      <c r="B153" s="1">
        <f>'ALL 3 2024+'!F405</f>
        <v>45881</v>
      </c>
      <c r="C153" s="1">
        <f>'ALL 3 2024+'!G405</f>
        <v>45881</v>
      </c>
      <c r="D153" s="1"/>
      <c r="E153" s="2">
        <f>'ALL 3 2024+'!I405</f>
        <v>22.04</v>
      </c>
      <c r="F153" s="2">
        <f>'ALL 3 2024+'!J405</f>
        <v>46.25</v>
      </c>
      <c r="G153" s="2">
        <f>'ALL 3 2024+'!K405</f>
        <v>93.61</v>
      </c>
      <c r="H153" s="2"/>
      <c r="I153" s="19">
        <f>'ALL 3 2024+'!Y405</f>
        <v>2.0988556148383144</v>
      </c>
      <c r="J153" s="19">
        <f>'ALL 3 2024+'!Z405</f>
        <v>2.0245222075811786</v>
      </c>
      <c r="K153" s="19">
        <f>'ALL 3 2024+'!AA405</f>
        <v>4.2491779212039571</v>
      </c>
      <c r="M153" s="18">
        <f t="shared" si="16"/>
        <v>93.651881383335208</v>
      </c>
      <c r="N153" s="18">
        <f t="shared" si="17"/>
        <v>93.634152100629507</v>
      </c>
      <c r="O153" s="18">
        <f t="shared" si="18"/>
        <v>93.61</v>
      </c>
      <c r="Q153" s="20">
        <f t="shared" si="19"/>
        <v>4.1872410106961411E-2</v>
      </c>
      <c r="R153" s="20">
        <f t="shared" si="19"/>
        <v>1.449153161047434E-3</v>
      </c>
      <c r="S153" s="20">
        <f t="shared" si="19"/>
        <v>4.9999999999997158E-2</v>
      </c>
      <c r="U153">
        <f t="shared" si="20"/>
        <v>-1</v>
      </c>
      <c r="V153">
        <f t="shared" si="20"/>
        <v>0</v>
      </c>
      <c r="W153">
        <f t="shared" si="20"/>
        <v>1</v>
      </c>
      <c r="Y153" s="21">
        <f t="shared" si="21"/>
        <v>0</v>
      </c>
      <c r="Z153" s="17">
        <f t="shared" si="21"/>
        <v>-1.449153161047434E-3</v>
      </c>
      <c r="AA153" s="17">
        <f t="shared" si="21"/>
        <v>4.9999999999997158E-2</v>
      </c>
      <c r="AC153" s="21">
        <f t="shared" si="22"/>
        <v>4.8550846838949724E-2</v>
      </c>
    </row>
    <row r="154" spans="1:29" x14ac:dyDescent="0.3">
      <c r="A154" s="1">
        <f>'ALL 3 2024+'!E406</f>
        <v>45882</v>
      </c>
      <c r="B154" s="1">
        <f>'ALL 3 2024+'!F406</f>
        <v>45882</v>
      </c>
      <c r="C154" s="1">
        <f>'ALL 3 2024+'!G406</f>
        <v>45882</v>
      </c>
      <c r="D154" s="1"/>
      <c r="E154" s="2">
        <f>'ALL 3 2024+'!I406</f>
        <v>22.13</v>
      </c>
      <c r="F154" s="2">
        <f>'ALL 3 2024+'!J406</f>
        <v>46.46</v>
      </c>
      <c r="G154" s="2">
        <f>'ALL 3 2024+'!K406</f>
        <v>93.94</v>
      </c>
      <c r="H154" s="2"/>
      <c r="I154" s="19">
        <f>'ALL 3 2024+'!Y406</f>
        <v>2.0988404552855817</v>
      </c>
      <c r="J154" s="19">
        <f>'ALL 3 2024+'!Z406</f>
        <v>2.0244900710843678</v>
      </c>
      <c r="K154" s="19">
        <f>'ALL 3 2024+'!AA406</f>
        <v>4.2490797722844684</v>
      </c>
      <c r="M154" s="18">
        <f t="shared" si="16"/>
        <v>94.032135360655289</v>
      </c>
      <c r="N154" s="18">
        <f t="shared" si="17"/>
        <v>94.057808702579734</v>
      </c>
      <c r="O154" s="18">
        <f t="shared" si="18"/>
        <v>93.94</v>
      </c>
      <c r="Q154" s="20">
        <f t="shared" si="19"/>
        <v>0.38025397732008059</v>
      </c>
      <c r="R154" s="20">
        <f t="shared" si="19"/>
        <v>0.4236566019502277</v>
      </c>
      <c r="S154" s="20">
        <f t="shared" si="19"/>
        <v>0.32999999999999829</v>
      </c>
      <c r="U154">
        <f t="shared" si="20"/>
        <v>0</v>
      </c>
      <c r="V154">
        <f t="shared" si="20"/>
        <v>-1</v>
      </c>
      <c r="W154">
        <f t="shared" si="20"/>
        <v>1</v>
      </c>
      <c r="Y154" s="21">
        <f t="shared" si="21"/>
        <v>-0.38025397732008059</v>
      </c>
      <c r="Z154" s="17">
        <f t="shared" si="21"/>
        <v>0</v>
      </c>
      <c r="AA154" s="17">
        <f t="shared" si="21"/>
        <v>0.32999999999999829</v>
      </c>
      <c r="AC154" s="21">
        <f t="shared" si="22"/>
        <v>-5.0253977320082299E-2</v>
      </c>
    </row>
    <row r="155" spans="1:29" x14ac:dyDescent="0.3">
      <c r="A155" s="1">
        <f>'ALL 3 2024+'!E407</f>
        <v>45883</v>
      </c>
      <c r="B155" s="1">
        <f>'ALL 3 2024+'!F407</f>
        <v>45883</v>
      </c>
      <c r="C155" s="1">
        <f>'ALL 3 2024+'!G407</f>
        <v>45883</v>
      </c>
      <c r="D155" s="1"/>
      <c r="E155" s="2">
        <f>'ALL 3 2024+'!I407</f>
        <v>22.06</v>
      </c>
      <c r="F155" s="2">
        <f>'ALL 3 2024+'!J407</f>
        <v>46.32</v>
      </c>
      <c r="G155" s="2">
        <f>'ALL 3 2024+'!K407</f>
        <v>93.62</v>
      </c>
      <c r="H155" s="2"/>
      <c r="I155" s="19">
        <f>'ALL 3 2024+'!Y407</f>
        <v>2.0988834973935226</v>
      </c>
      <c r="J155" s="19">
        <f>'ALL 3 2024+'!Z407</f>
        <v>2.024399953624068</v>
      </c>
      <c r="K155" s="19">
        <f>'ALL 3 2024+'!AA407</f>
        <v>4.2489777777241784</v>
      </c>
      <c r="M155" s="18">
        <f t="shared" si="16"/>
        <v>93.732449776595374</v>
      </c>
      <c r="N155" s="18">
        <f t="shared" si="17"/>
        <v>93.770205851866834</v>
      </c>
      <c r="O155" s="18">
        <f t="shared" si="18"/>
        <v>93.62</v>
      </c>
      <c r="Q155" s="20">
        <f t="shared" si="19"/>
        <v>-0.2996855840599153</v>
      </c>
      <c r="R155" s="20">
        <f t="shared" si="19"/>
        <v>-0.2876028507129007</v>
      </c>
      <c r="S155" s="20">
        <f t="shared" si="19"/>
        <v>-0.31999999999999318</v>
      </c>
      <c r="U155">
        <f t="shared" si="20"/>
        <v>0</v>
      </c>
      <c r="V155">
        <f t="shared" si="20"/>
        <v>-1</v>
      </c>
      <c r="W155">
        <f t="shared" si="20"/>
        <v>1</v>
      </c>
      <c r="Y155" s="21">
        <f t="shared" si="21"/>
        <v>0</v>
      </c>
      <c r="Z155" s="17">
        <f t="shared" si="21"/>
        <v>0.2876028507129007</v>
      </c>
      <c r="AA155" s="17">
        <f t="shared" si="21"/>
        <v>-0.31999999999999318</v>
      </c>
      <c r="AC155" s="21">
        <f t="shared" si="22"/>
        <v>-3.2397149287092475E-2</v>
      </c>
    </row>
    <row r="156" spans="1:29" x14ac:dyDescent="0.3">
      <c r="A156" s="1">
        <f>'ALL 3 2024+'!E408</f>
        <v>45884</v>
      </c>
      <c r="B156" s="1">
        <f>'ALL 3 2024+'!F408</f>
        <v>45884</v>
      </c>
      <c r="C156" s="1">
        <f>'ALL 3 2024+'!G408</f>
        <v>45884</v>
      </c>
      <c r="D156" s="1"/>
      <c r="E156" s="2">
        <f>'ALL 3 2024+'!I408</f>
        <v>22.03</v>
      </c>
      <c r="F156" s="2">
        <f>'ALL 3 2024+'!J408</f>
        <v>46.28</v>
      </c>
      <c r="G156" s="2">
        <f>'ALL 3 2024+'!K408</f>
        <v>93.58</v>
      </c>
      <c r="H156" s="2"/>
      <c r="I156" s="19">
        <f>'ALL 3 2024+'!Y408</f>
        <v>2.0989325069282128</v>
      </c>
      <c r="J156" s="19">
        <f>'ALL 3 2024+'!Z408</f>
        <v>2.0243529993046829</v>
      </c>
      <c r="K156" s="19">
        <f>'ALL 3 2024+'!AA408</f>
        <v>4.2489783747202194</v>
      </c>
      <c r="M156" s="18">
        <f t="shared" si="16"/>
        <v>93.604993595086441</v>
      </c>
      <c r="N156" s="18">
        <f t="shared" si="17"/>
        <v>93.687056807820724</v>
      </c>
      <c r="O156" s="18">
        <f t="shared" si="18"/>
        <v>93.58</v>
      </c>
      <c r="Q156" s="20">
        <f t="shared" si="19"/>
        <v>-0.12745618150893279</v>
      </c>
      <c r="R156" s="20">
        <f t="shared" si="19"/>
        <v>-8.3149044046109566E-2</v>
      </c>
      <c r="S156" s="20">
        <f t="shared" si="19"/>
        <v>-4.0000000000006253E-2</v>
      </c>
      <c r="U156">
        <f t="shared" si="20"/>
        <v>0</v>
      </c>
      <c r="V156">
        <f t="shared" si="20"/>
        <v>-1</v>
      </c>
      <c r="W156">
        <f t="shared" si="20"/>
        <v>1</v>
      </c>
      <c r="Y156" s="21">
        <f t="shared" si="21"/>
        <v>0</v>
      </c>
      <c r="Z156" s="17">
        <f t="shared" si="21"/>
        <v>8.3149044046109566E-2</v>
      </c>
      <c r="AA156" s="17">
        <f t="shared" si="21"/>
        <v>-4.0000000000006253E-2</v>
      </c>
      <c r="AC156" s="21">
        <f t="shared" si="22"/>
        <v>4.3149044046103313E-2</v>
      </c>
    </row>
    <row r="157" spans="1:29" x14ac:dyDescent="0.3">
      <c r="A157" s="1">
        <f>'ALL 3 2024+'!E409</f>
        <v>45887</v>
      </c>
      <c r="B157" s="1">
        <f>'ALL 3 2024+'!F409</f>
        <v>45887</v>
      </c>
      <c r="C157" s="1">
        <f>'ALL 3 2024+'!G409</f>
        <v>45887</v>
      </c>
      <c r="D157" s="1"/>
      <c r="E157" s="2">
        <f>'ALL 3 2024+'!I409</f>
        <v>22.01</v>
      </c>
      <c r="F157" s="2">
        <f>'ALL 3 2024+'!J409</f>
        <v>46.22</v>
      </c>
      <c r="G157" s="2">
        <f>'ALL 3 2024+'!K409</f>
        <v>93.43</v>
      </c>
      <c r="H157" s="2"/>
      <c r="I157" s="19">
        <f>'ALL 3 2024+'!Y409</f>
        <v>2.098964277577692</v>
      </c>
      <c r="J157" s="19">
        <f>'ALL 3 2024+'!Z409</f>
        <v>2.0243002423279628</v>
      </c>
      <c r="K157" s="19">
        <f>'ALL 3 2024+'!AA409</f>
        <v>4.2489319098374674</v>
      </c>
      <c r="M157" s="18">
        <f t="shared" si="16"/>
        <v>93.518991335522671</v>
      </c>
      <c r="N157" s="18">
        <f t="shared" si="17"/>
        <v>93.563157200398436</v>
      </c>
      <c r="O157" s="18">
        <f t="shared" si="18"/>
        <v>93.43</v>
      </c>
      <c r="Q157" s="20">
        <f t="shared" si="19"/>
        <v>-8.6002259563770167E-2</v>
      </c>
      <c r="R157" s="20">
        <f t="shared" si="19"/>
        <v>-0.12389960742228823</v>
      </c>
      <c r="S157" s="20">
        <f t="shared" si="19"/>
        <v>-0.14999999999999147</v>
      </c>
      <c r="U157">
        <f t="shared" si="20"/>
        <v>0</v>
      </c>
      <c r="V157">
        <f t="shared" si="20"/>
        <v>-1</v>
      </c>
      <c r="W157">
        <f t="shared" si="20"/>
        <v>1</v>
      </c>
      <c r="Y157" s="21">
        <f t="shared" si="21"/>
        <v>0</v>
      </c>
      <c r="Z157" s="17">
        <f t="shared" si="21"/>
        <v>0.12389960742228823</v>
      </c>
      <c r="AA157" s="17">
        <f t="shared" si="21"/>
        <v>-0.14999999999999147</v>
      </c>
      <c r="AC157" s="21">
        <f t="shared" si="22"/>
        <v>-2.6100392577703246E-2</v>
      </c>
    </row>
    <row r="158" spans="1:29" x14ac:dyDescent="0.3">
      <c r="A158" s="1">
        <f>'ALL 3 2024+'!E410</f>
        <v>45888</v>
      </c>
      <c r="B158" s="1">
        <f>'ALL 3 2024+'!F410</f>
        <v>45888</v>
      </c>
      <c r="C158" s="1">
        <f>'ALL 3 2024+'!G410</f>
        <v>45888</v>
      </c>
      <c r="D158" s="1"/>
      <c r="E158" s="2">
        <f>'ALL 3 2024+'!I410</f>
        <v>22.04</v>
      </c>
      <c r="F158" s="2">
        <f>'ALL 3 2024+'!J410</f>
        <v>46.27</v>
      </c>
      <c r="G158" s="2">
        <f>'ALL 3 2024+'!K410</f>
        <v>93.51</v>
      </c>
      <c r="H158" s="2"/>
      <c r="I158" s="19">
        <f>'ALL 3 2024+'!Y410</f>
        <v>2.0989730256459587</v>
      </c>
      <c r="J158" s="19">
        <f>'ALL 3 2024+'!Z410</f>
        <v>2.0242369353547889</v>
      </c>
      <c r="K158" s="19">
        <f>'ALL 3 2024+'!AA410</f>
        <v>4.248816718165993</v>
      </c>
      <c r="M158" s="18">
        <f t="shared" si="16"/>
        <v>93.643920468378482</v>
      </c>
      <c r="N158" s="18">
        <f t="shared" si="17"/>
        <v>93.661442998866093</v>
      </c>
      <c r="O158" s="18">
        <f t="shared" si="18"/>
        <v>93.51</v>
      </c>
      <c r="Q158" s="20">
        <f t="shared" si="19"/>
        <v>0.12492913285581153</v>
      </c>
      <c r="R158" s="20">
        <f t="shared" si="19"/>
        <v>9.828579846765706E-2</v>
      </c>
      <c r="S158" s="20">
        <f t="shared" si="19"/>
        <v>7.9999999999998295E-2</v>
      </c>
      <c r="U158">
        <f t="shared" si="20"/>
        <v>0</v>
      </c>
      <c r="V158">
        <f t="shared" si="20"/>
        <v>-1</v>
      </c>
      <c r="W158">
        <f t="shared" si="20"/>
        <v>1</v>
      </c>
      <c r="Y158" s="21">
        <f t="shared" si="21"/>
        <v>0</v>
      </c>
      <c r="Z158" s="17">
        <f t="shared" si="21"/>
        <v>-9.828579846765706E-2</v>
      </c>
      <c r="AA158" s="17">
        <f t="shared" si="21"/>
        <v>7.9999999999998295E-2</v>
      </c>
      <c r="AC158" s="21">
        <f t="shared" si="22"/>
        <v>-1.8285798467658765E-2</v>
      </c>
    </row>
    <row r="159" spans="1:29" x14ac:dyDescent="0.3">
      <c r="A159" s="1">
        <f>'ALL 3 2024+'!E411</f>
        <v>45889</v>
      </c>
      <c r="B159" s="1">
        <f>'ALL 3 2024+'!F411</f>
        <v>45889</v>
      </c>
      <c r="C159" s="1">
        <f>'ALL 3 2024+'!G411</f>
        <v>45889</v>
      </c>
      <c r="D159" s="1"/>
      <c r="E159" s="2">
        <f>'ALL 3 2024+'!I411</f>
        <v>22.07</v>
      </c>
      <c r="F159" s="2">
        <f>'ALL 3 2024+'!J411</f>
        <v>46.32</v>
      </c>
      <c r="G159" s="2">
        <f>'ALL 3 2024+'!K411</f>
        <v>93.65</v>
      </c>
      <c r="H159" s="2"/>
      <c r="I159" s="19">
        <f>'ALL 3 2024+'!Y411</f>
        <v>2.0989842571397661</v>
      </c>
      <c r="J159" s="19">
        <f>'ALL 3 2024+'!Z411</f>
        <v>2.024181293265682</v>
      </c>
      <c r="K159" s="19">
        <f>'ALL 3 2024+'!AA411</f>
        <v>4.2487226832354175</v>
      </c>
      <c r="M159" s="18">
        <f t="shared" si="16"/>
        <v>93.769309619005668</v>
      </c>
      <c r="N159" s="18">
        <f t="shared" si="17"/>
        <v>93.760077504066388</v>
      </c>
      <c r="O159" s="18">
        <f t="shared" si="18"/>
        <v>93.65</v>
      </c>
      <c r="Q159" s="20">
        <f t="shared" si="19"/>
        <v>0.12538915062718559</v>
      </c>
      <c r="R159" s="20">
        <f t="shared" si="19"/>
        <v>9.8634505200294598E-2</v>
      </c>
      <c r="S159" s="20">
        <f t="shared" si="19"/>
        <v>0.14000000000000057</v>
      </c>
      <c r="U159">
        <f t="shared" si="20"/>
        <v>-1</v>
      </c>
      <c r="V159">
        <f t="shared" si="20"/>
        <v>0</v>
      </c>
      <c r="W159">
        <f t="shared" si="20"/>
        <v>1</v>
      </c>
      <c r="Y159" s="21">
        <f t="shared" si="21"/>
        <v>0</v>
      </c>
      <c r="Z159" s="17">
        <f t="shared" si="21"/>
        <v>-9.8634505200294598E-2</v>
      </c>
      <c r="AA159" s="17">
        <f t="shared" si="21"/>
        <v>0.14000000000000057</v>
      </c>
      <c r="AC159" s="21">
        <f t="shared" si="22"/>
        <v>4.1365494799705971E-2</v>
      </c>
    </row>
    <row r="160" spans="1:29" x14ac:dyDescent="0.3">
      <c r="A160" s="1">
        <f>'ALL 3 2024+'!E412</f>
        <v>45890</v>
      </c>
      <c r="B160" s="1">
        <f>'ALL 3 2024+'!F412</f>
        <v>45890</v>
      </c>
      <c r="C160" s="1">
        <f>'ALL 3 2024+'!G412</f>
        <v>45890</v>
      </c>
      <c r="D160" s="1"/>
      <c r="E160" s="2">
        <f>'ALL 3 2024+'!I412</f>
        <v>22.03</v>
      </c>
      <c r="F160" s="2">
        <f>'ALL 3 2024+'!J412</f>
        <v>46.23</v>
      </c>
      <c r="G160" s="2">
        <f>'ALL 3 2024+'!K412</f>
        <v>93.5</v>
      </c>
      <c r="H160" s="2"/>
      <c r="I160" s="19">
        <f>'ALL 3 2024+'!Y412</f>
        <v>2.0989485186388523</v>
      </c>
      <c r="J160" s="19">
        <f>'ALL 3 2024+'!Z412</f>
        <v>2.0241349847540913</v>
      </c>
      <c r="K160" s="19">
        <f>'ALL 3 2024+'!AA412</f>
        <v>4.248553124446631</v>
      </c>
      <c r="M160" s="18">
        <f t="shared" si="16"/>
        <v>93.59562533155929</v>
      </c>
      <c r="N160" s="18">
        <f t="shared" si="17"/>
        <v>93.575760345181635</v>
      </c>
      <c r="O160" s="18">
        <f t="shared" si="18"/>
        <v>93.5</v>
      </c>
      <c r="Q160" s="20">
        <f t="shared" si="19"/>
        <v>-0.17368428744637754</v>
      </c>
      <c r="R160" s="20">
        <f t="shared" si="19"/>
        <v>-0.18431715888475253</v>
      </c>
      <c r="S160" s="20">
        <f t="shared" si="19"/>
        <v>-0.15000000000000568</v>
      </c>
      <c r="U160">
        <f t="shared" si="20"/>
        <v>-1</v>
      </c>
      <c r="V160">
        <f t="shared" si="20"/>
        <v>0</v>
      </c>
      <c r="W160">
        <f t="shared" si="20"/>
        <v>1</v>
      </c>
      <c r="Y160" s="21">
        <f t="shared" si="21"/>
        <v>0.17368428744637754</v>
      </c>
      <c r="Z160" s="17">
        <f t="shared" si="21"/>
        <v>0</v>
      </c>
      <c r="AA160" s="17">
        <f t="shared" si="21"/>
        <v>-0.15000000000000568</v>
      </c>
      <c r="AC160" s="21">
        <f t="shared" si="22"/>
        <v>2.3684287446371854E-2</v>
      </c>
    </row>
    <row r="161" spans="1:29" x14ac:dyDescent="0.3">
      <c r="A161" s="1">
        <f>'ALL 3 2024+'!E413</f>
        <v>45891</v>
      </c>
      <c r="B161" s="1">
        <f>'ALL 3 2024+'!F413</f>
        <v>45891</v>
      </c>
      <c r="C161" s="1">
        <f>'ALL 3 2024+'!G413</f>
        <v>45891</v>
      </c>
      <c r="D161" s="1"/>
      <c r="E161" s="2">
        <f>'ALL 3 2024+'!I413</f>
        <v>22.16</v>
      </c>
      <c r="F161" s="2">
        <f>'ALL 3 2024+'!J413</f>
        <v>46.52</v>
      </c>
      <c r="G161" s="2">
        <f>'ALL 3 2024+'!K413</f>
        <v>94.08</v>
      </c>
      <c r="H161" s="2"/>
      <c r="I161" s="19">
        <f>'ALL 3 2024+'!Y413</f>
        <v>2.0989326358298044</v>
      </c>
      <c r="J161" s="19">
        <f>'ALL 3 2024+'!Z413</f>
        <v>2.0240970572653736</v>
      </c>
      <c r="K161" s="19">
        <f>'ALL 3 2024+'!AA413</f>
        <v>4.2484413472672964</v>
      </c>
      <c r="M161" s="18">
        <f t="shared" si="16"/>
        <v>94.145460255443282</v>
      </c>
      <c r="N161" s="18">
        <f t="shared" si="17"/>
        <v>94.160995103985186</v>
      </c>
      <c r="O161" s="18">
        <f t="shared" si="18"/>
        <v>94.08</v>
      </c>
      <c r="Q161" s="20">
        <f t="shared" si="19"/>
        <v>0.54983492388399213</v>
      </c>
      <c r="R161" s="20">
        <f t="shared" si="19"/>
        <v>0.58523475880355136</v>
      </c>
      <c r="S161" s="20">
        <f t="shared" si="19"/>
        <v>0.57999999999999829</v>
      </c>
      <c r="U161">
        <f t="shared" si="20"/>
        <v>0</v>
      </c>
      <c r="V161">
        <f t="shared" si="20"/>
        <v>-1</v>
      </c>
      <c r="W161">
        <f t="shared" si="20"/>
        <v>1</v>
      </c>
      <c r="Y161" s="21">
        <f t="shared" si="21"/>
        <v>-0.54983492388399213</v>
      </c>
      <c r="Z161" s="17">
        <f t="shared" si="21"/>
        <v>0</v>
      </c>
      <c r="AA161" s="17">
        <f t="shared" si="21"/>
        <v>0.57999999999999829</v>
      </c>
      <c r="AC161" s="21">
        <f t="shared" si="22"/>
        <v>3.0165076116006162E-2</v>
      </c>
    </row>
    <row r="162" spans="1:29" x14ac:dyDescent="0.3">
      <c r="A162" s="1">
        <f>'ALL 3 2024+'!E414</f>
        <v>45894</v>
      </c>
      <c r="B162" s="1">
        <f>'ALL 3 2024+'!F414</f>
        <v>45894</v>
      </c>
      <c r="C162" s="1">
        <f>'ALL 3 2024+'!G414</f>
        <v>45894</v>
      </c>
      <c r="D162" s="1"/>
      <c r="E162" s="2">
        <f>'ALL 3 2024+'!I414</f>
        <v>22.14</v>
      </c>
      <c r="F162" s="2">
        <f>'ALL 3 2024+'!J414</f>
        <v>46.45</v>
      </c>
      <c r="G162" s="2">
        <f>'ALL 3 2024+'!K414</f>
        <v>93.86</v>
      </c>
      <c r="H162" s="2"/>
      <c r="I162" s="19">
        <f>'ALL 3 2024+'!Y414</f>
        <v>2.0988941443547433</v>
      </c>
      <c r="J162" s="19">
        <f>'ALL 3 2024+'!Z414</f>
        <v>2.024021560412733</v>
      </c>
      <c r="K162" s="19">
        <f>'ALL 3 2024+'!AA414</f>
        <v>4.248205001088321</v>
      </c>
      <c r="M162" s="18">
        <f t="shared" si="16"/>
        <v>94.055258724095424</v>
      </c>
      <c r="N162" s="18">
        <f t="shared" si="17"/>
        <v>94.015801481171451</v>
      </c>
      <c r="O162" s="18">
        <f t="shared" si="18"/>
        <v>93.86</v>
      </c>
      <c r="Q162" s="20">
        <f t="shared" si="19"/>
        <v>-9.0201531347858577E-2</v>
      </c>
      <c r="R162" s="20">
        <f t="shared" si="19"/>
        <v>-0.1451936228137356</v>
      </c>
      <c r="S162" s="20">
        <f t="shared" si="19"/>
        <v>-0.21999999999999886</v>
      </c>
      <c r="U162">
        <f t="shared" si="20"/>
        <v>-1</v>
      </c>
      <c r="V162">
        <f t="shared" si="20"/>
        <v>0</v>
      </c>
      <c r="W162">
        <f t="shared" si="20"/>
        <v>1</v>
      </c>
      <c r="Y162" s="21">
        <f t="shared" si="21"/>
        <v>0</v>
      </c>
      <c r="Z162" s="17">
        <f t="shared" si="21"/>
        <v>0.1451936228137356</v>
      </c>
      <c r="AA162" s="17">
        <f t="shared" si="21"/>
        <v>-0.21999999999999886</v>
      </c>
      <c r="AC162" s="21">
        <f t="shared" si="22"/>
        <v>-7.4806377186263262E-2</v>
      </c>
    </row>
    <row r="163" spans="1:29" x14ac:dyDescent="0.3">
      <c r="A163" s="1">
        <f>'ALL 3 2024+'!E415</f>
        <v>45895</v>
      </c>
      <c r="B163" s="1">
        <f>'ALL 3 2024+'!F415</f>
        <v>45895</v>
      </c>
      <c r="C163" s="1">
        <f>'ALL 3 2024+'!G415</f>
        <v>45895</v>
      </c>
      <c r="D163" s="1"/>
      <c r="E163" s="2">
        <f>'ALL 3 2024+'!I415</f>
        <v>22.19</v>
      </c>
      <c r="F163" s="2">
        <f>'ALL 3 2024+'!J415</f>
        <v>46.54</v>
      </c>
      <c r="G163" s="2">
        <f>'ALL 3 2024+'!K415</f>
        <v>94.11</v>
      </c>
      <c r="H163" s="2"/>
      <c r="I163" s="19">
        <f>'ALL 3 2024+'!Y415</f>
        <v>2.098832221769567</v>
      </c>
      <c r="J163" s="19">
        <f>'ALL 3 2024+'!Z415</f>
        <v>2.0239640960490002</v>
      </c>
      <c r="K163" s="19">
        <f>'ALL 3 2024+'!AA415</f>
        <v>4.247959049603363</v>
      </c>
      <c r="M163" s="18">
        <f t="shared" si="16"/>
        <v>94.262211310698632</v>
      </c>
      <c r="N163" s="18">
        <f t="shared" si="17"/>
        <v>94.195289030120463</v>
      </c>
      <c r="O163" s="18">
        <f t="shared" si="18"/>
        <v>94.11</v>
      </c>
      <c r="Q163" s="20">
        <f t="shared" si="19"/>
        <v>0.20695258660320803</v>
      </c>
      <c r="R163" s="20">
        <f t="shared" si="19"/>
        <v>0.17948754894901242</v>
      </c>
      <c r="S163" s="20">
        <f t="shared" si="19"/>
        <v>0.25</v>
      </c>
      <c r="U163">
        <f t="shared" si="20"/>
        <v>-1</v>
      </c>
      <c r="V163">
        <f t="shared" si="20"/>
        <v>0</v>
      </c>
      <c r="W163">
        <f t="shared" si="20"/>
        <v>1</v>
      </c>
      <c r="Y163" s="21">
        <f t="shared" si="21"/>
        <v>-0.20695258660320803</v>
      </c>
      <c r="Z163" s="17">
        <f t="shared" si="21"/>
        <v>0</v>
      </c>
      <c r="AA163" s="17">
        <f t="shared" si="21"/>
        <v>0.25</v>
      </c>
      <c r="AC163" s="21">
        <f t="shared" si="22"/>
        <v>4.3047413396791967E-2</v>
      </c>
    </row>
    <row r="164" spans="1:29" x14ac:dyDescent="0.3">
      <c r="A164" s="1">
        <f>'ALL 3 2024+'!E416</f>
        <v>45896</v>
      </c>
      <c r="B164" s="1">
        <f>'ALL 3 2024+'!F416</f>
        <v>45896</v>
      </c>
      <c r="C164" s="1">
        <f>'ALL 3 2024+'!G416</f>
        <v>45896</v>
      </c>
      <c r="D164" s="1"/>
      <c r="E164" s="2">
        <f>'ALL 3 2024+'!I416</f>
        <v>22.21</v>
      </c>
      <c r="F164" s="2">
        <f>'ALL 3 2024+'!J416</f>
        <v>46.61</v>
      </c>
      <c r="G164" s="2">
        <f>'ALL 3 2024+'!K416</f>
        <v>94.24</v>
      </c>
      <c r="H164" s="2"/>
      <c r="I164" s="19">
        <f>'ALL 3 2024+'!Y416</f>
        <v>2.0988289651307701</v>
      </c>
      <c r="J164" s="19">
        <f>'ALL 3 2024+'!Z416</f>
        <v>2.0239255397088725</v>
      </c>
      <c r="K164" s="19">
        <f>'ALL 3 2024+'!AA416</f>
        <v>4.2478715430259912</v>
      </c>
      <c r="M164" s="18">
        <f t="shared" si="16"/>
        <v>94.345226970607271</v>
      </c>
      <c r="N164" s="18">
        <f t="shared" si="17"/>
        <v>94.335169405830541</v>
      </c>
      <c r="O164" s="18">
        <f t="shared" si="18"/>
        <v>94.24</v>
      </c>
      <c r="Q164" s="20">
        <f t="shared" si="19"/>
        <v>8.301565990863935E-2</v>
      </c>
      <c r="R164" s="20">
        <f t="shared" si="19"/>
        <v>0.13988037571007794</v>
      </c>
      <c r="S164" s="20">
        <f t="shared" si="19"/>
        <v>0.12999999999999545</v>
      </c>
      <c r="U164">
        <f t="shared" si="20"/>
        <v>-1</v>
      </c>
      <c r="V164">
        <f t="shared" si="20"/>
        <v>0</v>
      </c>
      <c r="W164">
        <f t="shared" si="20"/>
        <v>1</v>
      </c>
      <c r="Y164" s="21">
        <f t="shared" si="21"/>
        <v>-8.301565990863935E-2</v>
      </c>
      <c r="Z164" s="17">
        <f t="shared" si="21"/>
        <v>0</v>
      </c>
      <c r="AA164" s="17">
        <f t="shared" si="21"/>
        <v>0.12999999999999545</v>
      </c>
      <c r="AC164" s="21">
        <f t="shared" si="22"/>
        <v>4.6984340091356103E-2</v>
      </c>
    </row>
    <row r="165" spans="1:29" x14ac:dyDescent="0.3">
      <c r="A165" s="1">
        <f>'ALL 3 2024+'!E417</f>
        <v>45897</v>
      </c>
      <c r="B165" s="1">
        <f>'ALL 3 2024+'!F417</f>
        <v>45897</v>
      </c>
      <c r="C165" s="1">
        <f>'ALL 3 2024+'!G417</f>
        <v>45897</v>
      </c>
      <c r="D165" s="1"/>
      <c r="E165" s="2">
        <f>'ALL 3 2024+'!I417</f>
        <v>22.25</v>
      </c>
      <c r="F165" s="2">
        <f>'ALL 3 2024+'!J417</f>
        <v>46.67</v>
      </c>
      <c r="G165" s="2">
        <f>'ALL 3 2024+'!K417</f>
        <v>94.35</v>
      </c>
      <c r="H165" s="2"/>
      <c r="I165" s="19">
        <f>'ALL 3 2024+'!Y417</f>
        <v>2.098813952704067</v>
      </c>
      <c r="J165" s="19">
        <f>'ALL 3 2024+'!Z417</f>
        <v>2.0238641479257549</v>
      </c>
      <c r="K165" s="19">
        <f>'ALL 3 2024+'!AA417</f>
        <v>4.2477123669960291</v>
      </c>
      <c r="M165" s="18">
        <f t="shared" si="16"/>
        <v>94.511600165661648</v>
      </c>
      <c r="N165" s="18">
        <f t="shared" si="17"/>
        <v>94.453739783694985</v>
      </c>
      <c r="O165" s="18">
        <f t="shared" si="18"/>
        <v>94.35</v>
      </c>
      <c r="Q165" s="20">
        <f t="shared" si="19"/>
        <v>0.16637319505437631</v>
      </c>
      <c r="R165" s="20">
        <f t="shared" si="19"/>
        <v>0.1185703778644438</v>
      </c>
      <c r="S165" s="20">
        <f t="shared" si="19"/>
        <v>0.10999999999999943</v>
      </c>
      <c r="U165">
        <f t="shared" si="20"/>
        <v>-1</v>
      </c>
      <c r="V165">
        <f t="shared" si="20"/>
        <v>0</v>
      </c>
      <c r="W165">
        <f t="shared" si="20"/>
        <v>1</v>
      </c>
      <c r="Y165" s="21">
        <f t="shared" si="21"/>
        <v>-0.16637319505437631</v>
      </c>
      <c r="Z165" s="17">
        <f t="shared" si="21"/>
        <v>0</v>
      </c>
      <c r="AA165" s="17">
        <f t="shared" si="21"/>
        <v>0.10999999999999943</v>
      </c>
      <c r="AC165" s="21">
        <f t="shared" si="22"/>
        <v>-5.6373195054376879E-2</v>
      </c>
    </row>
    <row r="166" spans="1:29" x14ac:dyDescent="0.3">
      <c r="A166" s="1">
        <f>'ALL 3 2024+'!E418</f>
        <v>45898</v>
      </c>
      <c r="B166" s="1">
        <f>'ALL 3 2024+'!F418</f>
        <v>45898</v>
      </c>
      <c r="C166" s="1">
        <f>'ALL 3 2024+'!G418</f>
        <v>45898</v>
      </c>
      <c r="D166" s="1"/>
      <c r="E166" s="2">
        <f>'ALL 3 2024+'!I418</f>
        <v>22.23</v>
      </c>
      <c r="F166" s="2">
        <f>'ALL 3 2024+'!J418</f>
        <v>46.62</v>
      </c>
      <c r="G166" s="2">
        <f>'ALL 3 2024+'!K418</f>
        <v>94.35</v>
      </c>
      <c r="H166" s="2"/>
      <c r="I166" s="19">
        <f>'ALL 3 2024+'!Y418</f>
        <v>2.0987483368828399</v>
      </c>
      <c r="J166" s="19">
        <f>'ALL 3 2024+'!Z418</f>
        <v>2.0238454002692121</v>
      </c>
      <c r="K166" s="19">
        <f>'ALL 3 2024+'!AA418</f>
        <v>4.2475401823158148</v>
      </c>
      <c r="M166" s="18">
        <f t="shared" si="16"/>
        <v>94.42281825288056</v>
      </c>
      <c r="N166" s="18">
        <f t="shared" si="17"/>
        <v>94.351672560550668</v>
      </c>
      <c r="O166" s="18">
        <f t="shared" si="18"/>
        <v>94.35</v>
      </c>
      <c r="Q166" s="20">
        <f t="shared" si="19"/>
        <v>-8.8781912781087158E-2</v>
      </c>
      <c r="R166" s="20">
        <f t="shared" si="19"/>
        <v>-0.10206722314431715</v>
      </c>
      <c r="S166" s="20">
        <f t="shared" si="19"/>
        <v>0</v>
      </c>
      <c r="U166" s="23">
        <v>0</v>
      </c>
      <c r="V166" s="23">
        <v>0</v>
      </c>
      <c r="W166" s="23">
        <v>0</v>
      </c>
      <c r="Y166" s="21">
        <f t="shared" si="21"/>
        <v>8.8781912781087158E-2</v>
      </c>
      <c r="Z166" s="17">
        <f t="shared" si="21"/>
        <v>0</v>
      </c>
      <c r="AA166" s="17">
        <f t="shared" si="21"/>
        <v>0</v>
      </c>
      <c r="AC166" s="21">
        <f t="shared" si="22"/>
        <v>8.8781912781087158E-2</v>
      </c>
    </row>
    <row r="167" spans="1:29" x14ac:dyDescent="0.3">
      <c r="A167" s="1">
        <f>'ALL 3 2024+'!E419</f>
        <v>45902</v>
      </c>
      <c r="B167" s="1">
        <f>'ALL 3 2024+'!F419</f>
        <v>45902</v>
      </c>
      <c r="C167" s="1">
        <f>'ALL 3 2024+'!G419</f>
        <v>45902</v>
      </c>
      <c r="D167" s="1"/>
      <c r="E167" s="2">
        <f>'ALL 3 2024+'!I419</f>
        <v>22.1</v>
      </c>
      <c r="F167" s="2">
        <f>'ALL 3 2024+'!J419</f>
        <v>46.37</v>
      </c>
      <c r="G167" s="2">
        <f>'ALL 3 2024+'!K419</f>
        <v>93.65</v>
      </c>
      <c r="H167" s="2"/>
      <c r="I167" s="19">
        <f>'ALL 3 2024+'!Y419</f>
        <v>2.0987657461698297</v>
      </c>
      <c r="J167" s="19">
        <f>'ALL 3 2024+'!Z419</f>
        <v>2.0237553555194654</v>
      </c>
      <c r="K167" s="19">
        <f>'ALL 3 2024+'!AA419</f>
        <v>4.2473865056021767</v>
      </c>
      <c r="M167" s="18">
        <f t="shared" si="16"/>
        <v>93.867241773808104</v>
      </c>
      <c r="N167" s="18">
        <f t="shared" si="17"/>
        <v>93.841535835437611</v>
      </c>
      <c r="O167" s="18">
        <f t="shared" si="18"/>
        <v>93.65</v>
      </c>
      <c r="Q167" s="20">
        <f t="shared" si="19"/>
        <v>-0.55557647907245666</v>
      </c>
      <c r="R167" s="20">
        <f t="shared" si="19"/>
        <v>-0.51013672511305685</v>
      </c>
      <c r="S167" s="20">
        <f t="shared" si="19"/>
        <v>-0.69999999999998863</v>
      </c>
      <c r="U167">
        <f t="shared" si="20"/>
        <v>-1</v>
      </c>
      <c r="V167">
        <f t="shared" si="20"/>
        <v>0</v>
      </c>
      <c r="W167">
        <f t="shared" si="20"/>
        <v>1</v>
      </c>
      <c r="Y167" s="21">
        <f t="shared" si="21"/>
        <v>0</v>
      </c>
      <c r="Z167" s="17">
        <f t="shared" si="21"/>
        <v>0</v>
      </c>
      <c r="AA167" s="17">
        <f t="shared" si="21"/>
        <v>0</v>
      </c>
      <c r="AC167" s="21">
        <f t="shared" si="22"/>
        <v>0</v>
      </c>
    </row>
    <row r="168" spans="1:29" x14ac:dyDescent="0.3">
      <c r="A168" s="1">
        <f>'ALL 3 2024+'!E420</f>
        <v>45903</v>
      </c>
      <c r="B168" s="1">
        <f>'ALL 3 2024+'!F420</f>
        <v>45903</v>
      </c>
      <c r="C168" s="1">
        <f>'ALL 3 2024+'!G420</f>
        <v>45903</v>
      </c>
      <c r="D168" s="1"/>
      <c r="E168" s="2">
        <f>'ALL 3 2024+'!I420</f>
        <v>22.15</v>
      </c>
      <c r="F168" s="2">
        <f>'ALL 3 2024+'!J420</f>
        <v>46.47</v>
      </c>
      <c r="G168" s="2">
        <f>'ALL 3 2024+'!K420</f>
        <v>93.95</v>
      </c>
      <c r="H168" s="2"/>
      <c r="I168" s="19">
        <f>'ALL 3 2024+'!Y420</f>
        <v>2.0987774319020489</v>
      </c>
      <c r="J168" s="19">
        <f>'ALL 3 2024+'!Z420</f>
        <v>2.0236795810795809</v>
      </c>
      <c r="K168" s="19">
        <f>'ALL 3 2024+'!AA420</f>
        <v>4.2472512117981926</v>
      </c>
      <c r="M168" s="18">
        <f t="shared" si="16"/>
        <v>94.076614341329957</v>
      </c>
      <c r="N168" s="18">
        <f t="shared" si="17"/>
        <v>94.040390132768124</v>
      </c>
      <c r="O168" s="18">
        <f t="shared" si="18"/>
        <v>93.95</v>
      </c>
      <c r="Q168" s="20">
        <f t="shared" si="19"/>
        <v>0.20937256752185363</v>
      </c>
      <c r="R168" s="20">
        <f t="shared" si="19"/>
        <v>0.19885429733051296</v>
      </c>
      <c r="S168" s="20">
        <f t="shared" si="19"/>
        <v>0.29999999999999716</v>
      </c>
      <c r="U168">
        <f t="shared" si="20"/>
        <v>-1</v>
      </c>
      <c r="V168">
        <f t="shared" si="20"/>
        <v>0</v>
      </c>
      <c r="W168">
        <f t="shared" si="20"/>
        <v>1</v>
      </c>
      <c r="Y168" s="21">
        <f t="shared" si="21"/>
        <v>-0.20937256752185363</v>
      </c>
      <c r="Z168" s="17">
        <f t="shared" si="21"/>
        <v>0</v>
      </c>
      <c r="AA168" s="17">
        <f t="shared" si="21"/>
        <v>0.29999999999999716</v>
      </c>
      <c r="AC168" s="21">
        <f t="shared" si="22"/>
        <v>9.0627432478143533E-2</v>
      </c>
    </row>
    <row r="169" spans="1:29" x14ac:dyDescent="0.3">
      <c r="A169" s="1">
        <f>'ALL 3 2024+'!E421</f>
        <v>45904</v>
      </c>
      <c r="B169" s="1">
        <f>'ALL 3 2024+'!F421</f>
        <v>45904</v>
      </c>
      <c r="C169" s="1">
        <f>'ALL 3 2024+'!G421</f>
        <v>45904</v>
      </c>
      <c r="D169" s="1"/>
      <c r="E169" s="2">
        <f>'ALL 3 2024+'!I421</f>
        <v>22.25</v>
      </c>
      <c r="F169" s="2">
        <f>'ALL 3 2024+'!J421</f>
        <v>46.67</v>
      </c>
      <c r="G169" s="2">
        <f>'ALL 3 2024+'!K421</f>
        <v>94.43</v>
      </c>
      <c r="H169" s="2"/>
      <c r="I169" s="19">
        <f>'ALL 3 2024+'!Y421</f>
        <v>2.0988093665795455</v>
      </c>
      <c r="J169" s="19">
        <f>'ALL 3 2024+'!Z421</f>
        <v>2.023613325067168</v>
      </c>
      <c r="K169" s="19">
        <f>'ALL 3 2024+'!AA421</f>
        <v>4.2471769801074375</v>
      </c>
      <c r="M169" s="18">
        <f t="shared" si="16"/>
        <v>94.499687807390487</v>
      </c>
      <c r="N169" s="18">
        <f t="shared" si="17"/>
        <v>94.442033880884736</v>
      </c>
      <c r="O169" s="18">
        <f t="shared" si="18"/>
        <v>94.43</v>
      </c>
      <c r="Q169" s="20">
        <f t="shared" si="19"/>
        <v>0.42307346606052931</v>
      </c>
      <c r="R169" s="20">
        <f t="shared" si="19"/>
        <v>0.40164374811661219</v>
      </c>
      <c r="S169" s="20">
        <f t="shared" si="19"/>
        <v>0.48000000000000398</v>
      </c>
      <c r="U169">
        <f t="shared" si="20"/>
        <v>-1</v>
      </c>
      <c r="V169">
        <f t="shared" si="20"/>
        <v>0</v>
      </c>
      <c r="W169">
        <f t="shared" si="20"/>
        <v>1</v>
      </c>
      <c r="Y169" s="21">
        <f t="shared" si="21"/>
        <v>-0.42307346606052931</v>
      </c>
      <c r="Z169" s="17">
        <f t="shared" si="21"/>
        <v>0</v>
      </c>
      <c r="AA169" s="17">
        <f t="shared" si="21"/>
        <v>0.48000000000000398</v>
      </c>
      <c r="AC169" s="21">
        <f t="shared" si="22"/>
        <v>5.6926533939474666E-2</v>
      </c>
    </row>
    <row r="170" spans="1:29" x14ac:dyDescent="0.3">
      <c r="A170" s="1">
        <f>'ALL 3 2024+'!E422</f>
        <v>45905</v>
      </c>
      <c r="B170" s="1">
        <f>'ALL 3 2024+'!F422</f>
        <v>45905</v>
      </c>
      <c r="C170" s="1">
        <f>'ALL 3 2024+'!G422</f>
        <v>45905</v>
      </c>
      <c r="D170" s="1"/>
      <c r="E170" s="2">
        <f>'ALL 3 2024+'!I422</f>
        <v>22.35</v>
      </c>
      <c r="F170" s="2">
        <f>'ALL 3 2024+'!J422</f>
        <v>46.88</v>
      </c>
      <c r="G170" s="2">
        <f>'ALL 3 2024+'!K422</f>
        <v>94.89</v>
      </c>
      <c r="H170" s="2"/>
      <c r="I170" s="19">
        <f>'ALL 3 2024+'!Y422</f>
        <v>2.0987990743772205</v>
      </c>
      <c r="J170" s="19">
        <f>'ALL 3 2024+'!Z422</f>
        <v>2.0235721285926784</v>
      </c>
      <c r="K170" s="19">
        <f>'ALL 3 2024+'!AA422</f>
        <v>4.247069710960333</v>
      </c>
      <c r="M170" s="18">
        <f t="shared" si="16"/>
        <v>94.922008039963444</v>
      </c>
      <c r="N170" s="18">
        <f t="shared" si="17"/>
        <v>94.865061388424763</v>
      </c>
      <c r="O170" s="18">
        <f t="shared" si="18"/>
        <v>94.89</v>
      </c>
      <c r="Q170" s="20">
        <f t="shared" si="19"/>
        <v>0.42232023257295737</v>
      </c>
      <c r="R170" s="20">
        <f t="shared" si="19"/>
        <v>0.42302750754002716</v>
      </c>
      <c r="S170" s="20">
        <f t="shared" si="19"/>
        <v>0.45999999999999375</v>
      </c>
      <c r="U170">
        <f t="shared" si="20"/>
        <v>-1</v>
      </c>
      <c r="V170">
        <f t="shared" si="20"/>
        <v>1</v>
      </c>
      <c r="W170">
        <f t="shared" si="20"/>
        <v>0</v>
      </c>
      <c r="Y170" s="21">
        <f t="shared" si="21"/>
        <v>-0.42232023257295737</v>
      </c>
      <c r="Z170" s="17">
        <f t="shared" si="21"/>
        <v>0</v>
      </c>
      <c r="AA170" s="17">
        <f t="shared" si="21"/>
        <v>0.45999999999999375</v>
      </c>
      <c r="AC170" s="21">
        <f t="shared" si="22"/>
        <v>3.7679767427036381E-2</v>
      </c>
    </row>
    <row r="171" spans="1:29" x14ac:dyDescent="0.3">
      <c r="A171" s="1">
        <f>'ALL 3 2024+'!E423</f>
        <v>45908</v>
      </c>
      <c r="B171" s="1">
        <f>'ALL 3 2024+'!F423</f>
        <v>45908</v>
      </c>
      <c r="C171" s="1">
        <f>'ALL 3 2024+'!G423</f>
        <v>45908</v>
      </c>
      <c r="D171" s="1"/>
      <c r="E171" s="2">
        <f>'ALL 3 2024+'!I423</f>
        <v>22.48</v>
      </c>
      <c r="F171" s="2">
        <f>'ALL 3 2024+'!J423</f>
        <v>47.08</v>
      </c>
      <c r="G171" s="2">
        <f>'ALL 3 2024+'!K423</f>
        <v>95.31</v>
      </c>
      <c r="H171" s="2"/>
      <c r="I171" s="19">
        <f>'ALL 3 2024+'!Y423</f>
        <v>2.0987584316648706</v>
      </c>
      <c r="J171" s="19">
        <f>'ALL 3 2024+'!Z423</f>
        <v>2.0235601103020247</v>
      </c>
      <c r="K171" s="19">
        <f>'ALL 3 2024+'!AA423</f>
        <v>4.2469622334899118</v>
      </c>
      <c r="M171" s="18">
        <f t="shared" si="16"/>
        <v>95.471711008853219</v>
      </c>
      <c r="N171" s="18">
        <f t="shared" si="17"/>
        <v>95.269209993019317</v>
      </c>
      <c r="O171" s="18">
        <f t="shared" si="18"/>
        <v>95.31</v>
      </c>
      <c r="Q171" s="20">
        <f t="shared" si="19"/>
        <v>0.54970296888977543</v>
      </c>
      <c r="R171" s="20">
        <f t="shared" si="19"/>
        <v>0.40414860459455326</v>
      </c>
      <c r="S171" s="20">
        <f t="shared" si="19"/>
        <v>0.42000000000000171</v>
      </c>
      <c r="U171">
        <f t="shared" si="20"/>
        <v>-1</v>
      </c>
      <c r="V171">
        <f t="shared" si="20"/>
        <v>1</v>
      </c>
      <c r="W171">
        <f t="shared" si="20"/>
        <v>0</v>
      </c>
      <c r="Y171" s="21">
        <f t="shared" si="21"/>
        <v>-0.54970296888977543</v>
      </c>
      <c r="Z171" s="17">
        <f t="shared" si="21"/>
        <v>0.40414860459455326</v>
      </c>
      <c r="AA171" s="17">
        <f t="shared" si="21"/>
        <v>0</v>
      </c>
      <c r="AC171" s="21">
        <f t="shared" si="22"/>
        <v>-0.14555436429522217</v>
      </c>
    </row>
    <row r="172" spans="1:29" x14ac:dyDescent="0.3">
      <c r="A172" s="1">
        <f>'ALL 3 2024+'!E424</f>
        <v>45909</v>
      </c>
      <c r="B172" s="1">
        <f>'ALL 3 2024+'!F424</f>
        <v>45909</v>
      </c>
      <c r="C172" s="1">
        <f>'ALL 3 2024+'!G424</f>
        <v>45909</v>
      </c>
      <c r="D172" s="1"/>
      <c r="E172" s="2">
        <f>'ALL 3 2024+'!I424</f>
        <v>22.41</v>
      </c>
      <c r="F172" s="2">
        <f>'ALL 3 2024+'!J424</f>
        <v>46.94</v>
      </c>
      <c r="G172" s="2">
        <f>'ALL 3 2024+'!K424</f>
        <v>95.1</v>
      </c>
      <c r="H172" s="2"/>
      <c r="I172" s="19">
        <f>'ALL 3 2024+'!Y424</f>
        <v>2.0987278570677481</v>
      </c>
      <c r="J172" s="19">
        <f>'ALL 3 2024+'!Z424</f>
        <v>2.0235354718418201</v>
      </c>
      <c r="K172" s="19">
        <f>'ALL 3 2024+'!AA424</f>
        <v>4.2468486367099425</v>
      </c>
      <c r="M172" s="18">
        <f t="shared" si="16"/>
        <v>95.171877948669817</v>
      </c>
      <c r="N172" s="18">
        <f t="shared" si="17"/>
        <v>94.984755048255039</v>
      </c>
      <c r="O172" s="18">
        <f t="shared" si="18"/>
        <v>95.1</v>
      </c>
      <c r="Q172" s="20">
        <f t="shared" si="19"/>
        <v>-0.29983306018340272</v>
      </c>
      <c r="R172" s="20">
        <f t="shared" si="19"/>
        <v>-0.28445494476427768</v>
      </c>
      <c r="S172" s="20">
        <f t="shared" si="19"/>
        <v>-0.21000000000000796</v>
      </c>
      <c r="U172">
        <f t="shared" si="20"/>
        <v>-1</v>
      </c>
      <c r="V172">
        <f t="shared" si="20"/>
        <v>1</v>
      </c>
      <c r="W172">
        <f t="shared" si="20"/>
        <v>0</v>
      </c>
      <c r="Y172" s="21">
        <f t="shared" si="21"/>
        <v>0.29983306018340272</v>
      </c>
      <c r="Z172" s="17">
        <f t="shared" si="21"/>
        <v>-0.28445494476427768</v>
      </c>
      <c r="AA172" s="17">
        <f t="shared" si="21"/>
        <v>0</v>
      </c>
      <c r="AC172" s="21">
        <f t="shared" si="22"/>
        <v>1.5378115419125038E-2</v>
      </c>
    </row>
    <row r="173" spans="1:29" x14ac:dyDescent="0.3">
      <c r="A173" s="1">
        <f>'ALL 3 2024+'!E425</f>
        <v>45910</v>
      </c>
      <c r="B173" s="1">
        <f>'ALL 3 2024+'!F425</f>
        <v>45910</v>
      </c>
      <c r="C173" s="1">
        <f>'ALL 3 2024+'!G425</f>
        <v>45910</v>
      </c>
      <c r="D173" s="1"/>
      <c r="E173" s="2">
        <f>'ALL 3 2024+'!I425</f>
        <v>22.45</v>
      </c>
      <c r="F173" s="2">
        <f>'ALL 3 2024+'!J425</f>
        <v>47.06</v>
      </c>
      <c r="G173" s="2">
        <f>'ALL 3 2024+'!K425</f>
        <v>95.29</v>
      </c>
      <c r="H173" s="2"/>
      <c r="I173" s="19">
        <f>'ALL 3 2024+'!Y425</f>
        <v>2.098717530378452</v>
      </c>
      <c r="J173" s="19">
        <f>'ALL 3 2024+'!Z425</f>
        <v>2.0235266950221367</v>
      </c>
      <c r="K173" s="19">
        <f>'ALL 3 2024+'!AA425</f>
        <v>4.2468093230617106</v>
      </c>
      <c r="M173" s="18">
        <f t="shared" si="16"/>
        <v>95.340869302735399</v>
      </c>
      <c r="N173" s="18">
        <f t="shared" si="17"/>
        <v>95.227166267741751</v>
      </c>
      <c r="O173" s="18">
        <f t="shared" si="18"/>
        <v>95.29</v>
      </c>
      <c r="Q173" s="20">
        <f t="shared" si="19"/>
        <v>0.1689913540655823</v>
      </c>
      <c r="R173" s="20">
        <f t="shared" si="19"/>
        <v>0.24241121948671207</v>
      </c>
      <c r="S173" s="20">
        <f t="shared" si="19"/>
        <v>0.19000000000001194</v>
      </c>
      <c r="U173">
        <f t="shared" si="20"/>
        <v>-1</v>
      </c>
      <c r="V173">
        <f t="shared" si="20"/>
        <v>1</v>
      </c>
      <c r="W173">
        <f t="shared" si="20"/>
        <v>0</v>
      </c>
      <c r="Y173" s="21">
        <f t="shared" si="21"/>
        <v>-0.1689913540655823</v>
      </c>
      <c r="Z173" s="17">
        <f t="shared" si="21"/>
        <v>0.24241121948671207</v>
      </c>
      <c r="AA173" s="17">
        <f t="shared" si="21"/>
        <v>0</v>
      </c>
      <c r="AC173" s="21">
        <f t="shared" si="22"/>
        <v>7.3419865421129771E-2</v>
      </c>
    </row>
    <row r="174" spans="1:29" x14ac:dyDescent="0.3">
      <c r="A174" s="1">
        <f>'ALL 3 2024+'!E426</f>
        <v>45911</v>
      </c>
      <c r="B174" s="1">
        <f>'ALL 3 2024+'!F426</f>
        <v>45911</v>
      </c>
      <c r="C174" s="1">
        <f>'ALL 3 2024+'!G426</f>
        <v>45911</v>
      </c>
      <c r="D174" s="1"/>
      <c r="E174" s="2">
        <f>'ALL 3 2024+'!I426</f>
        <v>22.5</v>
      </c>
      <c r="F174" s="2">
        <f>'ALL 3 2024+'!J426</f>
        <v>47.16</v>
      </c>
      <c r="G174" s="2">
        <f>'ALL 3 2024+'!K426</f>
        <v>95.46</v>
      </c>
      <c r="H174" s="2"/>
      <c r="I174" s="19">
        <f>'ALL 3 2024+'!Y426</f>
        <v>2.098660834566211</v>
      </c>
      <c r="J174" s="19">
        <f>'ALL 3 2024+'!Z426</f>
        <v>2.023498481350098</v>
      </c>
      <c r="K174" s="19">
        <f>'ALL 3 2024+'!AA426</f>
        <v>4.2466353290953567</v>
      </c>
      <c r="M174" s="18">
        <f t="shared" si="16"/>
        <v>95.549294904645521</v>
      </c>
      <c r="N174" s="18">
        <f t="shared" si="17"/>
        <v>95.428188380470615</v>
      </c>
      <c r="O174" s="18">
        <f t="shared" si="18"/>
        <v>95.46</v>
      </c>
      <c r="Q174" s="20">
        <f t="shared" si="19"/>
        <v>0.20842560191012183</v>
      </c>
      <c r="R174" s="20">
        <f t="shared" si="19"/>
        <v>0.2010221127288645</v>
      </c>
      <c r="S174" s="20">
        <f t="shared" si="19"/>
        <v>0.16999999999998749</v>
      </c>
      <c r="U174">
        <f t="shared" si="20"/>
        <v>-1</v>
      </c>
      <c r="V174">
        <f t="shared" si="20"/>
        <v>1</v>
      </c>
      <c r="W174">
        <f t="shared" si="20"/>
        <v>0</v>
      </c>
      <c r="Y174" s="21">
        <f t="shared" si="21"/>
        <v>-0.20842560191012183</v>
      </c>
      <c r="Z174" s="17">
        <f t="shared" si="21"/>
        <v>0.2010221127288645</v>
      </c>
      <c r="AA174" s="17">
        <f t="shared" si="21"/>
        <v>0</v>
      </c>
      <c r="AC174" s="21">
        <f t="shared" si="22"/>
        <v>-7.4034891812573278E-3</v>
      </c>
    </row>
    <row r="175" spans="1:29" x14ac:dyDescent="0.3">
      <c r="A175" s="1">
        <f>'ALL 3 2024+'!E427</f>
        <v>45912</v>
      </c>
      <c r="B175" s="1">
        <f>'ALL 3 2024+'!F427</f>
        <v>45912</v>
      </c>
      <c r="C175" s="1">
        <f>'ALL 3 2024+'!G427</f>
        <v>45912</v>
      </c>
      <c r="D175" s="1"/>
      <c r="E175" s="2">
        <f>'ALL 3 2024+'!I427</f>
        <v>22.52</v>
      </c>
      <c r="F175" s="2">
        <f>'ALL 3 2024+'!J427</f>
        <v>47.14</v>
      </c>
      <c r="G175" s="2">
        <f>'ALL 3 2024+'!K427</f>
        <v>95.42</v>
      </c>
      <c r="H175" s="2"/>
      <c r="I175" s="19">
        <f>'ALL 3 2024+'!Y427</f>
        <v>2.0985559872269786</v>
      </c>
      <c r="J175" s="19">
        <f>'ALL 3 2024+'!Z427</f>
        <v>2.0234791342162932</v>
      </c>
      <c r="K175" s="19">
        <f>'ALL 3 2024+'!AA427</f>
        <v>4.24638247875777</v>
      </c>
      <c r="M175" s="18">
        <f t="shared" si="16"/>
        <v>95.628533421624979</v>
      </c>
      <c r="N175" s="18">
        <f t="shared" si="17"/>
        <v>95.386806386956067</v>
      </c>
      <c r="O175" s="18">
        <f t="shared" si="18"/>
        <v>95.42</v>
      </c>
      <c r="Q175" s="20">
        <f t="shared" si="19"/>
        <v>7.9238516979458495E-2</v>
      </c>
      <c r="R175" s="20">
        <f t="shared" si="19"/>
        <v>-4.1381993514548299E-2</v>
      </c>
      <c r="S175" s="20">
        <f t="shared" si="19"/>
        <v>-3.9999999999992042E-2</v>
      </c>
      <c r="U175">
        <f t="shared" si="20"/>
        <v>-1</v>
      </c>
      <c r="V175">
        <f t="shared" si="20"/>
        <v>1</v>
      </c>
      <c r="W175">
        <f t="shared" si="20"/>
        <v>0</v>
      </c>
      <c r="Y175" s="21">
        <f t="shared" si="21"/>
        <v>-7.9238516979458495E-2</v>
      </c>
      <c r="Z175" s="17">
        <f t="shared" si="21"/>
        <v>-4.1381993514548299E-2</v>
      </c>
      <c r="AA175" s="17">
        <f t="shared" si="21"/>
        <v>0</v>
      </c>
      <c r="AC175" s="21">
        <f t="shared" si="22"/>
        <v>-0.12062051049400679</v>
      </c>
    </row>
    <row r="176" spans="1:29" x14ac:dyDescent="0.3">
      <c r="A176" s="1">
        <f>'ALL 3 2024+'!E428</f>
        <v>45915</v>
      </c>
      <c r="B176" s="1">
        <f>'ALL 3 2024+'!F428</f>
        <v>45915</v>
      </c>
      <c r="C176" s="1">
        <f>'ALL 3 2024+'!G428</f>
        <v>45915</v>
      </c>
      <c r="D176" s="1"/>
      <c r="E176" s="2">
        <f>'ALL 3 2024+'!I428</f>
        <v>22.57</v>
      </c>
      <c r="F176" s="2">
        <f>'ALL 3 2024+'!J428</f>
        <v>47.27</v>
      </c>
      <c r="G176" s="2">
        <f>'ALL 3 2024+'!K428</f>
        <v>95.73</v>
      </c>
      <c r="H176" s="2"/>
      <c r="I176" s="19">
        <f>'ALL 3 2024+'!Y428</f>
        <v>2.0985110449689213</v>
      </c>
      <c r="J176" s="19">
        <f>'ALL 3 2024+'!Z428</f>
        <v>2.0234838625430505</v>
      </c>
      <c r="K176" s="19">
        <f>'ALL 3 2024+'!AA428</f>
        <v>4.2463013784717516</v>
      </c>
      <c r="M176" s="18">
        <f t="shared" si="16"/>
        <v>95.839022112107429</v>
      </c>
      <c r="N176" s="18">
        <f t="shared" si="17"/>
        <v>95.650082182410003</v>
      </c>
      <c r="O176" s="18">
        <f t="shared" si="18"/>
        <v>95.73</v>
      </c>
      <c r="Q176" s="20">
        <f t="shared" si="19"/>
        <v>0.21048869048244967</v>
      </c>
      <c r="R176" s="20">
        <f t="shared" si="19"/>
        <v>0.26327579545393576</v>
      </c>
      <c r="S176" s="20">
        <f t="shared" si="19"/>
        <v>0.31000000000000227</v>
      </c>
      <c r="U176">
        <f t="shared" si="20"/>
        <v>-1</v>
      </c>
      <c r="V176">
        <f t="shared" si="20"/>
        <v>1</v>
      </c>
      <c r="W176">
        <f t="shared" si="20"/>
        <v>0</v>
      </c>
      <c r="Y176" s="21">
        <f t="shared" si="21"/>
        <v>-0.21048869048244967</v>
      </c>
      <c r="Z176" s="17">
        <f t="shared" si="21"/>
        <v>0.26327579545393576</v>
      </c>
      <c r="AA176" s="17">
        <f t="shared" si="21"/>
        <v>0</v>
      </c>
      <c r="AC176" s="21">
        <f t="shared" si="22"/>
        <v>5.2787104971486087E-2</v>
      </c>
    </row>
    <row r="177" spans="1:29" x14ac:dyDescent="0.3">
      <c r="A177" s="1">
        <f>'ALL 3 2024+'!E429</f>
        <v>45916</v>
      </c>
      <c r="B177" s="1">
        <f>'ALL 3 2024+'!F429</f>
        <v>45916</v>
      </c>
      <c r="C177" s="1">
        <f>'ALL 3 2024+'!G429</f>
        <v>45916</v>
      </c>
      <c r="D177" s="1"/>
      <c r="E177" s="2">
        <f>'ALL 3 2024+'!I429</f>
        <v>22.57</v>
      </c>
      <c r="F177" s="2">
        <f>'ALL 3 2024+'!J429</f>
        <v>47.22</v>
      </c>
      <c r="G177" s="2">
        <f>'ALL 3 2024+'!K429</f>
        <v>95.69</v>
      </c>
      <c r="H177" s="2"/>
      <c r="I177" s="19">
        <f>'ALL 3 2024+'!Y429</f>
        <v>2.0984299209668764</v>
      </c>
      <c r="J177" s="19">
        <f>'ALL 3 2024+'!Z429</f>
        <v>2.0234994814257958</v>
      </c>
      <c r="K177" s="19">
        <f>'ALL 3 2024+'!AA429</f>
        <v>4.2461697361568183</v>
      </c>
      <c r="M177" s="18">
        <f t="shared" si="16"/>
        <v>95.836050945059384</v>
      </c>
      <c r="N177" s="18">
        <f t="shared" si="17"/>
        <v>95.549645512926077</v>
      </c>
      <c r="O177" s="18">
        <f t="shared" si="18"/>
        <v>95.69</v>
      </c>
      <c r="Q177" s="20">
        <f t="shared" si="19"/>
        <v>-2.9711670480452312E-3</v>
      </c>
      <c r="R177" s="20">
        <f t="shared" si="19"/>
        <v>-0.10043666948392627</v>
      </c>
      <c r="S177" s="20">
        <f t="shared" si="19"/>
        <v>-4.0000000000006253E-2</v>
      </c>
      <c r="U177">
        <f t="shared" si="20"/>
        <v>-1</v>
      </c>
      <c r="V177">
        <f t="shared" si="20"/>
        <v>1</v>
      </c>
      <c r="W177">
        <f t="shared" si="20"/>
        <v>0</v>
      </c>
      <c r="Y177" s="21">
        <f t="shared" si="21"/>
        <v>2.9711670480452312E-3</v>
      </c>
      <c r="Z177" s="17">
        <f t="shared" si="21"/>
        <v>-0.10043666948392627</v>
      </c>
      <c r="AA177" s="17">
        <f t="shared" si="21"/>
        <v>0</v>
      </c>
      <c r="AC177" s="21">
        <f t="shared" si="22"/>
        <v>-9.7465502435881035E-2</v>
      </c>
    </row>
    <row r="178" spans="1:29" x14ac:dyDescent="0.3">
      <c r="A178" s="1">
        <f>'ALL 3 2024+'!E430</f>
        <v>45917</v>
      </c>
      <c r="B178" s="1">
        <f>'ALL 3 2024+'!F430</f>
        <v>45917</v>
      </c>
      <c r="C178" s="1">
        <f>'ALL 3 2024+'!G430</f>
        <v>45917</v>
      </c>
      <c r="D178" s="1"/>
      <c r="E178" s="2">
        <f>'ALL 3 2024+'!I430</f>
        <v>22.51</v>
      </c>
      <c r="F178" s="2">
        <f>'ALL 3 2024+'!J430</f>
        <v>47.13</v>
      </c>
      <c r="G178" s="2">
        <f>'ALL 3 2024+'!K430</f>
        <v>95.44</v>
      </c>
      <c r="H178" s="2"/>
      <c r="I178" s="19">
        <f>'ALL 3 2024+'!Y430</f>
        <v>2.0983552168457291</v>
      </c>
      <c r="J178" s="19">
        <f>'ALL 3 2024+'!Z430</f>
        <v>2.0234885791260622</v>
      </c>
      <c r="K178" s="19">
        <f>'ALL 3 2024+'!AA430</f>
        <v>4.2459955821321138</v>
      </c>
      <c r="M178" s="18">
        <f t="shared" si="16"/>
        <v>95.577360553793895</v>
      </c>
      <c r="N178" s="18">
        <f t="shared" si="17"/>
        <v>95.367016734211319</v>
      </c>
      <c r="O178" s="18">
        <f t="shared" si="18"/>
        <v>95.44</v>
      </c>
      <c r="Q178" s="20">
        <f t="shared" si="19"/>
        <v>-0.25869039126548898</v>
      </c>
      <c r="R178" s="20">
        <f t="shared" si="19"/>
        <v>-0.1826287787147578</v>
      </c>
      <c r="S178" s="20">
        <f t="shared" si="19"/>
        <v>-0.25</v>
      </c>
      <c r="U178">
        <f t="shared" si="20"/>
        <v>-1</v>
      </c>
      <c r="V178">
        <f t="shared" si="20"/>
        <v>1</v>
      </c>
      <c r="W178">
        <f t="shared" si="20"/>
        <v>0</v>
      </c>
      <c r="Y178" s="21">
        <f t="shared" si="21"/>
        <v>0.25869039126548898</v>
      </c>
      <c r="Z178" s="17">
        <f t="shared" si="21"/>
        <v>-0.1826287787147578</v>
      </c>
      <c r="AA178" s="17">
        <f t="shared" si="21"/>
        <v>0</v>
      </c>
      <c r="AC178" s="21">
        <f t="shared" si="22"/>
        <v>7.6061612550731184E-2</v>
      </c>
    </row>
    <row r="179" spans="1:29" x14ac:dyDescent="0.3">
      <c r="A179" s="1">
        <f>'ALL 3 2024+'!E431</f>
        <v>45918</v>
      </c>
      <c r="B179" s="1">
        <f>'ALL 3 2024+'!F431</f>
        <v>45918</v>
      </c>
      <c r="C179" s="1">
        <f>'ALL 3 2024+'!G431</f>
        <v>45918</v>
      </c>
      <c r="D179" s="1"/>
      <c r="E179" s="2">
        <f>'ALL 3 2024+'!I431</f>
        <v>22.43</v>
      </c>
      <c r="F179" s="2">
        <f>'ALL 3 2024+'!J431</f>
        <v>46.96</v>
      </c>
      <c r="G179" s="2">
        <f>'ALL 3 2024+'!K431</f>
        <v>95.03</v>
      </c>
      <c r="H179" s="2"/>
      <c r="I179" s="19">
        <f>'ALL 3 2024+'!Y431</f>
        <v>2.0982451638368067</v>
      </c>
      <c r="J179" s="19">
        <f>'ALL 3 2024+'!Z431</f>
        <v>2.0234053079985603</v>
      </c>
      <c r="K179" s="19">
        <f>'ALL 3 2024+'!AA431</f>
        <v>4.2455979864399893</v>
      </c>
      <c r="M179" s="18">
        <f t="shared" si="16"/>
        <v>95.228762835848954</v>
      </c>
      <c r="N179" s="18">
        <f t="shared" si="17"/>
        <v>95.019113263612397</v>
      </c>
      <c r="O179" s="18">
        <f t="shared" si="18"/>
        <v>95.03</v>
      </c>
      <c r="Q179" s="20">
        <f t="shared" si="19"/>
        <v>-0.34859771794494065</v>
      </c>
      <c r="R179" s="20">
        <f t="shared" si="19"/>
        <v>-0.34790347059892213</v>
      </c>
      <c r="S179" s="20">
        <f t="shared" si="19"/>
        <v>-0.40999999999999659</v>
      </c>
      <c r="U179">
        <f t="shared" si="20"/>
        <v>-1</v>
      </c>
      <c r="V179">
        <f t="shared" si="20"/>
        <v>1</v>
      </c>
      <c r="W179">
        <f t="shared" si="20"/>
        <v>0</v>
      </c>
      <c r="Y179" s="21">
        <f t="shared" si="21"/>
        <v>0.34859771794494065</v>
      </c>
      <c r="Z179" s="17">
        <f t="shared" si="21"/>
        <v>-0.34790347059892213</v>
      </c>
      <c r="AA179" s="17">
        <f t="shared" si="21"/>
        <v>0</v>
      </c>
      <c r="AC179" s="21">
        <f t="shared" si="22"/>
        <v>6.9424734601852833E-4</v>
      </c>
    </row>
    <row r="180" spans="1:29" x14ac:dyDescent="0.3">
      <c r="A180" s="1">
        <f>'ALL 3 2024+'!E432</f>
        <v>45919</v>
      </c>
      <c r="B180" s="1">
        <f>'ALL 3 2024+'!F432</f>
        <v>45919</v>
      </c>
      <c r="C180" s="1">
        <f>'ALL 3 2024+'!G432</f>
        <v>45919</v>
      </c>
      <c r="D180" s="1"/>
      <c r="E180" s="2">
        <f>'ALL 3 2024+'!I432</f>
        <v>22.46</v>
      </c>
      <c r="F180" s="2">
        <f>'ALL 3 2024+'!J432</f>
        <v>47.04</v>
      </c>
      <c r="G180" s="2">
        <f>'ALL 3 2024+'!K432</f>
        <v>95.19</v>
      </c>
      <c r="H180" s="2"/>
      <c r="I180" s="19">
        <f>'ALL 3 2024+'!Y432</f>
        <v>2.0982130000385175</v>
      </c>
      <c r="J180" s="19">
        <f>'ALL 3 2024+'!Z432</f>
        <v>2.023343453770523</v>
      </c>
      <c r="K180" s="19">
        <f>'ALL 3 2024+'!AA432</f>
        <v>4.2454032336299052</v>
      </c>
      <c r="M180" s="18">
        <f t="shared" si="16"/>
        <v>95.351756627327674</v>
      </c>
      <c r="N180" s="18">
        <f t="shared" si="17"/>
        <v>95.178076065365403</v>
      </c>
      <c r="O180" s="18">
        <f t="shared" si="18"/>
        <v>95.19</v>
      </c>
      <c r="Q180" s="20">
        <f t="shared" si="19"/>
        <v>0.12299379147872003</v>
      </c>
      <c r="R180" s="20">
        <f t="shared" si="19"/>
        <v>0.15896280175300603</v>
      </c>
      <c r="S180" s="20">
        <f t="shared" si="19"/>
        <v>0.15999999999999659</v>
      </c>
      <c r="U180">
        <f t="shared" si="20"/>
        <v>-1</v>
      </c>
      <c r="V180">
        <f t="shared" si="20"/>
        <v>1</v>
      </c>
      <c r="W180">
        <f t="shared" si="20"/>
        <v>0</v>
      </c>
      <c r="Y180" s="21">
        <f t="shared" si="21"/>
        <v>-0.12299379147872003</v>
      </c>
      <c r="Z180" s="17">
        <f t="shared" si="21"/>
        <v>0.15896280175300603</v>
      </c>
      <c r="AA180" s="17">
        <f t="shared" si="21"/>
        <v>0</v>
      </c>
      <c r="AC180" s="21">
        <f t="shared" si="22"/>
        <v>3.5969010274286006E-2</v>
      </c>
    </row>
    <row r="181" spans="1:29" x14ac:dyDescent="0.3">
      <c r="A181" s="1">
        <f>'ALL 3 2024+'!E433</f>
        <v>45922</v>
      </c>
      <c r="B181" s="1">
        <f>'ALL 3 2024+'!F433</f>
        <v>45922</v>
      </c>
      <c r="C181" s="1">
        <f>'ALL 3 2024+'!G433</f>
        <v>45922</v>
      </c>
      <c r="D181" s="1"/>
      <c r="E181" s="2">
        <f>'ALL 3 2024+'!I433</f>
        <v>22.39</v>
      </c>
      <c r="F181" s="2">
        <f>'ALL 3 2024+'!J433</f>
        <v>46.92</v>
      </c>
      <c r="G181" s="2">
        <f>'ALL 3 2024+'!K433</f>
        <v>95</v>
      </c>
      <c r="H181" s="2"/>
      <c r="I181" s="19">
        <f>'ALL 3 2024+'!Y433</f>
        <v>2.0981852886354586</v>
      </c>
      <c r="J181" s="19">
        <f>'ALL 3 2024+'!Z433</f>
        <v>2.0233385664105348</v>
      </c>
      <c r="K181" s="19">
        <f>'ALL 3 2024+'!AA433</f>
        <v>4.2453368757445586</v>
      </c>
      <c r="M181" s="18">
        <f t="shared" si="16"/>
        <v>95.053092647920664</v>
      </c>
      <c r="N181" s="18">
        <f t="shared" si="17"/>
        <v>94.935045535982297</v>
      </c>
      <c r="O181" s="18">
        <f t="shared" si="18"/>
        <v>95</v>
      </c>
      <c r="Q181" s="20">
        <f t="shared" si="19"/>
        <v>-0.29866397940701006</v>
      </c>
      <c r="R181" s="20">
        <f t="shared" si="19"/>
        <v>-0.24303052938310543</v>
      </c>
      <c r="S181" s="20">
        <f t="shared" si="19"/>
        <v>-0.18999999999999773</v>
      </c>
      <c r="U181">
        <f t="shared" si="20"/>
        <v>-1</v>
      </c>
      <c r="V181">
        <f t="shared" si="20"/>
        <v>1</v>
      </c>
      <c r="W181">
        <f t="shared" si="20"/>
        <v>0</v>
      </c>
      <c r="Y181" s="21">
        <f t="shared" si="21"/>
        <v>0.29866397940701006</v>
      </c>
      <c r="Z181" s="17">
        <f t="shared" si="21"/>
        <v>-0.24303052938310543</v>
      </c>
      <c r="AA181" s="17">
        <f t="shared" si="21"/>
        <v>0</v>
      </c>
      <c r="AC181" s="21">
        <f t="shared" si="22"/>
        <v>5.5633450023904629E-2</v>
      </c>
    </row>
    <row r="182" spans="1:29" x14ac:dyDescent="0.3">
      <c r="A182" s="1">
        <f>'ALL 3 2024+'!E434</f>
        <v>45923</v>
      </c>
      <c r="B182" s="1">
        <f>'ALL 3 2024+'!F434</f>
        <v>45923</v>
      </c>
      <c r="C182" s="1">
        <f>'ALL 3 2024+'!G434</f>
        <v>45923</v>
      </c>
      <c r="D182" s="1"/>
      <c r="E182" s="2">
        <f>'ALL 3 2024+'!I434</f>
        <v>22.44</v>
      </c>
      <c r="F182" s="2">
        <f>'ALL 3 2024+'!J434</f>
        <v>47.05</v>
      </c>
      <c r="G182" s="2">
        <f>'ALL 3 2024+'!K434</f>
        <v>95.31</v>
      </c>
      <c r="H182" s="2"/>
      <c r="I182" s="19">
        <f>'ALL 3 2024+'!Y434</f>
        <v>2.0981855549767436</v>
      </c>
      <c r="J182" s="19">
        <f>'ALL 3 2024+'!Z434</f>
        <v>2.0233522357123612</v>
      </c>
      <c r="K182" s="19">
        <f>'ALL 3 2024+'!AA434</f>
        <v>4.2453660755150873</v>
      </c>
      <c r="M182" s="18">
        <f t="shared" si="16"/>
        <v>95.266014734558567</v>
      </c>
      <c r="N182" s="18">
        <f t="shared" si="17"/>
        <v>95.198722690266592</v>
      </c>
      <c r="O182" s="18">
        <f t="shared" si="18"/>
        <v>95.31</v>
      </c>
      <c r="Q182" s="20">
        <f t="shared" si="19"/>
        <v>0.21292208663790291</v>
      </c>
      <c r="R182" s="20">
        <f t="shared" si="19"/>
        <v>0.26367715428429506</v>
      </c>
      <c r="S182" s="20">
        <f t="shared" si="19"/>
        <v>0.31000000000000227</v>
      </c>
      <c r="U182">
        <f t="shared" si="20"/>
        <v>0</v>
      </c>
      <c r="V182">
        <f t="shared" si="20"/>
        <v>1</v>
      </c>
      <c r="W182">
        <f t="shared" si="20"/>
        <v>-1</v>
      </c>
      <c r="Y182" s="21">
        <f t="shared" si="21"/>
        <v>-0.21292208663790291</v>
      </c>
      <c r="Z182" s="17">
        <f t="shared" si="21"/>
        <v>0.26367715428429506</v>
      </c>
      <c r="AA182" s="17">
        <f t="shared" si="21"/>
        <v>0</v>
      </c>
      <c r="AC182" s="21">
        <f t="shared" si="22"/>
        <v>5.0755067646392149E-2</v>
      </c>
    </row>
    <row r="183" spans="1:29" x14ac:dyDescent="0.3">
      <c r="A183" s="1">
        <f>'ALL 3 2024+'!E435</f>
        <v>45924</v>
      </c>
      <c r="B183" s="1">
        <f>'ALL 3 2024+'!F435</f>
        <v>45924</v>
      </c>
      <c r="C183" s="1">
        <f>'ALL 3 2024+'!G435</f>
        <v>45924</v>
      </c>
      <c r="D183" s="1"/>
      <c r="E183" s="2">
        <f>'ALL 3 2024+'!I435</f>
        <v>22.41</v>
      </c>
      <c r="F183" s="2">
        <f>'ALL 3 2024+'!J435</f>
        <v>46.97</v>
      </c>
      <c r="G183" s="2">
        <f>'ALL 3 2024+'!K435</f>
        <v>95.12</v>
      </c>
      <c r="H183" s="2"/>
      <c r="I183" s="19">
        <f>'ALL 3 2024+'!Y435</f>
        <v>2.0981706672037648</v>
      </c>
      <c r="J183" s="19">
        <f>'ALL 3 2024+'!Z435</f>
        <v>2.0233357535070327</v>
      </c>
      <c r="K183" s="19">
        <f>'ALL 3 2024+'!AA435</f>
        <v>4.2453013655271539</v>
      </c>
      <c r="M183" s="18">
        <f t="shared" si="16"/>
        <v>95.137203601463526</v>
      </c>
      <c r="N183" s="18">
        <f t="shared" si="17"/>
        <v>95.036080342225318</v>
      </c>
      <c r="O183" s="18">
        <f t="shared" si="18"/>
        <v>95.12</v>
      </c>
      <c r="Q183" s="20">
        <f t="shared" si="19"/>
        <v>-0.12881113309504144</v>
      </c>
      <c r="R183" s="20">
        <f t="shared" si="19"/>
        <v>-0.16264234804127398</v>
      </c>
      <c r="S183" s="20">
        <f t="shared" si="19"/>
        <v>-0.18999999999999773</v>
      </c>
      <c r="U183">
        <f t="shared" si="20"/>
        <v>-1</v>
      </c>
      <c r="V183">
        <f t="shared" si="20"/>
        <v>1</v>
      </c>
      <c r="W183">
        <f t="shared" si="20"/>
        <v>0</v>
      </c>
      <c r="Y183" s="21">
        <f t="shared" si="21"/>
        <v>0</v>
      </c>
      <c r="Z183" s="17">
        <f t="shared" si="21"/>
        <v>-0.16264234804127398</v>
      </c>
      <c r="AA183" s="17">
        <f t="shared" si="21"/>
        <v>0.18999999999999773</v>
      </c>
      <c r="AC183" s="21">
        <f t="shared" si="22"/>
        <v>2.735765195872375E-2</v>
      </c>
    </row>
    <row r="184" spans="1:29" x14ac:dyDescent="0.3">
      <c r="A184" s="1">
        <f>'ALL 3 2024+'!E436</f>
        <v>45925</v>
      </c>
      <c r="B184" s="1">
        <f>'ALL 3 2024+'!F436</f>
        <v>45925</v>
      </c>
      <c r="C184" s="1">
        <f>'ALL 3 2024+'!G436</f>
        <v>45925</v>
      </c>
      <c r="D184" s="1"/>
      <c r="E184" s="2">
        <f>'ALL 3 2024+'!I436</f>
        <v>22.4</v>
      </c>
      <c r="F184" s="2">
        <f>'ALL 3 2024+'!J436</f>
        <v>46.93</v>
      </c>
      <c r="G184" s="2">
        <f>'ALL 3 2024+'!K436</f>
        <v>94.97</v>
      </c>
      <c r="H184" s="2"/>
      <c r="I184" s="19">
        <f>'ALL 3 2024+'!Y436</f>
        <v>2.0981425854065296</v>
      </c>
      <c r="J184" s="19">
        <f>'ALL 3 2024+'!Z436</f>
        <v>2.0233074224295815</v>
      </c>
      <c r="K184" s="19">
        <f>'ALL 3 2024+'!AA436</f>
        <v>4.245185133862976</v>
      </c>
      <c r="M184" s="18">
        <f t="shared" si="16"/>
        <v>95.092146998530652</v>
      </c>
      <c r="N184" s="18">
        <f t="shared" si="17"/>
        <v>94.953817334620254</v>
      </c>
      <c r="O184" s="18">
        <f t="shared" si="18"/>
        <v>94.97</v>
      </c>
      <c r="Q184" s="20">
        <f t="shared" si="19"/>
        <v>-4.5056602932874057E-2</v>
      </c>
      <c r="R184" s="20">
        <f t="shared" si="19"/>
        <v>-8.2263007605064331E-2</v>
      </c>
      <c r="S184" s="20">
        <f t="shared" si="19"/>
        <v>-0.15000000000000568</v>
      </c>
      <c r="U184">
        <f t="shared" si="20"/>
        <v>-1</v>
      </c>
      <c r="V184">
        <f t="shared" si="20"/>
        <v>1</v>
      </c>
      <c r="W184">
        <f t="shared" si="20"/>
        <v>0</v>
      </c>
      <c r="Y184" s="21">
        <f t="shared" si="21"/>
        <v>4.5056602932874057E-2</v>
      </c>
      <c r="Z184" s="17">
        <f t="shared" si="21"/>
        <v>-8.2263007605064331E-2</v>
      </c>
      <c r="AA184" s="17">
        <f t="shared" si="21"/>
        <v>0</v>
      </c>
      <c r="AC184" s="21">
        <f t="shared" si="22"/>
        <v>-3.7206404672190274E-2</v>
      </c>
    </row>
    <row r="185" spans="1:29" x14ac:dyDescent="0.3">
      <c r="A185" s="1">
        <f>'ALL 3 2024+'!E437</f>
        <v>45926</v>
      </c>
      <c r="B185" s="1">
        <f>'ALL 3 2024+'!F437</f>
        <v>45926</v>
      </c>
      <c r="C185" s="1">
        <f>'ALL 3 2024+'!G437</f>
        <v>45926</v>
      </c>
      <c r="D185" s="1"/>
      <c r="E185" s="2">
        <f>'ALL 3 2024+'!I437</f>
        <v>22.4</v>
      </c>
      <c r="F185" s="2">
        <f>'ALL 3 2024+'!J437</f>
        <v>46.9</v>
      </c>
      <c r="G185" s="2">
        <f>'ALL 3 2024+'!K437</f>
        <v>94.99</v>
      </c>
      <c r="H185" s="2"/>
      <c r="I185" s="19">
        <f>'ALL 3 2024+'!Y437</f>
        <v>2.0981058736436071</v>
      </c>
      <c r="J185" s="19">
        <f>'ALL 3 2024+'!Z437</f>
        <v>2.0232819099399575</v>
      </c>
      <c r="K185" s="19">
        <f>'ALL 3 2024+'!AA437</f>
        <v>4.2450573058729804</v>
      </c>
      <c r="M185" s="18">
        <f t="shared" si="16"/>
        <v>95.089283651554751</v>
      </c>
      <c r="N185" s="18">
        <f t="shared" si="17"/>
        <v>94.891921576184004</v>
      </c>
      <c r="O185" s="18">
        <f t="shared" si="18"/>
        <v>94.99</v>
      </c>
      <c r="Q185" s="20">
        <f t="shared" si="19"/>
        <v>-2.8633469759000718E-3</v>
      </c>
      <c r="R185" s="20">
        <f t="shared" si="19"/>
        <v>-6.1895758436250503E-2</v>
      </c>
      <c r="S185" s="20">
        <f t="shared" si="19"/>
        <v>1.9999999999996021E-2</v>
      </c>
      <c r="U185">
        <f t="shared" si="20"/>
        <v>-1</v>
      </c>
      <c r="V185">
        <f t="shared" si="20"/>
        <v>1</v>
      </c>
      <c r="W185">
        <f t="shared" si="20"/>
        <v>0</v>
      </c>
      <c r="Y185" s="21">
        <f t="shared" si="21"/>
        <v>2.8633469759000718E-3</v>
      </c>
      <c r="Z185" s="17">
        <f t="shared" si="21"/>
        <v>-6.1895758436250503E-2</v>
      </c>
      <c r="AA185" s="17">
        <f t="shared" si="21"/>
        <v>0</v>
      </c>
      <c r="AC185" s="21">
        <f t="shared" si="22"/>
        <v>-5.9032411460350431E-2</v>
      </c>
    </row>
    <row r="186" spans="1:29" x14ac:dyDescent="0.3">
      <c r="A186" s="1">
        <f>'ALL 3 2024+'!E438</f>
        <v>45929</v>
      </c>
      <c r="B186" s="1">
        <f>'ALL 3 2024+'!F438</f>
        <v>45929</v>
      </c>
      <c r="C186" s="1">
        <f>'ALL 3 2024+'!G438</f>
        <v>45929</v>
      </c>
      <c r="D186" s="1"/>
      <c r="E186" s="2">
        <f>'ALL 3 2024+'!I438</f>
        <v>22.45</v>
      </c>
      <c r="F186" s="2">
        <f>'ALL 3 2024+'!J438</f>
        <v>47.01</v>
      </c>
      <c r="G186" s="2">
        <f>'ALL 3 2024+'!K438</f>
        <v>95.19</v>
      </c>
      <c r="H186" s="2"/>
      <c r="I186" s="19">
        <f>'ALL 3 2024+'!Y438</f>
        <v>2.0980292322439684</v>
      </c>
      <c r="J186" s="19">
        <f>'ALL 3 2024+'!Z438</f>
        <v>2.0232798673956327</v>
      </c>
      <c r="K186" s="19">
        <f>'ALL 3 2024+'!AA438</f>
        <v>4.2448978291447714</v>
      </c>
      <c r="M186" s="18">
        <f t="shared" si="16"/>
        <v>95.297956264300112</v>
      </c>
      <c r="N186" s="18">
        <f t="shared" si="17"/>
        <v>95.114386566268692</v>
      </c>
      <c r="O186" s="18">
        <f t="shared" si="18"/>
        <v>95.19</v>
      </c>
      <c r="Q186" s="20">
        <f t="shared" si="19"/>
        <v>0.2086726127453602</v>
      </c>
      <c r="R186" s="20">
        <f t="shared" si="19"/>
        <v>0.22246499008468845</v>
      </c>
      <c r="S186" s="20">
        <f t="shared" si="19"/>
        <v>0.20000000000000284</v>
      </c>
      <c r="U186">
        <f t="shared" si="20"/>
        <v>-1</v>
      </c>
      <c r="V186">
        <f t="shared" si="20"/>
        <v>1</v>
      </c>
      <c r="W186">
        <f t="shared" si="20"/>
        <v>0</v>
      </c>
      <c r="Y186" s="21">
        <f t="shared" si="21"/>
        <v>-0.2086726127453602</v>
      </c>
      <c r="Z186" s="17">
        <f t="shared" si="21"/>
        <v>0.22246499008468845</v>
      </c>
      <c r="AA186" s="17">
        <f t="shared" si="21"/>
        <v>0</v>
      </c>
      <c r="AC186" s="21">
        <f t="shared" si="22"/>
        <v>1.3792377339328254E-2</v>
      </c>
    </row>
    <row r="187" spans="1:29" x14ac:dyDescent="0.3">
      <c r="A187" s="1">
        <f>'ALL 3 2024+'!E439</f>
        <v>45930</v>
      </c>
      <c r="B187" s="1">
        <f>'ALL 3 2024+'!F439</f>
        <v>45930</v>
      </c>
      <c r="C187" s="1">
        <f>'ALL 3 2024+'!G439</f>
        <v>45930</v>
      </c>
      <c r="D187" s="1"/>
      <c r="E187" s="2">
        <f>'ALL 3 2024+'!I439</f>
        <v>22.44</v>
      </c>
      <c r="F187" s="2">
        <f>'ALL 3 2024+'!J439</f>
        <v>46.96</v>
      </c>
      <c r="G187" s="2">
        <f>'ALL 3 2024+'!K439</f>
        <v>95.15</v>
      </c>
      <c r="H187" s="2"/>
      <c r="I187" s="19">
        <f>'ALL 3 2024+'!Y439</f>
        <v>2.0979653704409649</v>
      </c>
      <c r="J187" s="19">
        <f>'ALL 3 2024+'!Z439</f>
        <v>2.0233091067840201</v>
      </c>
      <c r="K187" s="19">
        <f>'ALL 3 2024+'!AA439</f>
        <v>4.2448297338981327</v>
      </c>
      <c r="M187" s="18">
        <f t="shared" si="16"/>
        <v>95.253979228674098</v>
      </c>
      <c r="N187" s="18">
        <f t="shared" si="17"/>
        <v>95.01459565457759</v>
      </c>
      <c r="O187" s="18">
        <f t="shared" si="18"/>
        <v>95.15</v>
      </c>
      <c r="Q187" s="20">
        <f t="shared" si="19"/>
        <v>-4.3977035626014072E-2</v>
      </c>
      <c r="R187" s="20">
        <f t="shared" si="19"/>
        <v>-9.9790911691101769E-2</v>
      </c>
      <c r="S187" s="20">
        <f t="shared" si="19"/>
        <v>-3.9999999999992042E-2</v>
      </c>
      <c r="U187" s="23">
        <v>0</v>
      </c>
      <c r="V187" s="23">
        <v>0</v>
      </c>
      <c r="W187" s="23">
        <v>0</v>
      </c>
      <c r="Y187" s="21">
        <f t="shared" si="21"/>
        <v>4.3977035626014072E-2</v>
      </c>
      <c r="Z187" s="17">
        <f t="shared" si="21"/>
        <v>-9.9790911691101769E-2</v>
      </c>
      <c r="AA187" s="17">
        <f t="shared" si="21"/>
        <v>0</v>
      </c>
      <c r="AC187" s="21">
        <f t="shared" si="22"/>
        <v>-5.5813876065087697E-2</v>
      </c>
    </row>
    <row r="188" spans="1:29" x14ac:dyDescent="0.3">
      <c r="A188" s="1">
        <f>'ALL 3 2024+'!E440</f>
        <v>45931</v>
      </c>
      <c r="B188" s="1">
        <f>'ALL 3 2024+'!F440</f>
        <v>45931</v>
      </c>
      <c r="C188" s="1">
        <f>'ALL 3 2024+'!G440</f>
        <v>45931</v>
      </c>
      <c r="D188" s="1"/>
      <c r="E188" s="2">
        <f>'ALL 3 2024+'!I440</f>
        <v>22.43</v>
      </c>
      <c r="F188" s="2">
        <f>'ALL 3 2024+'!J440</f>
        <v>46.96</v>
      </c>
      <c r="G188" s="2">
        <f>'ALL 3 2024+'!K440</f>
        <v>95.12</v>
      </c>
      <c r="H188" s="2"/>
      <c r="I188" s="19">
        <f>'ALL 3 2024+'!Y440</f>
        <v>2.0978934388820476</v>
      </c>
      <c r="J188" s="19">
        <f>'ALL 3 2024+'!Z440</f>
        <v>2.0233168801616328</v>
      </c>
      <c r="K188" s="19">
        <f>'ALL 3 2024+'!AA440</f>
        <v>4.2447003407492474</v>
      </c>
      <c r="M188" s="18">
        <f t="shared" si="16"/>
        <v>95.208628643005625</v>
      </c>
      <c r="N188" s="18">
        <f t="shared" si="17"/>
        <v>95.014960692390275</v>
      </c>
      <c r="O188" s="18">
        <f t="shared" si="18"/>
        <v>95.12</v>
      </c>
      <c r="Q188" s="20">
        <f t="shared" si="19"/>
        <v>-4.5350585668472831E-2</v>
      </c>
      <c r="R188" s="20">
        <f t="shared" si="19"/>
        <v>3.6503781268493185E-4</v>
      </c>
      <c r="S188" s="20">
        <f t="shared" si="19"/>
        <v>-3.0000000000001137E-2</v>
      </c>
      <c r="U188">
        <f t="shared" si="20"/>
        <v>-1</v>
      </c>
      <c r="V188">
        <f t="shared" si="20"/>
        <v>1</v>
      </c>
      <c r="W188">
        <f t="shared" si="20"/>
        <v>0</v>
      </c>
      <c r="Y188" s="21">
        <f t="shared" si="21"/>
        <v>0</v>
      </c>
      <c r="Z188" s="17">
        <f t="shared" si="21"/>
        <v>0</v>
      </c>
      <c r="AA188" s="17">
        <f t="shared" si="21"/>
        <v>0</v>
      </c>
      <c r="AC188" s="21">
        <f t="shared" si="22"/>
        <v>0</v>
      </c>
    </row>
    <row r="189" spans="1:29" x14ac:dyDescent="0.3">
      <c r="A189" s="1">
        <f>'ALL 3 2024+'!E441</f>
        <v>45932</v>
      </c>
      <c r="B189" s="1">
        <f>'ALL 3 2024+'!F441</f>
        <v>45932</v>
      </c>
      <c r="C189" s="1">
        <f>'ALL 3 2024+'!G441</f>
        <v>45932</v>
      </c>
      <c r="D189" s="1"/>
      <c r="E189" s="2">
        <f>'ALL 3 2024+'!I441</f>
        <v>22.45</v>
      </c>
      <c r="F189" s="2">
        <f>'ALL 3 2024+'!J441</f>
        <v>47.03</v>
      </c>
      <c r="G189" s="2">
        <f>'ALL 3 2024+'!K441</f>
        <v>95.24</v>
      </c>
      <c r="H189" s="2"/>
      <c r="I189" s="19">
        <f>'ALL 3 2024+'!Y441</f>
        <v>2.0978353863792178</v>
      </c>
      <c r="J189" s="19">
        <f>'ALL 3 2024+'!Z441</f>
        <v>2.0233263434683972</v>
      </c>
      <c r="K189" s="19">
        <f>'ALL 3 2024+'!AA441</f>
        <v>4.2446026366155243</v>
      </c>
      <c r="M189" s="18">
        <f t="shared" si="16"/>
        <v>95.291329192018523</v>
      </c>
      <c r="N189" s="18">
        <f t="shared" si="17"/>
        <v>95.157037933318719</v>
      </c>
      <c r="O189" s="18">
        <f t="shared" si="18"/>
        <v>95.24</v>
      </c>
      <c r="Q189" s="20">
        <f t="shared" si="19"/>
        <v>8.270054901289825E-2</v>
      </c>
      <c r="R189" s="20">
        <f t="shared" si="19"/>
        <v>0.14207724092844387</v>
      </c>
      <c r="S189" s="20">
        <f t="shared" si="19"/>
        <v>0.11999999999999034</v>
      </c>
      <c r="U189">
        <f t="shared" si="20"/>
        <v>-1</v>
      </c>
      <c r="V189">
        <f t="shared" si="20"/>
        <v>1</v>
      </c>
      <c r="W189">
        <f t="shared" si="20"/>
        <v>0</v>
      </c>
      <c r="Y189" s="21">
        <f t="shared" si="21"/>
        <v>-8.270054901289825E-2</v>
      </c>
      <c r="Z189" s="17">
        <f t="shared" si="21"/>
        <v>0.14207724092844387</v>
      </c>
      <c r="AA189" s="17">
        <f t="shared" si="21"/>
        <v>0</v>
      </c>
      <c r="AC189" s="21">
        <f t="shared" si="22"/>
        <v>5.9376691915545621E-2</v>
      </c>
    </row>
    <row r="190" spans="1:29" x14ac:dyDescent="0.3">
      <c r="A190" s="1">
        <f>'ALL 3 2024+'!E442</f>
        <v>45933</v>
      </c>
      <c r="B190" s="1">
        <f>'ALL 3 2024+'!F442</f>
        <v>45933</v>
      </c>
      <c r="C190" s="1">
        <f>'ALL 3 2024+'!G442</f>
        <v>45933</v>
      </c>
      <c r="D190" s="1"/>
      <c r="E190" s="2">
        <f>'ALL 3 2024+'!I442</f>
        <v>22.42</v>
      </c>
      <c r="F190" s="2">
        <f>'ALL 3 2024+'!J442</f>
        <v>46.97</v>
      </c>
      <c r="G190" s="2">
        <f>'ALL 3 2024+'!K442</f>
        <v>95.09</v>
      </c>
      <c r="H190" s="2"/>
      <c r="I190" s="19">
        <f>'ALL 3 2024+'!Y442</f>
        <v>2.0977862959491929</v>
      </c>
      <c r="J190" s="19">
        <f>'ALL 3 2024+'!Z442</f>
        <v>2.0233218103464403</v>
      </c>
      <c r="K190" s="19">
        <f>'ALL 3 2024+'!AA442</f>
        <v>4.2444937435767818</v>
      </c>
      <c r="M190" s="18">
        <f t="shared" si="16"/>
        <v>95.161549730991453</v>
      </c>
      <c r="N190" s="18">
        <f t="shared" si="17"/>
        <v>95.0354254319723</v>
      </c>
      <c r="O190" s="18">
        <f t="shared" si="18"/>
        <v>95.09</v>
      </c>
      <c r="Q190" s="20">
        <f t="shared" si="19"/>
        <v>-0.12977946102706994</v>
      </c>
      <c r="R190" s="20">
        <f t="shared" si="19"/>
        <v>-0.12161250134641932</v>
      </c>
      <c r="S190" s="20">
        <f t="shared" si="19"/>
        <v>-0.14999999999999147</v>
      </c>
      <c r="U190">
        <f t="shared" si="20"/>
        <v>-1</v>
      </c>
      <c r="V190">
        <f t="shared" si="20"/>
        <v>1</v>
      </c>
      <c r="W190">
        <f t="shared" si="20"/>
        <v>0</v>
      </c>
      <c r="Y190" s="21">
        <f t="shared" si="21"/>
        <v>0.12977946102706994</v>
      </c>
      <c r="Z190" s="17">
        <f t="shared" si="21"/>
        <v>-0.12161250134641932</v>
      </c>
      <c r="AA190" s="17">
        <f t="shared" si="21"/>
        <v>0</v>
      </c>
      <c r="AC190" s="21">
        <f t="shared" si="22"/>
        <v>8.1669596806506206E-3</v>
      </c>
    </row>
    <row r="191" spans="1:29" x14ac:dyDescent="0.3">
      <c r="A191" s="1">
        <f>'ALL 3 2024+'!E443</f>
        <v>45936</v>
      </c>
      <c r="B191" s="1">
        <f>'ALL 3 2024+'!F443</f>
        <v>45936</v>
      </c>
      <c r="C191" s="1">
        <f>'ALL 3 2024+'!G443</f>
        <v>45936</v>
      </c>
      <c r="D191" s="1"/>
      <c r="E191" s="2">
        <f>'ALL 3 2024+'!I443</f>
        <v>22.39</v>
      </c>
      <c r="F191" s="2">
        <f>'ALL 3 2024+'!J443</f>
        <v>46.87</v>
      </c>
      <c r="G191" s="2">
        <f>'ALL 3 2024+'!K443</f>
        <v>94.9</v>
      </c>
      <c r="H191" s="2"/>
      <c r="I191" s="19">
        <f>'ALL 3 2024+'!Y443</f>
        <v>2.0976952064562013</v>
      </c>
      <c r="J191" s="19">
        <f>'ALL 3 2024+'!Z443</f>
        <v>2.0233347056481232</v>
      </c>
      <c r="K191" s="19">
        <f>'ALL 3 2024+'!AA443</f>
        <v>4.2443363749850374</v>
      </c>
      <c r="M191" s="18">
        <f t="shared" si="16"/>
        <v>95.030691435914989</v>
      </c>
      <c r="N191" s="18">
        <f t="shared" si="17"/>
        <v>94.833697653727526</v>
      </c>
      <c r="O191" s="18">
        <f t="shared" si="18"/>
        <v>94.9</v>
      </c>
      <c r="Q191" s="20">
        <f t="shared" si="19"/>
        <v>-0.13085829507646451</v>
      </c>
      <c r="R191" s="20">
        <f t="shared" si="19"/>
        <v>-0.2017277782447735</v>
      </c>
      <c r="S191" s="20">
        <f t="shared" si="19"/>
        <v>-0.18999999999999773</v>
      </c>
      <c r="U191">
        <f t="shared" si="20"/>
        <v>-1</v>
      </c>
      <c r="V191">
        <f t="shared" si="20"/>
        <v>1</v>
      </c>
      <c r="W191">
        <f t="shared" si="20"/>
        <v>0</v>
      </c>
      <c r="Y191" s="21">
        <f t="shared" si="21"/>
        <v>0.13085829507646451</v>
      </c>
      <c r="Z191" s="17">
        <f t="shared" si="21"/>
        <v>-0.2017277782447735</v>
      </c>
      <c r="AA191" s="17">
        <f t="shared" si="21"/>
        <v>0</v>
      </c>
      <c r="AC191" s="21">
        <f t="shared" si="22"/>
        <v>-7.0869483168308989E-2</v>
      </c>
    </row>
    <row r="192" spans="1:29" x14ac:dyDescent="0.3">
      <c r="A192" s="1">
        <f>'ALL 3 2024+'!E444</f>
        <v>45937</v>
      </c>
      <c r="B192" s="1">
        <f>'ALL 3 2024+'!F444</f>
        <v>45937</v>
      </c>
      <c r="C192" s="1">
        <f>'ALL 3 2024+'!G444</f>
        <v>45937</v>
      </c>
      <c r="D192" s="1"/>
      <c r="E192" s="2">
        <f>'ALL 3 2024+'!I444</f>
        <v>22.41</v>
      </c>
      <c r="F192" s="2">
        <f>'ALL 3 2024+'!J444</f>
        <v>46.95</v>
      </c>
      <c r="G192" s="2">
        <f>'ALL 3 2024+'!K444</f>
        <v>95.1</v>
      </c>
      <c r="H192" s="2"/>
      <c r="I192" s="19">
        <f>'ALL 3 2024+'!Y444</f>
        <v>2.0976309690425667</v>
      </c>
      <c r="J192" s="19">
        <f>'ALL 3 2024+'!Z444</f>
        <v>2.0233861997555156</v>
      </c>
      <c r="K192" s="19">
        <f>'ALL 3 2024+'!AA444</f>
        <v>4.2443143393455323</v>
      </c>
      <c r="M192" s="18">
        <f t="shared" si="16"/>
        <v>95.115084344733376</v>
      </c>
      <c r="N192" s="18">
        <f t="shared" si="17"/>
        <v>94.99798207852146</v>
      </c>
      <c r="O192" s="18">
        <f t="shared" si="18"/>
        <v>95.1</v>
      </c>
      <c r="Q192" s="20">
        <f t="shared" si="19"/>
        <v>8.4392908818387014E-2</v>
      </c>
      <c r="R192" s="20">
        <f t="shared" si="19"/>
        <v>0.16428442479393368</v>
      </c>
      <c r="S192" s="20">
        <f t="shared" si="19"/>
        <v>0.19999999999998863</v>
      </c>
      <c r="U192">
        <f t="shared" si="20"/>
        <v>-1</v>
      </c>
      <c r="V192">
        <f t="shared" si="20"/>
        <v>1</v>
      </c>
      <c r="W192">
        <f t="shared" si="20"/>
        <v>0</v>
      </c>
      <c r="Y192" s="21">
        <f t="shared" si="21"/>
        <v>-8.4392908818387014E-2</v>
      </c>
      <c r="Z192" s="17">
        <f t="shared" si="21"/>
        <v>0.16428442479393368</v>
      </c>
      <c r="AA192" s="17">
        <f t="shared" si="21"/>
        <v>0</v>
      </c>
      <c r="AC192" s="21">
        <f t="shared" si="22"/>
        <v>7.9891515975546668E-2</v>
      </c>
    </row>
    <row r="193" spans="1:29" x14ac:dyDescent="0.3">
      <c r="A193" s="1">
        <f>'ALL 3 2024+'!E445</f>
        <v>45938</v>
      </c>
      <c r="B193" s="1">
        <f>'ALL 3 2024+'!F445</f>
        <v>45938</v>
      </c>
      <c r="C193" s="1">
        <f>'ALL 3 2024+'!G445</f>
        <v>45938</v>
      </c>
      <c r="D193" s="1"/>
      <c r="E193" s="2">
        <f>'ALL 3 2024+'!I445</f>
        <v>22.43</v>
      </c>
      <c r="F193" s="2">
        <f>'ALL 3 2024+'!J445</f>
        <v>46.97</v>
      </c>
      <c r="G193" s="2">
        <f>'ALL 3 2024+'!K445</f>
        <v>95.13</v>
      </c>
      <c r="H193" s="2"/>
      <c r="I193" s="19">
        <f>'ALL 3 2024+'!Y445</f>
        <v>2.0975298463268213</v>
      </c>
      <c r="J193" s="19">
        <f>'ALL 3 2024+'!Z445</f>
        <v>2.0234366265743686</v>
      </c>
      <c r="K193" s="19">
        <f>'ALL 3 2024+'!AA445</f>
        <v>4.2442154352062627</v>
      </c>
      <c r="M193" s="18">
        <f t="shared" si="16"/>
        <v>95.197752211676473</v>
      </c>
      <c r="N193" s="18">
        <f t="shared" si="17"/>
        <v>95.040818350198094</v>
      </c>
      <c r="O193" s="18">
        <f t="shared" si="18"/>
        <v>95.13</v>
      </c>
      <c r="Q193" s="20">
        <f t="shared" si="19"/>
        <v>8.2667866943097579E-2</v>
      </c>
      <c r="R193" s="20">
        <f t="shared" si="19"/>
        <v>4.2836271676634396E-2</v>
      </c>
      <c r="S193" s="20">
        <f t="shared" si="19"/>
        <v>3.0000000000001137E-2</v>
      </c>
      <c r="U193">
        <f t="shared" si="20"/>
        <v>-1</v>
      </c>
      <c r="V193">
        <f t="shared" si="20"/>
        <v>1</v>
      </c>
      <c r="W193">
        <f t="shared" si="20"/>
        <v>0</v>
      </c>
      <c r="Y193" s="21">
        <f t="shared" si="21"/>
        <v>-8.2667866943097579E-2</v>
      </c>
      <c r="Z193" s="17">
        <f t="shared" si="21"/>
        <v>4.2836271676634396E-2</v>
      </c>
      <c r="AA193" s="17">
        <f t="shared" si="21"/>
        <v>0</v>
      </c>
      <c r="AC193" s="21">
        <f t="shared" si="22"/>
        <v>-3.9831595266463182E-2</v>
      </c>
    </row>
    <row r="194" spans="1:29" x14ac:dyDescent="0.3">
      <c r="A194" s="1">
        <f>'ALL 3 2024+'!E446</f>
        <v>45939</v>
      </c>
      <c r="B194" s="1">
        <f>'ALL 3 2024+'!F446</f>
        <v>45939</v>
      </c>
      <c r="C194" s="1">
        <f>'ALL 3 2024+'!G446</f>
        <v>45939</v>
      </c>
      <c r="D194" s="1"/>
      <c r="E194" s="2">
        <f>'ALL 3 2024+'!I446</f>
        <v>22.4</v>
      </c>
      <c r="F194" s="2">
        <f>'ALL 3 2024+'!J446</f>
        <v>46.85</v>
      </c>
      <c r="G194" s="2">
        <f>'ALL 3 2024+'!K446</f>
        <v>94.92</v>
      </c>
      <c r="H194" s="2"/>
      <c r="I194" s="19">
        <f>'ALL 3 2024+'!Y446</f>
        <v>2.0973502509795079</v>
      </c>
      <c r="J194" s="19">
        <f>'ALL 3 2024+'!Z446</f>
        <v>2.0235215195243788</v>
      </c>
      <c r="K194" s="19">
        <f>'ALL 3 2024+'!AA446</f>
        <v>4.2440300376527462</v>
      </c>
      <c r="M194" s="18">
        <f t="shared" si="16"/>
        <v>95.066272843421515</v>
      </c>
      <c r="N194" s="18">
        <f t="shared" si="17"/>
        <v>94.801983189717149</v>
      </c>
      <c r="O194" s="18">
        <f t="shared" si="18"/>
        <v>94.92</v>
      </c>
      <c r="Q194" s="20">
        <f t="shared" si="19"/>
        <v>-0.13147936825495776</v>
      </c>
      <c r="R194" s="20">
        <f t="shared" si="19"/>
        <v>-0.23883516048094577</v>
      </c>
      <c r="S194" s="20">
        <f t="shared" si="19"/>
        <v>-0.20999999999999375</v>
      </c>
      <c r="U194">
        <f t="shared" si="20"/>
        <v>-1</v>
      </c>
      <c r="V194">
        <f t="shared" si="20"/>
        <v>1</v>
      </c>
      <c r="W194">
        <f t="shared" si="20"/>
        <v>0</v>
      </c>
      <c r="Y194" s="21">
        <f t="shared" si="21"/>
        <v>0.13147936825495776</v>
      </c>
      <c r="Z194" s="17">
        <f t="shared" si="21"/>
        <v>-0.23883516048094577</v>
      </c>
      <c r="AA194" s="17">
        <f t="shared" si="21"/>
        <v>0</v>
      </c>
      <c r="AC194" s="21">
        <f t="shared" si="22"/>
        <v>-0.10735579222598801</v>
      </c>
    </row>
    <row r="195" spans="1:29" x14ac:dyDescent="0.3">
      <c r="A195" s="1">
        <f>'ALL 3 2024+'!E447</f>
        <v>45940</v>
      </c>
      <c r="B195" s="1">
        <f>'ALL 3 2024+'!F447</f>
        <v>45940</v>
      </c>
      <c r="C195" s="1">
        <f>'ALL 3 2024+'!G447</f>
        <v>45940</v>
      </c>
      <c r="D195" s="1"/>
      <c r="E195" s="2">
        <f>'ALL 3 2024+'!I447</f>
        <v>22.51</v>
      </c>
      <c r="F195" s="2">
        <f>'ALL 3 2024+'!J447</f>
        <v>47.04</v>
      </c>
      <c r="G195" s="2">
        <f>'ALL 3 2024+'!K447</f>
        <v>95.28</v>
      </c>
      <c r="H195" s="2"/>
      <c r="I195" s="19">
        <f>'ALL 3 2024+'!Y447</f>
        <v>2.0971325583958507</v>
      </c>
      <c r="J195" s="19">
        <f>'ALL 3 2024+'!Z447</f>
        <v>2.0235720351474766</v>
      </c>
      <c r="K195" s="19">
        <f>'ALL 3 2024+'!AA447</f>
        <v>4.2436953233276258</v>
      </c>
      <c r="M195" s="18">
        <f t="shared" ref="M195:M258" si="23">E195*K195</f>
        <v>95.525581728104868</v>
      </c>
      <c r="N195" s="18">
        <f t="shared" ref="N195:N258" si="24">J195*F195</f>
        <v>95.188828533337301</v>
      </c>
      <c r="O195" s="18">
        <f t="shared" ref="O195:O258" si="25">G195</f>
        <v>95.28</v>
      </c>
      <c r="Q195" s="20">
        <f t="shared" si="19"/>
        <v>0.4593088846833524</v>
      </c>
      <c r="R195" s="20">
        <f t="shared" si="19"/>
        <v>0.38684534362015199</v>
      </c>
      <c r="S195" s="20">
        <f t="shared" si="19"/>
        <v>0.35999999999999943</v>
      </c>
      <c r="U195">
        <f t="shared" si="20"/>
        <v>-1</v>
      </c>
      <c r="V195">
        <f t="shared" si="20"/>
        <v>1</v>
      </c>
      <c r="W195">
        <f t="shared" si="20"/>
        <v>0</v>
      </c>
      <c r="Y195" s="21">
        <f t="shared" si="21"/>
        <v>-0.4593088846833524</v>
      </c>
      <c r="Z195" s="17">
        <f t="shared" si="21"/>
        <v>0.38684534362015199</v>
      </c>
      <c r="AA195" s="17">
        <f t="shared" si="21"/>
        <v>0</v>
      </c>
      <c r="AC195" s="21">
        <f t="shared" si="22"/>
        <v>-7.246354106320041E-2</v>
      </c>
    </row>
    <row r="196" spans="1:29" x14ac:dyDescent="0.3">
      <c r="A196" s="1">
        <f>'ALL 3 2024+'!E448</f>
        <v>45943</v>
      </c>
      <c r="B196" s="1">
        <f>'ALL 3 2024+'!F448</f>
        <v>45943</v>
      </c>
      <c r="C196" s="1">
        <f>'ALL 3 2024+'!G448</f>
        <v>45943</v>
      </c>
      <c r="D196" s="1"/>
      <c r="E196" s="2">
        <f>'ALL 3 2024+'!I448</f>
        <v>22.56</v>
      </c>
      <c r="F196" s="2">
        <f>'ALL 3 2024+'!J448</f>
        <v>47.1</v>
      </c>
      <c r="G196" s="2">
        <f>'ALL 3 2024+'!K448</f>
        <v>95.46</v>
      </c>
      <c r="H196" s="2"/>
      <c r="I196" s="19">
        <f>'ALL 3 2024+'!Y448</f>
        <v>2.0968698700854693</v>
      </c>
      <c r="J196" s="19">
        <f>'ALL 3 2024+'!Z448</f>
        <v>2.0236694629643392</v>
      </c>
      <c r="K196" s="19">
        <f>'ALL 3 2024+'!AA448</f>
        <v>4.243367861444538</v>
      </c>
      <c r="M196" s="18">
        <f t="shared" si="23"/>
        <v>95.73037895418878</v>
      </c>
      <c r="N196" s="18">
        <f t="shared" si="24"/>
        <v>95.314831705620378</v>
      </c>
      <c r="O196" s="18">
        <f t="shared" si="25"/>
        <v>95.46</v>
      </c>
      <c r="Q196" s="20">
        <f t="shared" ref="Q196:S259" si="26">M196-M195</f>
        <v>0.20479722608391171</v>
      </c>
      <c r="R196" s="20">
        <f t="shared" si="26"/>
        <v>0.12600317228307745</v>
      </c>
      <c r="S196" s="20">
        <f t="shared" si="26"/>
        <v>0.17999999999999261</v>
      </c>
      <c r="U196">
        <f t="shared" ref="U196:W259" si="27">IF(M196=MAX($M196:$O196),-1,IF(M196=MIN($M196:$O196),1,0))</f>
        <v>-1</v>
      </c>
      <c r="V196">
        <f t="shared" si="27"/>
        <v>1</v>
      </c>
      <c r="W196">
        <f t="shared" si="27"/>
        <v>0</v>
      </c>
      <c r="Y196" s="21">
        <f t="shared" ref="Y196:AA259" si="28">U195*Q196</f>
        <v>-0.20479722608391171</v>
      </c>
      <c r="Z196" s="17">
        <f t="shared" si="28"/>
        <v>0.12600317228307745</v>
      </c>
      <c r="AA196" s="17">
        <f t="shared" si="28"/>
        <v>0</v>
      </c>
      <c r="AC196" s="21">
        <f t="shared" ref="AC196:AC259" si="29">SUM(Y196:AA196)</f>
        <v>-7.8794053800834263E-2</v>
      </c>
    </row>
    <row r="197" spans="1:29" x14ac:dyDescent="0.3">
      <c r="A197" s="1">
        <f>'ALL 3 2024+'!E449</f>
        <v>45944</v>
      </c>
      <c r="B197" s="1">
        <f>'ALL 3 2024+'!F449</f>
        <v>45944</v>
      </c>
      <c r="C197" s="1">
        <f>'ALL 3 2024+'!G449</f>
        <v>45944</v>
      </c>
      <c r="D197" s="1"/>
      <c r="E197" s="2">
        <f>'ALL 3 2024+'!I449</f>
        <v>22.54</v>
      </c>
      <c r="F197" s="2">
        <f>'ALL 3 2024+'!J449</f>
        <v>47.18</v>
      </c>
      <c r="G197" s="2">
        <f>'ALL 3 2024+'!K449</f>
        <v>95.54</v>
      </c>
      <c r="H197" s="2"/>
      <c r="I197" s="19">
        <f>'ALL 3 2024+'!Y449</f>
        <v>2.0967331673996301</v>
      </c>
      <c r="J197" s="19">
        <f>'ALL 3 2024+'!Z449</f>
        <v>2.0237169016528278</v>
      </c>
      <c r="K197" s="19">
        <f>'ALL 3 2024+'!AA449</f>
        <v>4.2431907232873103</v>
      </c>
      <c r="M197" s="18">
        <f t="shared" si="23"/>
        <v>95.641518902895967</v>
      </c>
      <c r="N197" s="18">
        <f t="shared" si="24"/>
        <v>95.478963419980417</v>
      </c>
      <c r="O197" s="18">
        <f t="shared" si="25"/>
        <v>95.54</v>
      </c>
      <c r="Q197" s="20">
        <f t="shared" si="26"/>
        <v>-8.8860051292812159E-2</v>
      </c>
      <c r="R197" s="20">
        <f t="shared" si="26"/>
        <v>0.16413171436003893</v>
      </c>
      <c r="S197" s="20">
        <f t="shared" si="26"/>
        <v>8.0000000000012506E-2</v>
      </c>
      <c r="U197">
        <f t="shared" si="27"/>
        <v>-1</v>
      </c>
      <c r="V197">
        <f t="shared" si="27"/>
        <v>1</v>
      </c>
      <c r="W197">
        <f t="shared" si="27"/>
        <v>0</v>
      </c>
      <c r="Y197" s="21">
        <f t="shared" si="28"/>
        <v>8.8860051292812159E-2</v>
      </c>
      <c r="Z197" s="17">
        <f t="shared" si="28"/>
        <v>0.16413171436003893</v>
      </c>
      <c r="AA197" s="17">
        <f t="shared" si="28"/>
        <v>0</v>
      </c>
      <c r="AC197" s="21">
        <f t="shared" si="29"/>
        <v>0.25299176565285109</v>
      </c>
    </row>
    <row r="198" spans="1:29" x14ac:dyDescent="0.3">
      <c r="A198" s="1">
        <f>'ALL 3 2024+'!E450</f>
        <v>45945</v>
      </c>
      <c r="B198" s="1">
        <f>'ALL 3 2024+'!F450</f>
        <v>45945</v>
      </c>
      <c r="C198" s="1">
        <f>'ALL 3 2024+'!G450</f>
        <v>45945</v>
      </c>
      <c r="D198" s="1"/>
      <c r="E198" s="2">
        <f>'ALL 3 2024+'!I450</f>
        <v>22.55</v>
      </c>
      <c r="F198" s="2">
        <f>'ALL 3 2024+'!J450</f>
        <v>47.16</v>
      </c>
      <c r="G198" s="2">
        <f>'ALL 3 2024+'!K450</f>
        <v>95.53</v>
      </c>
      <c r="H198" s="2"/>
      <c r="I198" s="19">
        <f>'ALL 3 2024+'!Y450</f>
        <v>2.0965540994450325</v>
      </c>
      <c r="J198" s="19">
        <f>'ALL 3 2024+'!Z450</f>
        <v>2.0237542377217079</v>
      </c>
      <c r="K198" s="19">
        <f>'ALL 3 2024+'!AA450</f>
        <v>4.2429064769957714</v>
      </c>
      <c r="M198" s="18">
        <f t="shared" si="23"/>
        <v>95.677541056254654</v>
      </c>
      <c r="N198" s="18">
        <f t="shared" si="24"/>
        <v>95.440249850955738</v>
      </c>
      <c r="O198" s="18">
        <f t="shared" si="25"/>
        <v>95.53</v>
      </c>
      <c r="Q198" s="20">
        <f t="shared" si="26"/>
        <v>3.6022153358686637E-2</v>
      </c>
      <c r="R198" s="20">
        <f t="shared" si="26"/>
        <v>-3.8713569024679373E-2</v>
      </c>
      <c r="S198" s="20">
        <f t="shared" si="26"/>
        <v>-1.0000000000005116E-2</v>
      </c>
      <c r="U198">
        <f t="shared" si="27"/>
        <v>-1</v>
      </c>
      <c r="V198">
        <f t="shared" si="27"/>
        <v>1</v>
      </c>
      <c r="W198">
        <f t="shared" si="27"/>
        <v>0</v>
      </c>
      <c r="Y198" s="21">
        <f t="shared" si="28"/>
        <v>-3.6022153358686637E-2</v>
      </c>
      <c r="Z198" s="17">
        <f t="shared" si="28"/>
        <v>-3.8713569024679373E-2</v>
      </c>
      <c r="AA198" s="17">
        <f t="shared" si="28"/>
        <v>0</v>
      </c>
      <c r="AC198" s="21">
        <f t="shared" si="29"/>
        <v>-7.473572238336601E-2</v>
      </c>
    </row>
    <row r="199" spans="1:29" x14ac:dyDescent="0.3">
      <c r="A199" s="1">
        <f>'ALL 3 2024+'!E451</f>
        <v>45946</v>
      </c>
      <c r="B199" s="1">
        <f>'ALL 3 2024+'!F451</f>
        <v>45946</v>
      </c>
      <c r="C199" s="1">
        <f>'ALL 3 2024+'!G451</f>
        <v>45946</v>
      </c>
      <c r="D199" s="1"/>
      <c r="E199" s="2">
        <f>'ALL 3 2024+'!I451</f>
        <v>22.63</v>
      </c>
      <c r="F199" s="2">
        <f>'ALL 3 2024+'!J451</f>
        <v>47.31</v>
      </c>
      <c r="G199" s="2">
        <f>'ALL 3 2024+'!K451</f>
        <v>95.89</v>
      </c>
      <c r="H199" s="2"/>
      <c r="I199" s="19">
        <f>'ALL 3 2024+'!Y451</f>
        <v>2.0963797002195177</v>
      </c>
      <c r="J199" s="19">
        <f>'ALL 3 2024+'!Z451</f>
        <v>2.0238171654918147</v>
      </c>
      <c r="K199" s="19">
        <f>'ALL 3 2024+'!AA451</f>
        <v>4.2426852114301488</v>
      </c>
      <c r="M199" s="18">
        <f t="shared" si="23"/>
        <v>96.011966334664265</v>
      </c>
      <c r="N199" s="18">
        <f t="shared" si="24"/>
        <v>95.746790099417751</v>
      </c>
      <c r="O199" s="18">
        <f t="shared" si="25"/>
        <v>95.89</v>
      </c>
      <c r="Q199" s="20">
        <f t="shared" si="26"/>
        <v>0.33442527840961134</v>
      </c>
      <c r="R199" s="20">
        <f t="shared" si="26"/>
        <v>0.30654024846201366</v>
      </c>
      <c r="S199" s="20">
        <f t="shared" si="26"/>
        <v>0.35999999999999943</v>
      </c>
      <c r="U199">
        <f t="shared" si="27"/>
        <v>-1</v>
      </c>
      <c r="V199">
        <f t="shared" si="27"/>
        <v>1</v>
      </c>
      <c r="W199">
        <f t="shared" si="27"/>
        <v>0</v>
      </c>
      <c r="Y199" s="21">
        <f t="shared" si="28"/>
        <v>-0.33442527840961134</v>
      </c>
      <c r="Z199" s="17">
        <f t="shared" si="28"/>
        <v>0.30654024846201366</v>
      </c>
      <c r="AA199" s="17">
        <f t="shared" si="28"/>
        <v>0</v>
      </c>
      <c r="AC199" s="21">
        <f t="shared" si="29"/>
        <v>-2.7885029947597673E-2</v>
      </c>
    </row>
    <row r="200" spans="1:29" x14ac:dyDescent="0.3">
      <c r="A200" s="1">
        <f>'ALL 3 2024+'!E452</f>
        <v>45947</v>
      </c>
      <c r="B200" s="1">
        <f>'ALL 3 2024+'!F452</f>
        <v>45947</v>
      </c>
      <c r="C200" s="1">
        <f>'ALL 3 2024+'!G452</f>
        <v>45947</v>
      </c>
      <c r="D200" s="1"/>
      <c r="E200" s="2">
        <f>'ALL 3 2024+'!I452</f>
        <v>22.62</v>
      </c>
      <c r="F200" s="2">
        <f>'ALL 3 2024+'!J452</f>
        <v>47.28</v>
      </c>
      <c r="G200" s="2">
        <f>'ALL 3 2024+'!K452</f>
        <v>95.88</v>
      </c>
      <c r="H200" s="2"/>
      <c r="I200" s="19">
        <f>'ALL 3 2024+'!Y452</f>
        <v>2.0961741754515377</v>
      </c>
      <c r="J200" s="19">
        <f>'ALL 3 2024+'!Z452</f>
        <v>2.0239051747910772</v>
      </c>
      <c r="K200" s="19">
        <f>'ALL 3 2024+'!AA452</f>
        <v>4.2424534649552079</v>
      </c>
      <c r="M200" s="18">
        <f t="shared" si="23"/>
        <v>95.964297377286812</v>
      </c>
      <c r="N200" s="18">
        <f t="shared" si="24"/>
        <v>95.690236664122139</v>
      </c>
      <c r="O200" s="18">
        <f t="shared" si="25"/>
        <v>95.88</v>
      </c>
      <c r="Q200" s="20">
        <f t="shared" si="26"/>
        <v>-4.766895737745358E-2</v>
      </c>
      <c r="R200" s="20">
        <f t="shared" si="26"/>
        <v>-5.6553435295612076E-2</v>
      </c>
      <c r="S200" s="20">
        <f t="shared" si="26"/>
        <v>-1.0000000000005116E-2</v>
      </c>
      <c r="U200">
        <f t="shared" si="27"/>
        <v>-1</v>
      </c>
      <c r="V200">
        <f t="shared" si="27"/>
        <v>1</v>
      </c>
      <c r="W200">
        <f t="shared" si="27"/>
        <v>0</v>
      </c>
      <c r="Y200" s="21">
        <f t="shared" si="28"/>
        <v>4.766895737745358E-2</v>
      </c>
      <c r="Z200" s="17">
        <f t="shared" si="28"/>
        <v>-5.6553435295612076E-2</v>
      </c>
      <c r="AA200" s="17">
        <f t="shared" si="28"/>
        <v>0</v>
      </c>
      <c r="AC200" s="21">
        <f t="shared" si="29"/>
        <v>-8.8844779181584954E-3</v>
      </c>
    </row>
    <row r="201" spans="1:29" x14ac:dyDescent="0.3">
      <c r="A201" s="1">
        <f>'ALL 3 2024+'!E453</f>
        <v>45950</v>
      </c>
      <c r="B201" s="1">
        <f>'ALL 3 2024+'!F453</f>
        <v>45950</v>
      </c>
      <c r="C201" s="1">
        <f>'ALL 3 2024+'!G453</f>
        <v>45950</v>
      </c>
      <c r="D201" s="1"/>
      <c r="E201" s="2">
        <f>'ALL 3 2024+'!I453</f>
        <v>22.65</v>
      </c>
      <c r="F201" s="2">
        <f>'ALL 3 2024+'!J453</f>
        <v>47.34</v>
      </c>
      <c r="G201" s="2">
        <f>'ALL 3 2024+'!K453</f>
        <v>95.96</v>
      </c>
      <c r="H201" s="2"/>
      <c r="I201" s="19">
        <f>'ALL 3 2024+'!Y453</f>
        <v>2.0959781711373258</v>
      </c>
      <c r="J201" s="19">
        <f>'ALL 3 2024+'!Z453</f>
        <v>2.0239683870572338</v>
      </c>
      <c r="K201" s="19">
        <f>'ALL 3 2024+'!AA453</f>
        <v>4.2421890178899808</v>
      </c>
      <c r="M201" s="18">
        <f t="shared" si="23"/>
        <v>96.085581255208055</v>
      </c>
      <c r="N201" s="18">
        <f t="shared" si="24"/>
        <v>95.814663443289461</v>
      </c>
      <c r="O201" s="18">
        <f t="shared" si="25"/>
        <v>95.96</v>
      </c>
      <c r="Q201" s="20">
        <f t="shared" si="26"/>
        <v>0.12128387792124329</v>
      </c>
      <c r="R201" s="20">
        <f t="shared" si="26"/>
        <v>0.12442677916732237</v>
      </c>
      <c r="S201" s="20">
        <f t="shared" si="26"/>
        <v>7.9999999999998295E-2</v>
      </c>
      <c r="U201">
        <f t="shared" si="27"/>
        <v>-1</v>
      </c>
      <c r="V201">
        <f t="shared" si="27"/>
        <v>1</v>
      </c>
      <c r="W201">
        <f t="shared" si="27"/>
        <v>0</v>
      </c>
      <c r="Y201" s="21">
        <f t="shared" si="28"/>
        <v>-0.12128387792124329</v>
      </c>
      <c r="Z201" s="17">
        <f t="shared" si="28"/>
        <v>0.12442677916732237</v>
      </c>
      <c r="AA201" s="17">
        <f t="shared" si="28"/>
        <v>0</v>
      </c>
      <c r="AC201" s="21">
        <f t="shared" si="29"/>
        <v>3.1429012460790773E-3</v>
      </c>
    </row>
    <row r="202" spans="1:29" x14ac:dyDescent="0.3">
      <c r="A202" s="1">
        <f>'ALL 3 2024+'!E454</f>
        <v>45951</v>
      </c>
      <c r="B202" s="1">
        <f>'ALL 3 2024+'!F454</f>
        <v>45951</v>
      </c>
      <c r="C202" s="1">
        <f>'ALL 3 2024+'!G454</f>
        <v>45951</v>
      </c>
      <c r="D202" s="1"/>
      <c r="E202" s="2">
        <f>'ALL 3 2024+'!I454</f>
        <v>22.68</v>
      </c>
      <c r="F202" s="2">
        <f>'ALL 3 2024+'!J454</f>
        <v>47.43</v>
      </c>
      <c r="G202" s="2">
        <f>'ALL 3 2024+'!K454</f>
        <v>96.12</v>
      </c>
      <c r="H202" s="2"/>
      <c r="I202" s="19">
        <f>'ALL 3 2024+'!Y454</f>
        <v>2.0957991216787701</v>
      </c>
      <c r="J202" s="19">
        <f>'ALL 3 2024+'!Z454</f>
        <v>2.0240411774496727</v>
      </c>
      <c r="K202" s="19">
        <f>'ALL 3 2024+'!AA454</f>
        <v>4.2419791687780277</v>
      </c>
      <c r="M202" s="18">
        <f t="shared" si="23"/>
        <v>96.208087547885668</v>
      </c>
      <c r="N202" s="18">
        <f t="shared" si="24"/>
        <v>96.000273046437982</v>
      </c>
      <c r="O202" s="18">
        <f t="shared" si="25"/>
        <v>96.12</v>
      </c>
      <c r="Q202" s="20">
        <f t="shared" si="26"/>
        <v>0.12250629267761326</v>
      </c>
      <c r="R202" s="20">
        <f t="shared" si="26"/>
        <v>0.18560960314852082</v>
      </c>
      <c r="S202" s="20">
        <f t="shared" si="26"/>
        <v>0.1600000000000108</v>
      </c>
      <c r="U202">
        <f t="shared" si="27"/>
        <v>-1</v>
      </c>
      <c r="V202">
        <f t="shared" si="27"/>
        <v>1</v>
      </c>
      <c r="W202">
        <f t="shared" si="27"/>
        <v>0</v>
      </c>
      <c r="Y202" s="21">
        <f t="shared" si="28"/>
        <v>-0.12250629267761326</v>
      </c>
      <c r="Z202" s="17">
        <f t="shared" si="28"/>
        <v>0.18560960314852082</v>
      </c>
      <c r="AA202" s="17">
        <f t="shared" si="28"/>
        <v>0</v>
      </c>
      <c r="AC202" s="21">
        <f t="shared" si="29"/>
        <v>6.3103310470907559E-2</v>
      </c>
    </row>
    <row r="203" spans="1:29" x14ac:dyDescent="0.3">
      <c r="A203" s="1">
        <f>'ALL 3 2024+'!E455</f>
        <v>45952</v>
      </c>
      <c r="B203" s="1">
        <f>'ALL 3 2024+'!F455</f>
        <v>45952</v>
      </c>
      <c r="C203" s="1">
        <f>'ALL 3 2024+'!G455</f>
        <v>45952</v>
      </c>
      <c r="D203" s="1"/>
      <c r="E203" s="2">
        <f>'ALL 3 2024+'!I455</f>
        <v>22.67</v>
      </c>
      <c r="F203" s="2">
        <f>'ALL 3 2024+'!J455</f>
        <v>47.42</v>
      </c>
      <c r="G203" s="2">
        <f>'ALL 3 2024+'!K455</f>
        <v>96.05</v>
      </c>
      <c r="H203" s="2"/>
      <c r="I203" s="19">
        <f>'ALL 3 2024+'!Y455</f>
        <v>2.0956912007867903</v>
      </c>
      <c r="J203" s="19">
        <f>'ALL 3 2024+'!Z455</f>
        <v>2.0240618892961058</v>
      </c>
      <c r="K203" s="19">
        <f>'ALL 3 2024+'!AA455</f>
        <v>4.2418040313577556</v>
      </c>
      <c r="M203" s="18">
        <f t="shared" si="23"/>
        <v>96.161697390880335</v>
      </c>
      <c r="N203" s="18">
        <f t="shared" si="24"/>
        <v>95.981014790421341</v>
      </c>
      <c r="O203" s="18">
        <f t="shared" si="25"/>
        <v>96.05</v>
      </c>
      <c r="Q203" s="20">
        <f t="shared" si="26"/>
        <v>-4.6390157005333776E-2</v>
      </c>
      <c r="R203" s="20">
        <f t="shared" si="26"/>
        <v>-1.925825601664144E-2</v>
      </c>
      <c r="S203" s="20">
        <f t="shared" si="26"/>
        <v>-7.000000000000739E-2</v>
      </c>
      <c r="U203">
        <f t="shared" si="27"/>
        <v>-1</v>
      </c>
      <c r="V203">
        <f t="shared" si="27"/>
        <v>1</v>
      </c>
      <c r="W203">
        <f t="shared" si="27"/>
        <v>0</v>
      </c>
      <c r="Y203" s="21">
        <f t="shared" si="28"/>
        <v>4.6390157005333776E-2</v>
      </c>
      <c r="Z203" s="17">
        <f t="shared" si="28"/>
        <v>-1.925825601664144E-2</v>
      </c>
      <c r="AA203" s="17">
        <f t="shared" si="28"/>
        <v>0</v>
      </c>
      <c r="AC203" s="21">
        <f t="shared" si="29"/>
        <v>2.7131900988692337E-2</v>
      </c>
    </row>
    <row r="204" spans="1:29" x14ac:dyDescent="0.3">
      <c r="A204" s="1">
        <f>'ALL 3 2024+'!E456</f>
        <v>45953</v>
      </c>
      <c r="B204" s="1">
        <f>'ALL 3 2024+'!F456</f>
        <v>45953</v>
      </c>
      <c r="C204" s="1">
        <f>'ALL 3 2024+'!G456</f>
        <v>45953</v>
      </c>
      <c r="D204" s="1"/>
      <c r="E204" s="2">
        <f>'ALL 3 2024+'!I456</f>
        <v>22.62</v>
      </c>
      <c r="F204" s="2">
        <f>'ALL 3 2024+'!J456</f>
        <v>47.25</v>
      </c>
      <c r="G204" s="2">
        <f>'ALL 3 2024+'!K456</f>
        <v>95.85</v>
      </c>
      <c r="H204" s="2"/>
      <c r="I204" s="19">
        <f>'ALL 3 2024+'!Y456</f>
        <v>2.0954994416691566</v>
      </c>
      <c r="J204" s="19">
        <f>'ALL 3 2024+'!Z456</f>
        <v>2.0241579755151284</v>
      </c>
      <c r="K204" s="19">
        <f>'ALL 3 2024+'!AA456</f>
        <v>4.2416168504184659</v>
      </c>
      <c r="M204" s="18">
        <f t="shared" si="23"/>
        <v>95.945373156465706</v>
      </c>
      <c r="N204" s="18">
        <f t="shared" si="24"/>
        <v>95.641464343089822</v>
      </c>
      <c r="O204" s="18">
        <f t="shared" si="25"/>
        <v>95.85</v>
      </c>
      <c r="Q204" s="20">
        <f t="shared" si="26"/>
        <v>-0.21632423441462834</v>
      </c>
      <c r="R204" s="20">
        <f t="shared" si="26"/>
        <v>-0.33955044733151851</v>
      </c>
      <c r="S204" s="20">
        <f t="shared" si="26"/>
        <v>-0.20000000000000284</v>
      </c>
      <c r="U204">
        <f t="shared" si="27"/>
        <v>-1</v>
      </c>
      <c r="V204">
        <f t="shared" si="27"/>
        <v>1</v>
      </c>
      <c r="W204">
        <f t="shared" si="27"/>
        <v>0</v>
      </c>
      <c r="Y204" s="21">
        <f t="shared" si="28"/>
        <v>0.21632423441462834</v>
      </c>
      <c r="Z204" s="17">
        <f t="shared" si="28"/>
        <v>-0.33955044733151851</v>
      </c>
      <c r="AA204" s="17">
        <f t="shared" si="28"/>
        <v>0</v>
      </c>
      <c r="AC204" s="21">
        <f t="shared" si="29"/>
        <v>-0.12322621291689018</v>
      </c>
    </row>
    <row r="205" spans="1:29" x14ac:dyDescent="0.3">
      <c r="A205" s="1">
        <f>'ALL 3 2024+'!E457</f>
        <v>45954</v>
      </c>
      <c r="B205" s="1">
        <f>'ALL 3 2024+'!F457</f>
        <v>45954</v>
      </c>
      <c r="C205" s="1">
        <f>'ALL 3 2024+'!G457</f>
        <v>45954</v>
      </c>
      <c r="D205" s="1"/>
      <c r="E205" s="2">
        <f>'ALL 3 2024+'!I457</f>
        <v>22.65</v>
      </c>
      <c r="F205" s="2">
        <f>'ALL 3 2024+'!J457</f>
        <v>47.36</v>
      </c>
      <c r="G205" s="2">
        <f>'ALL 3 2024+'!K457</f>
        <v>96.04</v>
      </c>
      <c r="H205" s="2"/>
      <c r="I205" s="19">
        <f>'ALL 3 2024+'!Y457</f>
        <v>2.0953660753188692</v>
      </c>
      <c r="J205" s="19">
        <f>'ALL 3 2024+'!Z457</f>
        <v>2.0242567990154701</v>
      </c>
      <c r="K205" s="19">
        <f>'ALL 3 2024+'!AA457</f>
        <v>4.2415538262868981</v>
      </c>
      <c r="M205" s="18">
        <f t="shared" si="23"/>
        <v>96.071194165398239</v>
      </c>
      <c r="N205" s="18">
        <f t="shared" si="24"/>
        <v>95.868802001372657</v>
      </c>
      <c r="O205" s="18">
        <f t="shared" si="25"/>
        <v>96.04</v>
      </c>
      <c r="Q205" s="20">
        <f t="shared" si="26"/>
        <v>0.12582100893253312</v>
      </c>
      <c r="R205" s="20">
        <f t="shared" si="26"/>
        <v>0.22733765828283481</v>
      </c>
      <c r="S205" s="20">
        <f t="shared" si="26"/>
        <v>0.19000000000001194</v>
      </c>
      <c r="U205">
        <f t="shared" si="27"/>
        <v>-1</v>
      </c>
      <c r="V205">
        <f t="shared" si="27"/>
        <v>1</v>
      </c>
      <c r="W205">
        <f t="shared" si="27"/>
        <v>0</v>
      </c>
      <c r="Y205" s="21">
        <f t="shared" si="28"/>
        <v>-0.12582100893253312</v>
      </c>
      <c r="Z205" s="17">
        <f t="shared" si="28"/>
        <v>0.22733765828283481</v>
      </c>
      <c r="AA205" s="17">
        <f t="shared" si="28"/>
        <v>0</v>
      </c>
      <c r="AC205" s="21">
        <f t="shared" si="29"/>
        <v>0.10151664935030169</v>
      </c>
    </row>
    <row r="206" spans="1:29" x14ac:dyDescent="0.3">
      <c r="A206" s="1">
        <f>'ALL 3 2024+'!E458</f>
        <v>45957</v>
      </c>
      <c r="B206" s="1">
        <f>'ALL 3 2024+'!F458</f>
        <v>45957</v>
      </c>
      <c r="C206" s="1">
        <f>'ALL 3 2024+'!G458</f>
        <v>45957</v>
      </c>
      <c r="D206" s="1"/>
      <c r="E206" s="2">
        <f>'ALL 3 2024+'!I458</f>
        <v>22.67</v>
      </c>
      <c r="F206" s="2">
        <f>'ALL 3 2024+'!J458</f>
        <v>47.4</v>
      </c>
      <c r="G206" s="2">
        <f>'ALL 3 2024+'!K458</f>
        <v>96.13</v>
      </c>
      <c r="H206" s="2"/>
      <c r="I206" s="19">
        <f>'ALL 3 2024+'!Y458</f>
        <v>2.0952418332150229</v>
      </c>
      <c r="J206" s="19">
        <f>'ALL 3 2024+'!Z458</f>
        <v>2.024328567392284</v>
      </c>
      <c r="K206" s="19">
        <f>'ALL 3 2024+'!AA458</f>
        <v>4.2414524492338819</v>
      </c>
      <c r="M206" s="18">
        <f t="shared" si="23"/>
        <v>96.15372702413211</v>
      </c>
      <c r="N206" s="18">
        <f t="shared" si="24"/>
        <v>95.953174094394257</v>
      </c>
      <c r="O206" s="18">
        <f t="shared" si="25"/>
        <v>96.13</v>
      </c>
      <c r="Q206" s="20">
        <f t="shared" si="26"/>
        <v>8.2532858733870285E-2</v>
      </c>
      <c r="R206" s="20">
        <f t="shared" si="26"/>
        <v>8.4372093021599426E-2</v>
      </c>
      <c r="S206" s="20">
        <f t="shared" si="26"/>
        <v>8.99999999999892E-2</v>
      </c>
      <c r="U206">
        <f t="shared" si="27"/>
        <v>-1</v>
      </c>
      <c r="V206">
        <f t="shared" si="27"/>
        <v>1</v>
      </c>
      <c r="W206">
        <f t="shared" si="27"/>
        <v>0</v>
      </c>
      <c r="Y206" s="21">
        <f t="shared" si="28"/>
        <v>-8.2532858733870285E-2</v>
      </c>
      <c r="Z206" s="17">
        <f t="shared" si="28"/>
        <v>8.4372093021599426E-2</v>
      </c>
      <c r="AA206" s="17">
        <f t="shared" si="28"/>
        <v>0</v>
      </c>
      <c r="AC206" s="21">
        <f t="shared" si="29"/>
        <v>1.8392342877291412E-3</v>
      </c>
    </row>
    <row r="207" spans="1:29" x14ac:dyDescent="0.3">
      <c r="A207" s="1">
        <f>'ALL 3 2024+'!E459</f>
        <v>45958</v>
      </c>
      <c r="B207" s="1">
        <f>'ALL 3 2024+'!F459</f>
        <v>45958</v>
      </c>
      <c r="C207" s="1">
        <f>'ALL 3 2024+'!G459</f>
        <v>45958</v>
      </c>
      <c r="D207" s="1"/>
      <c r="E207" s="2">
        <f>'ALL 3 2024+'!I459</f>
        <v>22.71</v>
      </c>
      <c r="F207" s="2">
        <f>'ALL 3 2024+'!J459</f>
        <v>47.44</v>
      </c>
      <c r="G207" s="2">
        <f>'ALL 3 2024+'!K459</f>
        <v>96.23</v>
      </c>
      <c r="H207" s="2"/>
      <c r="I207" s="19">
        <f>'ALL 3 2024+'!Y459</f>
        <v>2.0950629127618337</v>
      </c>
      <c r="J207" s="19">
        <f>'ALL 3 2024+'!Z459</f>
        <v>2.0244108207737592</v>
      </c>
      <c r="K207" s="19">
        <f>'ALL 3 2024+'!AA459</f>
        <v>4.2412622228010468</v>
      </c>
      <c r="M207" s="18">
        <f t="shared" si="23"/>
        <v>96.319065079811779</v>
      </c>
      <c r="N207" s="18">
        <f t="shared" si="24"/>
        <v>96.038049337507132</v>
      </c>
      <c r="O207" s="18">
        <f t="shared" si="25"/>
        <v>96.23</v>
      </c>
      <c r="Q207" s="20">
        <f t="shared" si="26"/>
        <v>0.16533805567966908</v>
      </c>
      <c r="R207" s="20">
        <f t="shared" si="26"/>
        <v>8.4875243112875864E-2</v>
      </c>
      <c r="S207" s="20">
        <f t="shared" si="26"/>
        <v>0.10000000000000853</v>
      </c>
      <c r="U207">
        <f t="shared" si="27"/>
        <v>-1</v>
      </c>
      <c r="V207">
        <f t="shared" si="27"/>
        <v>1</v>
      </c>
      <c r="W207">
        <f t="shared" si="27"/>
        <v>0</v>
      </c>
      <c r="Y207" s="21">
        <f t="shared" si="28"/>
        <v>-0.16533805567966908</v>
      </c>
      <c r="Z207" s="17">
        <f t="shared" si="28"/>
        <v>8.4875243112875864E-2</v>
      </c>
      <c r="AA207" s="17">
        <f t="shared" si="28"/>
        <v>0</v>
      </c>
      <c r="AC207" s="21">
        <f t="shared" si="29"/>
        <v>-8.0462812566793218E-2</v>
      </c>
    </row>
    <row r="208" spans="1:29" x14ac:dyDescent="0.3">
      <c r="A208" s="1">
        <f>'ALL 3 2024+'!E460</f>
        <v>45959</v>
      </c>
      <c r="B208" s="1">
        <f>'ALL 3 2024+'!F460</f>
        <v>45959</v>
      </c>
      <c r="C208" s="1">
        <f>'ALL 3 2024+'!G460</f>
        <v>45959</v>
      </c>
      <c r="D208" s="1"/>
      <c r="E208" s="2">
        <f>'ALL 3 2024+'!I460</f>
        <v>22.57</v>
      </c>
      <c r="F208" s="2">
        <f>'ALL 3 2024+'!J460</f>
        <v>47.12</v>
      </c>
      <c r="G208" s="2">
        <f>'ALL 3 2024+'!K460</f>
        <v>95.59</v>
      </c>
      <c r="H208" s="2"/>
      <c r="I208" s="19">
        <f>'ALL 3 2024+'!Y460</f>
        <v>2.0948960713413758</v>
      </c>
      <c r="J208" s="19">
        <f>'ALL 3 2024+'!Z460</f>
        <v>2.024489274112288</v>
      </c>
      <c r="K208" s="19">
        <f>'ALL 3 2024+'!AA460</f>
        <v>4.2410883344256147</v>
      </c>
      <c r="M208" s="18">
        <f t="shared" si="23"/>
        <v>95.721363707986129</v>
      </c>
      <c r="N208" s="18">
        <f t="shared" si="24"/>
        <v>95.393934596171007</v>
      </c>
      <c r="O208" s="18">
        <f t="shared" si="25"/>
        <v>95.59</v>
      </c>
      <c r="Q208" s="20">
        <f t="shared" si="26"/>
        <v>-0.59770137182565009</v>
      </c>
      <c r="R208" s="20">
        <f t="shared" si="26"/>
        <v>-0.64411474133612501</v>
      </c>
      <c r="S208" s="20">
        <f t="shared" si="26"/>
        <v>-0.64000000000000057</v>
      </c>
      <c r="U208">
        <f t="shared" si="27"/>
        <v>-1</v>
      </c>
      <c r="V208">
        <f t="shared" si="27"/>
        <v>1</v>
      </c>
      <c r="W208">
        <f t="shared" si="27"/>
        <v>0</v>
      </c>
      <c r="Y208" s="21">
        <f t="shared" si="28"/>
        <v>0.59770137182565009</v>
      </c>
      <c r="Z208" s="17">
        <f t="shared" si="28"/>
        <v>-0.64411474133612501</v>
      </c>
      <c r="AA208" s="17">
        <f t="shared" si="28"/>
        <v>0</v>
      </c>
      <c r="AC208" s="21">
        <f t="shared" si="29"/>
        <v>-4.6413369510474922E-2</v>
      </c>
    </row>
    <row r="209" spans="1:29" x14ac:dyDescent="0.3">
      <c r="A209" s="1">
        <f>'ALL 3 2024+'!E461</f>
        <v>45960</v>
      </c>
      <c r="B209" s="1">
        <f>'ALL 3 2024+'!F461</f>
        <v>45960</v>
      </c>
      <c r="C209" s="1">
        <f>'ALL 3 2024+'!G461</f>
        <v>45960</v>
      </c>
      <c r="D209" s="1"/>
      <c r="E209" s="2">
        <f>'ALL 3 2024+'!I461</f>
        <v>22.55</v>
      </c>
      <c r="F209" s="2">
        <f>'ALL 3 2024+'!J461</f>
        <v>47.08</v>
      </c>
      <c r="G209" s="2">
        <f>'ALL 3 2024+'!K461</f>
        <v>95.5</v>
      </c>
      <c r="H209" s="2"/>
      <c r="I209" s="19">
        <f>'ALL 3 2024+'!Y461</f>
        <v>2.0947463395862571</v>
      </c>
      <c r="J209" s="19">
        <f>'ALL 3 2024+'!Z461</f>
        <v>2.0245645930732281</v>
      </c>
      <c r="K209" s="19">
        <f>'ALL 3 2024+'!AA461</f>
        <v>4.2409425371738845</v>
      </c>
      <c r="M209" s="18">
        <f t="shared" si="23"/>
        <v>95.633254213271101</v>
      </c>
      <c r="N209" s="18">
        <f t="shared" si="24"/>
        <v>95.316501041887577</v>
      </c>
      <c r="O209" s="18">
        <f t="shared" si="25"/>
        <v>95.5</v>
      </c>
      <c r="Q209" s="20">
        <f t="shared" si="26"/>
        <v>-8.8109494715027381E-2</v>
      </c>
      <c r="R209" s="20">
        <f t="shared" si="26"/>
        <v>-7.7433554283430794E-2</v>
      </c>
      <c r="S209" s="20">
        <f t="shared" si="26"/>
        <v>-9.0000000000003411E-2</v>
      </c>
      <c r="U209">
        <f t="shared" si="27"/>
        <v>-1</v>
      </c>
      <c r="V209">
        <f t="shared" si="27"/>
        <v>1</v>
      </c>
      <c r="W209">
        <f t="shared" si="27"/>
        <v>0</v>
      </c>
      <c r="Y209" s="21">
        <f t="shared" si="28"/>
        <v>8.8109494715027381E-2</v>
      </c>
      <c r="Z209" s="17">
        <f t="shared" si="28"/>
        <v>-7.7433554283430794E-2</v>
      </c>
      <c r="AA209" s="17">
        <f t="shared" si="28"/>
        <v>0</v>
      </c>
      <c r="AC209" s="21">
        <f t="shared" si="29"/>
        <v>1.0675940431596587E-2</v>
      </c>
    </row>
    <row r="210" spans="1:29" x14ac:dyDescent="0.3">
      <c r="A210" s="1">
        <f>'ALL 3 2024+'!E462</f>
        <v>45961</v>
      </c>
      <c r="B210" s="1">
        <f>'ALL 3 2024+'!F462</f>
        <v>45961</v>
      </c>
      <c r="C210" s="1">
        <f>'ALL 3 2024+'!G462</f>
        <v>45961</v>
      </c>
      <c r="D210" s="1"/>
      <c r="E210" s="2">
        <f>'ALL 3 2024+'!I462</f>
        <v>22.55</v>
      </c>
      <c r="F210" s="2">
        <f>'ALL 3 2024+'!J462</f>
        <v>47.16</v>
      </c>
      <c r="G210" s="2">
        <f>'ALL 3 2024+'!K462</f>
        <v>95.55</v>
      </c>
      <c r="H210" s="2"/>
      <c r="I210" s="19">
        <f>'ALL 3 2024+'!Y462</f>
        <v>2.0946384473018003</v>
      </c>
      <c r="J210" s="19">
        <f>'ALL 3 2024+'!Z462</f>
        <v>2.0246142806103085</v>
      </c>
      <c r="K210" s="19">
        <f>'ALL 3 2024+'!AA462</f>
        <v>4.2408281744319369</v>
      </c>
      <c r="M210" s="18">
        <f t="shared" si="23"/>
        <v>95.63067533344018</v>
      </c>
      <c r="N210" s="18">
        <f t="shared" si="24"/>
        <v>95.480809473582141</v>
      </c>
      <c r="O210" s="18">
        <f t="shared" si="25"/>
        <v>95.55</v>
      </c>
      <c r="Q210" s="20">
        <f t="shared" si="26"/>
        <v>-2.578879830920755E-3</v>
      </c>
      <c r="R210" s="20">
        <f t="shared" si="26"/>
        <v>0.16430843169456466</v>
      </c>
      <c r="S210" s="20">
        <f t="shared" si="26"/>
        <v>4.9999999999997158E-2</v>
      </c>
      <c r="U210" s="23">
        <v>0</v>
      </c>
      <c r="V210" s="23">
        <v>0</v>
      </c>
      <c r="W210" s="23">
        <v>0</v>
      </c>
      <c r="Y210" s="21">
        <f t="shared" si="28"/>
        <v>2.578879830920755E-3</v>
      </c>
      <c r="Z210" s="17">
        <f t="shared" si="28"/>
        <v>0.16430843169456466</v>
      </c>
      <c r="AA210" s="17">
        <f t="shared" si="28"/>
        <v>0</v>
      </c>
      <c r="AC210" s="21">
        <f t="shared" si="29"/>
        <v>0.16688731152548542</v>
      </c>
    </row>
    <row r="211" spans="1:29" x14ac:dyDescent="0.3">
      <c r="A211" s="1">
        <f>'ALL 3 2024+'!E463</f>
        <v>45964</v>
      </c>
      <c r="B211" s="1">
        <f>'ALL 3 2024+'!F463</f>
        <v>45964</v>
      </c>
      <c r="C211" s="1">
        <f>'ALL 3 2024+'!G463</f>
        <v>45964</v>
      </c>
      <c r="D211" s="1"/>
      <c r="E211" s="2">
        <f>'ALL 3 2024+'!I463</f>
        <v>22.46</v>
      </c>
      <c r="F211" s="2">
        <f>'ALL 3 2024+'!J463</f>
        <v>46.97</v>
      </c>
      <c r="G211" s="2">
        <f>'ALL 3 2024+'!K463</f>
        <v>95.11</v>
      </c>
      <c r="H211" s="2"/>
      <c r="I211" s="19">
        <f>'ALL 3 2024+'!Y463</f>
        <v>2.0945179695054605</v>
      </c>
      <c r="J211" s="19">
        <f>'ALL 3 2024+'!Z463</f>
        <v>2.0246328713369768</v>
      </c>
      <c r="K211" s="19">
        <f>'ALL 3 2024+'!AA463</f>
        <v>4.2406232304734637</v>
      </c>
      <c r="M211" s="18">
        <f t="shared" si="23"/>
        <v>95.244397756433997</v>
      </c>
      <c r="N211" s="18">
        <f t="shared" si="24"/>
        <v>95.097005966697793</v>
      </c>
      <c r="O211" s="18">
        <f t="shared" si="25"/>
        <v>95.11</v>
      </c>
      <c r="Q211" s="20">
        <f t="shared" si="26"/>
        <v>-0.38627757700618304</v>
      </c>
      <c r="R211" s="20">
        <f t="shared" si="26"/>
        <v>-0.38380350688434817</v>
      </c>
      <c r="S211" s="20">
        <f t="shared" si="26"/>
        <v>-0.43999999999999773</v>
      </c>
      <c r="U211">
        <f t="shared" si="27"/>
        <v>-1</v>
      </c>
      <c r="V211">
        <f t="shared" si="27"/>
        <v>1</v>
      </c>
      <c r="W211">
        <f t="shared" si="27"/>
        <v>0</v>
      </c>
      <c r="Y211" s="21">
        <f t="shared" si="28"/>
        <v>0</v>
      </c>
      <c r="Z211" s="17">
        <f t="shared" si="28"/>
        <v>0</v>
      </c>
      <c r="AA211" s="17">
        <f t="shared" si="28"/>
        <v>0</v>
      </c>
      <c r="AC211" s="21">
        <f t="shared" si="29"/>
        <v>0</v>
      </c>
    </row>
    <row r="212" spans="1:29" x14ac:dyDescent="0.3">
      <c r="A212" s="1">
        <f>'ALL 3 2024+'!E464</f>
        <v>45965</v>
      </c>
      <c r="B212" s="1">
        <f>'ALL 3 2024+'!F464</f>
        <v>45965</v>
      </c>
      <c r="C212" s="1">
        <f>'ALL 3 2024+'!G464</f>
        <v>45965</v>
      </c>
      <c r="D212" s="1"/>
      <c r="E212" s="2">
        <f>'ALL 3 2024+'!I464</f>
        <v>22.48</v>
      </c>
      <c r="F212" s="2">
        <f>'ALL 3 2024+'!J464</f>
        <v>47.01</v>
      </c>
      <c r="G212" s="2">
        <f>'ALL 3 2024+'!K464</f>
        <v>95.25</v>
      </c>
      <c r="H212" s="2"/>
      <c r="I212" s="19">
        <f>'ALL 3 2024+'!Y464</f>
        <v>2.0943810074258202</v>
      </c>
      <c r="J212" s="19">
        <f>'ALL 3 2024+'!Z464</f>
        <v>2.0246869667853287</v>
      </c>
      <c r="K212" s="19">
        <f>'ALL 3 2024+'!AA464</f>
        <v>4.2404592912694561</v>
      </c>
      <c r="M212" s="18">
        <f t="shared" si="23"/>
        <v>95.325524867737371</v>
      </c>
      <c r="N212" s="18">
        <f t="shared" si="24"/>
        <v>95.180534308578302</v>
      </c>
      <c r="O212" s="18">
        <f t="shared" si="25"/>
        <v>95.25</v>
      </c>
      <c r="Q212" s="20">
        <f t="shared" si="26"/>
        <v>8.1127111303374022E-2</v>
      </c>
      <c r="R212" s="20">
        <f t="shared" si="26"/>
        <v>8.3528341880509061E-2</v>
      </c>
      <c r="S212" s="20">
        <f t="shared" si="26"/>
        <v>0.14000000000000057</v>
      </c>
      <c r="U212">
        <f t="shared" si="27"/>
        <v>-1</v>
      </c>
      <c r="V212">
        <f t="shared" si="27"/>
        <v>1</v>
      </c>
      <c r="W212">
        <f t="shared" si="27"/>
        <v>0</v>
      </c>
      <c r="Y212" s="21">
        <f t="shared" si="28"/>
        <v>-8.1127111303374022E-2</v>
      </c>
      <c r="Z212" s="17">
        <f t="shared" si="28"/>
        <v>8.3528341880509061E-2</v>
      </c>
      <c r="AA212" s="17">
        <f t="shared" si="28"/>
        <v>0</v>
      </c>
      <c r="AC212" s="21">
        <f t="shared" si="29"/>
        <v>2.4012305771350384E-3</v>
      </c>
    </row>
    <row r="213" spans="1:29" x14ac:dyDescent="0.3">
      <c r="A213" s="1">
        <f>'ALL 3 2024+'!E465</f>
        <v>45966</v>
      </c>
      <c r="B213" s="1">
        <f>'ALL 3 2024+'!F465</f>
        <v>45966</v>
      </c>
      <c r="C213" s="1">
        <f>'ALL 3 2024+'!G465</f>
        <v>45966</v>
      </c>
      <c r="D213" s="1"/>
      <c r="E213" s="2">
        <f>'ALL 3 2024+'!I465</f>
        <v>22.42</v>
      </c>
      <c r="F213" s="2">
        <f>'ALL 3 2024+'!J465</f>
        <v>46.85</v>
      </c>
      <c r="G213" s="2">
        <f>'ALL 3 2024+'!K465</f>
        <v>94.94</v>
      </c>
      <c r="H213" s="2"/>
      <c r="I213" s="19">
        <f>'ALL 3 2024+'!Y465</f>
        <v>2.0942342531936591</v>
      </c>
      <c r="J213" s="19">
        <f>'ALL 3 2024+'!Z465</f>
        <v>2.024728090940433</v>
      </c>
      <c r="K213" s="19">
        <f>'ALL 3 2024+'!AA465</f>
        <v>4.2402481958804863</v>
      </c>
      <c r="M213" s="18">
        <f t="shared" si="23"/>
        <v>95.066364551640504</v>
      </c>
      <c r="N213" s="18">
        <f t="shared" si="24"/>
        <v>94.858511060559294</v>
      </c>
      <c r="O213" s="18">
        <f t="shared" si="25"/>
        <v>94.94</v>
      </c>
      <c r="Q213" s="20">
        <f t="shared" si="26"/>
        <v>-0.2591603160968674</v>
      </c>
      <c r="R213" s="20">
        <f t="shared" si="26"/>
        <v>-0.32202324801900772</v>
      </c>
      <c r="S213" s="20">
        <f t="shared" si="26"/>
        <v>-0.31000000000000227</v>
      </c>
      <c r="U213">
        <f t="shared" si="27"/>
        <v>-1</v>
      </c>
      <c r="V213">
        <f t="shared" si="27"/>
        <v>1</v>
      </c>
      <c r="W213">
        <f t="shared" si="27"/>
        <v>0</v>
      </c>
      <c r="Y213" s="21">
        <f t="shared" si="28"/>
        <v>0.2591603160968674</v>
      </c>
      <c r="Z213" s="17">
        <f t="shared" si="28"/>
        <v>-0.32202324801900772</v>
      </c>
      <c r="AA213" s="17">
        <f t="shared" si="28"/>
        <v>0</v>
      </c>
      <c r="AC213" s="21">
        <f t="shared" si="29"/>
        <v>-6.2862931922140319E-2</v>
      </c>
    </row>
    <row r="214" spans="1:29" x14ac:dyDescent="0.3">
      <c r="A214" s="1">
        <f>'ALL 3 2024+'!E466</f>
        <v>45967</v>
      </c>
      <c r="B214" s="1">
        <f>'ALL 3 2024+'!F466</f>
        <v>45967</v>
      </c>
      <c r="C214" s="1">
        <f>'ALL 3 2024+'!G466</f>
        <v>45967</v>
      </c>
      <c r="D214" s="1"/>
      <c r="E214" s="2">
        <f>'ALL 3 2024+'!I466</f>
        <v>22.51</v>
      </c>
      <c r="F214" s="2">
        <f>'ALL 3 2024+'!J466</f>
        <v>47.06</v>
      </c>
      <c r="G214" s="2">
        <f>'ALL 3 2024+'!K466</f>
        <v>95.31</v>
      </c>
      <c r="H214" s="2"/>
      <c r="I214" s="19">
        <f>'ALL 3 2024+'!Y466</f>
        <v>2.0940878169626425</v>
      </c>
      <c r="J214" s="19">
        <f>'ALL 3 2024+'!Z466</f>
        <v>2.0247836325817388</v>
      </c>
      <c r="K214" s="19">
        <f>'ALL 3 2024+'!AA466</f>
        <v>4.2400682253243129</v>
      </c>
      <c r="M214" s="18">
        <f t="shared" si="23"/>
        <v>95.443935752050294</v>
      </c>
      <c r="N214" s="18">
        <f t="shared" si="24"/>
        <v>95.286317749296629</v>
      </c>
      <c r="O214" s="18">
        <f t="shared" si="25"/>
        <v>95.31</v>
      </c>
      <c r="Q214" s="20">
        <f t="shared" si="26"/>
        <v>0.37757120040978975</v>
      </c>
      <c r="R214" s="20">
        <f t="shared" si="26"/>
        <v>0.42780668873733418</v>
      </c>
      <c r="S214" s="20">
        <f t="shared" si="26"/>
        <v>0.37000000000000455</v>
      </c>
      <c r="U214">
        <f t="shared" si="27"/>
        <v>-1</v>
      </c>
      <c r="V214">
        <f t="shared" si="27"/>
        <v>1</v>
      </c>
      <c r="W214">
        <f t="shared" si="27"/>
        <v>0</v>
      </c>
      <c r="Y214" s="21">
        <f t="shared" si="28"/>
        <v>-0.37757120040978975</v>
      </c>
      <c r="Z214" s="17">
        <f t="shared" si="28"/>
        <v>0.42780668873733418</v>
      </c>
      <c r="AA214" s="17">
        <f t="shared" si="28"/>
        <v>0</v>
      </c>
      <c r="AC214" s="21">
        <f t="shared" si="29"/>
        <v>5.0235488327544431E-2</v>
      </c>
    </row>
    <row r="215" spans="1:29" x14ac:dyDescent="0.3">
      <c r="A215" s="1">
        <f>'ALL 3 2024+'!E467</f>
        <v>45968</v>
      </c>
      <c r="B215" s="1">
        <f>'ALL 3 2024+'!F467</f>
        <v>45968</v>
      </c>
      <c r="C215" s="1">
        <f>'ALL 3 2024+'!G467</f>
        <v>45968</v>
      </c>
      <c r="D215" s="1"/>
      <c r="E215" s="2">
        <f>'ALL 3 2024+'!I467</f>
        <v>22.51</v>
      </c>
      <c r="F215" s="2">
        <f>'ALL 3 2024+'!J467</f>
        <v>47.09</v>
      </c>
      <c r="G215" s="2">
        <f>'ALL 3 2024+'!K467</f>
        <v>95.4</v>
      </c>
      <c r="H215" s="2"/>
      <c r="I215" s="19">
        <f>'ALL 3 2024+'!Y467</f>
        <v>2.0939583355421427</v>
      </c>
      <c r="J215" s="19">
        <f>'ALL 3 2024+'!Z467</f>
        <v>2.0248628103905451</v>
      </c>
      <c r="K215" s="19">
        <f>'ALL 3 2024+'!AA467</f>
        <v>4.239972159763175</v>
      </c>
      <c r="M215" s="18">
        <f t="shared" si="23"/>
        <v>95.441773316269078</v>
      </c>
      <c r="N215" s="18">
        <f t="shared" si="24"/>
        <v>95.350789741290768</v>
      </c>
      <c r="O215" s="18">
        <f t="shared" si="25"/>
        <v>95.4</v>
      </c>
      <c r="Q215" s="20">
        <f t="shared" si="26"/>
        <v>-2.1624357812157768E-3</v>
      </c>
      <c r="R215" s="20">
        <f t="shared" si="26"/>
        <v>6.4471991994139444E-2</v>
      </c>
      <c r="S215" s="20">
        <f t="shared" si="26"/>
        <v>9.0000000000003411E-2</v>
      </c>
      <c r="U215">
        <f t="shared" si="27"/>
        <v>-1</v>
      </c>
      <c r="V215">
        <f t="shared" si="27"/>
        <v>1</v>
      </c>
      <c r="W215">
        <f t="shared" si="27"/>
        <v>0</v>
      </c>
      <c r="Y215" s="21">
        <f t="shared" si="28"/>
        <v>2.1624357812157768E-3</v>
      </c>
      <c r="Z215" s="17">
        <f t="shared" si="28"/>
        <v>6.4471991994139444E-2</v>
      </c>
      <c r="AA215" s="17">
        <f t="shared" si="28"/>
        <v>0</v>
      </c>
      <c r="AC215" s="21">
        <f t="shared" si="29"/>
        <v>6.6634427775355221E-2</v>
      </c>
    </row>
    <row r="216" spans="1:29" x14ac:dyDescent="0.3">
      <c r="A216" s="1">
        <f>'ALL 3 2024+'!E468</f>
        <v>45971</v>
      </c>
      <c r="B216" s="1">
        <f>'ALL 3 2024+'!F468</f>
        <v>45971</v>
      </c>
      <c r="C216" s="1">
        <f>'ALL 3 2024+'!G468</f>
        <v>45971</v>
      </c>
      <c r="D216" s="1"/>
      <c r="E216" s="2">
        <f>'ALL 3 2024+'!I468</f>
        <v>22.5</v>
      </c>
      <c r="F216" s="2">
        <f>'ALL 3 2024+'!J468</f>
        <v>47.02</v>
      </c>
      <c r="G216" s="2">
        <f>'ALL 3 2024+'!K468</f>
        <v>95.29</v>
      </c>
      <c r="H216" s="2"/>
      <c r="I216" s="19">
        <f>'ALL 3 2024+'!Y468</f>
        <v>2.0937751039219612</v>
      </c>
      <c r="J216" s="19">
        <f>'ALL 3 2024+'!Z468</f>
        <v>2.024938554959907</v>
      </c>
      <c r="K216" s="19">
        <f>'ALL 3 2024+'!AA468</f>
        <v>4.2397599474600876</v>
      </c>
      <c r="M216" s="18">
        <f t="shared" si="23"/>
        <v>95.394598817851971</v>
      </c>
      <c r="N216" s="18">
        <f t="shared" si="24"/>
        <v>95.21261085421483</v>
      </c>
      <c r="O216" s="18">
        <f t="shared" si="25"/>
        <v>95.29</v>
      </c>
      <c r="Q216" s="20">
        <f t="shared" si="26"/>
        <v>-4.7174498417106747E-2</v>
      </c>
      <c r="R216" s="20">
        <f t="shared" si="26"/>
        <v>-0.13817888707593795</v>
      </c>
      <c r="S216" s="20">
        <f t="shared" si="26"/>
        <v>-0.10999999999999943</v>
      </c>
      <c r="U216">
        <f t="shared" si="27"/>
        <v>-1</v>
      </c>
      <c r="V216">
        <f t="shared" si="27"/>
        <v>1</v>
      </c>
      <c r="W216">
        <f t="shared" si="27"/>
        <v>0</v>
      </c>
      <c r="Y216" s="21">
        <f t="shared" si="28"/>
        <v>4.7174498417106747E-2</v>
      </c>
      <c r="Z216" s="17">
        <f t="shared" si="28"/>
        <v>-0.13817888707593795</v>
      </c>
      <c r="AA216" s="17">
        <f t="shared" si="28"/>
        <v>0</v>
      </c>
      <c r="AC216" s="21">
        <f t="shared" si="29"/>
        <v>-9.1004388658831203E-2</v>
      </c>
    </row>
    <row r="217" spans="1:29" x14ac:dyDescent="0.3">
      <c r="A217" s="1">
        <f>'ALL 3 2024+'!E469</f>
        <v>45972</v>
      </c>
      <c r="B217" s="1">
        <f>'ALL 3 2024+'!F469</f>
        <v>45972</v>
      </c>
      <c r="C217" s="1">
        <f>'ALL 3 2024+'!G469</f>
        <v>45972</v>
      </c>
      <c r="D217" s="1"/>
      <c r="E217" s="2">
        <f>'ALL 3 2024+'!I469</f>
        <v>22.55</v>
      </c>
      <c r="F217" s="2">
        <f>'ALL 3 2024+'!J469</f>
        <v>47.18</v>
      </c>
      <c r="G217" s="2">
        <f>'ALL 3 2024+'!K469</f>
        <v>95.65</v>
      </c>
      <c r="H217" s="2"/>
      <c r="I217" s="19">
        <f>'ALL 3 2024+'!Y469</f>
        <v>2.0936465189510094</v>
      </c>
      <c r="J217" s="19">
        <f>'ALL 3 2024+'!Z469</f>
        <v>2.025037268211622</v>
      </c>
      <c r="K217" s="19">
        <f>'ALL 3 2024+'!AA469</f>
        <v>4.2397065550794819</v>
      </c>
      <c r="M217" s="18">
        <f t="shared" si="23"/>
        <v>95.605382817042326</v>
      </c>
      <c r="N217" s="18">
        <f t="shared" si="24"/>
        <v>95.541258314224322</v>
      </c>
      <c r="O217" s="18">
        <f t="shared" si="25"/>
        <v>95.65</v>
      </c>
      <c r="Q217" s="20">
        <f t="shared" si="26"/>
        <v>0.21078399919035462</v>
      </c>
      <c r="R217" s="20">
        <f t="shared" si="26"/>
        <v>0.32864746000949197</v>
      </c>
      <c r="S217" s="20">
        <f t="shared" si="26"/>
        <v>0.35999999999999943</v>
      </c>
      <c r="U217">
        <f t="shared" si="27"/>
        <v>0</v>
      </c>
      <c r="V217">
        <f t="shared" si="27"/>
        <v>1</v>
      </c>
      <c r="W217">
        <f t="shared" si="27"/>
        <v>-1</v>
      </c>
      <c r="Y217" s="21">
        <f t="shared" si="28"/>
        <v>-0.21078399919035462</v>
      </c>
      <c r="Z217" s="17">
        <f t="shared" si="28"/>
        <v>0.32864746000949197</v>
      </c>
      <c r="AA217" s="17">
        <f t="shared" si="28"/>
        <v>0</v>
      </c>
      <c r="AC217" s="21">
        <f t="shared" si="29"/>
        <v>0.11786346081913734</v>
      </c>
    </row>
    <row r="218" spans="1:29" x14ac:dyDescent="0.3">
      <c r="A218" s="1">
        <f>'ALL 3 2024+'!E470</f>
        <v>45973</v>
      </c>
      <c r="B218" s="1">
        <f>'ALL 3 2024+'!F470</f>
        <v>45973</v>
      </c>
      <c r="C218" s="1">
        <f>'ALL 3 2024+'!G470</f>
        <v>45973</v>
      </c>
      <c r="D218" s="1"/>
      <c r="E218" s="2">
        <f>'ALL 3 2024+'!I470</f>
        <v>22.52</v>
      </c>
      <c r="F218" s="2">
        <f>'ALL 3 2024+'!J470</f>
        <v>47.17</v>
      </c>
      <c r="G218" s="2">
        <f>'ALL 3 2024+'!K470</f>
        <v>95.51</v>
      </c>
      <c r="H218" s="2"/>
      <c r="I218" s="19">
        <f>'ALL 3 2024+'!Y470</f>
        <v>2.0935668156503748</v>
      </c>
      <c r="J218" s="19">
        <f>'ALL 3 2024+'!Z470</f>
        <v>2.0251012680997045</v>
      </c>
      <c r="K218" s="19">
        <f>'ALL 3 2024+'!AA470</f>
        <v>4.2396795306371358</v>
      </c>
      <c r="M218" s="18">
        <f t="shared" si="23"/>
        <v>95.477583029948292</v>
      </c>
      <c r="N218" s="18">
        <f t="shared" si="24"/>
        <v>95.52402681626306</v>
      </c>
      <c r="O218" s="18">
        <f t="shared" si="25"/>
        <v>95.51</v>
      </c>
      <c r="Q218" s="20">
        <f t="shared" si="26"/>
        <v>-0.12779978709403395</v>
      </c>
      <c r="R218" s="20">
        <f t="shared" si="26"/>
        <v>-1.7231497961262221E-2</v>
      </c>
      <c r="S218" s="20">
        <f t="shared" si="26"/>
        <v>-0.14000000000000057</v>
      </c>
      <c r="U218">
        <f t="shared" si="27"/>
        <v>1</v>
      </c>
      <c r="V218">
        <f t="shared" si="27"/>
        <v>-1</v>
      </c>
      <c r="W218">
        <f t="shared" si="27"/>
        <v>0</v>
      </c>
      <c r="Y218" s="21">
        <f t="shared" si="28"/>
        <v>0</v>
      </c>
      <c r="Z218" s="17">
        <f t="shared" si="28"/>
        <v>-1.7231497961262221E-2</v>
      </c>
      <c r="AA218" s="17">
        <f t="shared" si="28"/>
        <v>0.14000000000000057</v>
      </c>
      <c r="AC218" s="21">
        <f t="shared" si="29"/>
        <v>0.12276850203873835</v>
      </c>
    </row>
    <row r="219" spans="1:29" x14ac:dyDescent="0.3">
      <c r="A219" s="1">
        <f>'ALL 3 2024+'!E471</f>
        <v>45974</v>
      </c>
      <c r="B219" s="1">
        <f>'ALL 3 2024+'!F471</f>
        <v>45974</v>
      </c>
      <c r="C219" s="1">
        <f>'ALL 3 2024+'!G471</f>
        <v>45974</v>
      </c>
      <c r="D219" s="1"/>
      <c r="E219" s="2">
        <f>'ALL 3 2024+'!I471</f>
        <v>22.47</v>
      </c>
      <c r="F219" s="2">
        <f>'ALL 3 2024+'!J471</f>
        <v>47.01</v>
      </c>
      <c r="G219" s="2">
        <f>'ALL 3 2024+'!K471</f>
        <v>95.16</v>
      </c>
      <c r="H219" s="2"/>
      <c r="I219" s="19">
        <f>'ALL 3 2024+'!Y471</f>
        <v>2.0934559191602853</v>
      </c>
      <c r="J219" s="19">
        <f>'ALL 3 2024+'!Z471</f>
        <v>2.0251420234933124</v>
      </c>
      <c r="K219" s="19">
        <f>'ALL 3 2024+'!AA471</f>
        <v>4.239540584866619</v>
      </c>
      <c r="M219" s="18">
        <f t="shared" si="23"/>
        <v>95.262476941952926</v>
      </c>
      <c r="N219" s="18">
        <f t="shared" si="24"/>
        <v>95.201926524420614</v>
      </c>
      <c r="O219" s="18">
        <f t="shared" si="25"/>
        <v>95.16</v>
      </c>
      <c r="Q219" s="20">
        <f t="shared" si="26"/>
        <v>-0.21510608799536612</v>
      </c>
      <c r="R219" s="20">
        <f t="shared" si="26"/>
        <v>-0.32210029184244604</v>
      </c>
      <c r="S219" s="20">
        <f t="shared" si="26"/>
        <v>-0.35000000000000853</v>
      </c>
      <c r="U219">
        <f t="shared" si="27"/>
        <v>-1</v>
      </c>
      <c r="V219">
        <f t="shared" si="27"/>
        <v>0</v>
      </c>
      <c r="W219">
        <f t="shared" si="27"/>
        <v>1</v>
      </c>
      <c r="Y219" s="21">
        <f t="shared" si="28"/>
        <v>-0.21510608799536612</v>
      </c>
      <c r="Z219" s="17">
        <f t="shared" si="28"/>
        <v>0.32210029184244604</v>
      </c>
      <c r="AA219" s="17">
        <f t="shared" si="28"/>
        <v>0</v>
      </c>
      <c r="AC219" s="21">
        <f t="shared" si="29"/>
        <v>0.10699420384707992</v>
      </c>
    </row>
    <row r="220" spans="1:29" x14ac:dyDescent="0.3">
      <c r="A220" s="1">
        <f>'ALL 3 2024+'!E472</f>
        <v>45975</v>
      </c>
      <c r="B220" s="1">
        <f>'ALL 3 2024+'!F472</f>
        <v>45975</v>
      </c>
      <c r="C220" s="1">
        <f>'ALL 3 2024+'!G472</f>
        <v>45975</v>
      </c>
      <c r="D220" s="1"/>
      <c r="E220" s="2">
        <f>'ALL 3 2024+'!I472</f>
        <v>22.44</v>
      </c>
      <c r="F220" s="2">
        <f>'ALL 3 2024+'!J472</f>
        <v>46.96</v>
      </c>
      <c r="G220" s="2">
        <f>'ALL 3 2024+'!K472</f>
        <v>95.07</v>
      </c>
      <c r="H220" s="2"/>
      <c r="I220" s="19">
        <f>'ALL 3 2024+'!Y472</f>
        <v>2.0933590788175236</v>
      </c>
      <c r="J220" s="19">
        <f>'ALL 3 2024+'!Z472</f>
        <v>2.0251752353627608</v>
      </c>
      <c r="K220" s="19">
        <f>'ALL 3 2024+'!AA472</f>
        <v>4.2394142278409142</v>
      </c>
      <c r="M220" s="18">
        <f t="shared" si="23"/>
        <v>95.132455272750121</v>
      </c>
      <c r="N220" s="18">
        <f t="shared" si="24"/>
        <v>95.102229052635252</v>
      </c>
      <c r="O220" s="18">
        <f t="shared" si="25"/>
        <v>95.07</v>
      </c>
      <c r="Q220" s="20">
        <f t="shared" si="26"/>
        <v>-0.13002166920280445</v>
      </c>
      <c r="R220" s="20">
        <f t="shared" si="26"/>
        <v>-9.9697471785361813E-2</v>
      </c>
      <c r="S220" s="20">
        <f t="shared" si="26"/>
        <v>-9.0000000000003411E-2</v>
      </c>
      <c r="U220">
        <f t="shared" si="27"/>
        <v>-1</v>
      </c>
      <c r="V220">
        <f t="shared" si="27"/>
        <v>0</v>
      </c>
      <c r="W220">
        <f t="shared" si="27"/>
        <v>1</v>
      </c>
      <c r="Y220" s="21">
        <f t="shared" si="28"/>
        <v>0.13002166920280445</v>
      </c>
      <c r="Z220" s="17">
        <f t="shared" si="28"/>
        <v>0</v>
      </c>
      <c r="AA220" s="17">
        <f t="shared" si="28"/>
        <v>-9.0000000000003411E-2</v>
      </c>
      <c r="AC220" s="21">
        <f t="shared" si="29"/>
        <v>4.0021669202801036E-2</v>
      </c>
    </row>
    <row r="221" spans="1:29" x14ac:dyDescent="0.3">
      <c r="A221" s="1">
        <f>'ALL 3 2024+'!E473</f>
        <v>45978</v>
      </c>
      <c r="B221" s="1">
        <f>'ALL 3 2024+'!F473</f>
        <v>45978</v>
      </c>
      <c r="C221" s="1">
        <f>'ALL 3 2024+'!G473</f>
        <v>45978</v>
      </c>
      <c r="D221" s="1"/>
      <c r="E221" s="2">
        <f>'ALL 3 2024+'!I473</f>
        <v>22.45</v>
      </c>
      <c r="F221" s="2">
        <f>'ALL 3 2024+'!J473</f>
        <v>46.95</v>
      </c>
      <c r="G221" s="2">
        <f>'ALL 3 2024+'!K473</f>
        <v>95.01</v>
      </c>
      <c r="H221" s="2"/>
      <c r="I221" s="19">
        <f>'ALL 3 2024+'!Y473</f>
        <v>2.0932263463648746</v>
      </c>
      <c r="J221" s="19">
        <f>'ALL 3 2024+'!Z473</f>
        <v>2.025196671972755</v>
      </c>
      <c r="K221" s="19">
        <f>'ALL 3 2024+'!AA473</f>
        <v>4.2391906262553603</v>
      </c>
      <c r="M221" s="18">
        <f t="shared" si="23"/>
        <v>95.169829559432841</v>
      </c>
      <c r="N221" s="18">
        <f t="shared" si="24"/>
        <v>95.082983749120856</v>
      </c>
      <c r="O221" s="18">
        <f t="shared" si="25"/>
        <v>95.01</v>
      </c>
      <c r="Q221" s="20">
        <f t="shared" si="26"/>
        <v>3.7374286682720026E-2</v>
      </c>
      <c r="R221" s="20">
        <f t="shared" si="26"/>
        <v>-1.9245303514395573E-2</v>
      </c>
      <c r="S221" s="20">
        <f t="shared" si="26"/>
        <v>-5.9999999999988063E-2</v>
      </c>
      <c r="U221">
        <f t="shared" si="27"/>
        <v>-1</v>
      </c>
      <c r="V221">
        <f t="shared" si="27"/>
        <v>0</v>
      </c>
      <c r="W221">
        <f t="shared" si="27"/>
        <v>1</v>
      </c>
      <c r="Y221" s="21">
        <f t="shared" si="28"/>
        <v>-3.7374286682720026E-2</v>
      </c>
      <c r="Z221" s="17">
        <f t="shared" si="28"/>
        <v>0</v>
      </c>
      <c r="AA221" s="17">
        <f t="shared" si="28"/>
        <v>-5.9999999999988063E-2</v>
      </c>
      <c r="AC221" s="21">
        <f t="shared" si="29"/>
        <v>-9.7374286682708089E-2</v>
      </c>
    </row>
    <row r="222" spans="1:29" x14ac:dyDescent="0.3">
      <c r="A222" s="1">
        <f>'ALL 3 2024+'!E474</f>
        <v>45979</v>
      </c>
      <c r="B222" s="1">
        <f>'ALL 3 2024+'!F474</f>
        <v>45979</v>
      </c>
      <c r="C222" s="1">
        <f>'ALL 3 2024+'!G474</f>
        <v>45979</v>
      </c>
      <c r="D222" s="1"/>
      <c r="E222" s="2">
        <f>'ALL 3 2024+'!I474</f>
        <v>22.46</v>
      </c>
      <c r="F222" s="2">
        <f>'ALL 3 2024+'!J474</f>
        <v>46.99</v>
      </c>
      <c r="G222" s="2">
        <f>'ALL 3 2024+'!K474</f>
        <v>95.06</v>
      </c>
      <c r="H222" s="2"/>
      <c r="I222" s="19">
        <f>'ALL 3 2024+'!Y474</f>
        <v>2.0931288663656367</v>
      </c>
      <c r="J222" s="19">
        <f>'ALL 3 2024+'!Z474</f>
        <v>2.0252352757935985</v>
      </c>
      <c r="K222" s="19">
        <f>'ALL 3 2024+'!AA474</f>
        <v>4.2390744171185979</v>
      </c>
      <c r="M222" s="18">
        <f t="shared" si="23"/>
        <v>95.20961140848371</v>
      </c>
      <c r="N222" s="18">
        <f t="shared" si="24"/>
        <v>95.165805609541195</v>
      </c>
      <c r="O222" s="18">
        <f t="shared" si="25"/>
        <v>95.06</v>
      </c>
      <c r="Q222" s="20">
        <f t="shared" si="26"/>
        <v>3.9781849050868345E-2</v>
      </c>
      <c r="R222" s="20">
        <f t="shared" si="26"/>
        <v>8.2821860420338567E-2</v>
      </c>
      <c r="S222" s="20">
        <f t="shared" si="26"/>
        <v>4.9999999999997158E-2</v>
      </c>
      <c r="U222">
        <f t="shared" si="27"/>
        <v>-1</v>
      </c>
      <c r="V222">
        <f t="shared" si="27"/>
        <v>0</v>
      </c>
      <c r="W222">
        <f t="shared" si="27"/>
        <v>1</v>
      </c>
      <c r="Y222" s="21">
        <f t="shared" si="28"/>
        <v>-3.9781849050868345E-2</v>
      </c>
      <c r="Z222" s="17">
        <f t="shared" si="28"/>
        <v>0</v>
      </c>
      <c r="AA222" s="17">
        <f t="shared" si="28"/>
        <v>4.9999999999997158E-2</v>
      </c>
      <c r="AC222" s="21">
        <f t="shared" si="29"/>
        <v>1.0218150949128812E-2</v>
      </c>
    </row>
    <row r="223" spans="1:29" x14ac:dyDescent="0.3">
      <c r="A223" s="1">
        <f>'ALL 3 2024+'!E475</f>
        <v>45980</v>
      </c>
      <c r="B223" s="1">
        <f>'ALL 3 2024+'!F475</f>
        <v>45980</v>
      </c>
      <c r="C223" s="1">
        <f>'ALL 3 2024+'!G475</f>
        <v>45980</v>
      </c>
      <c r="D223" s="1"/>
      <c r="E223" s="2">
        <f>'ALL 3 2024+'!I475</f>
        <v>22.45</v>
      </c>
      <c r="F223" s="2">
        <f>'ALL 3 2024+'!J475</f>
        <v>46.98</v>
      </c>
      <c r="G223" s="2">
        <f>'ALL 3 2024+'!K475</f>
        <v>95.08</v>
      </c>
      <c r="H223" s="2"/>
      <c r="I223" s="19">
        <f>'ALL 3 2024+'!Y475</f>
        <v>2.093050686189236</v>
      </c>
      <c r="J223" s="19">
        <f>'ALL 3 2024+'!Z475</f>
        <v>2.0252637496619443</v>
      </c>
      <c r="K223" s="19">
        <f>'ALL 3 2024+'!AA475</f>
        <v>4.2389759123713473</v>
      </c>
      <c r="M223" s="18">
        <f t="shared" si="23"/>
        <v>95.16500923273675</v>
      </c>
      <c r="N223" s="18">
        <f t="shared" si="24"/>
        <v>95.146890959118139</v>
      </c>
      <c r="O223" s="18">
        <f t="shared" si="25"/>
        <v>95.08</v>
      </c>
      <c r="Q223" s="20">
        <f t="shared" si="26"/>
        <v>-4.460217574695946E-2</v>
      </c>
      <c r="R223" s="20">
        <f t="shared" si="26"/>
        <v>-1.8914650423056401E-2</v>
      </c>
      <c r="S223" s="20">
        <f t="shared" si="26"/>
        <v>1.9999999999996021E-2</v>
      </c>
      <c r="U223">
        <f t="shared" si="27"/>
        <v>-1</v>
      </c>
      <c r="V223">
        <f t="shared" si="27"/>
        <v>0</v>
      </c>
      <c r="W223">
        <f t="shared" si="27"/>
        <v>1</v>
      </c>
      <c r="Y223" s="21">
        <f t="shared" si="28"/>
        <v>4.460217574695946E-2</v>
      </c>
      <c r="Z223" s="17">
        <f t="shared" si="28"/>
        <v>0</v>
      </c>
      <c r="AA223" s="17">
        <f t="shared" si="28"/>
        <v>1.9999999999996021E-2</v>
      </c>
      <c r="AC223" s="21">
        <f t="shared" si="29"/>
        <v>6.4602175746955481E-2</v>
      </c>
    </row>
    <row r="224" spans="1:29" x14ac:dyDescent="0.3">
      <c r="A224" s="1">
        <f>'ALL 3 2024+'!E476</f>
        <v>45981</v>
      </c>
      <c r="B224" s="1">
        <f>'ALL 3 2024+'!F476</f>
        <v>45981</v>
      </c>
      <c r="C224" s="1">
        <f>'ALL 3 2024+'!G476</f>
        <v>45981</v>
      </c>
      <c r="D224" s="1"/>
      <c r="E224" s="2">
        <f>'ALL 3 2024+'!I476</f>
        <v>22.48</v>
      </c>
      <c r="F224" s="2">
        <f>'ALL 3 2024+'!J476</f>
        <v>47.01</v>
      </c>
      <c r="G224" s="2">
        <f>'ALL 3 2024+'!K476</f>
        <v>95.19</v>
      </c>
      <c r="H224" s="2"/>
      <c r="I224" s="19">
        <f>'ALL 3 2024+'!Y476</f>
        <v>2.0929271518307475</v>
      </c>
      <c r="J224" s="19">
        <f>'ALL 3 2024+'!Z476</f>
        <v>2.0253138264234933</v>
      </c>
      <c r="K224" s="19">
        <f>'ALL 3 2024+'!AA476</f>
        <v>4.2388308603952511</v>
      </c>
      <c r="M224" s="18">
        <f t="shared" si="23"/>
        <v>95.288917741685253</v>
      </c>
      <c r="N224" s="18">
        <f t="shared" si="24"/>
        <v>95.210002980168412</v>
      </c>
      <c r="O224" s="18">
        <f t="shared" si="25"/>
        <v>95.19</v>
      </c>
      <c r="Q224" s="20">
        <f t="shared" si="26"/>
        <v>0.12390850894850303</v>
      </c>
      <c r="R224" s="20">
        <f t="shared" si="26"/>
        <v>6.3112021050272915E-2</v>
      </c>
      <c r="S224" s="20">
        <f t="shared" si="26"/>
        <v>0.10999999999999943</v>
      </c>
      <c r="U224">
        <f t="shared" si="27"/>
        <v>-1</v>
      </c>
      <c r="V224">
        <f t="shared" si="27"/>
        <v>0</v>
      </c>
      <c r="W224">
        <f t="shared" si="27"/>
        <v>1</v>
      </c>
      <c r="Y224" s="21">
        <f t="shared" si="28"/>
        <v>-0.12390850894850303</v>
      </c>
      <c r="Z224" s="17">
        <f t="shared" si="28"/>
        <v>0</v>
      </c>
      <c r="AA224" s="17">
        <f t="shared" si="28"/>
        <v>0.10999999999999943</v>
      </c>
      <c r="AC224" s="21">
        <f t="shared" si="29"/>
        <v>-1.3908508948503595E-2</v>
      </c>
    </row>
    <row r="225" spans="1:29" x14ac:dyDescent="0.3">
      <c r="A225" s="1">
        <f>'ALL 3 2024+'!E477</f>
        <v>45982</v>
      </c>
      <c r="B225" s="1">
        <f>'ALL 3 2024+'!F477</f>
        <v>45982</v>
      </c>
      <c r="C225" s="1">
        <f>'ALL 3 2024+'!G477</f>
        <v>45982</v>
      </c>
      <c r="D225" s="1"/>
      <c r="E225" s="2">
        <f>'ALL 3 2024+'!I477</f>
        <v>22.55</v>
      </c>
      <c r="F225" s="2">
        <f>'ALL 3 2024+'!J477</f>
        <v>47.16</v>
      </c>
      <c r="G225" s="2">
        <f>'ALL 3 2024+'!K477</f>
        <v>95.49</v>
      </c>
      <c r="H225" s="2"/>
      <c r="I225" s="19">
        <f>'ALL 3 2024+'!Y477</f>
        <v>2.0928242261641059</v>
      </c>
      <c r="J225" s="19">
        <f>'ALL 3 2024+'!Z477</f>
        <v>2.0253666239063342</v>
      </c>
      <c r="K225" s="19">
        <f>'ALL 3 2024+'!AA477</f>
        <v>4.238733199765937</v>
      </c>
      <c r="M225" s="18">
        <f t="shared" si="23"/>
        <v>95.583433654721887</v>
      </c>
      <c r="N225" s="18">
        <f t="shared" si="24"/>
        <v>95.516289983422709</v>
      </c>
      <c r="O225" s="18">
        <f t="shared" si="25"/>
        <v>95.49</v>
      </c>
      <c r="Q225" s="20">
        <f t="shared" si="26"/>
        <v>0.29451591303663349</v>
      </c>
      <c r="R225" s="20">
        <f t="shared" si="26"/>
        <v>0.30628700325429747</v>
      </c>
      <c r="S225" s="20">
        <f t="shared" si="26"/>
        <v>0.29999999999999716</v>
      </c>
      <c r="U225">
        <f t="shared" si="27"/>
        <v>-1</v>
      </c>
      <c r="V225">
        <f t="shared" si="27"/>
        <v>0</v>
      </c>
      <c r="W225">
        <f t="shared" si="27"/>
        <v>1</v>
      </c>
      <c r="Y225" s="21">
        <f t="shared" si="28"/>
        <v>-0.29451591303663349</v>
      </c>
      <c r="Z225" s="17">
        <f t="shared" si="28"/>
        <v>0</v>
      </c>
      <c r="AA225" s="17">
        <f t="shared" si="28"/>
        <v>0.29999999999999716</v>
      </c>
      <c r="AC225" s="21">
        <f t="shared" si="29"/>
        <v>5.4840869633636657E-3</v>
      </c>
    </row>
    <row r="226" spans="1:29" x14ac:dyDescent="0.3">
      <c r="A226" s="1">
        <f>'ALL 3 2024+'!E478</f>
        <v>45985</v>
      </c>
      <c r="B226" s="1">
        <f>'ALL 3 2024+'!F478</f>
        <v>45985</v>
      </c>
      <c r="C226" s="1">
        <f>'ALL 3 2024+'!G478</f>
        <v>45985</v>
      </c>
      <c r="D226" s="1"/>
      <c r="E226" s="2">
        <f>'ALL 3 2024+'!I478</f>
        <v>22.57</v>
      </c>
      <c r="F226" s="2">
        <f>'ALL 3 2024+'!J478</f>
        <v>47.25</v>
      </c>
      <c r="G226" s="2">
        <f>'ALL 3 2024+'!K478</f>
        <v>95.64</v>
      </c>
      <c r="H226" s="2"/>
      <c r="I226" s="19">
        <f>'ALL 3 2024+'!Y478</f>
        <v>2.0927629084582673</v>
      </c>
      <c r="J226" s="19">
        <f>'ALL 3 2024+'!Z478</f>
        <v>2.0253719149116249</v>
      </c>
      <c r="K226" s="19">
        <f>'ALL 3 2024+'!AA478</f>
        <v>4.2386201810593045</v>
      </c>
      <c r="M226" s="18">
        <f t="shared" si="23"/>
        <v>95.665657486508508</v>
      </c>
      <c r="N226" s="18">
        <f t="shared" si="24"/>
        <v>95.698822979574274</v>
      </c>
      <c r="O226" s="18">
        <f t="shared" si="25"/>
        <v>95.64</v>
      </c>
      <c r="Q226" s="20">
        <f t="shared" si="26"/>
        <v>8.2223831786620849E-2</v>
      </c>
      <c r="R226" s="20">
        <f t="shared" si="26"/>
        <v>0.18253299615156493</v>
      </c>
      <c r="S226" s="20">
        <f t="shared" si="26"/>
        <v>0.15000000000000568</v>
      </c>
      <c r="U226">
        <f t="shared" si="27"/>
        <v>0</v>
      </c>
      <c r="V226">
        <f t="shared" si="27"/>
        <v>-1</v>
      </c>
      <c r="W226">
        <f t="shared" si="27"/>
        <v>1</v>
      </c>
      <c r="Y226" s="21">
        <f t="shared" si="28"/>
        <v>-8.2223831786620849E-2</v>
      </c>
      <c r="Z226" s="17">
        <f t="shared" si="28"/>
        <v>0</v>
      </c>
      <c r="AA226" s="17">
        <f t="shared" si="28"/>
        <v>0.15000000000000568</v>
      </c>
      <c r="AC226" s="21">
        <f t="shared" si="29"/>
        <v>6.7776168213384835E-2</v>
      </c>
    </row>
    <row r="227" spans="1:29" x14ac:dyDescent="0.3">
      <c r="A227" s="1">
        <f>'ALL 3 2024+'!E479</f>
        <v>45986</v>
      </c>
      <c r="B227" s="1">
        <f>'ALL 3 2024+'!F479</f>
        <v>45986</v>
      </c>
      <c r="C227" s="1">
        <f>'ALL 3 2024+'!G479</f>
        <v>45986</v>
      </c>
      <c r="D227" s="1"/>
      <c r="E227" s="2">
        <f>'ALL 3 2024+'!I479</f>
        <v>22.63</v>
      </c>
      <c r="F227" s="2">
        <f>'ALL 3 2024+'!J479</f>
        <v>47.34</v>
      </c>
      <c r="G227" s="2">
        <f>'ALL 3 2024+'!K479</f>
        <v>95.92</v>
      </c>
      <c r="H227" s="2"/>
      <c r="I227" s="19">
        <f>'ALL 3 2024+'!Y479</f>
        <v>2.0926582975258894</v>
      </c>
      <c r="J227" s="19">
        <f>'ALL 3 2024+'!Z479</f>
        <v>2.0254813938530893</v>
      </c>
      <c r="K227" s="19">
        <f>'ALL 3 2024+'!AA479</f>
        <v>4.238637926693877</v>
      </c>
      <c r="M227" s="18">
        <f t="shared" si="23"/>
        <v>95.920376281082426</v>
      </c>
      <c r="N227" s="18">
        <f t="shared" si="24"/>
        <v>95.886289185005253</v>
      </c>
      <c r="O227" s="18">
        <f t="shared" si="25"/>
        <v>95.92</v>
      </c>
      <c r="Q227" s="20">
        <f t="shared" si="26"/>
        <v>0.25471879457391822</v>
      </c>
      <c r="R227" s="20">
        <f t="shared" si="26"/>
        <v>0.18746620543097947</v>
      </c>
      <c r="S227" s="20">
        <f t="shared" si="26"/>
        <v>0.28000000000000114</v>
      </c>
      <c r="U227">
        <f t="shared" si="27"/>
        <v>-1</v>
      </c>
      <c r="V227">
        <f t="shared" si="27"/>
        <v>1</v>
      </c>
      <c r="W227">
        <f t="shared" si="27"/>
        <v>0</v>
      </c>
      <c r="Y227" s="21">
        <f t="shared" si="28"/>
        <v>0</v>
      </c>
      <c r="Z227" s="17">
        <f t="shared" si="28"/>
        <v>-0.18746620543097947</v>
      </c>
      <c r="AA227" s="17">
        <f t="shared" si="28"/>
        <v>0.28000000000000114</v>
      </c>
      <c r="AC227" s="21">
        <f t="shared" si="29"/>
        <v>9.2533794569021666E-2</v>
      </c>
    </row>
    <row r="228" spans="1:29" x14ac:dyDescent="0.3">
      <c r="A228" s="1">
        <f>'ALL 3 2024+'!E480</f>
        <v>45987</v>
      </c>
      <c r="B228" s="1">
        <f>'ALL 3 2024+'!F480</f>
        <v>45987</v>
      </c>
      <c r="C228" s="1">
        <f>'ALL 3 2024+'!G480</f>
        <v>45987</v>
      </c>
      <c r="D228" s="1"/>
      <c r="E228" s="2">
        <f>'ALL 3 2024+'!I480</f>
        <v>22.65</v>
      </c>
      <c r="F228" s="2">
        <f>'ALL 3 2024+'!J480</f>
        <v>47.4</v>
      </c>
      <c r="G228" s="2">
        <f>'ALL 3 2024+'!K480</f>
        <v>95.98</v>
      </c>
      <c r="H228" s="2"/>
      <c r="I228" s="19">
        <f>'ALL 3 2024+'!Y480</f>
        <v>2.0925707447675044</v>
      </c>
      <c r="J228" s="19">
        <f>'ALL 3 2024+'!Z480</f>
        <v>2.0255340615603079</v>
      </c>
      <c r="K228" s="19">
        <f>'ALL 3 2024+'!AA480</f>
        <v>4.2385711367789716</v>
      </c>
      <c r="M228" s="18">
        <f t="shared" si="23"/>
        <v>96.003636248043705</v>
      </c>
      <c r="N228" s="18">
        <f t="shared" si="24"/>
        <v>96.010314517958591</v>
      </c>
      <c r="O228" s="18">
        <f t="shared" si="25"/>
        <v>95.98</v>
      </c>
      <c r="Q228" s="20">
        <f t="shared" si="26"/>
        <v>8.3259966961279019E-2</v>
      </c>
      <c r="R228" s="20">
        <f t="shared" si="26"/>
        <v>0.1240253329533374</v>
      </c>
      <c r="S228" s="20">
        <f t="shared" si="26"/>
        <v>6.0000000000002274E-2</v>
      </c>
      <c r="U228">
        <f t="shared" si="27"/>
        <v>0</v>
      </c>
      <c r="V228">
        <f t="shared" si="27"/>
        <v>-1</v>
      </c>
      <c r="W228">
        <f t="shared" si="27"/>
        <v>1</v>
      </c>
      <c r="Y228" s="21">
        <f t="shared" si="28"/>
        <v>-8.3259966961279019E-2</v>
      </c>
      <c r="Z228" s="17">
        <f t="shared" si="28"/>
        <v>0.1240253329533374</v>
      </c>
      <c r="AA228" s="17">
        <f t="shared" si="28"/>
        <v>0</v>
      </c>
      <c r="AC228" s="21">
        <f t="shared" si="29"/>
        <v>4.0765365992058378E-2</v>
      </c>
    </row>
    <row r="229" spans="1:29" x14ac:dyDescent="0.3">
      <c r="A229" s="1">
        <f>'ALL 3 2024+'!E481</f>
        <v>45989</v>
      </c>
      <c r="B229" s="1">
        <f>'ALL 3 2024+'!F481</f>
        <v>45989</v>
      </c>
      <c r="C229" s="1">
        <f>'ALL 3 2024+'!G481</f>
        <v>45989</v>
      </c>
      <c r="D229" s="1"/>
      <c r="E229" s="2">
        <f>'ALL 3 2024+'!I481</f>
        <v>22.61</v>
      </c>
      <c r="F229" s="2">
        <f>'ALL 3 2024+'!J481</f>
        <v>47.31</v>
      </c>
      <c r="G229" s="2">
        <f>'ALL 3 2024+'!K481</f>
        <v>95.77</v>
      </c>
      <c r="H229" s="2"/>
      <c r="I229" s="19">
        <f>'ALL 3 2024+'!Y481</f>
        <v>2.0924858928492092</v>
      </c>
      <c r="J229" s="19">
        <f>'ALL 3 2024+'!Z481</f>
        <v>2.0255499329392443</v>
      </c>
      <c r="K229" s="19">
        <f>'ALL 3 2024+'!AA481</f>
        <v>4.2384326610456862</v>
      </c>
      <c r="M229" s="18">
        <f t="shared" si="23"/>
        <v>95.830962466242966</v>
      </c>
      <c r="N229" s="18">
        <f t="shared" si="24"/>
        <v>95.828767327355649</v>
      </c>
      <c r="O229" s="18">
        <f t="shared" si="25"/>
        <v>95.77</v>
      </c>
      <c r="Q229" s="20">
        <f t="shared" si="26"/>
        <v>-0.17267378180073933</v>
      </c>
      <c r="R229" s="20">
        <f t="shared" si="26"/>
        <v>-0.18154719060294155</v>
      </c>
      <c r="S229" s="20">
        <f t="shared" si="26"/>
        <v>-0.21000000000000796</v>
      </c>
      <c r="U229" s="23">
        <v>0</v>
      </c>
      <c r="V229" s="23">
        <v>0</v>
      </c>
      <c r="W229" s="23">
        <v>0</v>
      </c>
      <c r="Y229" s="21">
        <f t="shared" si="28"/>
        <v>0</v>
      </c>
      <c r="Z229" s="17">
        <f t="shared" si="28"/>
        <v>0.18154719060294155</v>
      </c>
      <c r="AA229" s="17">
        <f t="shared" si="28"/>
        <v>-0.21000000000000796</v>
      </c>
      <c r="AC229" s="21">
        <f t="shared" si="29"/>
        <v>-2.8452809397066403E-2</v>
      </c>
    </row>
    <row r="230" spans="1:29" x14ac:dyDescent="0.3">
      <c r="A230" s="1">
        <f>'ALL 3 2024+'!E482</f>
        <v>45992</v>
      </c>
      <c r="B230" s="1">
        <f>'ALL 3 2024+'!F482</f>
        <v>45992</v>
      </c>
      <c r="C230" s="1">
        <f>'ALL 3 2024+'!G482</f>
        <v>45992</v>
      </c>
      <c r="D230" s="1"/>
      <c r="E230" s="2">
        <f>'ALL 3 2024+'!I482</f>
        <v>22.46</v>
      </c>
      <c r="F230" s="2">
        <f>'ALL 3 2024+'!J482</f>
        <v>47</v>
      </c>
      <c r="G230" s="2">
        <f>'ALL 3 2024+'!K482</f>
        <v>95.08</v>
      </c>
      <c r="H230" s="2"/>
      <c r="I230" s="19">
        <f>'ALL 3 2024+'!Y482</f>
        <v>2.0924037250646381</v>
      </c>
      <c r="J230" s="19">
        <f>'ALL 3 2024+'!Z482</f>
        <v>2.0255311767365964</v>
      </c>
      <c r="K230" s="19">
        <f>'ALL 3 2024+'!AA482</f>
        <v>4.2382270954963932</v>
      </c>
      <c r="M230" s="18">
        <f t="shared" si="23"/>
        <v>95.190580564849</v>
      </c>
      <c r="N230" s="18">
        <f t="shared" si="24"/>
        <v>95.19996530662003</v>
      </c>
      <c r="O230" s="18">
        <f t="shared" si="25"/>
        <v>95.08</v>
      </c>
      <c r="Q230" s="20">
        <f t="shared" si="26"/>
        <v>-0.64038190139396534</v>
      </c>
      <c r="R230" s="20">
        <f t="shared" si="26"/>
        <v>-0.62880202073561975</v>
      </c>
      <c r="S230" s="20">
        <f t="shared" si="26"/>
        <v>-0.68999999999999773</v>
      </c>
      <c r="U230">
        <f t="shared" si="27"/>
        <v>0</v>
      </c>
      <c r="V230">
        <f t="shared" si="27"/>
        <v>-1</v>
      </c>
      <c r="W230">
        <f t="shared" si="27"/>
        <v>1</v>
      </c>
      <c r="Y230" s="21">
        <f t="shared" si="28"/>
        <v>0</v>
      </c>
      <c r="Z230" s="17">
        <f t="shared" si="28"/>
        <v>0</v>
      </c>
      <c r="AA230" s="17">
        <f t="shared" si="28"/>
        <v>0</v>
      </c>
      <c r="AC230" s="21">
        <f t="shared" si="29"/>
        <v>0</v>
      </c>
    </row>
    <row r="231" spans="1:29" x14ac:dyDescent="0.3">
      <c r="A231" s="1">
        <f>'ALL 3 2024+'!E483</f>
        <v>45993</v>
      </c>
      <c r="B231" s="1">
        <f>'ALL 3 2024+'!F483</f>
        <v>45993</v>
      </c>
      <c r="C231" s="1">
        <f>'ALL 3 2024+'!G483</f>
        <v>45993</v>
      </c>
      <c r="D231" s="1"/>
      <c r="E231" s="2">
        <f>'ALL 3 2024+'!I483</f>
        <v>22.5</v>
      </c>
      <c r="F231" s="2">
        <f>'ALL 3 2024+'!J483</f>
        <v>47.09</v>
      </c>
      <c r="G231" s="2">
        <f>'ALL 3 2024+'!K483</f>
        <v>95.25</v>
      </c>
      <c r="H231" s="2"/>
      <c r="I231" s="19">
        <f>'ALL 3 2024+'!Y483</f>
        <v>2.0923801057157521</v>
      </c>
      <c r="J231" s="19">
        <f>'ALL 3 2024+'!Z483</f>
        <v>2.0255027757083948</v>
      </c>
      <c r="K231" s="19">
        <f>'ALL 3 2024+'!AA483</f>
        <v>4.2381198396640478</v>
      </c>
      <c r="M231" s="18">
        <f t="shared" si="23"/>
        <v>95.357696392441071</v>
      </c>
      <c r="N231" s="18">
        <f t="shared" si="24"/>
        <v>95.380925708108322</v>
      </c>
      <c r="O231" s="18">
        <f t="shared" si="25"/>
        <v>95.25</v>
      </c>
      <c r="Q231" s="20">
        <f t="shared" si="26"/>
        <v>0.16711582759207033</v>
      </c>
      <c r="R231" s="20">
        <f t="shared" si="26"/>
        <v>0.18096040148829218</v>
      </c>
      <c r="S231" s="20">
        <f t="shared" si="26"/>
        <v>0.17000000000000171</v>
      </c>
      <c r="U231">
        <f t="shared" si="27"/>
        <v>0</v>
      </c>
      <c r="V231">
        <f t="shared" si="27"/>
        <v>-1</v>
      </c>
      <c r="W231">
        <f t="shared" si="27"/>
        <v>1</v>
      </c>
      <c r="Y231" s="21">
        <f t="shared" si="28"/>
        <v>0</v>
      </c>
      <c r="Z231" s="17">
        <f t="shared" si="28"/>
        <v>-0.18096040148829218</v>
      </c>
      <c r="AA231" s="17">
        <f t="shared" si="28"/>
        <v>0.17000000000000171</v>
      </c>
      <c r="AC231" s="21">
        <f t="shared" si="29"/>
        <v>-1.0960401488290472E-2</v>
      </c>
    </row>
    <row r="232" spans="1:29" x14ac:dyDescent="0.3">
      <c r="A232" s="1">
        <f>'ALL 3 2024+'!E484</f>
        <v>45994</v>
      </c>
      <c r="B232" s="1">
        <f>'ALL 3 2024+'!F484</f>
        <v>45994</v>
      </c>
      <c r="C232" s="1">
        <f>'ALL 3 2024+'!G484</f>
        <v>45994</v>
      </c>
      <c r="D232" s="1"/>
      <c r="E232" s="2">
        <f>'ALL 3 2024+'!I484</f>
        <v>22.53</v>
      </c>
      <c r="F232" s="2">
        <f>'ALL 3 2024+'!J484</f>
        <v>47.15</v>
      </c>
      <c r="G232" s="2">
        <f>'ALL 3 2024+'!K484</f>
        <v>95.43</v>
      </c>
      <c r="H232" s="2"/>
      <c r="I232" s="19">
        <f>'ALL 3 2024+'!Y484</f>
        <v>2.092349515336283</v>
      </c>
      <c r="J232" s="19">
        <f>'ALL 3 2024+'!Z484</f>
        <v>2.0254690330319969</v>
      </c>
      <c r="K232" s="19">
        <f>'ALL 3 2024+'!AA484</f>
        <v>4.2379872483430008</v>
      </c>
      <c r="M232" s="18">
        <f t="shared" si="23"/>
        <v>95.48185270516781</v>
      </c>
      <c r="N232" s="18">
        <f t="shared" si="24"/>
        <v>95.500864907458649</v>
      </c>
      <c r="O232" s="18">
        <f t="shared" si="25"/>
        <v>95.43</v>
      </c>
      <c r="Q232" s="20">
        <f t="shared" si="26"/>
        <v>0.12415631272673977</v>
      </c>
      <c r="R232" s="20">
        <f t="shared" si="26"/>
        <v>0.11993919935032693</v>
      </c>
      <c r="S232" s="20">
        <f t="shared" si="26"/>
        <v>0.18000000000000682</v>
      </c>
      <c r="U232">
        <f t="shared" si="27"/>
        <v>0</v>
      </c>
      <c r="V232">
        <f t="shared" si="27"/>
        <v>-1</v>
      </c>
      <c r="W232">
        <f t="shared" si="27"/>
        <v>1</v>
      </c>
      <c r="Y232" s="21">
        <f t="shared" si="28"/>
        <v>0</v>
      </c>
      <c r="Z232" s="17">
        <f t="shared" si="28"/>
        <v>-0.11993919935032693</v>
      </c>
      <c r="AA232" s="17">
        <f t="shared" si="28"/>
        <v>0.18000000000000682</v>
      </c>
      <c r="AC232" s="21">
        <f t="shared" si="29"/>
        <v>6.0060800649679891E-2</v>
      </c>
    </row>
    <row r="233" spans="1:29" x14ac:dyDescent="0.3">
      <c r="A233" s="1">
        <f>'ALL 3 2024+'!E485</f>
        <v>45995</v>
      </c>
      <c r="B233" s="1">
        <f>'ALL 3 2024+'!F485</f>
        <v>45995</v>
      </c>
      <c r="C233" s="1">
        <f>'ALL 3 2024+'!G485</f>
        <v>45995</v>
      </c>
      <c r="D233" s="1"/>
      <c r="E233" s="2">
        <f>'ALL 3 2024+'!I485</f>
        <v>22.49</v>
      </c>
      <c r="F233" s="2">
        <f>'ALL 3 2024+'!J485</f>
        <v>47.05</v>
      </c>
      <c r="G233" s="2">
        <f>'ALL 3 2024+'!K485</f>
        <v>95.16</v>
      </c>
      <c r="H233" s="2"/>
      <c r="I233" s="19">
        <f>'ALL 3 2024+'!Y485</f>
        <v>2.0922799669797256</v>
      </c>
      <c r="J233" s="19">
        <f>'ALL 3 2024+'!Z485</f>
        <v>2.0254301554616054</v>
      </c>
      <c r="K233" s="19">
        <f>'ALL 3 2024+'!AA485</f>
        <v>4.2377650890594714</v>
      </c>
      <c r="M233" s="18">
        <f t="shared" si="23"/>
        <v>95.3073368529475</v>
      </c>
      <c r="N233" s="18">
        <f t="shared" si="24"/>
        <v>95.296488814468532</v>
      </c>
      <c r="O233" s="18">
        <f t="shared" si="25"/>
        <v>95.16</v>
      </c>
      <c r="Q233" s="20">
        <f t="shared" si="26"/>
        <v>-0.17451585222030985</v>
      </c>
      <c r="R233" s="20">
        <f t="shared" si="26"/>
        <v>-0.20437609299011683</v>
      </c>
      <c r="S233" s="20">
        <f t="shared" si="26"/>
        <v>-0.27000000000001023</v>
      </c>
      <c r="U233">
        <f t="shared" si="27"/>
        <v>-1</v>
      </c>
      <c r="V233">
        <f t="shared" si="27"/>
        <v>0</v>
      </c>
      <c r="W233">
        <f t="shared" si="27"/>
        <v>1</v>
      </c>
      <c r="Y233" s="21">
        <f t="shared" si="28"/>
        <v>0</v>
      </c>
      <c r="Z233" s="17">
        <f t="shared" si="28"/>
        <v>0.20437609299011683</v>
      </c>
      <c r="AA233" s="17">
        <f t="shared" si="28"/>
        <v>-0.27000000000001023</v>
      </c>
      <c r="AC233" s="21">
        <f t="shared" si="29"/>
        <v>-6.5623907009893401E-2</v>
      </c>
    </row>
    <row r="234" spans="1:29" x14ac:dyDescent="0.3">
      <c r="A234" s="1">
        <f>'ALL 3 2024+'!E486</f>
        <v>45996</v>
      </c>
      <c r="B234" s="1">
        <f>'ALL 3 2024+'!F486</f>
        <v>45996</v>
      </c>
      <c r="C234" s="1">
        <f>'ALL 3 2024+'!G486</f>
        <v>45996</v>
      </c>
      <c r="D234" s="1"/>
      <c r="E234" s="2">
        <f>'ALL 3 2024+'!I486</f>
        <v>22.48</v>
      </c>
      <c r="F234" s="2">
        <f>'ALL 3 2024+'!J486</f>
        <v>47.03</v>
      </c>
      <c r="G234" s="2">
        <f>'ALL 3 2024+'!K486</f>
        <v>95.14</v>
      </c>
      <c r="H234" s="2"/>
      <c r="I234" s="19">
        <f>'ALL 3 2024+'!Y486</f>
        <v>2.0922146644886221</v>
      </c>
      <c r="J234" s="19">
        <f>'ALL 3 2024+'!Z486</f>
        <v>2.0254100060866103</v>
      </c>
      <c r="K234" s="19">
        <f>'ALL 3 2024+'!AA486</f>
        <v>4.2375907513765929</v>
      </c>
      <c r="M234" s="18">
        <f t="shared" si="23"/>
        <v>95.261040090945812</v>
      </c>
      <c r="N234" s="18">
        <f t="shared" si="24"/>
        <v>95.255032586253279</v>
      </c>
      <c r="O234" s="18">
        <f t="shared" si="25"/>
        <v>95.14</v>
      </c>
      <c r="Q234" s="20">
        <f t="shared" si="26"/>
        <v>-4.6296762001688307E-2</v>
      </c>
      <c r="R234" s="20">
        <f t="shared" si="26"/>
        <v>-4.1456228215253077E-2</v>
      </c>
      <c r="S234" s="20">
        <f t="shared" si="26"/>
        <v>-1.9999999999996021E-2</v>
      </c>
      <c r="U234">
        <f t="shared" si="27"/>
        <v>-1</v>
      </c>
      <c r="V234">
        <f t="shared" si="27"/>
        <v>0</v>
      </c>
      <c r="W234">
        <f t="shared" si="27"/>
        <v>1</v>
      </c>
      <c r="Y234" s="21">
        <f t="shared" si="28"/>
        <v>4.6296762001688307E-2</v>
      </c>
      <c r="Z234" s="17">
        <f t="shared" si="28"/>
        <v>0</v>
      </c>
      <c r="AA234" s="17">
        <f t="shared" si="28"/>
        <v>-1.9999999999996021E-2</v>
      </c>
      <c r="AC234" s="21">
        <f t="shared" si="29"/>
        <v>2.6296762001692287E-2</v>
      </c>
    </row>
    <row r="235" spans="1:29" x14ac:dyDescent="0.3">
      <c r="A235" s="1">
        <f>'ALL 3 2024+'!E487</f>
        <v>45999</v>
      </c>
      <c r="B235" s="1">
        <f>'ALL 3 2024+'!F487</f>
        <v>45999</v>
      </c>
      <c r="C235" s="1">
        <f>'ALL 3 2024+'!G487</f>
        <v>45999</v>
      </c>
      <c r="D235" s="1"/>
      <c r="E235" s="2">
        <f>'ALL 3 2024+'!I487</f>
        <v>22.43</v>
      </c>
      <c r="F235" s="2">
        <f>'ALL 3 2024+'!J487</f>
        <v>46.94</v>
      </c>
      <c r="G235" s="2">
        <f>'ALL 3 2024+'!K487</f>
        <v>94.9</v>
      </c>
      <c r="H235" s="2"/>
      <c r="I235" s="19">
        <f>'ALL 3 2024+'!Y487</f>
        <v>2.0922060395368942</v>
      </c>
      <c r="J235" s="19">
        <f>'ALL 3 2024+'!Z487</f>
        <v>2.0253691158212956</v>
      </c>
      <c r="K235" s="19">
        <f>'ALL 3 2024+'!AA487</f>
        <v>4.2374877204880477</v>
      </c>
      <c r="M235" s="18">
        <f t="shared" si="23"/>
        <v>95.046849570546911</v>
      </c>
      <c r="N235" s="18">
        <f t="shared" si="24"/>
        <v>95.070826296651617</v>
      </c>
      <c r="O235" s="18">
        <f t="shared" si="25"/>
        <v>94.9</v>
      </c>
      <c r="Q235" s="20">
        <f t="shared" si="26"/>
        <v>-0.21419052039890119</v>
      </c>
      <c r="R235" s="20">
        <f t="shared" si="26"/>
        <v>-0.18420628960166141</v>
      </c>
      <c r="S235" s="20">
        <f t="shared" si="26"/>
        <v>-0.23999999999999488</v>
      </c>
      <c r="U235">
        <f t="shared" si="27"/>
        <v>0</v>
      </c>
      <c r="V235">
        <f t="shared" si="27"/>
        <v>-1</v>
      </c>
      <c r="W235">
        <f t="shared" si="27"/>
        <v>1</v>
      </c>
      <c r="Y235" s="21">
        <f t="shared" si="28"/>
        <v>0.21419052039890119</v>
      </c>
      <c r="Z235" s="17">
        <f t="shared" si="28"/>
        <v>0</v>
      </c>
      <c r="AA235" s="17">
        <f t="shared" si="28"/>
        <v>-0.23999999999999488</v>
      </c>
      <c r="AC235" s="21">
        <f t="shared" si="29"/>
        <v>-2.5809479601093699E-2</v>
      </c>
    </row>
    <row r="236" spans="1:29" x14ac:dyDescent="0.3">
      <c r="A236" s="1">
        <f>'ALL 3 2024+'!E488</f>
        <v>46000</v>
      </c>
      <c r="B236" s="1">
        <f>'ALL 3 2024+'!F488</f>
        <v>46000</v>
      </c>
      <c r="C236" s="1">
        <f>'ALL 3 2024+'!G488</f>
        <v>46000</v>
      </c>
      <c r="D236" s="1"/>
      <c r="E236" s="2">
        <f>'ALL 3 2024+'!I488</f>
        <v>22.42</v>
      </c>
      <c r="F236" s="2">
        <f>'ALL 3 2024+'!J488</f>
        <v>46.9</v>
      </c>
      <c r="G236" s="2">
        <f>'ALL 3 2024+'!K488</f>
        <v>94.82</v>
      </c>
      <c r="H236" s="2"/>
      <c r="I236" s="19">
        <f>'ALL 3 2024+'!Y488</f>
        <v>2.0921645259770054</v>
      </c>
      <c r="J236" s="19">
        <f>'ALL 3 2024+'!Z488</f>
        <v>2.0253120136805136</v>
      </c>
      <c r="K236" s="19">
        <f>'ALL 3 2024+'!AA488</f>
        <v>4.237284197329318</v>
      </c>
      <c r="M236" s="18">
        <f t="shared" si="23"/>
        <v>94.999911704123321</v>
      </c>
      <c r="N236" s="18">
        <f t="shared" si="24"/>
        <v>94.987133441616081</v>
      </c>
      <c r="O236" s="18">
        <f t="shared" si="25"/>
        <v>94.82</v>
      </c>
      <c r="Q236" s="20">
        <f t="shared" si="26"/>
        <v>-4.6937866423590435E-2</v>
      </c>
      <c r="R236" s="20">
        <f t="shared" si="26"/>
        <v>-8.3692855035536695E-2</v>
      </c>
      <c r="S236" s="20">
        <f t="shared" si="26"/>
        <v>-8.0000000000012506E-2</v>
      </c>
      <c r="U236">
        <f t="shared" si="27"/>
        <v>-1</v>
      </c>
      <c r="V236">
        <f t="shared" si="27"/>
        <v>0</v>
      </c>
      <c r="W236">
        <f t="shared" si="27"/>
        <v>1</v>
      </c>
      <c r="Y236" s="21">
        <f t="shared" si="28"/>
        <v>0</v>
      </c>
      <c r="Z236" s="17">
        <f t="shared" si="28"/>
        <v>8.3692855035536695E-2</v>
      </c>
      <c r="AA236" s="17">
        <f t="shared" si="28"/>
        <v>-8.0000000000012506E-2</v>
      </c>
      <c r="AC236" s="21">
        <f t="shared" si="29"/>
        <v>3.6928550355241896E-3</v>
      </c>
    </row>
    <row r="237" spans="1:29" x14ac:dyDescent="0.3">
      <c r="A237" s="1">
        <f>'ALL 3 2024+'!E489</f>
        <v>46001</v>
      </c>
      <c r="B237" s="1">
        <f>'ALL 3 2024+'!F489</f>
        <v>46001</v>
      </c>
      <c r="C237" s="1">
        <f>'ALL 3 2024+'!G489</f>
        <v>46001</v>
      </c>
      <c r="D237" s="1"/>
      <c r="E237" s="2">
        <f>'ALL 3 2024+'!I489</f>
        <v>22.48</v>
      </c>
      <c r="F237" s="2">
        <f>'ALL 3 2024+'!J489</f>
        <v>47.04</v>
      </c>
      <c r="G237" s="2">
        <f>'ALL 3 2024+'!K489</f>
        <v>95.23</v>
      </c>
      <c r="H237" s="2"/>
      <c r="I237" s="19">
        <f>'ALL 3 2024+'!Y489</f>
        <v>2.0921706752918299</v>
      </c>
      <c r="J237" s="19">
        <f>'ALL 3 2024+'!Z489</f>
        <v>2.0252782710962287</v>
      </c>
      <c r="K237" s="19">
        <f>'ALL 3 2024+'!AA489</f>
        <v>4.2372260514843889</v>
      </c>
      <c r="M237" s="18">
        <f t="shared" si="23"/>
        <v>95.252841637369059</v>
      </c>
      <c r="N237" s="18">
        <f t="shared" si="24"/>
        <v>95.269089872366592</v>
      </c>
      <c r="O237" s="18">
        <f t="shared" si="25"/>
        <v>95.23</v>
      </c>
      <c r="Q237" s="20">
        <f t="shared" si="26"/>
        <v>0.25292993324573843</v>
      </c>
      <c r="R237" s="20">
        <f t="shared" si="26"/>
        <v>0.2819564307505118</v>
      </c>
      <c r="S237" s="20">
        <f t="shared" si="26"/>
        <v>0.4100000000000108</v>
      </c>
      <c r="U237">
        <f t="shared" si="27"/>
        <v>0</v>
      </c>
      <c r="V237">
        <f t="shared" si="27"/>
        <v>-1</v>
      </c>
      <c r="W237">
        <f t="shared" si="27"/>
        <v>1</v>
      </c>
      <c r="Y237" s="21">
        <f t="shared" si="28"/>
        <v>-0.25292993324573843</v>
      </c>
      <c r="Z237" s="17">
        <f t="shared" si="28"/>
        <v>0</v>
      </c>
      <c r="AA237" s="17">
        <f t="shared" si="28"/>
        <v>0.4100000000000108</v>
      </c>
      <c r="AC237" s="21">
        <f t="shared" si="29"/>
        <v>0.15707006675427237</v>
      </c>
    </row>
    <row r="238" spans="1:29" x14ac:dyDescent="0.3">
      <c r="A238" s="1">
        <f>'ALL 3 2024+'!E490</f>
        <v>46002</v>
      </c>
      <c r="B238" s="1">
        <f>'ALL 3 2024+'!F490</f>
        <v>46002</v>
      </c>
      <c r="C238" s="1">
        <f>'ALL 3 2024+'!G490</f>
        <v>46002</v>
      </c>
      <c r="D238" s="1"/>
      <c r="E238" s="2">
        <f>'ALL 3 2024+'!I490</f>
        <v>22.51</v>
      </c>
      <c r="F238" s="2">
        <f>'ALL 3 2024+'!J490</f>
        <v>47.09</v>
      </c>
      <c r="G238" s="2">
        <f>'ALL 3 2024+'!K490</f>
        <v>95.29</v>
      </c>
      <c r="H238" s="2"/>
      <c r="I238" s="19">
        <f>'ALL 3 2024+'!Y490</f>
        <v>2.0921410588250744</v>
      </c>
      <c r="J238" s="19">
        <f>'ALL 3 2024+'!Z490</f>
        <v>2.0252538503010324</v>
      </c>
      <c r="K238" s="19">
        <f>'ALL 3 2024+'!AA490</f>
        <v>4.2371149897340556</v>
      </c>
      <c r="M238" s="18">
        <f t="shared" si="23"/>
        <v>95.377458418913605</v>
      </c>
      <c r="N238" s="18">
        <f t="shared" si="24"/>
        <v>95.369203810675629</v>
      </c>
      <c r="O238" s="18">
        <f t="shared" si="25"/>
        <v>95.29</v>
      </c>
      <c r="Q238" s="20">
        <f t="shared" si="26"/>
        <v>0.12461678154454603</v>
      </c>
      <c r="R238" s="20">
        <f t="shared" si="26"/>
        <v>0.10011393830903614</v>
      </c>
      <c r="S238" s="20">
        <f t="shared" si="26"/>
        <v>6.0000000000002274E-2</v>
      </c>
      <c r="U238">
        <f t="shared" si="27"/>
        <v>-1</v>
      </c>
      <c r="V238">
        <f t="shared" si="27"/>
        <v>0</v>
      </c>
      <c r="W238">
        <f t="shared" si="27"/>
        <v>1</v>
      </c>
      <c r="Y238" s="21">
        <f t="shared" si="28"/>
        <v>0</v>
      </c>
      <c r="Z238" s="17">
        <f t="shared" si="28"/>
        <v>-0.10011393830903614</v>
      </c>
      <c r="AA238" s="17">
        <f t="shared" si="28"/>
        <v>6.0000000000002274E-2</v>
      </c>
      <c r="AC238" s="21">
        <f t="shared" si="29"/>
        <v>-4.011393830903387E-2</v>
      </c>
    </row>
    <row r="239" spans="1:29" x14ac:dyDescent="0.3">
      <c r="A239" s="1">
        <f>'ALL 3 2024+'!E491</f>
        <v>46003</v>
      </c>
      <c r="B239" s="1">
        <f>'ALL 3 2024+'!F491</f>
        <v>46003</v>
      </c>
      <c r="C239" s="1">
        <f>'ALL 3 2024+'!G491</f>
        <v>46003</v>
      </c>
      <c r="D239" s="1"/>
      <c r="E239" s="2">
        <f>'ALL 3 2024+'!I491</f>
        <v>22.44</v>
      </c>
      <c r="F239" s="2">
        <f>'ALL 3 2024+'!J491</f>
        <v>46.98</v>
      </c>
      <c r="G239" s="2">
        <f>'ALL 3 2024+'!K491</f>
        <v>94.95</v>
      </c>
      <c r="H239" s="2"/>
      <c r="I239" s="19">
        <f>'ALL 3 2024+'!Y491</f>
        <v>2.0921403634551257</v>
      </c>
      <c r="J239" s="19">
        <f>'ALL 3 2024+'!Z491</f>
        <v>2.025211111283451</v>
      </c>
      <c r="K239" s="19">
        <f>'ALL 3 2024+'!AA491</f>
        <v>4.2370241048817556</v>
      </c>
      <c r="M239" s="18">
        <f t="shared" si="23"/>
        <v>95.078820913546608</v>
      </c>
      <c r="N239" s="18">
        <f t="shared" si="24"/>
        <v>95.144418008096522</v>
      </c>
      <c r="O239" s="18">
        <f t="shared" si="25"/>
        <v>94.95</v>
      </c>
      <c r="Q239" s="20">
        <f t="shared" si="26"/>
        <v>-0.2986375053669974</v>
      </c>
      <c r="R239" s="20">
        <f t="shared" si="26"/>
        <v>-0.22478580257910608</v>
      </c>
      <c r="S239" s="20">
        <f t="shared" si="26"/>
        <v>-0.34000000000000341</v>
      </c>
      <c r="U239">
        <f t="shared" si="27"/>
        <v>0</v>
      </c>
      <c r="V239">
        <f t="shared" si="27"/>
        <v>-1</v>
      </c>
      <c r="W239">
        <f t="shared" si="27"/>
        <v>1</v>
      </c>
      <c r="Y239" s="21">
        <f t="shared" si="28"/>
        <v>0.2986375053669974</v>
      </c>
      <c r="Z239" s="17">
        <f t="shared" si="28"/>
        <v>0</v>
      </c>
      <c r="AA239" s="17">
        <f t="shared" si="28"/>
        <v>-0.34000000000000341</v>
      </c>
      <c r="AC239" s="21">
        <f t="shared" si="29"/>
        <v>-4.1362494633006008E-2</v>
      </c>
    </row>
    <row r="240" spans="1:29" x14ac:dyDescent="0.3">
      <c r="A240" s="1">
        <f>'ALL 3 2024+'!E492</f>
        <v>46006</v>
      </c>
      <c r="B240" s="1">
        <f>'ALL 3 2024+'!F492</f>
        <v>46006</v>
      </c>
      <c r="C240" s="1">
        <f>'ALL 3 2024+'!G492</f>
        <v>46006</v>
      </c>
      <c r="D240" s="1"/>
      <c r="E240" s="2">
        <f>'ALL 3 2024+'!I492</f>
        <v>22.46</v>
      </c>
      <c r="F240" s="2">
        <f>'ALL 3 2024+'!J492</f>
        <v>47.04</v>
      </c>
      <c r="G240" s="2">
        <f>'ALL 3 2024+'!K492</f>
        <v>95.08</v>
      </c>
      <c r="H240" s="2"/>
      <c r="I240" s="19">
        <f>'ALL 3 2024+'!Y492</f>
        <v>2.0921403634551252</v>
      </c>
      <c r="J240" s="19">
        <f>'ALL 3 2024+'!Z492</f>
        <v>2.0251721373605482</v>
      </c>
      <c r="K240" s="19">
        <f>'ALL 3 2024+'!AA492</f>
        <v>4.236942478286327</v>
      </c>
      <c r="M240" s="18">
        <f t="shared" si="23"/>
        <v>95.161728062310914</v>
      </c>
      <c r="N240" s="18">
        <f t="shared" si="24"/>
        <v>95.264097341440191</v>
      </c>
      <c r="O240" s="18">
        <f t="shared" si="25"/>
        <v>95.08</v>
      </c>
      <c r="Q240" s="20">
        <f t="shared" si="26"/>
        <v>8.2907148764306271E-2</v>
      </c>
      <c r="R240" s="20">
        <f t="shared" si="26"/>
        <v>0.11967933334366876</v>
      </c>
      <c r="S240" s="20">
        <f t="shared" si="26"/>
        <v>0.12999999999999545</v>
      </c>
      <c r="U240">
        <f t="shared" si="27"/>
        <v>0</v>
      </c>
      <c r="V240">
        <f t="shared" si="27"/>
        <v>-1</v>
      </c>
      <c r="W240">
        <f t="shared" si="27"/>
        <v>1</v>
      </c>
      <c r="Y240" s="21">
        <f t="shared" si="28"/>
        <v>0</v>
      </c>
      <c r="Z240" s="17">
        <f t="shared" si="28"/>
        <v>-0.11967933334366876</v>
      </c>
      <c r="AA240" s="17">
        <f t="shared" si="28"/>
        <v>0.12999999999999545</v>
      </c>
      <c r="AC240" s="21">
        <f t="shared" si="29"/>
        <v>1.0320666656326694E-2</v>
      </c>
    </row>
    <row r="241" spans="1:29" x14ac:dyDescent="0.3">
      <c r="A241" s="1">
        <f>'ALL 3 2024+'!E493</f>
        <v>46007</v>
      </c>
      <c r="B241" s="1">
        <f>'ALL 3 2024+'!F493</f>
        <v>46007</v>
      </c>
      <c r="C241" s="1">
        <f>'ALL 3 2024+'!G493</f>
        <v>46007</v>
      </c>
      <c r="D241" s="1"/>
      <c r="E241" s="2">
        <f>'ALL 3 2024+'!I493</f>
        <v>22.52</v>
      </c>
      <c r="F241" s="2">
        <f>'ALL 3 2024+'!J493</f>
        <v>47.14</v>
      </c>
      <c r="G241" s="2">
        <f>'ALL 3 2024+'!K493</f>
        <v>95.28</v>
      </c>
      <c r="H241" s="2"/>
      <c r="I241" s="19">
        <f>'ALL 3 2024+'!Y493</f>
        <v>2.0921015644691745</v>
      </c>
      <c r="J241" s="19">
        <f>'ALL 3 2024+'!Z493</f>
        <v>2.0251136452642453</v>
      </c>
      <c r="K241" s="19">
        <f>'ALL 3 2024+'!AA493</f>
        <v>4.2367414824831489</v>
      </c>
      <c r="M241" s="18">
        <f t="shared" si="23"/>
        <v>95.411418185520517</v>
      </c>
      <c r="N241" s="18">
        <f t="shared" si="24"/>
        <v>95.463857237756528</v>
      </c>
      <c r="O241" s="18">
        <f t="shared" si="25"/>
        <v>95.28</v>
      </c>
      <c r="Q241" s="20">
        <f t="shared" si="26"/>
        <v>0.2496901232096036</v>
      </c>
      <c r="R241" s="20">
        <f t="shared" si="26"/>
        <v>0.19975989631633695</v>
      </c>
      <c r="S241" s="20">
        <f t="shared" si="26"/>
        <v>0.20000000000000284</v>
      </c>
      <c r="U241">
        <f t="shared" si="27"/>
        <v>0</v>
      </c>
      <c r="V241">
        <f t="shared" si="27"/>
        <v>-1</v>
      </c>
      <c r="W241">
        <f t="shared" si="27"/>
        <v>1</v>
      </c>
      <c r="Y241" s="21">
        <f t="shared" si="28"/>
        <v>0</v>
      </c>
      <c r="Z241" s="17">
        <f t="shared" si="28"/>
        <v>-0.19975989631633695</v>
      </c>
      <c r="AA241" s="17">
        <f t="shared" si="28"/>
        <v>0.20000000000000284</v>
      </c>
      <c r="AC241" s="21">
        <f t="shared" si="29"/>
        <v>2.4010368366589319E-4</v>
      </c>
    </row>
    <row r="242" spans="1:29" x14ac:dyDescent="0.3">
      <c r="A242" s="1">
        <f>'ALL 3 2024+'!E494</f>
        <v>46008</v>
      </c>
      <c r="B242" s="1">
        <f>'ALL 3 2024+'!F494</f>
        <v>46008</v>
      </c>
      <c r="C242" s="1">
        <f>'ALL 3 2024+'!G494</f>
        <v>46008</v>
      </c>
      <c r="D242" s="1"/>
      <c r="E242" s="2">
        <f>'ALL 3 2024+'!I494</f>
        <v>22.5</v>
      </c>
      <c r="F242" s="2">
        <f>'ALL 3 2024+'!J494</f>
        <v>47.13</v>
      </c>
      <c r="G242" s="2">
        <f>'ALL 3 2024+'!K494</f>
        <v>95.31</v>
      </c>
      <c r="H242" s="2"/>
      <c r="I242" s="19">
        <f>'ALL 3 2024+'!Y494</f>
        <v>2.0920676369587765</v>
      </c>
      <c r="J242" s="19">
        <f>'ALL 3 2024+'!Z494</f>
        <v>2.0250563366194476</v>
      </c>
      <c r="K242" s="19">
        <f>'ALL 3 2024+'!AA494</f>
        <v>4.2365527124296731</v>
      </c>
      <c r="M242" s="18">
        <f t="shared" si="23"/>
        <v>95.322436029667642</v>
      </c>
      <c r="N242" s="18">
        <f t="shared" si="24"/>
        <v>95.440905144874577</v>
      </c>
      <c r="O242" s="18">
        <f t="shared" si="25"/>
        <v>95.31</v>
      </c>
      <c r="Q242" s="20">
        <f t="shared" si="26"/>
        <v>-8.8982155852875167E-2</v>
      </c>
      <c r="R242" s="20">
        <f t="shared" si="26"/>
        <v>-2.2952092881951103E-2</v>
      </c>
      <c r="S242" s="20">
        <f t="shared" si="26"/>
        <v>3.0000000000001137E-2</v>
      </c>
      <c r="U242">
        <f t="shared" si="27"/>
        <v>0</v>
      </c>
      <c r="V242">
        <f t="shared" si="27"/>
        <v>-1</v>
      </c>
      <c r="W242">
        <f t="shared" si="27"/>
        <v>1</v>
      </c>
      <c r="Y242" s="21">
        <f t="shared" si="28"/>
        <v>0</v>
      </c>
      <c r="Z242" s="17">
        <f t="shared" si="28"/>
        <v>2.2952092881951103E-2</v>
      </c>
      <c r="AA242" s="17">
        <f t="shared" si="28"/>
        <v>3.0000000000001137E-2</v>
      </c>
      <c r="AC242" s="21">
        <f t="shared" si="29"/>
        <v>5.295209288195224E-2</v>
      </c>
    </row>
    <row r="243" spans="1:29" s="4" customFormat="1" x14ac:dyDescent="0.3">
      <c r="A243" s="5">
        <f>'ALL 3 2024+'!E495</f>
        <v>46009</v>
      </c>
      <c r="B243" s="5">
        <f>'ALL 3 2024+'!F495</f>
        <v>46009</v>
      </c>
      <c r="C243" s="5">
        <f>'ALL 3 2024+'!G495</f>
        <v>46009</v>
      </c>
      <c r="D243" s="5"/>
      <c r="E243" s="6">
        <f>'ALL 3 2024+'!I495</f>
        <v>22.43</v>
      </c>
      <c r="F243" s="6">
        <f>'ALL 3 2024+'!J495</f>
        <v>47.07</v>
      </c>
      <c r="G243" s="6">
        <f>'ALL 3 2024+'!K495</f>
        <v>95.57</v>
      </c>
      <c r="H243" s="6"/>
      <c r="I243" s="19">
        <f>'ALL 3 2024+'!Y495</f>
        <v>2.0920020153342342</v>
      </c>
      <c r="J243" s="19">
        <f>'ALL 3 2024+'!Z495</f>
        <v>2.025055216586471</v>
      </c>
      <c r="K243" s="19">
        <f>'ALL 3 2024+'!AA495</f>
        <v>4.236417441618026</v>
      </c>
      <c r="L243" s="22"/>
      <c r="M243" s="18">
        <f t="shared" si="23"/>
        <v>95.022843215492315</v>
      </c>
      <c r="N243" s="18">
        <f t="shared" si="24"/>
        <v>95.319349044725186</v>
      </c>
      <c r="O243" s="18">
        <f t="shared" si="25"/>
        <v>95.57</v>
      </c>
      <c r="Q243" s="20">
        <f t="shared" si="26"/>
        <v>-0.29959281417532679</v>
      </c>
      <c r="R243" s="20">
        <f t="shared" si="26"/>
        <v>-0.121556100149391</v>
      </c>
      <c r="S243" s="20">
        <f t="shared" si="26"/>
        <v>0.25999999999999091</v>
      </c>
      <c r="U243" s="23">
        <v>0</v>
      </c>
      <c r="V243" s="23">
        <v>0</v>
      </c>
      <c r="W243" s="23">
        <v>0</v>
      </c>
      <c r="Y243" s="21">
        <f t="shared" si="28"/>
        <v>0</v>
      </c>
      <c r="Z243" s="17">
        <f t="shared" si="28"/>
        <v>0.121556100149391</v>
      </c>
      <c r="AA243" s="17">
        <f t="shared" si="28"/>
        <v>0.25999999999999091</v>
      </c>
      <c r="AC243" s="21">
        <f t="shared" si="29"/>
        <v>0.3815561001493819</v>
      </c>
    </row>
    <row r="244" spans="1:29" s="4" customFormat="1" x14ac:dyDescent="0.3">
      <c r="A244" s="5">
        <f>'ALL 3 2024+'!E496</f>
        <v>46010</v>
      </c>
      <c r="B244" s="5">
        <f>'ALL 3 2024+'!F496</f>
        <v>46010</v>
      </c>
      <c r="C244" s="5">
        <f>'ALL 3 2024+'!G496</f>
        <v>46010</v>
      </c>
      <c r="D244" s="5"/>
      <c r="E244" s="6">
        <f>'ALL 3 2024+'!I496</f>
        <v>22.4</v>
      </c>
      <c r="F244" s="6">
        <f>'ALL 3 2024+'!J496</f>
        <v>47.02</v>
      </c>
      <c r="G244" s="6">
        <f>'ALL 3 2024+'!K496</f>
        <v>95.09</v>
      </c>
      <c r="H244" s="6"/>
      <c r="I244" s="19">
        <f>'ALL 3 2024+'!Y496</f>
        <v>2.0920701146078424</v>
      </c>
      <c r="J244" s="19">
        <f>'ALL 3 2024+'!Z496</f>
        <v>2.025032821247192</v>
      </c>
      <c r="K244" s="19">
        <f>'ALL 3 2024+'!AA496</f>
        <v>4.2365082406495027</v>
      </c>
      <c r="L244" s="22"/>
      <c r="M244" s="18">
        <f t="shared" si="23"/>
        <v>94.897784590548852</v>
      </c>
      <c r="N244" s="18">
        <f t="shared" si="24"/>
        <v>95.217043255042967</v>
      </c>
      <c r="O244" s="18">
        <f t="shared" si="25"/>
        <v>95.09</v>
      </c>
      <c r="Q244" s="20">
        <f t="shared" si="26"/>
        <v>-0.12505862494346331</v>
      </c>
      <c r="R244" s="20">
        <f t="shared" si="26"/>
        <v>-0.10230578968221948</v>
      </c>
      <c r="S244" s="20">
        <f t="shared" si="26"/>
        <v>-0.47999999999998977</v>
      </c>
      <c r="U244">
        <f t="shared" ref="U244:W244" si="30">IF(M244=MAX($M244:$O244),-1,IF(M244=MIN($M244:$O244),1,0))</f>
        <v>1</v>
      </c>
      <c r="V244">
        <f t="shared" si="30"/>
        <v>-1</v>
      </c>
      <c r="W244">
        <f t="shared" si="30"/>
        <v>0</v>
      </c>
      <c r="Y244" s="21">
        <f t="shared" si="28"/>
        <v>0</v>
      </c>
      <c r="Z244" s="17">
        <f t="shared" si="28"/>
        <v>0</v>
      </c>
      <c r="AA244" s="17">
        <f t="shared" si="28"/>
        <v>0</v>
      </c>
      <c r="AC244" s="21">
        <f t="shared" si="29"/>
        <v>0</v>
      </c>
    </row>
    <row r="245" spans="1:29" x14ac:dyDescent="0.3">
      <c r="A245" s="1">
        <f>'ALL 3 2024+'!E497</f>
        <v>46013</v>
      </c>
      <c r="B245" s="1">
        <f>'ALL 3 2024+'!F497</f>
        <v>46013</v>
      </c>
      <c r="C245" s="1">
        <f>'ALL 3 2024+'!G497</f>
        <v>46013</v>
      </c>
      <c r="D245" s="1"/>
      <c r="E245" s="2">
        <f>'ALL 3 2024+'!I497</f>
        <v>22.4</v>
      </c>
      <c r="F245" s="2">
        <f>'ALL 3 2024+'!J497</f>
        <v>47.03</v>
      </c>
      <c r="G245" s="2">
        <f>'ALL 3 2024+'!K497</f>
        <v>95.09</v>
      </c>
      <c r="H245" s="2"/>
      <c r="I245" s="19">
        <f>'ALL 3 2024+'!Y497</f>
        <v>2.0921684802252756</v>
      </c>
      <c r="J245" s="19">
        <f>'ALL 3 2024+'!Z497</f>
        <v>2.0249739700604401</v>
      </c>
      <c r="K245" s="19">
        <f>'ALL 3 2024+'!AA497</f>
        <v>4.2365839065090674</v>
      </c>
      <c r="M245" s="18">
        <f t="shared" si="23"/>
        <v>94.8994795058031</v>
      </c>
      <c r="N245" s="18">
        <f t="shared" si="24"/>
        <v>95.234525811942504</v>
      </c>
      <c r="O245" s="18">
        <f t="shared" si="25"/>
        <v>95.09</v>
      </c>
      <c r="Q245" s="20">
        <f t="shared" si="26"/>
        <v>1.6949152542480306E-3</v>
      </c>
      <c r="R245" s="20">
        <f t="shared" si="26"/>
        <v>1.7482556899537371E-2</v>
      </c>
      <c r="S245" s="20">
        <f t="shared" si="26"/>
        <v>0</v>
      </c>
      <c r="U245">
        <f t="shared" si="27"/>
        <v>1</v>
      </c>
      <c r="V245">
        <f t="shared" si="27"/>
        <v>-1</v>
      </c>
      <c r="W245">
        <f t="shared" si="27"/>
        <v>0</v>
      </c>
      <c r="Y245" s="21">
        <f t="shared" si="28"/>
        <v>1.6949152542480306E-3</v>
      </c>
      <c r="Z245" s="17">
        <f t="shared" si="28"/>
        <v>-1.7482556899537371E-2</v>
      </c>
      <c r="AA245" s="17">
        <f t="shared" si="28"/>
        <v>0</v>
      </c>
      <c r="AC245" s="21">
        <f t="shared" si="29"/>
        <v>-1.5787641645289341E-2</v>
      </c>
    </row>
    <row r="246" spans="1:29" x14ac:dyDescent="0.3">
      <c r="A246" s="1">
        <f>'ALL 3 2024+'!E498</f>
        <v>46014</v>
      </c>
      <c r="B246" s="1">
        <f>'ALL 3 2024+'!F498</f>
        <v>46014</v>
      </c>
      <c r="C246" s="1">
        <f>'ALL 3 2024+'!G498</f>
        <v>46014</v>
      </c>
      <c r="D246" s="1"/>
      <c r="E246" s="2">
        <f>'ALL 3 2024+'!I498</f>
        <v>22.4</v>
      </c>
      <c r="F246" s="2">
        <f>'ALL 3 2024+'!J498</f>
        <v>47.03</v>
      </c>
      <c r="G246" s="2">
        <f>'ALL 3 2024+'!K498</f>
        <v>95.13</v>
      </c>
      <c r="H246" s="2"/>
      <c r="I246" s="19">
        <f>'ALL 3 2024+'!Y498</f>
        <v>2.0922628350465895</v>
      </c>
      <c r="J246" s="19">
        <f>'ALL 3 2024+'!Z498</f>
        <v>2.0249377516472271</v>
      </c>
      <c r="K246" s="19">
        <f>'ALL 3 2024+'!AA498</f>
        <v>4.2366989219860214</v>
      </c>
      <c r="M246" s="18">
        <f t="shared" si="23"/>
        <v>94.902055852486868</v>
      </c>
      <c r="N246" s="18">
        <f t="shared" si="24"/>
        <v>95.2328224599691</v>
      </c>
      <c r="O246" s="18">
        <f t="shared" si="25"/>
        <v>95.13</v>
      </c>
      <c r="Q246" s="20">
        <f t="shared" si="26"/>
        <v>2.5763466837673832E-3</v>
      </c>
      <c r="R246" s="20">
        <f t="shared" si="26"/>
        <v>-1.7033519734042102E-3</v>
      </c>
      <c r="S246" s="20">
        <f t="shared" si="26"/>
        <v>3.9999999999992042E-2</v>
      </c>
      <c r="U246">
        <f t="shared" si="27"/>
        <v>1</v>
      </c>
      <c r="V246">
        <f t="shared" si="27"/>
        <v>-1</v>
      </c>
      <c r="W246">
        <f t="shared" si="27"/>
        <v>0</v>
      </c>
      <c r="Y246" s="21">
        <f t="shared" si="28"/>
        <v>2.5763466837673832E-3</v>
      </c>
      <c r="Z246" s="17">
        <f t="shared" si="28"/>
        <v>1.7033519734042102E-3</v>
      </c>
      <c r="AA246" s="17">
        <f t="shared" si="28"/>
        <v>0</v>
      </c>
      <c r="AC246" s="21">
        <f t="shared" si="29"/>
        <v>4.2796986571715934E-3</v>
      </c>
    </row>
    <row r="247" spans="1:29" x14ac:dyDescent="0.3">
      <c r="A247" s="1">
        <f>'ALL 3 2024+'!E499</f>
        <v>46015</v>
      </c>
      <c r="B247" s="1">
        <f>'ALL 3 2024+'!F499</f>
        <v>46015</v>
      </c>
      <c r="C247" s="1">
        <f>'ALL 3 2024+'!G499</f>
        <v>46015</v>
      </c>
      <c r="D247" s="1"/>
      <c r="E247" s="2">
        <f>'ALL 3 2024+'!I499</f>
        <v>22.45</v>
      </c>
      <c r="F247" s="2">
        <f>'ALL 3 2024+'!J499</f>
        <v>47.14</v>
      </c>
      <c r="G247" s="2">
        <f>'ALL 3 2024+'!K499</f>
        <v>95.42</v>
      </c>
      <c r="H247" s="2"/>
      <c r="I247" s="19">
        <f>'ALL 3 2024+'!Y499</f>
        <v>2.0923829309914606</v>
      </c>
      <c r="J247" s="19">
        <f>'ALL 3 2024+'!Z499</f>
        <v>2.0249036970637766</v>
      </c>
      <c r="K247" s="19">
        <f>'ALL 3 2024+'!AA499</f>
        <v>4.2368707524486053</v>
      </c>
      <c r="M247" s="18">
        <f t="shared" si="23"/>
        <v>95.117748392471185</v>
      </c>
      <c r="N247" s="18">
        <f t="shared" si="24"/>
        <v>95.453960279586425</v>
      </c>
      <c r="O247" s="18">
        <f t="shared" si="25"/>
        <v>95.42</v>
      </c>
      <c r="Q247" s="20">
        <f t="shared" si="26"/>
        <v>0.21569253998431748</v>
      </c>
      <c r="R247" s="20">
        <f t="shared" si="26"/>
        <v>0.2211378196173257</v>
      </c>
      <c r="S247" s="20">
        <f t="shared" si="26"/>
        <v>0.29000000000000625</v>
      </c>
      <c r="U247">
        <f t="shared" si="27"/>
        <v>1</v>
      </c>
      <c r="V247">
        <f t="shared" si="27"/>
        <v>-1</v>
      </c>
      <c r="W247">
        <f t="shared" si="27"/>
        <v>0</v>
      </c>
      <c r="Y247" s="21">
        <f t="shared" si="28"/>
        <v>0.21569253998431748</v>
      </c>
      <c r="Z247" s="17">
        <f t="shared" si="28"/>
        <v>-0.2211378196173257</v>
      </c>
      <c r="AA247" s="17">
        <f t="shared" si="28"/>
        <v>0</v>
      </c>
      <c r="AC247" s="21">
        <f t="shared" si="29"/>
        <v>-5.4452796330082265E-3</v>
      </c>
    </row>
    <row r="248" spans="1:29" x14ac:dyDescent="0.3">
      <c r="A248" s="1">
        <f>'ALL 3 2024+'!E500</f>
        <v>46017</v>
      </c>
      <c r="B248" s="1">
        <f>'ALL 3 2024+'!F500</f>
        <v>46017</v>
      </c>
      <c r="C248" s="1">
        <f>'ALL 3 2024+'!G500</f>
        <v>46017</v>
      </c>
      <c r="D248" s="1"/>
      <c r="E248" s="2">
        <f>'ALL 3 2024+'!I500</f>
        <v>22.45</v>
      </c>
      <c r="F248" s="2">
        <f>'ALL 3 2024+'!J500</f>
        <v>47.13</v>
      </c>
      <c r="G248" s="2">
        <f>'ALL 3 2024+'!K500</f>
        <v>95.36</v>
      </c>
      <c r="H248" s="2"/>
      <c r="I248" s="19">
        <f>'ALL 3 2024+'!Y500</f>
        <v>2.0924796638500176</v>
      </c>
      <c r="J248" s="19">
        <f>'ALL 3 2024+'!Z500</f>
        <v>2.0248661722504555</v>
      </c>
      <c r="K248" s="19">
        <f>'ALL 3 2024+'!AA500</f>
        <v>4.2369879130088437</v>
      </c>
      <c r="M248" s="18">
        <f t="shared" si="23"/>
        <v>95.12037864704854</v>
      </c>
      <c r="N248" s="18">
        <f t="shared" si="24"/>
        <v>95.431942698163979</v>
      </c>
      <c r="O248" s="18">
        <f t="shared" si="25"/>
        <v>95.36</v>
      </c>
      <c r="Q248" s="20">
        <f t="shared" si="26"/>
        <v>2.6302545773546626E-3</v>
      </c>
      <c r="R248" s="20">
        <f t="shared" si="26"/>
        <v>-2.2017581422446142E-2</v>
      </c>
      <c r="S248" s="20">
        <f t="shared" si="26"/>
        <v>-6.0000000000002274E-2</v>
      </c>
      <c r="U248">
        <f t="shared" si="27"/>
        <v>1</v>
      </c>
      <c r="V248">
        <f t="shared" si="27"/>
        <v>-1</v>
      </c>
      <c r="W248">
        <f t="shared" si="27"/>
        <v>0</v>
      </c>
      <c r="Y248" s="21">
        <f t="shared" si="28"/>
        <v>2.6302545773546626E-3</v>
      </c>
      <c r="Z248" s="17">
        <f t="shared" si="28"/>
        <v>2.2017581422446142E-2</v>
      </c>
      <c r="AA248" s="17">
        <f t="shared" si="28"/>
        <v>0</v>
      </c>
      <c r="AC248" s="21">
        <f t="shared" si="29"/>
        <v>2.4647835999800805E-2</v>
      </c>
    </row>
    <row r="249" spans="1:29" x14ac:dyDescent="0.3">
      <c r="A249" s="1">
        <f>'ALL 3 2024+'!E501</f>
        <v>46020</v>
      </c>
      <c r="B249" s="1">
        <f>'ALL 3 2024+'!F501</f>
        <v>46020</v>
      </c>
      <c r="C249" s="1">
        <f>'ALL 3 2024+'!G501</f>
        <v>46020</v>
      </c>
      <c r="D249" s="1"/>
      <c r="E249" s="2">
        <f>'ALL 3 2024+'!I501</f>
        <v>22.46</v>
      </c>
      <c r="F249" s="2">
        <f>'ALL 3 2024+'!J501</f>
        <v>47.15</v>
      </c>
      <c r="G249" s="2">
        <f>'ALL 3 2024+'!K501</f>
        <v>95.45</v>
      </c>
      <c r="H249" s="2"/>
      <c r="I249" s="19">
        <f>'ALL 3 2024+'!Y501</f>
        <v>2.0925544115936101</v>
      </c>
      <c r="J249" s="19">
        <f>'ALL 3 2024+'!Z501</f>
        <v>2.0248543057428647</v>
      </c>
      <c r="K249" s="19">
        <f>'ALL 3 2024+'!AA501</f>
        <v>4.2371143727319032</v>
      </c>
      <c r="M249" s="18">
        <f t="shared" si="23"/>
        <v>95.16558881155855</v>
      </c>
      <c r="N249" s="18">
        <f t="shared" si="24"/>
        <v>95.471880515776064</v>
      </c>
      <c r="O249" s="18">
        <f t="shared" si="25"/>
        <v>95.45</v>
      </c>
      <c r="Q249" s="20">
        <f t="shared" si="26"/>
        <v>4.5210164510010031E-2</v>
      </c>
      <c r="R249" s="20">
        <f t="shared" si="26"/>
        <v>3.9937817612084814E-2</v>
      </c>
      <c r="S249" s="20">
        <f t="shared" si="26"/>
        <v>9.0000000000003411E-2</v>
      </c>
      <c r="U249">
        <f t="shared" si="27"/>
        <v>1</v>
      </c>
      <c r="V249">
        <f t="shared" si="27"/>
        <v>-1</v>
      </c>
      <c r="W249">
        <f t="shared" si="27"/>
        <v>0</v>
      </c>
      <c r="Y249" s="21">
        <f t="shared" si="28"/>
        <v>4.5210164510010031E-2</v>
      </c>
      <c r="Z249" s="17">
        <f t="shared" si="28"/>
        <v>-3.9937817612084814E-2</v>
      </c>
      <c r="AA249" s="17">
        <f t="shared" si="28"/>
        <v>0</v>
      </c>
      <c r="AC249" s="21">
        <f t="shared" si="29"/>
        <v>5.2723468979252175E-3</v>
      </c>
    </row>
    <row r="250" spans="1:29" x14ac:dyDescent="0.3">
      <c r="A250" s="1">
        <f>'ALL 3 2024+'!E502</f>
        <v>46021</v>
      </c>
      <c r="B250" s="1">
        <f>'ALL 3 2024+'!F502</f>
        <v>46021</v>
      </c>
      <c r="C250" s="1">
        <f>'ALL 3 2024+'!G502</f>
        <v>46021</v>
      </c>
      <c r="D250" s="1"/>
      <c r="E250" s="2">
        <f>'ALL 3 2024+'!I502</f>
        <v>22.47</v>
      </c>
      <c r="F250" s="2">
        <f>'ALL 3 2024+'!J502</f>
        <v>47.18</v>
      </c>
      <c r="G250" s="2">
        <f>'ALL 3 2024+'!K502</f>
        <v>95.45</v>
      </c>
      <c r="H250" s="2"/>
      <c r="I250" s="19">
        <f>'ALL 3 2024+'!Y502</f>
        <v>2.0926338016481347</v>
      </c>
      <c r="J250" s="19">
        <f>'ALL 3 2024+'!Z502</f>
        <v>2.0248309039927217</v>
      </c>
      <c r="K250" s="19">
        <f>'ALL 3 2024+'!AA502</f>
        <v>4.2372259602192281</v>
      </c>
      <c r="M250" s="18">
        <f t="shared" si="23"/>
        <v>95.21046732612605</v>
      </c>
      <c r="N250" s="18">
        <f t="shared" si="24"/>
        <v>95.531522050376608</v>
      </c>
      <c r="O250" s="18">
        <f t="shared" si="25"/>
        <v>95.45</v>
      </c>
      <c r="Q250" s="20">
        <f t="shared" si="26"/>
        <v>4.487851456750036E-2</v>
      </c>
      <c r="R250" s="20">
        <f t="shared" si="26"/>
        <v>5.9641534600544333E-2</v>
      </c>
      <c r="S250" s="20">
        <f t="shared" si="26"/>
        <v>0</v>
      </c>
      <c r="U250">
        <f t="shared" si="27"/>
        <v>1</v>
      </c>
      <c r="V250">
        <f t="shared" si="27"/>
        <v>-1</v>
      </c>
      <c r="W250">
        <f t="shared" si="27"/>
        <v>0</v>
      </c>
      <c r="Y250" s="21">
        <f t="shared" si="28"/>
        <v>4.487851456750036E-2</v>
      </c>
      <c r="Z250" s="17">
        <f t="shared" si="28"/>
        <v>-5.9641534600544333E-2</v>
      </c>
      <c r="AA250" s="17">
        <f t="shared" si="28"/>
        <v>0</v>
      </c>
      <c r="AC250" s="21">
        <f t="shared" si="29"/>
        <v>-1.4763020033043972E-2</v>
      </c>
    </row>
    <row r="251" spans="1:29" x14ac:dyDescent="0.3">
      <c r="A251" s="1">
        <f>'ALL 3 2024+'!E503</f>
        <v>46022</v>
      </c>
      <c r="B251" s="1">
        <f>'ALL 3 2024+'!F503</f>
        <v>46022</v>
      </c>
      <c r="C251" s="1">
        <f>'ALL 3 2024+'!G503</f>
        <v>46022</v>
      </c>
      <c r="D251" s="1"/>
      <c r="E251" s="2">
        <f>'ALL 3 2024+'!I503</f>
        <v>22.41</v>
      </c>
      <c r="F251" s="2">
        <f>'ALL 3 2024+'!J503</f>
        <v>47.08</v>
      </c>
      <c r="G251" s="2">
        <f>'ALL 3 2024+'!K503</f>
        <v>95.22</v>
      </c>
      <c r="H251" s="2"/>
      <c r="I251" s="19">
        <f>'ALL 3 2024+'!Y503</f>
        <v>2.0927609642307679</v>
      </c>
      <c r="J251" s="19">
        <f>'ALL 3 2024+'!Z503</f>
        <v>2.024793032157409</v>
      </c>
      <c r="K251" s="19">
        <f>'ALL 3 2024+'!AA503</f>
        <v>4.237403869606986</v>
      </c>
      <c r="M251" s="18">
        <f t="shared" si="23"/>
        <v>94.960220717892554</v>
      </c>
      <c r="N251" s="18">
        <f t="shared" si="24"/>
        <v>95.32725595397082</v>
      </c>
      <c r="O251" s="18">
        <f t="shared" si="25"/>
        <v>95.22</v>
      </c>
      <c r="Q251" s="20">
        <f t="shared" si="26"/>
        <v>-0.2502466082334962</v>
      </c>
      <c r="R251" s="20">
        <f t="shared" si="26"/>
        <v>-0.20426609640578874</v>
      </c>
      <c r="S251" s="20">
        <f t="shared" si="26"/>
        <v>-0.23000000000000398</v>
      </c>
      <c r="U251" s="23">
        <v>0</v>
      </c>
      <c r="V251" s="23">
        <v>0</v>
      </c>
      <c r="W251" s="23">
        <v>0</v>
      </c>
      <c r="Y251" s="21">
        <f t="shared" si="28"/>
        <v>-0.2502466082334962</v>
      </c>
      <c r="Z251" s="17">
        <f t="shared" si="28"/>
        <v>0.20426609640578874</v>
      </c>
      <c r="AA251" s="17">
        <f t="shared" si="28"/>
        <v>0</v>
      </c>
      <c r="AC251" s="21">
        <f t="shared" si="29"/>
        <v>-4.598051182770746E-2</v>
      </c>
    </row>
    <row r="252" spans="1:29" x14ac:dyDescent="0.3">
      <c r="A252" s="1">
        <f>'ALL 3 2024+'!E504</f>
        <v>46024</v>
      </c>
      <c r="B252" s="1">
        <f>'ALL 3 2024+'!F504</f>
        <v>46024</v>
      </c>
      <c r="C252" s="1">
        <f>'ALL 3 2024+'!G504</f>
        <v>46024</v>
      </c>
      <c r="D252" s="1"/>
      <c r="E252" s="2">
        <f>'ALL 3 2024+'!I504</f>
        <v>22.39</v>
      </c>
      <c r="F252" s="2">
        <f>'ALL 3 2024+'!J504</f>
        <v>47.02</v>
      </c>
      <c r="G252" s="2">
        <f>'ALL 3 2024+'!K504</f>
        <v>95.14</v>
      </c>
      <c r="H252" s="2"/>
      <c r="I252" s="19">
        <f>'ALL 3 2024+'!Y504</f>
        <v>2.0928456728530205</v>
      </c>
      <c r="J252" s="19">
        <f>'ALL 3 2024+'!Z504</f>
        <v>2.0247563405449758</v>
      </c>
      <c r="K252" s="19">
        <f>'ALL 3 2024+'!AA504</f>
        <v>4.237498397903237</v>
      </c>
      <c r="M252" s="18">
        <f t="shared" si="23"/>
        <v>94.877589129053476</v>
      </c>
      <c r="N252" s="18">
        <f t="shared" si="24"/>
        <v>95.204043132424772</v>
      </c>
      <c r="O252" s="18">
        <f t="shared" si="25"/>
        <v>95.14</v>
      </c>
      <c r="Q252" s="20">
        <f t="shared" si="26"/>
        <v>-8.2631588839078063E-2</v>
      </c>
      <c r="R252" s="20">
        <f t="shared" si="26"/>
        <v>-0.12321282154604773</v>
      </c>
      <c r="S252" s="20">
        <f t="shared" si="26"/>
        <v>-7.9999999999998295E-2</v>
      </c>
      <c r="U252">
        <f t="shared" si="27"/>
        <v>1</v>
      </c>
      <c r="V252">
        <f t="shared" si="27"/>
        <v>-1</v>
      </c>
      <c r="W252">
        <f t="shared" si="27"/>
        <v>0</v>
      </c>
      <c r="Y252" s="21">
        <f t="shared" si="28"/>
        <v>0</v>
      </c>
      <c r="Z252" s="17">
        <f t="shared" si="28"/>
        <v>0</v>
      </c>
      <c r="AA252" s="17">
        <f t="shared" si="28"/>
        <v>0</v>
      </c>
      <c r="AC252" s="21">
        <f t="shared" si="29"/>
        <v>0</v>
      </c>
    </row>
    <row r="253" spans="1:29" x14ac:dyDescent="0.3">
      <c r="A253" s="1">
        <f>'ALL 3 2024+'!E505</f>
        <v>46027</v>
      </c>
      <c r="B253" s="1">
        <f>'ALL 3 2024+'!F505</f>
        <v>46027</v>
      </c>
      <c r="C253" s="1">
        <f>'ALL 3 2024+'!G505</f>
        <v>46027</v>
      </c>
      <c r="D253" s="1"/>
      <c r="E253" s="2">
        <f>'ALL 3 2024+'!I505</f>
        <v>22.44</v>
      </c>
      <c r="F253" s="2">
        <f>'ALL 3 2024+'!J505</f>
        <v>47.12</v>
      </c>
      <c r="G253" s="2">
        <f>'ALL 3 2024+'!K505</f>
        <v>95.35</v>
      </c>
      <c r="H253" s="2"/>
      <c r="I253" s="19">
        <f>'ALL 3 2024+'!Y505</f>
        <v>2.0929431526073832</v>
      </c>
      <c r="J253" s="19">
        <f>'ALL 3 2024+'!Z505</f>
        <v>2.0247261974202955</v>
      </c>
      <c r="K253" s="19">
        <f>'ALL 3 2024+'!AA505</f>
        <v>4.2376325319040502</v>
      </c>
      <c r="M253" s="18">
        <f t="shared" si="23"/>
        <v>95.092474015926896</v>
      </c>
      <c r="N253" s="18">
        <f t="shared" si="24"/>
        <v>95.405098422444311</v>
      </c>
      <c r="O253" s="18">
        <f t="shared" si="25"/>
        <v>95.35</v>
      </c>
      <c r="Q253" s="20">
        <f t="shared" si="26"/>
        <v>0.21488488687342056</v>
      </c>
      <c r="R253" s="20">
        <f t="shared" si="26"/>
        <v>0.20105529001953926</v>
      </c>
      <c r="S253" s="20">
        <f t="shared" si="26"/>
        <v>0.20999999999999375</v>
      </c>
      <c r="U253">
        <f t="shared" si="27"/>
        <v>1</v>
      </c>
      <c r="V253">
        <f t="shared" si="27"/>
        <v>-1</v>
      </c>
      <c r="W253">
        <f t="shared" si="27"/>
        <v>0</v>
      </c>
      <c r="Y253" s="21">
        <f t="shared" si="28"/>
        <v>0.21488488687342056</v>
      </c>
      <c r="Z253" s="17">
        <f t="shared" si="28"/>
        <v>-0.20105529001953926</v>
      </c>
      <c r="AA253" s="17">
        <f t="shared" si="28"/>
        <v>0</v>
      </c>
      <c r="AC253" s="21">
        <f t="shared" si="29"/>
        <v>1.3829596853881299E-2</v>
      </c>
    </row>
    <row r="254" spans="1:29" x14ac:dyDescent="0.3">
      <c r="A254" s="1">
        <f>'ALL 3 2024+'!E506</f>
        <v>46028</v>
      </c>
      <c r="B254" s="1">
        <f>'ALL 3 2024+'!F506</f>
        <v>46028</v>
      </c>
      <c r="C254" s="1">
        <f>'ALL 3 2024+'!G506</f>
        <v>46028</v>
      </c>
      <c r="D254" s="1"/>
      <c r="E254" s="2">
        <f>'ALL 3 2024+'!I506</f>
        <v>22.43</v>
      </c>
      <c r="F254" s="2">
        <f>'ALL 3 2024+'!J506</f>
        <v>47.12</v>
      </c>
      <c r="G254" s="2">
        <f>'ALL 3 2024+'!K506</f>
        <v>95.3</v>
      </c>
      <c r="H254" s="2"/>
      <c r="I254" s="19">
        <f>'ALL 3 2024+'!Y506</f>
        <v>2.0930997637322273</v>
      </c>
      <c r="J254" s="19">
        <f>'ALL 3 2024+'!Z506</f>
        <v>2.0246661160737731</v>
      </c>
      <c r="K254" s="19">
        <f>'ALL 3 2024+'!AA506</f>
        <v>4.237823616030183</v>
      </c>
      <c r="M254" s="18">
        <f t="shared" si="23"/>
        <v>95.054383707557008</v>
      </c>
      <c r="N254" s="18">
        <f t="shared" si="24"/>
        <v>95.402267389396187</v>
      </c>
      <c r="O254" s="18">
        <f t="shared" si="25"/>
        <v>95.3</v>
      </c>
      <c r="Q254" s="20">
        <f t="shared" si="26"/>
        <v>-3.8090308369888248E-2</v>
      </c>
      <c r="R254" s="20">
        <f t="shared" si="26"/>
        <v>-2.8310330481247092E-3</v>
      </c>
      <c r="S254" s="20">
        <f t="shared" si="26"/>
        <v>-4.9999999999997158E-2</v>
      </c>
      <c r="U254">
        <f t="shared" si="27"/>
        <v>1</v>
      </c>
      <c r="V254">
        <f t="shared" si="27"/>
        <v>-1</v>
      </c>
      <c r="W254">
        <f t="shared" si="27"/>
        <v>0</v>
      </c>
      <c r="Y254" s="21">
        <f t="shared" si="28"/>
        <v>-3.8090308369888248E-2</v>
      </c>
      <c r="Z254" s="17">
        <f t="shared" si="28"/>
        <v>2.8310330481247092E-3</v>
      </c>
      <c r="AA254" s="17">
        <f t="shared" si="28"/>
        <v>0</v>
      </c>
      <c r="AC254" s="21">
        <f t="shared" si="29"/>
        <v>-3.5259275321763539E-2</v>
      </c>
    </row>
    <row r="255" spans="1:29" x14ac:dyDescent="0.3">
      <c r="A255" s="1">
        <f>'ALL 3 2024+'!E507</f>
        <v>46029</v>
      </c>
      <c r="B255" s="1">
        <f>'ALL 3 2024+'!F507</f>
        <v>46029</v>
      </c>
      <c r="C255" s="1">
        <f>'ALL 3 2024+'!G507</f>
        <v>46029</v>
      </c>
      <c r="D255" s="1"/>
      <c r="E255" s="2">
        <f>'ALL 3 2024+'!I507</f>
        <v>22.46</v>
      </c>
      <c r="F255" s="2">
        <f>'ALL 3 2024+'!J507</f>
        <v>47.13</v>
      </c>
      <c r="G255" s="2">
        <f>'ALL 3 2024+'!K507</f>
        <v>95.33</v>
      </c>
      <c r="H255" s="2"/>
      <c r="I255" s="19">
        <f>'ALL 3 2024+'!Y507</f>
        <v>2.0932465307868129</v>
      </c>
      <c r="J255" s="19">
        <f>'ALL 3 2024+'!Z507</f>
        <v>2.0246185390803264</v>
      </c>
      <c r="K255" s="19">
        <f>'ALL 3 2024+'!AA507</f>
        <v>4.2380210587693918</v>
      </c>
      <c r="M255" s="18">
        <f t="shared" si="23"/>
        <v>95.185952979960547</v>
      </c>
      <c r="N255" s="18">
        <f t="shared" si="24"/>
        <v>95.420271746855789</v>
      </c>
      <c r="O255" s="18">
        <f t="shared" si="25"/>
        <v>95.33</v>
      </c>
      <c r="Q255" s="20">
        <f t="shared" si="26"/>
        <v>0.13156927240353866</v>
      </c>
      <c r="R255" s="20">
        <f t="shared" si="26"/>
        <v>1.8004357459602716E-2</v>
      </c>
      <c r="S255" s="20">
        <f t="shared" si="26"/>
        <v>3.0000000000001137E-2</v>
      </c>
      <c r="U255">
        <f t="shared" si="27"/>
        <v>1</v>
      </c>
      <c r="V255">
        <f t="shared" si="27"/>
        <v>-1</v>
      </c>
      <c r="W255">
        <f t="shared" si="27"/>
        <v>0</v>
      </c>
      <c r="Y255" s="21">
        <f t="shared" si="28"/>
        <v>0.13156927240353866</v>
      </c>
      <c r="Z255" s="17">
        <f t="shared" si="28"/>
        <v>-1.8004357459602716E-2</v>
      </c>
      <c r="AA255" s="17">
        <f t="shared" si="28"/>
        <v>0</v>
      </c>
      <c r="AC255" s="21">
        <f t="shared" si="29"/>
        <v>0.11356491494393595</v>
      </c>
    </row>
    <row r="256" spans="1:29" x14ac:dyDescent="0.3">
      <c r="A256" s="1">
        <f>'ALL 3 2024+'!E508</f>
        <v>46030</v>
      </c>
      <c r="B256" s="1">
        <f>'ALL 3 2024+'!F508</f>
        <v>46030</v>
      </c>
      <c r="C256" s="1">
        <f>'ALL 3 2024+'!G508</f>
        <v>46030</v>
      </c>
      <c r="D256" s="1"/>
      <c r="E256" s="2">
        <f>'ALL 3 2024+'!I508</f>
        <v>22.42</v>
      </c>
      <c r="F256" s="2">
        <f>'ALL 3 2024+'!J508</f>
        <v>47.06</v>
      </c>
      <c r="G256" s="2">
        <f>'ALL 3 2024+'!K508</f>
        <v>95.23</v>
      </c>
      <c r="H256" s="2"/>
      <c r="I256" s="19">
        <f>'ALL 3 2024+'!Y508</f>
        <v>2.093437255800831</v>
      </c>
      <c r="J256" s="19">
        <f>'ALL 3 2024+'!Z508</f>
        <v>2.0245649004018613</v>
      </c>
      <c r="K256" s="19">
        <f>'ALL 3 2024+'!AA508</f>
        <v>4.2382950224043281</v>
      </c>
      <c r="M256" s="18">
        <f t="shared" si="23"/>
        <v>95.02257440230504</v>
      </c>
      <c r="N256" s="18">
        <f t="shared" si="24"/>
        <v>95.276024212911594</v>
      </c>
      <c r="O256" s="18">
        <f t="shared" si="25"/>
        <v>95.23</v>
      </c>
      <c r="Q256" s="20">
        <f t="shared" si="26"/>
        <v>-0.16337857765550723</v>
      </c>
      <c r="R256" s="20">
        <f t="shared" si="26"/>
        <v>-0.14424753394419554</v>
      </c>
      <c r="S256" s="20">
        <f t="shared" si="26"/>
        <v>-9.9999999999994316E-2</v>
      </c>
      <c r="U256">
        <f t="shared" si="27"/>
        <v>1</v>
      </c>
      <c r="V256">
        <f t="shared" si="27"/>
        <v>-1</v>
      </c>
      <c r="W256">
        <f t="shared" si="27"/>
        <v>0</v>
      </c>
      <c r="Y256" s="21">
        <f t="shared" si="28"/>
        <v>-0.16337857765550723</v>
      </c>
      <c r="Z256" s="17">
        <f t="shared" si="28"/>
        <v>0.14424753394419554</v>
      </c>
      <c r="AA256" s="17">
        <f t="shared" si="28"/>
        <v>0</v>
      </c>
      <c r="AC256" s="21">
        <f t="shared" si="29"/>
        <v>-1.913104371131169E-2</v>
      </c>
    </row>
    <row r="257" spans="1:29" x14ac:dyDescent="0.3">
      <c r="A257" s="1">
        <f>'ALL 3 2024+'!E509</f>
        <v>46031</v>
      </c>
      <c r="B257" s="1">
        <f>'ALL 3 2024+'!F509</f>
        <v>46031</v>
      </c>
      <c r="C257" s="1">
        <f>'ALL 3 2024+'!G509</f>
        <v>46031</v>
      </c>
      <c r="D257" s="1"/>
      <c r="E257" s="2">
        <f>'ALL 3 2024+'!I509</f>
        <v>22.54</v>
      </c>
      <c r="F257" s="2">
        <f>'ALL 3 2024+'!J509</f>
        <v>47.32</v>
      </c>
      <c r="G257" s="2">
        <f>'ALL 3 2024+'!K509</f>
        <v>95.8</v>
      </c>
      <c r="H257" s="2"/>
      <c r="I257" s="19">
        <f>'ALL 3 2024+'!Y509</f>
        <v>2.0935425300402248</v>
      </c>
      <c r="J257" s="19">
        <f>'ALL 3 2024+'!Z509</f>
        <v>2.024556482603217</v>
      </c>
      <c r="K257" s="19">
        <f>'ALL 3 2024+'!AA509</f>
        <v>4.2384905317060584</v>
      </c>
      <c r="M257" s="18">
        <f t="shared" si="23"/>
        <v>95.535576584654549</v>
      </c>
      <c r="N257" s="18">
        <f t="shared" si="24"/>
        <v>95.802012756784222</v>
      </c>
      <c r="O257" s="18">
        <f t="shared" si="25"/>
        <v>95.8</v>
      </c>
      <c r="Q257" s="20">
        <f t="shared" si="26"/>
        <v>0.51300218234950989</v>
      </c>
      <c r="R257" s="20">
        <f t="shared" si="26"/>
        <v>0.52598854387262861</v>
      </c>
      <c r="S257" s="20">
        <f t="shared" si="26"/>
        <v>0.56999999999999318</v>
      </c>
      <c r="U257">
        <f t="shared" si="27"/>
        <v>1</v>
      </c>
      <c r="V257">
        <f t="shared" si="27"/>
        <v>-1</v>
      </c>
      <c r="W257">
        <f t="shared" si="27"/>
        <v>0</v>
      </c>
      <c r="Y257" s="21">
        <f t="shared" si="28"/>
        <v>0.51300218234950989</v>
      </c>
      <c r="Z257" s="17">
        <f t="shared" si="28"/>
        <v>-0.52598854387262861</v>
      </c>
      <c r="AA257" s="17">
        <f t="shared" si="28"/>
        <v>0</v>
      </c>
      <c r="AC257" s="21">
        <f t="shared" si="29"/>
        <v>-1.2986361523118717E-2</v>
      </c>
    </row>
    <row r="258" spans="1:29" x14ac:dyDescent="0.3">
      <c r="A258" s="1">
        <f>'ALL 3 2024+'!E510</f>
        <v>46034</v>
      </c>
      <c r="B258" s="1">
        <f>'ALL 3 2024+'!F510</f>
        <v>46034</v>
      </c>
      <c r="C258" s="1">
        <f>'ALL 3 2024+'!G510</f>
        <v>46034</v>
      </c>
      <c r="D258" s="1"/>
      <c r="E258" s="2">
        <f>'ALL 3 2024+'!I510</f>
        <v>22.54</v>
      </c>
      <c r="F258" s="2">
        <f>'ALL 3 2024+'!J510</f>
        <v>47.27</v>
      </c>
      <c r="G258" s="2">
        <f>'ALL 3 2024+'!K510</f>
        <v>95.65</v>
      </c>
      <c r="H258" s="2"/>
      <c r="I258" s="19">
        <f>'ALL 3 2024+'!Y510</f>
        <v>2.0936409716246764</v>
      </c>
      <c r="J258" s="19">
        <f>'ALL 3 2024+'!Z510</f>
        <v>2.0245196145903801</v>
      </c>
      <c r="K258" s="19">
        <f>'ALL 3 2024+'!AA510</f>
        <v>4.2386126224797964</v>
      </c>
      <c r="M258" s="18">
        <f t="shared" si="23"/>
        <v>95.538328510694612</v>
      </c>
      <c r="N258" s="18">
        <f t="shared" si="24"/>
        <v>95.699042181687275</v>
      </c>
      <c r="O258" s="18">
        <f t="shared" si="25"/>
        <v>95.65</v>
      </c>
      <c r="Q258" s="20">
        <f t="shared" si="26"/>
        <v>2.751926040062358E-3</v>
      </c>
      <c r="R258" s="20">
        <f t="shared" si="26"/>
        <v>-0.10297057509694696</v>
      </c>
      <c r="S258" s="20">
        <f t="shared" si="26"/>
        <v>-0.14999999999999147</v>
      </c>
      <c r="U258">
        <f t="shared" si="27"/>
        <v>1</v>
      </c>
      <c r="V258">
        <f t="shared" si="27"/>
        <v>-1</v>
      </c>
      <c r="W258">
        <f t="shared" si="27"/>
        <v>0</v>
      </c>
      <c r="Y258" s="21">
        <f t="shared" si="28"/>
        <v>2.751926040062358E-3</v>
      </c>
      <c r="Z258" s="17">
        <f t="shared" si="28"/>
        <v>0.10297057509694696</v>
      </c>
      <c r="AA258" s="17">
        <f t="shared" si="28"/>
        <v>0</v>
      </c>
      <c r="AC258" s="21">
        <f t="shared" si="29"/>
        <v>0.10572250113700932</v>
      </c>
    </row>
    <row r="259" spans="1:29" x14ac:dyDescent="0.3">
      <c r="A259" s="1">
        <f>'ALL 3 2024+'!E511</f>
        <v>46035</v>
      </c>
      <c r="B259" s="1">
        <f>'ALL 3 2024+'!F511</f>
        <v>46035</v>
      </c>
      <c r="C259" s="1">
        <f>'ALL 3 2024+'!G511</f>
        <v>46035</v>
      </c>
      <c r="D259" s="1"/>
      <c r="E259" s="2">
        <f>'ALL 3 2024+'!I511</f>
        <v>22.55</v>
      </c>
      <c r="F259" s="2">
        <f>'ALL 3 2024+'!J511</f>
        <v>47.26</v>
      </c>
      <c r="G259" s="2">
        <f>'ALL 3 2024+'!K511</f>
        <v>95.69</v>
      </c>
      <c r="H259" s="2"/>
      <c r="I259" s="19">
        <f>'ALL 3 2024+'!Y511</f>
        <v>2.09372909745972</v>
      </c>
      <c r="J259" s="19">
        <f>'ALL 3 2024+'!Z511</f>
        <v>2.0244842323238523</v>
      </c>
      <c r="K259" s="19">
        <f>'ALL 3 2024+'!AA511</f>
        <v>4.2387170861199355</v>
      </c>
      <c r="M259" s="18">
        <f t="shared" ref="M259:M322" si="31">E259*K259</f>
        <v>95.58307029200455</v>
      </c>
      <c r="N259" s="18">
        <f t="shared" ref="N259:N322" si="32">J259*F259</f>
        <v>95.677124819625263</v>
      </c>
      <c r="O259" s="18">
        <f t="shared" ref="O259:O322" si="33">G259</f>
        <v>95.69</v>
      </c>
      <c r="Q259" s="20">
        <f t="shared" si="26"/>
        <v>4.4741781309937778E-2</v>
      </c>
      <c r="R259" s="20">
        <f t="shared" si="26"/>
        <v>-2.1917362062012558E-2</v>
      </c>
      <c r="S259" s="20">
        <f t="shared" si="26"/>
        <v>3.9999999999992042E-2</v>
      </c>
      <c r="U259">
        <f t="shared" si="27"/>
        <v>1</v>
      </c>
      <c r="V259">
        <f t="shared" si="27"/>
        <v>0</v>
      </c>
      <c r="W259">
        <f t="shared" si="27"/>
        <v>-1</v>
      </c>
      <c r="Y259" s="21">
        <f t="shared" si="28"/>
        <v>4.4741781309937778E-2</v>
      </c>
      <c r="Z259" s="17">
        <f t="shared" si="28"/>
        <v>2.1917362062012558E-2</v>
      </c>
      <c r="AA259" s="17">
        <f t="shared" si="28"/>
        <v>0</v>
      </c>
      <c r="AC259" s="21">
        <f t="shared" si="29"/>
        <v>6.6659143371950336E-2</v>
      </c>
    </row>
    <row r="260" spans="1:29" x14ac:dyDescent="0.3">
      <c r="A260" s="1">
        <f>'ALL 3 2024+'!E512</f>
        <v>46036</v>
      </c>
      <c r="B260" s="1">
        <f>'ALL 3 2024+'!F512</f>
        <v>46036</v>
      </c>
      <c r="C260" s="1">
        <f>'ALL 3 2024+'!G512</f>
        <v>46036</v>
      </c>
      <c r="D260" s="1"/>
      <c r="E260" s="2">
        <f>'ALL 3 2024+'!I512</f>
        <v>22.59</v>
      </c>
      <c r="F260" s="2">
        <f>'ALL 3 2024+'!J512</f>
        <v>47.31</v>
      </c>
      <c r="G260" s="2">
        <f>'ALL 3 2024+'!K512</f>
        <v>95.83</v>
      </c>
      <c r="H260" s="2"/>
      <c r="I260" s="19">
        <f>'ALL 3 2024+'!Y512</f>
        <v>2.0937986539383564</v>
      </c>
      <c r="J260" s="19">
        <f>'ALL 3 2024+'!Z512</f>
        <v>2.0244445239583833</v>
      </c>
      <c r="K260" s="19">
        <f>'ALL 3 2024+'!AA512</f>
        <v>4.2387749801961458</v>
      </c>
      <c r="M260" s="18">
        <f t="shared" si="31"/>
        <v>95.753926802630929</v>
      </c>
      <c r="N260" s="18">
        <f t="shared" si="32"/>
        <v>95.776470428471114</v>
      </c>
      <c r="O260" s="18">
        <f t="shared" si="33"/>
        <v>95.83</v>
      </c>
      <c r="Q260" s="20">
        <f t="shared" ref="Q260:S323" si="34">M260-M259</f>
        <v>0.17085651062637908</v>
      </c>
      <c r="R260" s="20">
        <f t="shared" si="34"/>
        <v>9.934560884585153E-2</v>
      </c>
      <c r="S260" s="20">
        <f t="shared" si="34"/>
        <v>0.14000000000000057</v>
      </c>
      <c r="U260">
        <f t="shared" ref="U260:W323" si="35">IF(M260=MAX($M260:$O260),-1,IF(M260=MIN($M260:$O260),1,0))</f>
        <v>1</v>
      </c>
      <c r="V260">
        <f t="shared" si="35"/>
        <v>0</v>
      </c>
      <c r="W260">
        <f t="shared" si="35"/>
        <v>-1</v>
      </c>
      <c r="Y260" s="21">
        <f t="shared" ref="Y260:AA323" si="36">U259*Q260</f>
        <v>0.17085651062637908</v>
      </c>
      <c r="Z260" s="17">
        <f t="shared" si="36"/>
        <v>0</v>
      </c>
      <c r="AA260" s="17">
        <f t="shared" si="36"/>
        <v>-0.14000000000000057</v>
      </c>
      <c r="AC260" s="21">
        <f t="shared" ref="AC260:AC323" si="37">SUM(Y260:AA260)</f>
        <v>3.0856510626378508E-2</v>
      </c>
    </row>
    <row r="261" spans="1:29" x14ac:dyDescent="0.3">
      <c r="A261" s="1">
        <f>'ALL 3 2024+'!E513</f>
        <v>46037</v>
      </c>
      <c r="B261" s="1">
        <f>'ALL 3 2024+'!F513</f>
        <v>46037</v>
      </c>
      <c r="C261" s="1">
        <f>'ALL 3 2024+'!G513</f>
        <v>46037</v>
      </c>
      <c r="D261" s="1"/>
      <c r="E261" s="2">
        <f>'ALL 3 2024+'!I513</f>
        <v>22.54</v>
      </c>
      <c r="F261" s="2">
        <f>'ALL 3 2024+'!J513</f>
        <v>47.24</v>
      </c>
      <c r="G261" s="2">
        <f>'ALL 3 2024+'!K513</f>
        <v>95.66</v>
      </c>
      <c r="H261" s="2"/>
      <c r="I261" s="19">
        <f>'ALL 3 2024+'!Y513</f>
        <v>2.0938963388711826</v>
      </c>
      <c r="J261" s="19">
        <f>'ALL 3 2024+'!Z513</f>
        <v>2.0244096152500664</v>
      </c>
      <c r="K261" s="19">
        <f>'ALL 3 2024+'!AA513</f>
        <v>4.2388998286050592</v>
      </c>
      <c r="M261" s="18">
        <f t="shared" si="31"/>
        <v>95.544802136758037</v>
      </c>
      <c r="N261" s="18">
        <f t="shared" si="32"/>
        <v>95.633110224413144</v>
      </c>
      <c r="O261" s="18">
        <f t="shared" si="33"/>
        <v>95.66</v>
      </c>
      <c r="Q261" s="20">
        <f t="shared" si="34"/>
        <v>-0.20912466587289202</v>
      </c>
      <c r="R261" s="20">
        <f t="shared" si="34"/>
        <v>-0.14336020405797001</v>
      </c>
      <c r="S261" s="20">
        <f t="shared" si="34"/>
        <v>-0.17000000000000171</v>
      </c>
      <c r="U261">
        <f t="shared" si="35"/>
        <v>1</v>
      </c>
      <c r="V261">
        <f t="shared" si="35"/>
        <v>0</v>
      </c>
      <c r="W261">
        <f t="shared" si="35"/>
        <v>-1</v>
      </c>
      <c r="Y261" s="21">
        <f t="shared" si="36"/>
        <v>-0.20912466587289202</v>
      </c>
      <c r="Z261" s="17">
        <f t="shared" si="36"/>
        <v>0</v>
      </c>
      <c r="AA261" s="17">
        <f t="shared" si="36"/>
        <v>0.17000000000000171</v>
      </c>
      <c r="AC261" s="21">
        <f t="shared" si="37"/>
        <v>-3.9124665872890318E-2</v>
      </c>
    </row>
    <row r="262" spans="1:29" x14ac:dyDescent="0.3">
      <c r="A262" s="1">
        <f>'ALL 3 2024+'!E514</f>
        <v>46038</v>
      </c>
      <c r="B262" s="1">
        <f>'ALL 3 2024+'!F514</f>
        <v>46038</v>
      </c>
      <c r="C262" s="1">
        <f>'ALL 3 2024+'!G514</f>
        <v>46038</v>
      </c>
      <c r="D262" s="1"/>
      <c r="E262" s="2">
        <f>'ALL 3 2024+'!I514</f>
        <v>22.52</v>
      </c>
      <c r="F262" s="2">
        <f>'ALL 3 2024+'!J514</f>
        <v>47.18</v>
      </c>
      <c r="G262" s="2">
        <f>'ALL 3 2024+'!K514</f>
        <v>95.57</v>
      </c>
      <c r="H262" s="2"/>
      <c r="I262" s="19">
        <f>'ALL 3 2024+'!Y514</f>
        <v>2.0939600134765075</v>
      </c>
      <c r="J262" s="19">
        <f>'ALL 3 2024+'!Z514</f>
        <v>2.024394038902082</v>
      </c>
      <c r="K262" s="19">
        <f>'ALL 3 2024+'!AA514</f>
        <v>4.2389962364971741</v>
      </c>
      <c r="M262" s="18">
        <f t="shared" si="31"/>
        <v>95.462195245916362</v>
      </c>
      <c r="N262" s="18">
        <f t="shared" si="32"/>
        <v>95.510910755400232</v>
      </c>
      <c r="O262" s="18">
        <f t="shared" si="33"/>
        <v>95.57</v>
      </c>
      <c r="Q262" s="20">
        <f t="shared" si="34"/>
        <v>-8.2606890841674385E-2</v>
      </c>
      <c r="R262" s="20">
        <f t="shared" si="34"/>
        <v>-0.12219946901291223</v>
      </c>
      <c r="S262" s="20">
        <f t="shared" si="34"/>
        <v>-9.0000000000003411E-2</v>
      </c>
      <c r="U262">
        <f t="shared" si="35"/>
        <v>1</v>
      </c>
      <c r="V262">
        <f t="shared" si="35"/>
        <v>0</v>
      </c>
      <c r="W262">
        <f t="shared" si="35"/>
        <v>-1</v>
      </c>
      <c r="Y262" s="21">
        <f t="shared" si="36"/>
        <v>-8.2606890841674385E-2</v>
      </c>
      <c r="Z262" s="17">
        <f t="shared" si="36"/>
        <v>0</v>
      </c>
      <c r="AA262" s="17">
        <f t="shared" si="36"/>
        <v>9.0000000000003411E-2</v>
      </c>
      <c r="AC262" s="21">
        <f t="shared" si="37"/>
        <v>7.3931091583290254E-3</v>
      </c>
    </row>
    <row r="263" spans="1:29" x14ac:dyDescent="0.3">
      <c r="A263" s="1">
        <f>'ALL 3 2024+'!E515</f>
        <v>46042</v>
      </c>
      <c r="B263" s="1">
        <f>'ALL 3 2024+'!F515</f>
        <v>46042</v>
      </c>
      <c r="C263" s="1">
        <f>'ALL 3 2024+'!G515</f>
        <v>46042</v>
      </c>
      <c r="D263" s="1"/>
      <c r="E263" s="2">
        <f>'ALL 3 2024+'!I515</f>
        <v>22.42</v>
      </c>
      <c r="F263" s="2">
        <f>'ALL 3 2024+'!J515</f>
        <v>47.02</v>
      </c>
      <c r="G263" s="2">
        <f>'ALL 3 2024+'!K515</f>
        <v>95.16</v>
      </c>
      <c r="H263" s="2"/>
      <c r="I263" s="19">
        <f>'ALL 3 2024+'!Y515</f>
        <v>2.0940529524408587</v>
      </c>
      <c r="J263" s="19">
        <f>'ALL 3 2024+'!Z515</f>
        <v>2.0243652760474204</v>
      </c>
      <c r="K263" s="19">
        <f>'ALL 3 2024+'!AA515</f>
        <v>4.2391241634634618</v>
      </c>
      <c r="M263" s="18">
        <f t="shared" si="31"/>
        <v>95.04116374485082</v>
      </c>
      <c r="N263" s="18">
        <f t="shared" si="32"/>
        <v>95.18565527974971</v>
      </c>
      <c r="O263" s="18">
        <f t="shared" si="33"/>
        <v>95.16</v>
      </c>
      <c r="Q263" s="20">
        <f t="shared" si="34"/>
        <v>-0.4210315010655421</v>
      </c>
      <c r="R263" s="20">
        <f t="shared" si="34"/>
        <v>-0.32525547565052193</v>
      </c>
      <c r="S263" s="20">
        <f t="shared" si="34"/>
        <v>-0.40999999999999659</v>
      </c>
      <c r="U263">
        <f t="shared" si="35"/>
        <v>1</v>
      </c>
      <c r="V263">
        <f t="shared" si="35"/>
        <v>-1</v>
      </c>
      <c r="W263">
        <f t="shared" si="35"/>
        <v>0</v>
      </c>
      <c r="Y263" s="21">
        <f t="shared" si="36"/>
        <v>-0.4210315010655421</v>
      </c>
      <c r="Z263" s="17">
        <f t="shared" si="36"/>
        <v>0</v>
      </c>
      <c r="AA263" s="17">
        <f t="shared" si="36"/>
        <v>0.40999999999999659</v>
      </c>
      <c r="AC263" s="21">
        <f t="shared" si="37"/>
        <v>-1.1031501065545513E-2</v>
      </c>
    </row>
    <row r="264" spans="1:29" x14ac:dyDescent="0.3">
      <c r="A264" s="1">
        <f>'ALL 3 2024+'!E516</f>
        <v>46043</v>
      </c>
      <c r="B264" s="1">
        <f>'ALL 3 2024+'!F516</f>
        <v>46043</v>
      </c>
      <c r="C264" s="1">
        <f>'ALL 3 2024+'!G516</f>
        <v>46043</v>
      </c>
      <c r="D264" s="1"/>
      <c r="E264" s="2">
        <f>'ALL 3 2024+'!I516</f>
        <v>22.48</v>
      </c>
      <c r="F264" s="2">
        <f>'ALL 3 2024+'!J516</f>
        <v>47.17</v>
      </c>
      <c r="G264" s="2">
        <f>'ALL 3 2024+'!K516</f>
        <v>95.45</v>
      </c>
      <c r="H264" s="2"/>
      <c r="I264" s="19">
        <f>'ALL 3 2024+'!Y516</f>
        <v>2.0942131251882365</v>
      </c>
      <c r="J264" s="19">
        <f>'ALL 3 2024+'!Z516</f>
        <v>2.0242798604084533</v>
      </c>
      <c r="K264" s="19">
        <f>'ALL 3 2024+'!AA516</f>
        <v>4.2392698568664651</v>
      </c>
      <c r="M264" s="18">
        <f t="shared" si="31"/>
        <v>95.298786382358131</v>
      </c>
      <c r="N264" s="18">
        <f t="shared" si="32"/>
        <v>95.48528101546674</v>
      </c>
      <c r="O264" s="18">
        <f t="shared" si="33"/>
        <v>95.45</v>
      </c>
      <c r="Q264" s="20">
        <f t="shared" si="34"/>
        <v>0.25762263750731051</v>
      </c>
      <c r="R264" s="20">
        <f t="shared" si="34"/>
        <v>0.29962573571702933</v>
      </c>
      <c r="S264" s="20">
        <f t="shared" si="34"/>
        <v>0.29000000000000625</v>
      </c>
      <c r="U264">
        <f t="shared" si="35"/>
        <v>1</v>
      </c>
      <c r="V264">
        <f t="shared" si="35"/>
        <v>-1</v>
      </c>
      <c r="W264">
        <f t="shared" si="35"/>
        <v>0</v>
      </c>
      <c r="Y264" s="21">
        <f t="shared" si="36"/>
        <v>0.25762263750731051</v>
      </c>
      <c r="Z264" s="17">
        <f t="shared" si="36"/>
        <v>-0.29962573571702933</v>
      </c>
      <c r="AA264" s="17">
        <f t="shared" si="36"/>
        <v>0</v>
      </c>
      <c r="AC264" s="21">
        <f t="shared" si="37"/>
        <v>-4.2003098209718814E-2</v>
      </c>
    </row>
    <row r="265" spans="1:29" x14ac:dyDescent="0.3">
      <c r="A265" s="1">
        <f>'ALL 3 2024+'!E517</f>
        <v>46044</v>
      </c>
      <c r="B265" s="1">
        <f>'ALL 3 2024+'!F517</f>
        <v>46044</v>
      </c>
      <c r="C265" s="1">
        <f>'ALL 3 2024+'!G517</f>
        <v>46044</v>
      </c>
      <c r="D265" s="1"/>
      <c r="E265" s="2">
        <f>'ALL 3 2024+'!I517</f>
        <v>22.48</v>
      </c>
      <c r="F265" s="2">
        <f>'ALL 3 2024+'!J517</f>
        <v>47.16</v>
      </c>
      <c r="G265" s="2">
        <f>'ALL 3 2024+'!K517</f>
        <v>95.36</v>
      </c>
      <c r="H265" s="2"/>
      <c r="I265" s="19">
        <f>'ALL 3 2024+'!Y517</f>
        <v>2.0943303377528166</v>
      </c>
      <c r="J265" s="19">
        <f>'ALL 3 2024+'!Z517</f>
        <v>2.0241812327019528</v>
      </c>
      <c r="K265" s="19">
        <f>'ALL 3 2024+'!AA517</f>
        <v>4.2393006413091898</v>
      </c>
      <c r="M265" s="18">
        <f t="shared" si="31"/>
        <v>95.299478416630592</v>
      </c>
      <c r="N265" s="18">
        <f t="shared" si="32"/>
        <v>95.46038693422409</v>
      </c>
      <c r="O265" s="18">
        <f t="shared" si="33"/>
        <v>95.36</v>
      </c>
      <c r="Q265" s="20">
        <f t="shared" si="34"/>
        <v>6.9203427246122828E-4</v>
      </c>
      <c r="R265" s="20">
        <f t="shared" si="34"/>
        <v>-2.489408124264969E-2</v>
      </c>
      <c r="S265" s="20">
        <f t="shared" si="34"/>
        <v>-9.0000000000003411E-2</v>
      </c>
      <c r="U265">
        <f t="shared" si="35"/>
        <v>1</v>
      </c>
      <c r="V265">
        <f t="shared" si="35"/>
        <v>-1</v>
      </c>
      <c r="W265">
        <f t="shared" si="35"/>
        <v>0</v>
      </c>
      <c r="Y265" s="21">
        <f t="shared" si="36"/>
        <v>6.9203427246122828E-4</v>
      </c>
      <c r="Z265" s="17">
        <f t="shared" si="36"/>
        <v>2.489408124264969E-2</v>
      </c>
      <c r="AA265" s="17">
        <f t="shared" si="36"/>
        <v>0</v>
      </c>
      <c r="AC265" s="21">
        <f t="shared" si="37"/>
        <v>2.5586115515110919E-2</v>
      </c>
    </row>
    <row r="266" spans="1:29" x14ac:dyDescent="0.3">
      <c r="A266" s="1">
        <f>'ALL 3 2024+'!E518</f>
        <v>46045</v>
      </c>
      <c r="B266" s="1">
        <f>'ALL 3 2024+'!F518</f>
        <v>46045</v>
      </c>
      <c r="C266" s="1">
        <f>'ALL 3 2024+'!G518</f>
        <v>46045</v>
      </c>
      <c r="D266" s="1"/>
      <c r="E266" s="2">
        <f>'ALL 3 2024+'!I518</f>
        <v>22.5</v>
      </c>
      <c r="F266" s="2">
        <f>'ALL 3 2024+'!J518</f>
        <v>47.18</v>
      </c>
      <c r="G266" s="2">
        <f>'ALL 3 2024+'!K518</f>
        <v>95.55</v>
      </c>
      <c r="H266" s="2"/>
      <c r="I266" s="19">
        <f>'ALL 3 2024+'!Y518</f>
        <v>2.0944323699398413</v>
      </c>
      <c r="J266" s="19">
        <f>'ALL 3 2024+'!Z518</f>
        <v>2.0241331560951532</v>
      </c>
      <c r="K266" s="19">
        <f>'ALL 3 2024+'!AA518</f>
        <v>4.2394067573090801</v>
      </c>
      <c r="M266" s="18">
        <f t="shared" si="31"/>
        <v>95.386652039454304</v>
      </c>
      <c r="N266" s="18">
        <f t="shared" si="32"/>
        <v>95.498602304569332</v>
      </c>
      <c r="O266" s="18">
        <f t="shared" si="33"/>
        <v>95.55</v>
      </c>
      <c r="Q266" s="20">
        <f t="shared" si="34"/>
        <v>8.7173622823712549E-2</v>
      </c>
      <c r="R266" s="20">
        <f t="shared" si="34"/>
        <v>3.8215370345241695E-2</v>
      </c>
      <c r="S266" s="20">
        <f t="shared" si="34"/>
        <v>0.18999999999999773</v>
      </c>
      <c r="U266">
        <f t="shared" si="35"/>
        <v>1</v>
      </c>
      <c r="V266">
        <f t="shared" si="35"/>
        <v>0</v>
      </c>
      <c r="W266">
        <f t="shared" si="35"/>
        <v>-1</v>
      </c>
      <c r="Y266" s="21">
        <f t="shared" si="36"/>
        <v>8.7173622823712549E-2</v>
      </c>
      <c r="Z266" s="17">
        <f t="shared" si="36"/>
        <v>-3.8215370345241695E-2</v>
      </c>
      <c r="AA266" s="17">
        <f t="shared" si="36"/>
        <v>0</v>
      </c>
      <c r="AC266" s="21">
        <f t="shared" si="37"/>
        <v>4.8958252478470854E-2</v>
      </c>
    </row>
    <row r="267" spans="1:29" x14ac:dyDescent="0.3">
      <c r="A267" s="1">
        <f>'ALL 3 2024+'!E519</f>
        <v>46048</v>
      </c>
      <c r="B267" s="1">
        <f>'ALL 3 2024+'!F519</f>
        <v>46048</v>
      </c>
      <c r="C267" s="1">
        <f>'ALL 3 2024+'!G519</f>
        <v>46048</v>
      </c>
      <c r="D267" s="1"/>
      <c r="E267" s="2">
        <f>'ALL 3 2024+'!I519</f>
        <v>22.54</v>
      </c>
      <c r="F267" s="2">
        <f>'ALL 3 2024+'!J519</f>
        <v>47.28</v>
      </c>
      <c r="G267" s="2">
        <f>'ALL 3 2024+'!K519</f>
        <v>95.75</v>
      </c>
      <c r="H267" s="2"/>
      <c r="I267" s="19">
        <f>'ALL 3 2024+'!Y519</f>
        <v>2.0945790929723631</v>
      </c>
      <c r="J267" s="19">
        <f>'ALL 3 2024+'!Z519</f>
        <v>2.0240774307803071</v>
      </c>
      <c r="K267" s="19">
        <f>'ALL 3 2024+'!AA519</f>
        <v>4.2395874890134531</v>
      </c>
      <c r="M267" s="18">
        <f t="shared" si="31"/>
        <v>95.56030200236323</v>
      </c>
      <c r="N267" s="18">
        <f t="shared" si="32"/>
        <v>95.698380927292916</v>
      </c>
      <c r="O267" s="18">
        <f t="shared" si="33"/>
        <v>95.75</v>
      </c>
      <c r="Q267" s="20">
        <f t="shared" si="34"/>
        <v>0.1736499629089252</v>
      </c>
      <c r="R267" s="20">
        <f t="shared" si="34"/>
        <v>0.19977862272358493</v>
      </c>
      <c r="S267" s="20">
        <f t="shared" si="34"/>
        <v>0.20000000000000284</v>
      </c>
      <c r="U267">
        <f t="shared" si="35"/>
        <v>1</v>
      </c>
      <c r="V267">
        <f t="shared" si="35"/>
        <v>0</v>
      </c>
      <c r="W267">
        <f t="shared" si="35"/>
        <v>-1</v>
      </c>
      <c r="Y267" s="21">
        <f t="shared" si="36"/>
        <v>0.1736499629089252</v>
      </c>
      <c r="Z267" s="17">
        <f t="shared" si="36"/>
        <v>0</v>
      </c>
      <c r="AA267" s="17">
        <f t="shared" si="36"/>
        <v>-0.20000000000000284</v>
      </c>
      <c r="AC267" s="21">
        <f t="shared" si="37"/>
        <v>-2.6350037091077638E-2</v>
      </c>
    </row>
    <row r="268" spans="1:29" x14ac:dyDescent="0.3">
      <c r="A268" s="1">
        <f>'ALL 3 2024+'!E520</f>
        <v>46049</v>
      </c>
      <c r="B268" s="1">
        <f>'ALL 3 2024+'!F520</f>
        <v>46049</v>
      </c>
      <c r="C268" s="1">
        <f>'ALL 3 2024+'!G520</f>
        <v>46049</v>
      </c>
      <c r="D268" s="1"/>
      <c r="E268" s="2">
        <f>'ALL 3 2024+'!I520</f>
        <v>22.55</v>
      </c>
      <c r="F268" s="2">
        <f>'ALL 3 2024+'!J520</f>
        <v>47.27</v>
      </c>
      <c r="G268" s="2">
        <f>'ALL 3 2024+'!K520</f>
        <v>95.74</v>
      </c>
      <c r="H268" s="2"/>
      <c r="I268" s="19">
        <f>'ALL 3 2024+'!Y520</f>
        <v>2.0947232205543296</v>
      </c>
      <c r="J268" s="19">
        <f>'ALL 3 2024+'!Z520</f>
        <v>2.0240221057853449</v>
      </c>
      <c r="K268" s="19">
        <f>'ALL 3 2024+'!AA520</f>
        <v>4.2397638995220026</v>
      </c>
      <c r="M268" s="18">
        <f t="shared" si="31"/>
        <v>95.606675934221158</v>
      </c>
      <c r="N268" s="18">
        <f t="shared" si="32"/>
        <v>95.675524940473267</v>
      </c>
      <c r="O268" s="18">
        <f t="shared" si="33"/>
        <v>95.74</v>
      </c>
      <c r="Q268" s="20">
        <f t="shared" si="34"/>
        <v>4.6373931857928596E-2</v>
      </c>
      <c r="R268" s="20">
        <f t="shared" si="34"/>
        <v>-2.2855986819649843E-2</v>
      </c>
      <c r="S268" s="20">
        <f t="shared" si="34"/>
        <v>-1.0000000000005116E-2</v>
      </c>
      <c r="U268">
        <f t="shared" si="35"/>
        <v>1</v>
      </c>
      <c r="V268">
        <f t="shared" si="35"/>
        <v>0</v>
      </c>
      <c r="W268">
        <f t="shared" si="35"/>
        <v>-1</v>
      </c>
      <c r="Y268" s="21">
        <f t="shared" si="36"/>
        <v>4.6373931857928596E-2</v>
      </c>
      <c r="Z268" s="17">
        <f t="shared" si="36"/>
        <v>0</v>
      </c>
      <c r="AA268" s="17">
        <f t="shared" si="36"/>
        <v>1.0000000000005116E-2</v>
      </c>
      <c r="AC268" s="21">
        <f t="shared" si="37"/>
        <v>5.6373931857933712E-2</v>
      </c>
    </row>
    <row r="269" spans="1:29" x14ac:dyDescent="0.3">
      <c r="A269" s="1">
        <f>'ALL 3 2024+'!E521</f>
        <v>46050</v>
      </c>
      <c r="B269" s="1">
        <f>'ALL 3 2024+'!F521</f>
        <v>46050</v>
      </c>
      <c r="C269" s="1">
        <f>'ALL 3 2024+'!G521</f>
        <v>46050</v>
      </c>
      <c r="D269" s="1"/>
      <c r="E269" s="2">
        <f>'ALL 3 2024+'!I521</f>
        <v>22.56</v>
      </c>
      <c r="F269" s="2">
        <f>'ALL 3 2024+'!J521</f>
        <v>47.28</v>
      </c>
      <c r="G269" s="2">
        <f>'ALL 3 2024+'!K521</f>
        <v>95.69</v>
      </c>
      <c r="H269" s="2"/>
      <c r="I269" s="19">
        <f>'ALL 3 2024+'!Y521</f>
        <v>2.0948577934831816</v>
      </c>
      <c r="J269" s="19">
        <f>'ALL 3 2024+'!Z521</f>
        <v>2.0239447833648554</v>
      </c>
      <c r="K269" s="19">
        <f>'ALL 3 2024+'!AA521</f>
        <v>4.239874827568797</v>
      </c>
      <c r="M269" s="18">
        <f t="shared" si="31"/>
        <v>95.65157610995206</v>
      </c>
      <c r="N269" s="18">
        <f t="shared" si="32"/>
        <v>95.692109357490367</v>
      </c>
      <c r="O269" s="18">
        <f t="shared" si="33"/>
        <v>95.69</v>
      </c>
      <c r="Q269" s="20">
        <f t="shared" si="34"/>
        <v>4.4900175730901992E-2</v>
      </c>
      <c r="R269" s="20">
        <f t="shared" si="34"/>
        <v>1.6584417017099895E-2</v>
      </c>
      <c r="S269" s="20">
        <f t="shared" si="34"/>
        <v>-4.9999999999997158E-2</v>
      </c>
      <c r="U269">
        <f t="shared" si="35"/>
        <v>1</v>
      </c>
      <c r="V269">
        <f t="shared" si="35"/>
        <v>-1</v>
      </c>
      <c r="W269">
        <f t="shared" si="35"/>
        <v>0</v>
      </c>
      <c r="Y269" s="21">
        <f t="shared" si="36"/>
        <v>4.4900175730901992E-2</v>
      </c>
      <c r="Z269" s="17">
        <f t="shared" si="36"/>
        <v>0</v>
      </c>
      <c r="AA269" s="17">
        <f t="shared" si="36"/>
        <v>4.9999999999997158E-2</v>
      </c>
      <c r="AC269" s="21">
        <f t="shared" si="37"/>
        <v>9.490017573089915E-2</v>
      </c>
    </row>
    <row r="270" spans="1:29" x14ac:dyDescent="0.3">
      <c r="A270" s="1">
        <f>'ALL 3 2024+'!E522</f>
        <v>46051</v>
      </c>
      <c r="B270" s="1">
        <f>'ALL 3 2024+'!F522</f>
        <v>46051</v>
      </c>
      <c r="C270" s="1">
        <f>'ALL 3 2024+'!G522</f>
        <v>46051</v>
      </c>
      <c r="D270" s="1"/>
      <c r="E270" s="2">
        <f>'ALL 3 2024+'!I522</f>
        <v>22.57</v>
      </c>
      <c r="F270" s="2">
        <f>'ALL 3 2024+'!J522</f>
        <v>47.29</v>
      </c>
      <c r="G270" s="2">
        <f>'ALL 3 2024+'!K522</f>
        <v>95.79</v>
      </c>
      <c r="H270" s="2"/>
      <c r="I270" s="19">
        <f>'ALL 3 2024+'!Y522</f>
        <v>2.0949240077837024</v>
      </c>
      <c r="J270" s="19">
        <f>'ALL 3 2024+'!Z522</f>
        <v>2.0239363999730751</v>
      </c>
      <c r="K270" s="19">
        <f>'ALL 3 2024+'!AA522</f>
        <v>4.2399914177544451</v>
      </c>
      <c r="M270" s="18">
        <f t="shared" si="31"/>
        <v>95.696606298717825</v>
      </c>
      <c r="N270" s="18">
        <f t="shared" si="32"/>
        <v>95.711952354726719</v>
      </c>
      <c r="O270" s="18">
        <f t="shared" si="33"/>
        <v>95.79</v>
      </c>
      <c r="Q270" s="20">
        <f t="shared" si="34"/>
        <v>4.5030188765764478E-2</v>
      </c>
      <c r="R270" s="20">
        <f t="shared" si="34"/>
        <v>1.9842997236352744E-2</v>
      </c>
      <c r="S270" s="20">
        <f t="shared" si="34"/>
        <v>0.10000000000000853</v>
      </c>
      <c r="U270">
        <f t="shared" si="35"/>
        <v>1</v>
      </c>
      <c r="V270">
        <f t="shared" si="35"/>
        <v>0</v>
      </c>
      <c r="W270">
        <f t="shared" si="35"/>
        <v>-1</v>
      </c>
      <c r="Y270" s="21">
        <f t="shared" si="36"/>
        <v>4.5030188765764478E-2</v>
      </c>
      <c r="Z270" s="17">
        <f t="shared" si="36"/>
        <v>-1.9842997236352744E-2</v>
      </c>
      <c r="AA270" s="17">
        <f t="shared" si="36"/>
        <v>0</v>
      </c>
      <c r="AC270" s="21">
        <f t="shared" si="37"/>
        <v>2.5187191529411734E-2</v>
      </c>
    </row>
    <row r="271" spans="1:29" x14ac:dyDescent="0.3">
      <c r="A271" s="1">
        <f>'ALL 3 2024+'!E523</f>
        <v>46052</v>
      </c>
      <c r="B271" s="1">
        <f>'ALL 3 2024+'!F523</f>
        <v>46052</v>
      </c>
      <c r="C271" s="1">
        <f>'ALL 3 2024+'!G523</f>
        <v>46052</v>
      </c>
      <c r="D271" s="1"/>
      <c r="E271" s="2">
        <f>'ALL 3 2024+'!I523</f>
        <v>22.5</v>
      </c>
      <c r="F271" s="2">
        <f>'ALL 3 2024+'!J523</f>
        <v>47.24</v>
      </c>
      <c r="G271" s="2">
        <f>'ALL 3 2024+'!K523</f>
        <v>95.69</v>
      </c>
      <c r="H271" s="2"/>
      <c r="I271" s="19">
        <f>'ALL 3 2024+'!Y523</f>
        <v>2.0950643837272085</v>
      </c>
      <c r="J271" s="19">
        <f>'ALL 3 2024+'!Z523</f>
        <v>2.023948338444669</v>
      </c>
      <c r="K271" s="19">
        <f>'ALL 3 2024+'!AA523</f>
        <v>4.2403007318227282</v>
      </c>
      <c r="M271" s="18">
        <f t="shared" si="31"/>
        <v>95.406766466011391</v>
      </c>
      <c r="N271" s="18">
        <f t="shared" si="32"/>
        <v>95.611319508126172</v>
      </c>
      <c r="O271" s="18">
        <f t="shared" si="33"/>
        <v>95.69</v>
      </c>
      <c r="Q271" s="20">
        <f t="shared" si="34"/>
        <v>-0.28983983270643421</v>
      </c>
      <c r="R271" s="20">
        <f t="shared" si="34"/>
        <v>-0.10063284660054705</v>
      </c>
      <c r="S271" s="20">
        <f t="shared" si="34"/>
        <v>-0.10000000000000853</v>
      </c>
      <c r="U271" s="23">
        <v>0</v>
      </c>
      <c r="V271" s="23">
        <v>0</v>
      </c>
      <c r="W271" s="23">
        <v>0</v>
      </c>
      <c r="Y271" s="21">
        <f t="shared" si="36"/>
        <v>-0.28983983270643421</v>
      </c>
      <c r="Z271" s="17">
        <f t="shared" si="36"/>
        <v>0</v>
      </c>
      <c r="AA271" s="17">
        <f t="shared" si="36"/>
        <v>0.10000000000000853</v>
      </c>
      <c r="AC271" s="21">
        <f t="shared" si="37"/>
        <v>-0.18983983270642568</v>
      </c>
    </row>
    <row r="272" spans="1:29" x14ac:dyDescent="0.3">
      <c r="A272" s="1">
        <f>'ALL 3 2024+'!E524</f>
        <v>46055</v>
      </c>
      <c r="B272" s="1">
        <f>'ALL 3 2024+'!F524</f>
        <v>46055</v>
      </c>
      <c r="C272" s="1">
        <f>'ALL 3 2024+'!G524</f>
        <v>46055</v>
      </c>
      <c r="D272" s="1"/>
      <c r="E272" s="2">
        <f>'ALL 3 2024+'!I524</f>
        <v>22.42</v>
      </c>
      <c r="F272" s="2">
        <f>'ALL 3 2024+'!J524</f>
        <v>47.03</v>
      </c>
      <c r="G272" s="2">
        <f>'ALL 3 2024+'!K524</f>
        <v>95.23</v>
      </c>
      <c r="H272" s="2"/>
      <c r="I272" s="19">
        <f>'ALL 3 2024+'!Y524</f>
        <v>2.0951743578198387</v>
      </c>
      <c r="J272" s="19">
        <f>'ALL 3 2024+'!Z524</f>
        <v>2.0239265264411817</v>
      </c>
      <c r="K272" s="19">
        <f>'ALL 3 2024+'!AA524</f>
        <v>4.240477802823686</v>
      </c>
      <c r="M272" s="18">
        <f t="shared" si="31"/>
        <v>95.071512339307048</v>
      </c>
      <c r="N272" s="18">
        <f t="shared" si="32"/>
        <v>95.18526453852877</v>
      </c>
      <c r="O272" s="18">
        <f t="shared" si="33"/>
        <v>95.23</v>
      </c>
      <c r="Q272" s="20">
        <f t="shared" si="34"/>
        <v>-0.33525412670434207</v>
      </c>
      <c r="R272" s="20">
        <f t="shared" si="34"/>
        <v>-0.42605496959740208</v>
      </c>
      <c r="S272" s="20">
        <f t="shared" si="34"/>
        <v>-0.45999999999999375</v>
      </c>
      <c r="U272">
        <f t="shared" si="35"/>
        <v>1</v>
      </c>
      <c r="V272">
        <f t="shared" si="35"/>
        <v>0</v>
      </c>
      <c r="W272">
        <f t="shared" si="35"/>
        <v>-1</v>
      </c>
      <c r="Y272" s="21">
        <f t="shared" si="36"/>
        <v>0</v>
      </c>
      <c r="Z272" s="17">
        <f t="shared" si="36"/>
        <v>0</v>
      </c>
      <c r="AA272" s="17">
        <f t="shared" si="36"/>
        <v>0</v>
      </c>
      <c r="AC272" s="21">
        <f t="shared" si="37"/>
        <v>0</v>
      </c>
    </row>
    <row r="273" spans="1:29" x14ac:dyDescent="0.3">
      <c r="A273" s="1">
        <f>'ALL 3 2024+'!E525</f>
        <v>46056</v>
      </c>
      <c r="B273" s="1">
        <f>'ALL 3 2024+'!F525</f>
        <v>46056</v>
      </c>
      <c r="C273" s="1">
        <f>'ALL 3 2024+'!G525</f>
        <v>46056</v>
      </c>
      <c r="D273" s="1"/>
      <c r="E273" s="2">
        <f>'ALL 3 2024+'!I525</f>
        <v>22.43</v>
      </c>
      <c r="F273" s="2">
        <f>'ALL 3 2024+'!J525</f>
        <v>47.03</v>
      </c>
      <c r="G273" s="2">
        <f>'ALL 3 2024+'!K525</f>
        <v>95.25</v>
      </c>
      <c r="H273" s="2"/>
      <c r="I273" s="19">
        <f>'ALL 3 2024+'!Y525</f>
        <v>2.0952945838178865</v>
      </c>
      <c r="J273" s="19">
        <f>'ALL 3 2024+'!Z525</f>
        <v>2.0239067899798262</v>
      </c>
      <c r="K273" s="19">
        <f>'ALL 3 2024+'!AA525</f>
        <v>4.2406800545601344</v>
      </c>
      <c r="M273" s="18">
        <f t="shared" si="31"/>
        <v>95.118453623783807</v>
      </c>
      <c r="N273" s="18">
        <f t="shared" si="32"/>
        <v>95.184336332751229</v>
      </c>
      <c r="O273" s="18">
        <f t="shared" si="33"/>
        <v>95.25</v>
      </c>
      <c r="Q273" s="20">
        <f t="shared" si="34"/>
        <v>4.6941284476758938E-2</v>
      </c>
      <c r="R273" s="20">
        <f t="shared" si="34"/>
        <v>-9.2820577754082478E-4</v>
      </c>
      <c r="S273" s="20">
        <f t="shared" si="34"/>
        <v>1.9999999999996021E-2</v>
      </c>
      <c r="U273">
        <f t="shared" si="35"/>
        <v>1</v>
      </c>
      <c r="V273">
        <f t="shared" si="35"/>
        <v>0</v>
      </c>
      <c r="W273">
        <f t="shared" si="35"/>
        <v>-1</v>
      </c>
      <c r="Y273" s="21">
        <f t="shared" si="36"/>
        <v>4.6941284476758938E-2</v>
      </c>
      <c r="Z273" s="17">
        <f t="shared" si="36"/>
        <v>0</v>
      </c>
      <c r="AA273" s="17">
        <f t="shared" si="36"/>
        <v>-1.9999999999996021E-2</v>
      </c>
      <c r="AC273" s="21">
        <f t="shared" si="37"/>
        <v>2.6941284476762917E-2</v>
      </c>
    </row>
    <row r="274" spans="1:29" x14ac:dyDescent="0.3">
      <c r="A274" s="1">
        <f>'ALL 3 2024+'!E526</f>
        <v>46057</v>
      </c>
      <c r="B274" s="1">
        <f>'ALL 3 2024+'!F526</f>
        <v>46057</v>
      </c>
      <c r="C274" s="1">
        <f>'ALL 3 2024+'!G526</f>
        <v>46057</v>
      </c>
      <c r="D274" s="1"/>
      <c r="E274" s="2">
        <f>'ALL 3 2024+'!I526</f>
        <v>22.41</v>
      </c>
      <c r="F274" s="2">
        <f>'ALL 3 2024+'!J526</f>
        <v>47.04</v>
      </c>
      <c r="G274" s="2">
        <f>'ALL 3 2024+'!K526</f>
        <v>95.2</v>
      </c>
      <c r="H274" s="2"/>
      <c r="I274" s="19">
        <f>'ALL 3 2024+'!Y526</f>
        <v>2.0954375758529395</v>
      </c>
      <c r="J274" s="19">
        <f>'ALL 3 2024+'!Z526</f>
        <v>2.0238817502506943</v>
      </c>
      <c r="K274" s="19">
        <f>'ALL 3 2024+'!AA526</f>
        <v>4.2409170944840255</v>
      </c>
      <c r="M274" s="18">
        <f t="shared" si="31"/>
        <v>95.038952087387017</v>
      </c>
      <c r="N274" s="18">
        <f t="shared" si="32"/>
        <v>95.20339753179266</v>
      </c>
      <c r="O274" s="18">
        <f t="shared" si="33"/>
        <v>95.2</v>
      </c>
      <c r="Q274" s="20">
        <f t="shared" si="34"/>
        <v>-7.9501536396790584E-2</v>
      </c>
      <c r="R274" s="20">
        <f t="shared" si="34"/>
        <v>1.9061199041431109E-2</v>
      </c>
      <c r="S274" s="20">
        <f t="shared" si="34"/>
        <v>-4.9999999999997158E-2</v>
      </c>
      <c r="U274">
        <f t="shared" si="35"/>
        <v>1</v>
      </c>
      <c r="V274">
        <f t="shared" si="35"/>
        <v>-1</v>
      </c>
      <c r="W274">
        <f t="shared" si="35"/>
        <v>0</v>
      </c>
      <c r="Y274" s="21">
        <f t="shared" si="36"/>
        <v>-7.9501536396790584E-2</v>
      </c>
      <c r="Z274" s="17">
        <f t="shared" si="36"/>
        <v>0</v>
      </c>
      <c r="AA274" s="17">
        <f t="shared" si="36"/>
        <v>4.9999999999997158E-2</v>
      </c>
      <c r="AC274" s="21">
        <f t="shared" si="37"/>
        <v>-2.9501536396793426E-2</v>
      </c>
    </row>
    <row r="275" spans="1:29" x14ac:dyDescent="0.3">
      <c r="A275" s="1">
        <f>'ALL 3 2024+'!E527</f>
        <v>46058</v>
      </c>
      <c r="B275" s="1">
        <f>'ALL 3 2024+'!F527</f>
        <v>46058</v>
      </c>
      <c r="C275" s="1">
        <f>'ALL 3 2024+'!G527</f>
        <v>46058</v>
      </c>
      <c r="D275" s="1"/>
      <c r="E275" s="2">
        <f>'ALL 3 2024+'!I527</f>
        <v>22.51</v>
      </c>
      <c r="F275" s="2">
        <f>'ALL 3 2024+'!J527</f>
        <v>47.2</v>
      </c>
      <c r="G275" s="2">
        <f>'ALL 3 2024+'!K527</f>
        <v>95.49</v>
      </c>
      <c r="H275" s="2"/>
      <c r="I275" s="19">
        <f>'ALL 3 2024+'!Y527</f>
        <v>2.0955204015650524</v>
      </c>
      <c r="J275" s="19">
        <f>'ALL 3 2024+'!Z527</f>
        <v>2.0238340448995138</v>
      </c>
      <c r="K275" s="19">
        <f>'ALL 3 2024+'!AA527</f>
        <v>4.2409848609757548</v>
      </c>
      <c r="M275" s="18">
        <f t="shared" si="31"/>
        <v>95.464569220564243</v>
      </c>
      <c r="N275" s="18">
        <f t="shared" si="32"/>
        <v>95.524966919257054</v>
      </c>
      <c r="O275" s="18">
        <f t="shared" si="33"/>
        <v>95.49</v>
      </c>
      <c r="Q275" s="20">
        <f t="shared" si="34"/>
        <v>0.42561713317722649</v>
      </c>
      <c r="R275" s="20">
        <f t="shared" si="34"/>
        <v>0.32156938746439323</v>
      </c>
      <c r="S275" s="20">
        <f t="shared" si="34"/>
        <v>0.28999999999999204</v>
      </c>
      <c r="U275">
        <f t="shared" si="35"/>
        <v>1</v>
      </c>
      <c r="V275">
        <f t="shared" si="35"/>
        <v>-1</v>
      </c>
      <c r="W275">
        <f t="shared" si="35"/>
        <v>0</v>
      </c>
      <c r="Y275" s="21">
        <f t="shared" si="36"/>
        <v>0.42561713317722649</v>
      </c>
      <c r="Z275" s="17">
        <f t="shared" si="36"/>
        <v>-0.32156938746439323</v>
      </c>
      <c r="AA275" s="17">
        <f t="shared" si="36"/>
        <v>0</v>
      </c>
      <c r="AC275" s="21">
        <f t="shared" si="37"/>
        <v>0.10404774571283326</v>
      </c>
    </row>
    <row r="276" spans="1:29" x14ac:dyDescent="0.3">
      <c r="A276" s="1">
        <f>'ALL 3 2024+'!E528</f>
        <v>46059</v>
      </c>
      <c r="B276" s="1">
        <f>'ALL 3 2024+'!F528</f>
        <v>46059</v>
      </c>
      <c r="C276" s="1">
        <f>'ALL 3 2024+'!G528</f>
        <v>46059</v>
      </c>
      <c r="D276" s="1"/>
      <c r="E276" s="2">
        <f>'ALL 3 2024+'!I528</f>
        <v>22.52</v>
      </c>
      <c r="F276" s="2">
        <f>'ALL 3 2024+'!J528</f>
        <v>47.22</v>
      </c>
      <c r="G276" s="2">
        <f>'ALL 3 2024+'!K528</f>
        <v>95.53</v>
      </c>
      <c r="H276" s="2"/>
      <c r="I276" s="19">
        <f>'ALL 3 2024+'!Y528</f>
        <v>2.09563947044879</v>
      </c>
      <c r="J276" s="19">
        <f>'ALL 3 2024+'!Z528</f>
        <v>2.0237747060361944</v>
      </c>
      <c r="K276" s="19">
        <f>'ALL 3 2024+'!AA528</f>
        <v>4.2411017422246466</v>
      </c>
      <c r="M276" s="18">
        <f t="shared" si="31"/>
        <v>95.50961123489904</v>
      </c>
      <c r="N276" s="18">
        <f t="shared" si="32"/>
        <v>95.562641619029094</v>
      </c>
      <c r="O276" s="18">
        <f t="shared" si="33"/>
        <v>95.53</v>
      </c>
      <c r="Q276" s="20">
        <f t="shared" si="34"/>
        <v>4.5042014334796932E-2</v>
      </c>
      <c r="R276" s="20">
        <f t="shared" si="34"/>
        <v>3.7674699772040299E-2</v>
      </c>
      <c r="S276" s="20">
        <f t="shared" si="34"/>
        <v>4.0000000000006253E-2</v>
      </c>
      <c r="U276">
        <f t="shared" si="35"/>
        <v>1</v>
      </c>
      <c r="V276">
        <f t="shared" si="35"/>
        <v>-1</v>
      </c>
      <c r="W276">
        <f t="shared" si="35"/>
        <v>0</v>
      </c>
      <c r="Y276" s="21">
        <f t="shared" si="36"/>
        <v>4.5042014334796932E-2</v>
      </c>
      <c r="Z276" s="17">
        <f t="shared" si="36"/>
        <v>-3.7674699772040299E-2</v>
      </c>
      <c r="AA276" s="17">
        <f t="shared" si="36"/>
        <v>0</v>
      </c>
      <c r="AC276" s="21">
        <f t="shared" si="37"/>
        <v>7.3673145627566328E-3</v>
      </c>
    </row>
    <row r="277" spans="1:29" x14ac:dyDescent="0.3">
      <c r="A277" s="1">
        <f>'ALL 3 2024+'!E529</f>
        <v>46062</v>
      </c>
      <c r="B277" s="1">
        <f>'ALL 3 2024+'!F529</f>
        <v>46062</v>
      </c>
      <c r="C277" s="1">
        <f>'ALL 3 2024+'!G529</f>
        <v>46062</v>
      </c>
      <c r="D277" s="1"/>
      <c r="E277" s="2">
        <f>'ALL 3 2024+'!I529</f>
        <v>22.53</v>
      </c>
      <c r="F277" s="2">
        <f>'ALL 3 2024+'!J529</f>
        <v>47.25</v>
      </c>
      <c r="G277" s="2">
        <f>'ALL 3 2024+'!K529</f>
        <v>95.55</v>
      </c>
      <c r="H277" s="2"/>
      <c r="I277" s="19">
        <f>'ALL 3 2024+'!Y529</f>
        <v>2.0957236104574846</v>
      </c>
      <c r="J277" s="19">
        <f>'ALL 3 2024+'!Z529</f>
        <v>2.0236879285466109</v>
      </c>
      <c r="K277" s="19">
        <f>'ALL 3 2024+'!AA529</f>
        <v>4.2410903327313774</v>
      </c>
      <c r="M277" s="18">
        <f t="shared" si="31"/>
        <v>95.551765196437941</v>
      </c>
      <c r="N277" s="18">
        <f t="shared" si="32"/>
        <v>95.619254623827374</v>
      </c>
      <c r="O277" s="18">
        <f t="shared" si="33"/>
        <v>95.55</v>
      </c>
      <c r="Q277" s="20">
        <f t="shared" si="34"/>
        <v>4.215396153890083E-2</v>
      </c>
      <c r="R277" s="20">
        <f t="shared" si="34"/>
        <v>5.6613004798279576E-2</v>
      </c>
      <c r="S277" s="20">
        <f t="shared" si="34"/>
        <v>1.9999999999996021E-2</v>
      </c>
      <c r="U277">
        <f t="shared" si="35"/>
        <v>0</v>
      </c>
      <c r="V277">
        <f t="shared" si="35"/>
        <v>-1</v>
      </c>
      <c r="W277">
        <f t="shared" si="35"/>
        <v>1</v>
      </c>
      <c r="Y277" s="21">
        <f t="shared" si="36"/>
        <v>4.215396153890083E-2</v>
      </c>
      <c r="Z277" s="17">
        <f t="shared" si="36"/>
        <v>-5.6613004798279576E-2</v>
      </c>
      <c r="AA277" s="17">
        <f t="shared" si="36"/>
        <v>0</v>
      </c>
      <c r="AC277" s="21">
        <f t="shared" si="37"/>
        <v>-1.4459043259378745E-2</v>
      </c>
    </row>
    <row r="278" spans="1:29" x14ac:dyDescent="0.3">
      <c r="A278" s="1">
        <f>'ALL 3 2024+'!E530</f>
        <v>46063</v>
      </c>
      <c r="B278" s="1">
        <f>'ALL 3 2024+'!F530</f>
        <v>46063</v>
      </c>
      <c r="C278" s="1">
        <f>'ALL 3 2024+'!G530</f>
        <v>46063</v>
      </c>
      <c r="D278" s="1"/>
      <c r="E278" s="2">
        <f>'ALL 3 2024+'!I530</f>
        <v>22.59</v>
      </c>
      <c r="F278" s="2">
        <f>'ALL 3 2024+'!J530</f>
        <v>47.39</v>
      </c>
      <c r="G278" s="2">
        <f>'ALL 3 2024+'!K530</f>
        <v>95.84</v>
      </c>
      <c r="H278" s="2"/>
      <c r="I278" s="19">
        <f>'ALL 3 2024+'!Y530</f>
        <v>2.095778666480828</v>
      </c>
      <c r="J278" s="19">
        <f>'ALL 3 2024+'!Z530</f>
        <v>2.0236466351112607</v>
      </c>
      <c r="K278" s="19">
        <f>'ALL 3 2024+'!AA530</f>
        <v>4.2411151837376178</v>
      </c>
      <c r="M278" s="18">
        <f t="shared" si="31"/>
        <v>95.806792000632782</v>
      </c>
      <c r="N278" s="18">
        <f t="shared" si="32"/>
        <v>95.900614037922651</v>
      </c>
      <c r="O278" s="18">
        <f t="shared" si="33"/>
        <v>95.84</v>
      </c>
      <c r="Q278" s="20">
        <f t="shared" si="34"/>
        <v>0.25502680419484136</v>
      </c>
      <c r="R278" s="20">
        <f t="shared" si="34"/>
        <v>0.28135941409527732</v>
      </c>
      <c r="S278" s="20">
        <f t="shared" si="34"/>
        <v>0.29000000000000625</v>
      </c>
      <c r="U278">
        <f t="shared" si="35"/>
        <v>1</v>
      </c>
      <c r="V278">
        <f t="shared" si="35"/>
        <v>-1</v>
      </c>
      <c r="W278">
        <f t="shared" si="35"/>
        <v>0</v>
      </c>
      <c r="Y278" s="21">
        <f t="shared" si="36"/>
        <v>0</v>
      </c>
      <c r="Z278" s="17">
        <f t="shared" si="36"/>
        <v>-0.28135941409527732</v>
      </c>
      <c r="AA278" s="17">
        <f t="shared" si="36"/>
        <v>0.29000000000000625</v>
      </c>
      <c r="AC278" s="21">
        <f t="shared" si="37"/>
        <v>8.6405859047289368E-3</v>
      </c>
    </row>
    <row r="279" spans="1:29" x14ac:dyDescent="0.3">
      <c r="A279" s="1">
        <f>'ALL 3 2024+'!E531</f>
        <v>46064</v>
      </c>
      <c r="B279" s="1">
        <f>'ALL 3 2024+'!F531</f>
        <v>46064</v>
      </c>
      <c r="C279" s="1">
        <f>'ALL 3 2024+'!G531</f>
        <v>46064</v>
      </c>
      <c r="D279" s="1"/>
      <c r="E279" s="2">
        <f>'ALL 3 2024+'!I531</f>
        <v>22.55</v>
      </c>
      <c r="F279" s="2">
        <f>'ALL 3 2024+'!J531</f>
        <v>47.27</v>
      </c>
      <c r="G279" s="2">
        <f>'ALL 3 2024+'!K531</f>
        <v>95.69</v>
      </c>
      <c r="H279" s="2"/>
      <c r="I279" s="19">
        <f>'ALL 3 2024+'!Y531</f>
        <v>2.0958482896711508</v>
      </c>
      <c r="J279" s="19">
        <f>'ALL 3 2024+'!Z531</f>
        <v>2.0236479599772559</v>
      </c>
      <c r="K279" s="19">
        <f>'ALL 3 2024+'!AA531</f>
        <v>4.2412588957163742</v>
      </c>
      <c r="M279" s="18">
        <f t="shared" si="31"/>
        <v>95.640388098404244</v>
      </c>
      <c r="N279" s="18">
        <f t="shared" si="32"/>
        <v>95.657839068124886</v>
      </c>
      <c r="O279" s="18">
        <f t="shared" si="33"/>
        <v>95.69</v>
      </c>
      <c r="Q279" s="20">
        <f t="shared" si="34"/>
        <v>-0.16640390222853796</v>
      </c>
      <c r="R279" s="20">
        <f t="shared" si="34"/>
        <v>-0.24277496979776458</v>
      </c>
      <c r="S279" s="20">
        <f t="shared" si="34"/>
        <v>-0.15000000000000568</v>
      </c>
      <c r="U279">
        <f t="shared" si="35"/>
        <v>1</v>
      </c>
      <c r="V279">
        <f t="shared" si="35"/>
        <v>0</v>
      </c>
      <c r="W279">
        <f t="shared" si="35"/>
        <v>-1</v>
      </c>
      <c r="Y279" s="21">
        <f t="shared" si="36"/>
        <v>-0.16640390222853796</v>
      </c>
      <c r="Z279" s="17">
        <f t="shared" si="36"/>
        <v>0.24277496979776458</v>
      </c>
      <c r="AA279" s="17">
        <f t="shared" si="36"/>
        <v>0</v>
      </c>
      <c r="AC279" s="21">
        <f t="shared" si="37"/>
        <v>7.6371067569226625E-2</v>
      </c>
    </row>
    <row r="280" spans="1:29" x14ac:dyDescent="0.3">
      <c r="A280" s="1">
        <f>'ALL 3 2024+'!E532</f>
        <v>46065</v>
      </c>
      <c r="B280" s="1">
        <f>'ALL 3 2024+'!F532</f>
        <v>46065</v>
      </c>
      <c r="C280" s="1">
        <f>'ALL 3 2024+'!G532</f>
        <v>46065</v>
      </c>
      <c r="D280" s="1"/>
      <c r="E280" s="2">
        <f>'ALL 3 2024+'!I532</f>
        <v>22.67</v>
      </c>
      <c r="F280" s="2">
        <f>'ALL 3 2024+'!J532</f>
        <v>47.56</v>
      </c>
      <c r="G280" s="2">
        <f>'ALL 3 2024+'!K532</f>
        <v>96.14</v>
      </c>
      <c r="H280" s="2"/>
      <c r="I280" s="19">
        <f>'ALL 3 2024+'!Y532</f>
        <v>2.095937021084215</v>
      </c>
      <c r="J280" s="19">
        <f>'ALL 3 2024+'!Z532</f>
        <v>2.0235963950116642</v>
      </c>
      <c r="K280" s="19">
        <f>'ALL 3 2024+'!AA532</f>
        <v>4.2413303519575871</v>
      </c>
      <c r="M280" s="18">
        <f t="shared" si="31"/>
        <v>96.1509590788785</v>
      </c>
      <c r="N280" s="18">
        <f t="shared" si="32"/>
        <v>96.242244546754762</v>
      </c>
      <c r="O280" s="18">
        <f t="shared" si="33"/>
        <v>96.14</v>
      </c>
      <c r="Q280" s="20">
        <f t="shared" si="34"/>
        <v>0.51057098047425598</v>
      </c>
      <c r="R280" s="20">
        <f t="shared" si="34"/>
        <v>0.58440547862987557</v>
      </c>
      <c r="S280" s="20">
        <f t="shared" si="34"/>
        <v>0.45000000000000284</v>
      </c>
      <c r="U280">
        <f t="shared" si="35"/>
        <v>0</v>
      </c>
      <c r="V280">
        <f t="shared" si="35"/>
        <v>-1</v>
      </c>
      <c r="W280">
        <f t="shared" si="35"/>
        <v>1</v>
      </c>
      <c r="Y280" s="21">
        <f t="shared" si="36"/>
        <v>0.51057098047425598</v>
      </c>
      <c r="Z280" s="17">
        <f t="shared" si="36"/>
        <v>0</v>
      </c>
      <c r="AA280" s="17">
        <f t="shared" si="36"/>
        <v>-0.45000000000000284</v>
      </c>
      <c r="AC280" s="21">
        <f t="shared" si="37"/>
        <v>6.0570980474253133E-2</v>
      </c>
    </row>
    <row r="281" spans="1:29" x14ac:dyDescent="0.3">
      <c r="A281" s="1">
        <f>'ALL 3 2024+'!E533</f>
        <v>46066</v>
      </c>
      <c r="B281" s="1">
        <f>'ALL 3 2024+'!F533</f>
        <v>46066</v>
      </c>
      <c r="C281" s="1">
        <f>'ALL 3 2024+'!G533</f>
        <v>46066</v>
      </c>
      <c r="D281" s="1"/>
      <c r="E281" s="2">
        <f>'ALL 3 2024+'!I533</f>
        <v>22.75</v>
      </c>
      <c r="F281" s="2">
        <f>'ALL 3 2024+'!J533</f>
        <v>47.7</v>
      </c>
      <c r="G281" s="2">
        <f>'ALL 3 2024+'!K533</f>
        <v>96.55</v>
      </c>
      <c r="H281" s="2"/>
      <c r="I281" s="19">
        <f>'ALL 3 2024+'!Y533</f>
        <v>2.0960283645676538</v>
      </c>
      <c r="J281" s="19">
        <f>'ALL 3 2024+'!Z533</f>
        <v>2.0236043075904964</v>
      </c>
      <c r="K281" s="19">
        <f>'ALL 3 2024+'!AA533</f>
        <v>4.2415317888129813</v>
      </c>
      <c r="M281" s="18">
        <f t="shared" si="31"/>
        <v>96.494848195495322</v>
      </c>
      <c r="N281" s="18">
        <f t="shared" si="32"/>
        <v>96.525925472066689</v>
      </c>
      <c r="O281" s="18">
        <f t="shared" si="33"/>
        <v>96.55</v>
      </c>
      <c r="Q281" s="20">
        <f t="shared" si="34"/>
        <v>0.34388911661682187</v>
      </c>
      <c r="R281" s="20">
        <f t="shared" si="34"/>
        <v>0.28368092531192701</v>
      </c>
      <c r="S281" s="20">
        <f t="shared" si="34"/>
        <v>0.40999999999999659</v>
      </c>
      <c r="U281">
        <f t="shared" si="35"/>
        <v>1</v>
      </c>
      <c r="V281">
        <f t="shared" si="35"/>
        <v>0</v>
      </c>
      <c r="W281">
        <f t="shared" si="35"/>
        <v>-1</v>
      </c>
      <c r="Y281" s="21">
        <f t="shared" si="36"/>
        <v>0</v>
      </c>
      <c r="Z281" s="17">
        <f t="shared" si="36"/>
        <v>-0.28368092531192701</v>
      </c>
      <c r="AA281" s="17">
        <f t="shared" si="36"/>
        <v>0.40999999999999659</v>
      </c>
      <c r="AC281" s="21">
        <f t="shared" si="37"/>
        <v>0.12631907468806958</v>
      </c>
    </row>
    <row r="282" spans="1:29" x14ac:dyDescent="0.3">
      <c r="A282" s="1">
        <f>'ALL 3 2024+'!E534</f>
        <v>46070</v>
      </c>
      <c r="B282" s="1">
        <f>'ALL 3 2024+'!F534</f>
        <v>46070</v>
      </c>
      <c r="C282" s="1">
        <f>'ALL 3 2024+'!G534</f>
        <v>46070</v>
      </c>
      <c r="D282" s="1"/>
      <c r="E282" s="2">
        <f>'ALL 3 2024+'!I534</f>
        <v>22.72</v>
      </c>
      <c r="F282" s="2">
        <f>'ALL 3 2024+'!J534</f>
        <v>47.57</v>
      </c>
      <c r="G282" s="2">
        <f>'ALL 3 2024+'!K534</f>
        <v>96.34</v>
      </c>
      <c r="H282" s="2"/>
      <c r="I282" s="19">
        <f>'ALL 3 2024+'!Y534</f>
        <v>2.0960552485195385</v>
      </c>
      <c r="J282" s="19">
        <f>'ALL 3 2024+'!Z534</f>
        <v>2.0236423138485891</v>
      </c>
      <c r="K282" s="19">
        <f>'ALL 3 2024+'!AA534</f>
        <v>4.2416657502099921</v>
      </c>
      <c r="M282" s="18">
        <f t="shared" si="31"/>
        <v>96.370645844771019</v>
      </c>
      <c r="N282" s="18">
        <f t="shared" si="32"/>
        <v>96.264664869777377</v>
      </c>
      <c r="O282" s="18">
        <f t="shared" si="33"/>
        <v>96.34</v>
      </c>
      <c r="Q282" s="20">
        <f t="shared" si="34"/>
        <v>-0.1242023507243033</v>
      </c>
      <c r="R282" s="20">
        <f t="shared" si="34"/>
        <v>-0.26126060228931181</v>
      </c>
      <c r="S282" s="20">
        <f t="shared" si="34"/>
        <v>-0.20999999999999375</v>
      </c>
      <c r="U282">
        <f t="shared" si="35"/>
        <v>-1</v>
      </c>
      <c r="V282">
        <f t="shared" si="35"/>
        <v>1</v>
      </c>
      <c r="W282">
        <f t="shared" si="35"/>
        <v>0</v>
      </c>
      <c r="Y282" s="21">
        <f t="shared" si="36"/>
        <v>-0.1242023507243033</v>
      </c>
      <c r="Z282" s="17">
        <f t="shared" si="36"/>
        <v>0</v>
      </c>
      <c r="AA282" s="17">
        <f t="shared" si="36"/>
        <v>0.20999999999999375</v>
      </c>
      <c r="AC282" s="21">
        <f t="shared" si="37"/>
        <v>8.5797649275690446E-2</v>
      </c>
    </row>
    <row r="283" spans="1:29" x14ac:dyDescent="0.3">
      <c r="A283" s="1">
        <f>'ALL 3 2024+'!E535</f>
        <v>46071</v>
      </c>
      <c r="B283" s="1">
        <f>'ALL 3 2024+'!F535</f>
        <v>46071</v>
      </c>
      <c r="C283" s="1">
        <f>'ALL 3 2024+'!G535</f>
        <v>46071</v>
      </c>
      <c r="D283" s="1"/>
      <c r="E283" s="2">
        <f>'ALL 3 2024+'!I535</f>
        <v>22.69</v>
      </c>
      <c r="F283" s="2">
        <f>'ALL 3 2024+'!J535</f>
        <v>47.54</v>
      </c>
      <c r="G283" s="2">
        <f>'ALL 3 2024+'!K535</f>
        <v>96.26</v>
      </c>
      <c r="H283" s="2"/>
      <c r="I283" s="19">
        <f>'ALL 3 2024+'!Y535</f>
        <v>2.0960983974612972</v>
      </c>
      <c r="J283" s="19">
        <f>'ALL 3 2024+'!Z535</f>
        <v>2.0236589455657312</v>
      </c>
      <c r="K283" s="19">
        <f>'ALL 3 2024+'!AA535</f>
        <v>4.2417879234705946</v>
      </c>
      <c r="M283" s="18">
        <f t="shared" si="31"/>
        <v>96.246167983547792</v>
      </c>
      <c r="N283" s="18">
        <f t="shared" si="32"/>
        <v>96.204746272194868</v>
      </c>
      <c r="O283" s="18">
        <f t="shared" si="33"/>
        <v>96.26</v>
      </c>
      <c r="Q283" s="20">
        <f t="shared" si="34"/>
        <v>-0.12447786122322668</v>
      </c>
      <c r="R283" s="20">
        <f t="shared" si="34"/>
        <v>-5.9918597582509392E-2</v>
      </c>
      <c r="S283" s="20">
        <f t="shared" si="34"/>
        <v>-7.9999999999998295E-2</v>
      </c>
      <c r="U283">
        <f t="shared" si="35"/>
        <v>0</v>
      </c>
      <c r="V283">
        <f t="shared" si="35"/>
        <v>1</v>
      </c>
      <c r="W283">
        <f t="shared" si="35"/>
        <v>-1</v>
      </c>
      <c r="Y283" s="21">
        <f t="shared" si="36"/>
        <v>0.12447786122322668</v>
      </c>
      <c r="Z283" s="17">
        <f t="shared" si="36"/>
        <v>-5.9918597582509392E-2</v>
      </c>
      <c r="AA283" s="17">
        <f t="shared" si="36"/>
        <v>0</v>
      </c>
      <c r="AC283" s="21">
        <f t="shared" si="37"/>
        <v>6.455926364071729E-2</v>
      </c>
    </row>
    <row r="284" spans="1:29" x14ac:dyDescent="0.3">
      <c r="A284" s="1">
        <f>'ALL 3 2024+'!E536</f>
        <v>46072</v>
      </c>
      <c r="B284" s="1">
        <f>'ALL 3 2024+'!F536</f>
        <v>46072</v>
      </c>
      <c r="C284" s="1">
        <f>'ALL 3 2024+'!G536</f>
        <v>46072</v>
      </c>
      <c r="D284" s="1"/>
      <c r="E284" s="2">
        <f>'ALL 3 2024+'!I536</f>
        <v>22.7</v>
      </c>
      <c r="F284" s="2">
        <f>'ALL 3 2024+'!J536</f>
        <v>47.56</v>
      </c>
      <c r="G284" s="2">
        <f>'ALL 3 2024+'!K536</f>
        <v>96.3</v>
      </c>
      <c r="H284" s="2"/>
      <c r="I284" s="19">
        <f>'ALL 3 2024+'!Y536</f>
        <v>2.0961655502444079</v>
      </c>
      <c r="J284" s="19">
        <f>'ALL 3 2024+'!Z536</f>
        <v>2.0236576310524317</v>
      </c>
      <c r="K284" s="19">
        <f>'ALL 3 2024+'!AA536</f>
        <v>4.2419211462488402</v>
      </c>
      <c r="M284" s="18">
        <f t="shared" si="31"/>
        <v>96.291610019848676</v>
      </c>
      <c r="N284" s="18">
        <f t="shared" si="32"/>
        <v>96.245156932853661</v>
      </c>
      <c r="O284" s="18">
        <f t="shared" si="33"/>
        <v>96.3</v>
      </c>
      <c r="Q284" s="20">
        <f t="shared" si="34"/>
        <v>4.5442036300883615E-2</v>
      </c>
      <c r="R284" s="20">
        <f t="shared" si="34"/>
        <v>4.0410660658793063E-2</v>
      </c>
      <c r="S284" s="20">
        <f t="shared" si="34"/>
        <v>3.9999999999992042E-2</v>
      </c>
      <c r="U284">
        <f t="shared" si="35"/>
        <v>0</v>
      </c>
      <c r="V284">
        <f t="shared" si="35"/>
        <v>1</v>
      </c>
      <c r="W284">
        <f t="shared" si="35"/>
        <v>-1</v>
      </c>
      <c r="Y284" s="21">
        <f t="shared" si="36"/>
        <v>0</v>
      </c>
      <c r="Z284" s="17">
        <f t="shared" si="36"/>
        <v>4.0410660658793063E-2</v>
      </c>
      <c r="AA284" s="17">
        <f t="shared" si="36"/>
        <v>-3.9999999999992042E-2</v>
      </c>
      <c r="AC284" s="21">
        <f t="shared" si="37"/>
        <v>4.1066065880102087E-4</v>
      </c>
    </row>
    <row r="285" spans="1:29" x14ac:dyDescent="0.3">
      <c r="A285" s="1">
        <f>'ALL 3 2024+'!E537</f>
        <v>46073</v>
      </c>
      <c r="B285" s="1">
        <f>'ALL 3 2024+'!F537</f>
        <v>46073</v>
      </c>
      <c r="C285" s="1">
        <f>'ALL 3 2024+'!G537</f>
        <v>46073</v>
      </c>
      <c r="D285" s="1"/>
      <c r="E285" s="2">
        <f>'ALL 3 2024+'!I537</f>
        <v>22.72</v>
      </c>
      <c r="F285" s="2">
        <f>'ALL 3 2024+'!J537</f>
        <v>47.6</v>
      </c>
      <c r="G285" s="2">
        <f>'ALL 3 2024+'!K537</f>
        <v>96.35</v>
      </c>
      <c r="H285" s="2"/>
      <c r="I285" s="19">
        <f>'ALL 3 2024+'!Y537</f>
        <v>2.0962285650350192</v>
      </c>
      <c r="J285" s="19">
        <f>'ALL 3 2024+'!Z537</f>
        <v>2.0236466226381977</v>
      </c>
      <c r="K285" s="19">
        <f>'ALL 3 2024+'!AA537</f>
        <v>4.2420256757710453</v>
      </c>
      <c r="M285" s="18">
        <f t="shared" si="31"/>
        <v>96.378823353518143</v>
      </c>
      <c r="N285" s="18">
        <f t="shared" si="32"/>
        <v>96.325579237578211</v>
      </c>
      <c r="O285" s="18">
        <f t="shared" si="33"/>
        <v>96.35</v>
      </c>
      <c r="Q285" s="20">
        <f t="shared" si="34"/>
        <v>8.7213333669467374E-2</v>
      </c>
      <c r="R285" s="20">
        <f t="shared" si="34"/>
        <v>8.0422304724550031E-2</v>
      </c>
      <c r="S285" s="20">
        <f t="shared" si="34"/>
        <v>4.9999999999997158E-2</v>
      </c>
      <c r="U285">
        <f t="shared" si="35"/>
        <v>-1</v>
      </c>
      <c r="V285">
        <f t="shared" si="35"/>
        <v>1</v>
      </c>
      <c r="W285">
        <f t="shared" si="35"/>
        <v>0</v>
      </c>
      <c r="Y285" s="21">
        <f t="shared" si="36"/>
        <v>0</v>
      </c>
      <c r="Z285" s="17">
        <f t="shared" si="36"/>
        <v>8.0422304724550031E-2</v>
      </c>
      <c r="AA285" s="17">
        <f t="shared" si="36"/>
        <v>-4.9999999999997158E-2</v>
      </c>
      <c r="AC285" s="21">
        <f t="shared" si="37"/>
        <v>3.0422304724552873E-2</v>
      </c>
    </row>
    <row r="286" spans="1:29" x14ac:dyDescent="0.3">
      <c r="A286" s="1">
        <f>'ALL 3 2024+'!E538</f>
        <v>46076</v>
      </c>
      <c r="B286" s="1">
        <f>'ALL 3 2024+'!F538</f>
        <v>46076</v>
      </c>
      <c r="C286" s="1">
        <f>'ALL 3 2024+'!G538</f>
        <v>46076</v>
      </c>
      <c r="D286" s="1"/>
      <c r="E286" s="2">
        <f>'ALL 3 2024+'!I538</f>
        <v>22.77</v>
      </c>
      <c r="F286" s="2">
        <f>'ALL 3 2024+'!J538</f>
        <v>47.69</v>
      </c>
      <c r="G286" s="2">
        <f>'ALL 3 2024+'!K538</f>
        <v>96.56</v>
      </c>
      <c r="H286" s="2"/>
      <c r="I286" s="19">
        <f>'ALL 3 2024+'!Y538</f>
        <v>2.0962444219193301</v>
      </c>
      <c r="J286" s="19">
        <f>'ALL 3 2024+'!Z538</f>
        <v>2.0236570658348962</v>
      </c>
      <c r="K286" s="19">
        <f>'ALL 3 2024+'!AA538</f>
        <v>4.242079644584452</v>
      </c>
      <c r="M286" s="18">
        <f t="shared" si="31"/>
        <v>96.592153507187973</v>
      </c>
      <c r="N286" s="18">
        <f t="shared" si="32"/>
        <v>96.508205469666194</v>
      </c>
      <c r="O286" s="18">
        <f t="shared" si="33"/>
        <v>96.56</v>
      </c>
      <c r="Q286" s="20">
        <f t="shared" si="34"/>
        <v>0.21333015366982977</v>
      </c>
      <c r="R286" s="20">
        <f t="shared" si="34"/>
        <v>0.18262623208798345</v>
      </c>
      <c r="S286" s="20">
        <f t="shared" si="34"/>
        <v>0.21000000000000796</v>
      </c>
      <c r="U286">
        <f t="shared" si="35"/>
        <v>-1</v>
      </c>
      <c r="V286">
        <f t="shared" si="35"/>
        <v>1</v>
      </c>
      <c r="W286">
        <f t="shared" si="35"/>
        <v>0</v>
      </c>
      <c r="Y286" s="21">
        <f t="shared" si="36"/>
        <v>-0.21333015366982977</v>
      </c>
      <c r="Z286" s="17">
        <f t="shared" si="36"/>
        <v>0.18262623208798345</v>
      </c>
      <c r="AA286" s="17">
        <f t="shared" si="36"/>
        <v>0</v>
      </c>
      <c r="AC286" s="21">
        <f t="shared" si="37"/>
        <v>-3.0703921581846316E-2</v>
      </c>
    </row>
    <row r="287" spans="1:29" x14ac:dyDescent="0.3">
      <c r="A287" s="1">
        <f>'ALL 3 2024+'!E539</f>
        <v>46077</v>
      </c>
      <c r="B287" s="1">
        <f>'ALL 3 2024+'!F539</f>
        <v>46077</v>
      </c>
      <c r="C287" s="1">
        <f>'ALL 3 2024+'!G539</f>
        <v>46077</v>
      </c>
      <c r="D287" s="1"/>
      <c r="E287" s="2">
        <f>'ALL 3 2024+'!I539</f>
        <v>22.76</v>
      </c>
      <c r="F287" s="2">
        <f>'ALL 3 2024+'!J539</f>
        <v>47.7</v>
      </c>
      <c r="G287" s="2">
        <f>'ALL 3 2024+'!K539</f>
        <v>96.55</v>
      </c>
      <c r="H287" s="2"/>
      <c r="I287" s="19">
        <f>'ALL 3 2024+'!Y539</f>
        <v>2.0963099928431856</v>
      </c>
      <c r="J287" s="19">
        <f>'ALL 3 2024+'!Z539</f>
        <v>2.0236217356789803</v>
      </c>
      <c r="K287" s="19">
        <f>'ALL 3 2024+'!AA539</f>
        <v>4.2421384596563216</v>
      </c>
      <c r="M287" s="18">
        <f t="shared" si="31"/>
        <v>96.551071341777885</v>
      </c>
      <c r="N287" s="18">
        <f t="shared" si="32"/>
        <v>96.526756791887365</v>
      </c>
      <c r="O287" s="18">
        <f t="shared" si="33"/>
        <v>96.55</v>
      </c>
      <c r="Q287" s="20">
        <f t="shared" si="34"/>
        <v>-4.1082165410088578E-2</v>
      </c>
      <c r="R287" s="20">
        <f t="shared" si="34"/>
        <v>1.8551322221171063E-2</v>
      </c>
      <c r="S287" s="20">
        <f t="shared" si="34"/>
        <v>-1.0000000000005116E-2</v>
      </c>
      <c r="U287">
        <f t="shared" si="35"/>
        <v>-1</v>
      </c>
      <c r="V287">
        <f t="shared" si="35"/>
        <v>1</v>
      </c>
      <c r="W287">
        <f t="shared" si="35"/>
        <v>0</v>
      </c>
      <c r="Y287" s="21">
        <f t="shared" si="36"/>
        <v>4.1082165410088578E-2</v>
      </c>
      <c r="Z287" s="17">
        <f t="shared" si="36"/>
        <v>1.8551322221171063E-2</v>
      </c>
      <c r="AA287" s="17">
        <f t="shared" si="36"/>
        <v>0</v>
      </c>
      <c r="AC287" s="21">
        <f t="shared" si="37"/>
        <v>5.9633487631259641E-2</v>
      </c>
    </row>
    <row r="288" spans="1:29" x14ac:dyDescent="0.3">
      <c r="A288" s="1">
        <f>'ALL 3 2024+'!E540</f>
        <v>46078</v>
      </c>
      <c r="B288" s="1">
        <f>'ALL 3 2024+'!F540</f>
        <v>46078</v>
      </c>
      <c r="C288" s="1">
        <f>'ALL 3 2024+'!G540</f>
        <v>46078</v>
      </c>
      <c r="D288" s="1"/>
      <c r="E288" s="2">
        <f>'ALL 3 2024+'!I540</f>
        <v>22.76</v>
      </c>
      <c r="F288" s="2">
        <f>'ALL 3 2024+'!J540</f>
        <v>47.64</v>
      </c>
      <c r="G288" s="2">
        <f>'ALL 3 2024+'!K540</f>
        <v>96.52</v>
      </c>
      <c r="H288" s="2"/>
      <c r="I288" s="19">
        <f>'ALL 3 2024+'!Y540</f>
        <v>2.0963172917950361</v>
      </c>
      <c r="J288" s="19">
        <f>'ALL 3 2024+'!Z540</f>
        <v>2.0236409565717124</v>
      </c>
      <c r="K288" s="19">
        <f>'ALL 3 2024+'!AA540</f>
        <v>4.2421934713961269</v>
      </c>
      <c r="M288" s="18">
        <f t="shared" si="31"/>
        <v>96.552323408975852</v>
      </c>
      <c r="N288" s="18">
        <f t="shared" si="32"/>
        <v>96.406255171076381</v>
      </c>
      <c r="O288" s="18">
        <f t="shared" si="33"/>
        <v>96.52</v>
      </c>
      <c r="Q288" s="20">
        <f t="shared" si="34"/>
        <v>1.2520671979672215E-3</v>
      </c>
      <c r="R288" s="20">
        <f t="shared" si="34"/>
        <v>-0.12050162081098392</v>
      </c>
      <c r="S288" s="20">
        <f t="shared" si="34"/>
        <v>-3.0000000000001137E-2</v>
      </c>
      <c r="U288">
        <f t="shared" si="35"/>
        <v>-1</v>
      </c>
      <c r="V288">
        <f t="shared" si="35"/>
        <v>1</v>
      </c>
      <c r="W288">
        <f t="shared" si="35"/>
        <v>0</v>
      </c>
      <c r="Y288" s="21">
        <f t="shared" si="36"/>
        <v>-1.2520671979672215E-3</v>
      </c>
      <c r="Z288" s="17">
        <f t="shared" si="36"/>
        <v>-0.12050162081098392</v>
      </c>
      <c r="AA288" s="17">
        <f t="shared" si="36"/>
        <v>0</v>
      </c>
      <c r="AC288" s="21">
        <f t="shared" si="37"/>
        <v>-0.12175368800895114</v>
      </c>
    </row>
    <row r="289" spans="1:29" x14ac:dyDescent="0.3">
      <c r="A289" s="1">
        <f>'ALL 3 2024+'!E541</f>
        <v>46079</v>
      </c>
      <c r="B289" s="1">
        <f>'ALL 3 2024+'!F541</f>
        <v>46079</v>
      </c>
      <c r="C289" s="1">
        <f>'ALL 3 2024+'!G541</f>
        <v>46079</v>
      </c>
      <c r="D289" s="1"/>
      <c r="E289" s="2">
        <f>'ALL 3 2024+'!I541</f>
        <v>22.79</v>
      </c>
      <c r="F289" s="2">
        <f>'ALL 3 2024+'!J541</f>
        <v>47.77</v>
      </c>
      <c r="G289" s="2">
        <f>'ALL 3 2024+'!K541</f>
        <v>96.75</v>
      </c>
      <c r="H289" s="2"/>
      <c r="I289" s="19">
        <f>'ALL 3 2024+'!Y541</f>
        <v>2.0963792884665899</v>
      </c>
      <c r="J289" s="19">
        <f>'ALL 3 2024+'!Z541</f>
        <v>2.0236582777156191</v>
      </c>
      <c r="K289" s="19">
        <f>'ALL 3 2024+'!AA541</f>
        <v>4.2423552784985805</v>
      </c>
      <c r="M289" s="18">
        <f t="shared" si="31"/>
        <v>96.683276796982653</v>
      </c>
      <c r="N289" s="18">
        <f t="shared" si="32"/>
        <v>96.670155926475132</v>
      </c>
      <c r="O289" s="18">
        <f t="shared" si="33"/>
        <v>96.75</v>
      </c>
      <c r="Q289" s="20">
        <f t="shared" si="34"/>
        <v>0.13095338800680167</v>
      </c>
      <c r="R289" s="20">
        <f t="shared" si="34"/>
        <v>0.26390075539875113</v>
      </c>
      <c r="S289" s="20">
        <f t="shared" si="34"/>
        <v>0.23000000000000398</v>
      </c>
      <c r="U289">
        <f t="shared" si="35"/>
        <v>0</v>
      </c>
      <c r="V289">
        <f t="shared" si="35"/>
        <v>1</v>
      </c>
      <c r="W289">
        <f t="shared" si="35"/>
        <v>-1</v>
      </c>
      <c r="Y289" s="21">
        <f t="shared" si="36"/>
        <v>-0.13095338800680167</v>
      </c>
      <c r="Z289" s="17">
        <f t="shared" si="36"/>
        <v>0.26390075539875113</v>
      </c>
      <c r="AA289" s="17">
        <f t="shared" si="36"/>
        <v>0</v>
      </c>
      <c r="AC289" s="21">
        <f t="shared" si="37"/>
        <v>0.13294736739194946</v>
      </c>
    </row>
    <row r="290" spans="1:29" x14ac:dyDescent="0.3">
      <c r="A290" s="1">
        <f>'ALL 3 2024+'!E542</f>
        <v>46080</v>
      </c>
      <c r="B290" s="1">
        <f>'ALL 3 2024+'!F542</f>
        <v>46080</v>
      </c>
      <c r="C290" s="1">
        <f>'ALL 3 2024+'!G542</f>
        <v>46080</v>
      </c>
      <c r="D290" s="1"/>
      <c r="E290" s="2">
        <f>'ALL 3 2024+'!I542</f>
        <v>22.82</v>
      </c>
      <c r="F290" s="2">
        <f>'ALL 3 2024+'!J542</f>
        <v>47.86</v>
      </c>
      <c r="G290" s="2">
        <f>'ALL 3 2024+'!K542</f>
        <v>96.91</v>
      </c>
      <c r="H290" s="2"/>
      <c r="I290" s="19">
        <f>'ALL 3 2024+'!Y542</f>
        <v>2.0964585088428485</v>
      </c>
      <c r="J290" s="19">
        <f>'ALL 3 2024+'!Z542</f>
        <v>2.0236902347293215</v>
      </c>
      <c r="K290" s="19">
        <f>'ALL 3 2024+'!AA542</f>
        <v>4.2425825625384981</v>
      </c>
      <c r="M290" s="18">
        <f t="shared" si="31"/>
        <v>96.815734077128525</v>
      </c>
      <c r="N290" s="18">
        <f t="shared" si="32"/>
        <v>96.853814634145323</v>
      </c>
      <c r="O290" s="18">
        <f t="shared" si="33"/>
        <v>96.91</v>
      </c>
      <c r="Q290" s="20">
        <f t="shared" si="34"/>
        <v>0.13245728014587144</v>
      </c>
      <c r="R290" s="20">
        <f t="shared" si="34"/>
        <v>0.18365870767019032</v>
      </c>
      <c r="S290" s="20">
        <f t="shared" si="34"/>
        <v>0.15999999999999659</v>
      </c>
      <c r="U290" s="23">
        <v>0</v>
      </c>
      <c r="V290" s="23">
        <v>0</v>
      </c>
      <c r="W290" s="23">
        <v>0</v>
      </c>
      <c r="Y290" s="21">
        <f t="shared" si="36"/>
        <v>0</v>
      </c>
      <c r="Z290" s="17">
        <f t="shared" si="36"/>
        <v>0.18365870767019032</v>
      </c>
      <c r="AA290" s="17">
        <f t="shared" si="36"/>
        <v>-0.15999999999999659</v>
      </c>
      <c r="AC290" s="21">
        <f t="shared" si="37"/>
        <v>2.3658707670193735E-2</v>
      </c>
    </row>
    <row r="291" spans="1:29" x14ac:dyDescent="0.3">
      <c r="A291" s="1">
        <f>'ALL 3 2024+'!E543</f>
        <v>46083</v>
      </c>
      <c r="B291" s="1">
        <f>'ALL 3 2024+'!F543</f>
        <v>46083</v>
      </c>
      <c r="C291" s="1">
        <f>'ALL 3 2024+'!G543</f>
        <v>46083</v>
      </c>
      <c r="D291" s="1"/>
      <c r="E291" s="2">
        <f>'ALL 3 2024+'!I543</f>
        <v>22.67</v>
      </c>
      <c r="F291" s="2">
        <f>'ALL 3 2024+'!J543</f>
        <v>47.44</v>
      </c>
      <c r="G291" s="2">
        <f>'ALL 3 2024+'!K543</f>
        <v>96.05</v>
      </c>
      <c r="H291" s="2"/>
      <c r="I291" s="19">
        <f>'ALL 3 2024+'!Y543</f>
        <v>2.0964541791372637</v>
      </c>
      <c r="J291" s="19">
        <f>'ALL 3 2024+'!Z543</f>
        <v>2.0237231209241107</v>
      </c>
      <c r="K291" s="19">
        <f>'ALL 3 2024+'!AA543</f>
        <v>4.2426426234966321</v>
      </c>
      <c r="M291" s="18">
        <f t="shared" si="31"/>
        <v>96.18070827466866</v>
      </c>
      <c r="N291" s="18">
        <f t="shared" si="32"/>
        <v>96.005424856639806</v>
      </c>
      <c r="O291" s="18">
        <f t="shared" si="33"/>
        <v>96.05</v>
      </c>
      <c r="Q291" s="20">
        <f t="shared" si="34"/>
        <v>-0.63502580245986451</v>
      </c>
      <c r="R291" s="20">
        <f t="shared" si="34"/>
        <v>-0.84838977750551692</v>
      </c>
      <c r="S291" s="20">
        <f t="shared" si="34"/>
        <v>-0.85999999999999943</v>
      </c>
      <c r="U291">
        <f t="shared" si="35"/>
        <v>-1</v>
      </c>
      <c r="V291">
        <f t="shared" si="35"/>
        <v>1</v>
      </c>
      <c r="W291">
        <f t="shared" si="35"/>
        <v>0</v>
      </c>
      <c r="Y291" s="21">
        <f t="shared" si="36"/>
        <v>0</v>
      </c>
      <c r="Z291" s="17">
        <f t="shared" si="36"/>
        <v>0</v>
      </c>
      <c r="AA291" s="17">
        <f t="shared" si="36"/>
        <v>0</v>
      </c>
      <c r="AC291" s="21">
        <f t="shared" si="37"/>
        <v>0</v>
      </c>
    </row>
    <row r="292" spans="1:29" x14ac:dyDescent="0.3">
      <c r="A292" s="1">
        <f>'ALL 3 2024+'!E544</f>
        <v>46084</v>
      </c>
      <c r="B292" s="1">
        <f>'ALL 3 2024+'!F544</f>
        <v>46084</v>
      </c>
      <c r="C292" s="1">
        <f>'ALL 3 2024+'!G544</f>
        <v>46084</v>
      </c>
      <c r="D292" s="1"/>
      <c r="E292" s="2">
        <f>'ALL 3 2024+'!I544</f>
        <v>22.64</v>
      </c>
      <c r="F292" s="2">
        <f>'ALL 3 2024+'!J544</f>
        <v>47.39</v>
      </c>
      <c r="G292" s="2">
        <f>'ALL 3 2024+'!K544</f>
        <v>95.98</v>
      </c>
      <c r="H292" s="2"/>
      <c r="I292" s="19">
        <f>'ALL 3 2024+'!Y544</f>
        <v>2.0964615126610893</v>
      </c>
      <c r="J292" s="19">
        <f>'ALL 3 2024+'!Z544</f>
        <v>2.0237460994342813</v>
      </c>
      <c r="K292" s="19">
        <f>'ALL 3 2024+'!AA544</f>
        <v>4.2427055648687677</v>
      </c>
      <c r="M292" s="18">
        <f t="shared" si="31"/>
        <v>96.054853988628906</v>
      </c>
      <c r="N292" s="18">
        <f t="shared" si="32"/>
        <v>95.905327652190593</v>
      </c>
      <c r="O292" s="18">
        <f t="shared" si="33"/>
        <v>95.98</v>
      </c>
      <c r="Q292" s="20">
        <f t="shared" si="34"/>
        <v>-0.12585428603975402</v>
      </c>
      <c r="R292" s="20">
        <f t="shared" si="34"/>
        <v>-0.100097204449213</v>
      </c>
      <c r="S292" s="20">
        <f t="shared" si="34"/>
        <v>-6.9999999999993179E-2</v>
      </c>
      <c r="U292">
        <f t="shared" si="35"/>
        <v>-1</v>
      </c>
      <c r="V292">
        <f t="shared" si="35"/>
        <v>1</v>
      </c>
      <c r="W292">
        <f t="shared" si="35"/>
        <v>0</v>
      </c>
      <c r="Y292" s="21">
        <f t="shared" si="36"/>
        <v>0.12585428603975402</v>
      </c>
      <c r="Z292" s="17">
        <f t="shared" si="36"/>
        <v>-0.100097204449213</v>
      </c>
      <c r="AA292" s="17">
        <f t="shared" si="36"/>
        <v>0</v>
      </c>
      <c r="AC292" s="21">
        <f t="shared" si="37"/>
        <v>2.575708159054102E-2</v>
      </c>
    </row>
    <row r="293" spans="1:29" x14ac:dyDescent="0.3">
      <c r="A293" s="1">
        <f>'ALL 3 2024+'!E545</f>
        <v>46085</v>
      </c>
      <c r="B293" s="1">
        <f>'ALL 3 2024+'!F545</f>
        <v>46085</v>
      </c>
      <c r="C293" s="1">
        <f>'ALL 3 2024+'!G545</f>
        <v>46085</v>
      </c>
      <c r="D293" s="1"/>
      <c r="E293" s="2">
        <f>'ALL 3 2024+'!I545</f>
        <v>22.62</v>
      </c>
      <c r="F293" s="2">
        <f>'ALL 3 2024+'!J545</f>
        <v>47.36</v>
      </c>
      <c r="G293" s="2">
        <f>'ALL 3 2024+'!K545</f>
        <v>95.95</v>
      </c>
      <c r="H293" s="2"/>
      <c r="I293" s="19">
        <f>'ALL 3 2024+'!Y545</f>
        <v>2.0964900120257433</v>
      </c>
      <c r="J293" s="19">
        <f>'ALL 3 2024+'!Z545</f>
        <v>2.0238044394267258</v>
      </c>
      <c r="K293" s="19">
        <f>'ALL 3 2024+'!AA545</f>
        <v>4.2428853534138771</v>
      </c>
      <c r="M293" s="18">
        <f t="shared" si="31"/>
        <v>95.974066694221904</v>
      </c>
      <c r="N293" s="18">
        <f t="shared" si="32"/>
        <v>95.847378251249737</v>
      </c>
      <c r="O293" s="18">
        <f t="shared" si="33"/>
        <v>95.95</v>
      </c>
      <c r="Q293" s="20">
        <f t="shared" si="34"/>
        <v>-8.0787294407002719E-2</v>
      </c>
      <c r="R293" s="20">
        <f t="shared" si="34"/>
        <v>-5.7949400940856322E-2</v>
      </c>
      <c r="S293" s="20">
        <f t="shared" si="34"/>
        <v>-3.0000000000001137E-2</v>
      </c>
      <c r="U293">
        <f t="shared" si="35"/>
        <v>-1</v>
      </c>
      <c r="V293">
        <f t="shared" si="35"/>
        <v>1</v>
      </c>
      <c r="W293">
        <f t="shared" si="35"/>
        <v>0</v>
      </c>
      <c r="Y293" s="21">
        <f t="shared" si="36"/>
        <v>8.0787294407002719E-2</v>
      </c>
      <c r="Z293" s="17">
        <f t="shared" si="36"/>
        <v>-5.7949400940856322E-2</v>
      </c>
      <c r="AA293" s="17">
        <f t="shared" si="36"/>
        <v>0</v>
      </c>
      <c r="AC293" s="21">
        <f t="shared" si="37"/>
        <v>2.2837893466146397E-2</v>
      </c>
    </row>
    <row r="294" spans="1:29" x14ac:dyDescent="0.3">
      <c r="A294" s="1">
        <f>'ALL 3 2024+'!E546</f>
        <v>46086</v>
      </c>
      <c r="B294" s="1">
        <f>'ALL 3 2024+'!F546</f>
        <v>46086</v>
      </c>
      <c r="C294" s="1">
        <f>'ALL 3 2024+'!G546</f>
        <v>46086</v>
      </c>
      <c r="D294" s="1"/>
      <c r="E294" s="2">
        <f>'ALL 3 2024+'!I546</f>
        <v>22.55</v>
      </c>
      <c r="F294" s="2">
        <f>'ALL 3 2024+'!J546</f>
        <v>47.24</v>
      </c>
      <c r="G294" s="2">
        <f>'ALL 3 2024+'!K546</f>
        <v>95.62</v>
      </c>
      <c r="H294" s="2"/>
      <c r="I294" s="19">
        <f>'ALL 3 2024+'!Y546</f>
        <v>2.0965377810290602</v>
      </c>
      <c r="J294" s="19">
        <f>'ALL 3 2024+'!Z546</f>
        <v>2.0238242364768584</v>
      </c>
      <c r="K294" s="19">
        <f>'ALL 3 2024+'!AA546</f>
        <v>4.2430234612357429</v>
      </c>
      <c r="M294" s="18">
        <f t="shared" si="31"/>
        <v>95.680179050866002</v>
      </c>
      <c r="N294" s="18">
        <f t="shared" si="32"/>
        <v>95.605456931166799</v>
      </c>
      <c r="O294" s="18">
        <f t="shared" si="33"/>
        <v>95.62</v>
      </c>
      <c r="Q294" s="20">
        <f t="shared" si="34"/>
        <v>-0.29388764335590167</v>
      </c>
      <c r="R294" s="20">
        <f t="shared" si="34"/>
        <v>-0.24192132008293754</v>
      </c>
      <c r="S294" s="20">
        <f t="shared" si="34"/>
        <v>-0.32999999999999829</v>
      </c>
      <c r="U294">
        <f t="shared" si="35"/>
        <v>-1</v>
      </c>
      <c r="V294">
        <f t="shared" si="35"/>
        <v>1</v>
      </c>
      <c r="W294">
        <f t="shared" si="35"/>
        <v>0</v>
      </c>
      <c r="Y294" s="21">
        <f t="shared" si="36"/>
        <v>0.29388764335590167</v>
      </c>
      <c r="Z294" s="17">
        <f t="shared" si="36"/>
        <v>-0.24192132008293754</v>
      </c>
      <c r="AA294" s="17">
        <f t="shared" si="36"/>
        <v>0</v>
      </c>
      <c r="AC294" s="21">
        <f t="shared" si="37"/>
        <v>5.1966323272964132E-2</v>
      </c>
    </row>
    <row r="295" spans="1:29" x14ac:dyDescent="0.3">
      <c r="A295" s="1">
        <f>'ALL 3 2024+'!E547</f>
        <v>46087</v>
      </c>
      <c r="B295" s="1">
        <f>'ALL 3 2024+'!F547</f>
        <v>46087</v>
      </c>
      <c r="C295" s="1">
        <f>'ALL 3 2024+'!G547</f>
        <v>46087</v>
      </c>
      <c r="D295" s="1"/>
      <c r="E295" s="2">
        <f>'ALL 3 2024+'!I547</f>
        <v>22.53</v>
      </c>
      <c r="F295" s="2">
        <f>'ALL 3 2024+'!J547</f>
        <v>47.22</v>
      </c>
      <c r="G295" s="2">
        <f>'ALL 3 2024+'!K547</f>
        <v>95.54</v>
      </c>
      <c r="H295" s="2"/>
      <c r="I295" s="19">
        <f>'ALL 3 2024+'!Y547</f>
        <v>2.096590988206914</v>
      </c>
      <c r="J295" s="19">
        <f>'ALL 3 2024+'!Z547</f>
        <v>2.0238507677645861</v>
      </c>
      <c r="K295" s="19">
        <f>'ALL 3 2024+'!AA547</f>
        <v>4.2431866379639906</v>
      </c>
      <c r="M295" s="18">
        <f t="shared" si="31"/>
        <v>95.598994953328713</v>
      </c>
      <c r="N295" s="18">
        <f t="shared" si="32"/>
        <v>95.566233253843748</v>
      </c>
      <c r="O295" s="18">
        <f t="shared" si="33"/>
        <v>95.54</v>
      </c>
      <c r="Q295" s="20">
        <f t="shared" si="34"/>
        <v>-8.1184097537288835E-2</v>
      </c>
      <c r="R295" s="20">
        <f t="shared" si="34"/>
        <v>-3.9223677323050765E-2</v>
      </c>
      <c r="S295" s="20">
        <f t="shared" si="34"/>
        <v>-7.9999999999998295E-2</v>
      </c>
      <c r="U295">
        <f t="shared" si="35"/>
        <v>-1</v>
      </c>
      <c r="V295">
        <f t="shared" si="35"/>
        <v>0</v>
      </c>
      <c r="W295">
        <f t="shared" si="35"/>
        <v>1</v>
      </c>
      <c r="Y295" s="21">
        <f t="shared" si="36"/>
        <v>8.1184097537288835E-2</v>
      </c>
      <c r="Z295" s="17">
        <f t="shared" si="36"/>
        <v>-3.9223677323050765E-2</v>
      </c>
      <c r="AA295" s="17">
        <f t="shared" si="36"/>
        <v>0</v>
      </c>
      <c r="AC295" s="21">
        <f t="shared" si="37"/>
        <v>4.196042021423807E-2</v>
      </c>
    </row>
    <row r="296" spans="1:29" x14ac:dyDescent="0.3">
      <c r="A296" s="1">
        <f>'ALL 3 2024+'!E548</f>
        <v>46090</v>
      </c>
      <c r="B296" s="1">
        <f>'ALL 3 2024+'!F548</f>
        <v>46090</v>
      </c>
      <c r="C296" s="1">
        <f>'ALL 3 2024+'!G548</f>
        <v>46090</v>
      </c>
      <c r="D296" s="1"/>
      <c r="E296" s="2">
        <f>'ALL 3 2024+'!I548</f>
        <v>22.59</v>
      </c>
      <c r="F296" s="2">
        <f>'ALL 3 2024+'!J548</f>
        <v>47.35</v>
      </c>
      <c r="G296" s="2">
        <f>'ALL 3 2024+'!K548</f>
        <v>95.9</v>
      </c>
      <c r="H296" s="2"/>
      <c r="I296" s="19">
        <f>'ALL 3 2024+'!Y548</f>
        <v>2.0966618010143221</v>
      </c>
      <c r="J296" s="19">
        <f>'ALL 3 2024+'!Z548</f>
        <v>2.0239116963775534</v>
      </c>
      <c r="K296" s="19">
        <f>'ALL 3 2024+'!AA548</f>
        <v>4.2434575136850308</v>
      </c>
      <c r="M296" s="18">
        <f t="shared" si="31"/>
        <v>95.85970523414484</v>
      </c>
      <c r="N296" s="18">
        <f t="shared" si="32"/>
        <v>95.832218823477163</v>
      </c>
      <c r="O296" s="18">
        <f t="shared" si="33"/>
        <v>95.9</v>
      </c>
      <c r="Q296" s="20">
        <f t="shared" si="34"/>
        <v>0.26071028081612724</v>
      </c>
      <c r="R296" s="20">
        <f t="shared" si="34"/>
        <v>0.2659855696334148</v>
      </c>
      <c r="S296" s="20">
        <f t="shared" si="34"/>
        <v>0.35999999999999943</v>
      </c>
      <c r="U296">
        <f t="shared" si="35"/>
        <v>0</v>
      </c>
      <c r="V296">
        <f t="shared" si="35"/>
        <v>1</v>
      </c>
      <c r="W296">
        <f t="shared" si="35"/>
        <v>-1</v>
      </c>
      <c r="Y296" s="21">
        <f t="shared" si="36"/>
        <v>-0.26071028081612724</v>
      </c>
      <c r="Z296" s="17">
        <f t="shared" si="36"/>
        <v>0</v>
      </c>
      <c r="AA296" s="17">
        <f t="shared" si="36"/>
        <v>0.35999999999999943</v>
      </c>
      <c r="AC296" s="21">
        <f t="shared" si="37"/>
        <v>9.9289719183872194E-2</v>
      </c>
    </row>
    <row r="297" spans="1:29" x14ac:dyDescent="0.3">
      <c r="A297" s="1">
        <f>'ALL 3 2024+'!E549</f>
        <v>46091</v>
      </c>
      <c r="B297" s="1">
        <f>'ALL 3 2024+'!F549</f>
        <v>46091</v>
      </c>
      <c r="C297" s="1">
        <f>'ALL 3 2024+'!G549</f>
        <v>46091</v>
      </c>
      <c r="D297" s="1"/>
      <c r="E297" s="2">
        <f>'ALL 3 2024+'!I549</f>
        <v>22.57</v>
      </c>
      <c r="F297" s="2">
        <f>'ALL 3 2024+'!J549</f>
        <v>47.27</v>
      </c>
      <c r="G297" s="2">
        <f>'ALL 3 2024+'!K549</f>
        <v>95.66</v>
      </c>
      <c r="H297" s="2"/>
      <c r="I297" s="19">
        <f>'ALL 3 2024+'!Y549</f>
        <v>2.096693095441351</v>
      </c>
      <c r="J297" s="19">
        <f>'ALL 3 2024+'!Z549</f>
        <v>2.0238989234237144</v>
      </c>
      <c r="K297" s="19">
        <f>'ALL 3 2024+'!AA549</f>
        <v>4.2434941162722373</v>
      </c>
      <c r="M297" s="18">
        <f t="shared" si="31"/>
        <v>95.775662204264393</v>
      </c>
      <c r="N297" s="18">
        <f t="shared" si="32"/>
        <v>95.669702110238987</v>
      </c>
      <c r="O297" s="18">
        <f t="shared" si="33"/>
        <v>95.66</v>
      </c>
      <c r="Q297" s="20">
        <f t="shared" si="34"/>
        <v>-8.4043029880447762E-2</v>
      </c>
      <c r="R297" s="20">
        <f t="shared" si="34"/>
        <v>-0.16251671323817618</v>
      </c>
      <c r="S297" s="20">
        <f t="shared" si="34"/>
        <v>-0.24000000000000909</v>
      </c>
      <c r="U297">
        <f t="shared" si="35"/>
        <v>-1</v>
      </c>
      <c r="V297">
        <f t="shared" si="35"/>
        <v>0</v>
      </c>
      <c r="W297">
        <f t="shared" si="35"/>
        <v>1</v>
      </c>
      <c r="Y297" s="21">
        <f t="shared" si="36"/>
        <v>0</v>
      </c>
      <c r="Z297" s="17">
        <f t="shared" si="36"/>
        <v>-0.16251671323817618</v>
      </c>
      <c r="AA297" s="17">
        <f t="shared" si="36"/>
        <v>0.24000000000000909</v>
      </c>
      <c r="AC297" s="21">
        <f t="shared" si="37"/>
        <v>7.7483286761832915E-2</v>
      </c>
    </row>
    <row r="298" spans="1:29" x14ac:dyDescent="0.3">
      <c r="A298" s="1">
        <f>'ALL 3 2024+'!E550</f>
        <v>46092</v>
      </c>
      <c r="B298" s="1">
        <f>'ALL 3 2024+'!F550</f>
        <v>46092</v>
      </c>
      <c r="C298" s="1">
        <f>'ALL 3 2024+'!G550</f>
        <v>46092</v>
      </c>
      <c r="D298" s="1"/>
      <c r="E298" s="2">
        <f>'ALL 3 2024+'!I550</f>
        <v>22.44</v>
      </c>
      <c r="F298" s="2">
        <f>'ALL 3 2024+'!J550</f>
        <v>47.04</v>
      </c>
      <c r="G298" s="2">
        <f>'ALL 3 2024+'!K550</f>
        <v>95.16</v>
      </c>
      <c r="H298" s="2"/>
      <c r="I298" s="19">
        <f>'ALL 3 2024+'!Y550</f>
        <v>2.0967659353602679</v>
      </c>
      <c r="J298" s="19">
        <f>'ALL 3 2024+'!Z550</f>
        <v>2.023888538678738</v>
      </c>
      <c r="K298" s="19">
        <f>'ALL 3 2024+'!AA550</f>
        <v>4.2436197439930901</v>
      </c>
      <c r="M298" s="18">
        <f t="shared" si="31"/>
        <v>95.22682705520495</v>
      </c>
      <c r="N298" s="18">
        <f t="shared" si="32"/>
        <v>95.203716859447837</v>
      </c>
      <c r="O298" s="18">
        <f t="shared" si="33"/>
        <v>95.16</v>
      </c>
      <c r="Q298" s="20">
        <f t="shared" si="34"/>
        <v>-0.54883514905944253</v>
      </c>
      <c r="R298" s="20">
        <f t="shared" si="34"/>
        <v>-0.4659852507911495</v>
      </c>
      <c r="S298" s="20">
        <f t="shared" si="34"/>
        <v>-0.5</v>
      </c>
      <c r="U298">
        <f t="shared" si="35"/>
        <v>-1</v>
      </c>
      <c r="V298">
        <f t="shared" si="35"/>
        <v>0</v>
      </c>
      <c r="W298">
        <f t="shared" si="35"/>
        <v>1</v>
      </c>
      <c r="Y298" s="21">
        <f t="shared" si="36"/>
        <v>0.54883514905944253</v>
      </c>
      <c r="Z298" s="17">
        <f t="shared" si="36"/>
        <v>0</v>
      </c>
      <c r="AA298" s="17">
        <f t="shared" si="36"/>
        <v>-0.5</v>
      </c>
      <c r="AC298" s="21">
        <f t="shared" si="37"/>
        <v>4.8835149059442529E-2</v>
      </c>
    </row>
    <row r="299" spans="1:29" x14ac:dyDescent="0.3">
      <c r="A299" s="1">
        <f>'ALL 3 2024+'!E551</f>
        <v>46093</v>
      </c>
      <c r="B299" s="1">
        <f>'ALL 3 2024+'!F551</f>
        <v>46093</v>
      </c>
      <c r="C299" s="1">
        <f>'ALL 3 2024+'!G551</f>
        <v>46093</v>
      </c>
      <c r="D299" s="1"/>
      <c r="E299" s="2">
        <f>'ALL 3 2024+'!I551</f>
        <v>22.37</v>
      </c>
      <c r="F299" s="2">
        <f>'ALL 3 2024+'!J551</f>
        <v>46.92</v>
      </c>
      <c r="G299" s="2">
        <f>'ALL 3 2024+'!K551</f>
        <v>94.89</v>
      </c>
      <c r="H299" s="2"/>
      <c r="I299" s="19">
        <f>'ALL 3 2024+'!Y551</f>
        <v>2.0968315125953203</v>
      </c>
      <c r="J299" s="19">
        <f>'ALL 3 2024+'!Z551</f>
        <v>2.023910669520927</v>
      </c>
      <c r="K299" s="19">
        <f>'ALL 3 2024+'!AA551</f>
        <v>4.2437986987369367</v>
      </c>
      <c r="M299" s="18">
        <f t="shared" si="31"/>
        <v>94.933776890745278</v>
      </c>
      <c r="N299" s="18">
        <f t="shared" si="32"/>
        <v>94.9618886139219</v>
      </c>
      <c r="O299" s="18">
        <f t="shared" si="33"/>
        <v>94.89</v>
      </c>
      <c r="Q299" s="20">
        <f t="shared" si="34"/>
        <v>-0.29305016445967169</v>
      </c>
      <c r="R299" s="20">
        <f t="shared" si="34"/>
        <v>-0.24182824552593729</v>
      </c>
      <c r="S299" s="20">
        <f t="shared" si="34"/>
        <v>-0.26999999999999602</v>
      </c>
      <c r="U299">
        <f t="shared" si="35"/>
        <v>0</v>
      </c>
      <c r="V299">
        <f t="shared" si="35"/>
        <v>-1</v>
      </c>
      <c r="W299">
        <f t="shared" si="35"/>
        <v>1</v>
      </c>
      <c r="Y299" s="21">
        <f t="shared" si="36"/>
        <v>0.29305016445967169</v>
      </c>
      <c r="Z299" s="17">
        <f t="shared" si="36"/>
        <v>0</v>
      </c>
      <c r="AA299" s="17">
        <f t="shared" si="36"/>
        <v>-0.26999999999999602</v>
      </c>
      <c r="AC299" s="21">
        <f t="shared" si="37"/>
        <v>2.3050164459675671E-2</v>
      </c>
    </row>
    <row r="300" spans="1:29" x14ac:dyDescent="0.3">
      <c r="A300" s="1">
        <f>'ALL 3 2024+'!E552</f>
        <v>46094</v>
      </c>
      <c r="B300" s="1">
        <f>'ALL 3 2024+'!F552</f>
        <v>46094</v>
      </c>
      <c r="C300" s="1">
        <f>'ALL 3 2024+'!G552</f>
        <v>46094</v>
      </c>
      <c r="D300" s="1"/>
      <c r="E300" s="2">
        <f>'ALL 3 2024+'!I552</f>
        <v>22.35</v>
      </c>
      <c r="F300" s="2">
        <f>'ALL 3 2024+'!J552</f>
        <v>46.94</v>
      </c>
      <c r="G300" s="2">
        <f>'ALL 3 2024+'!K552</f>
        <v>94.9</v>
      </c>
      <c r="H300" s="2"/>
      <c r="I300" s="19">
        <f>'ALL 3 2024+'!Y552</f>
        <v>2.0969303886450215</v>
      </c>
      <c r="J300" s="19">
        <f>'ALL 3 2024+'!Z552</f>
        <v>2.0239186587499973</v>
      </c>
      <c r="K300" s="19">
        <f>'ALL 3 2024+'!AA552</f>
        <v>4.2440153319615241</v>
      </c>
      <c r="M300" s="18">
        <f t="shared" si="31"/>
        <v>94.853742669340065</v>
      </c>
      <c r="N300" s="18">
        <f t="shared" si="32"/>
        <v>95.00274184172487</v>
      </c>
      <c r="O300" s="18">
        <f t="shared" si="33"/>
        <v>94.9</v>
      </c>
      <c r="Q300" s="20">
        <f t="shared" si="34"/>
        <v>-8.0034221405213657E-2</v>
      </c>
      <c r="R300" s="20">
        <f t="shared" si="34"/>
        <v>4.0853227802969627E-2</v>
      </c>
      <c r="S300" s="20">
        <f t="shared" si="34"/>
        <v>1.0000000000005116E-2</v>
      </c>
      <c r="U300">
        <f t="shared" si="35"/>
        <v>1</v>
      </c>
      <c r="V300">
        <f t="shared" si="35"/>
        <v>-1</v>
      </c>
      <c r="W300">
        <f t="shared" si="35"/>
        <v>0</v>
      </c>
      <c r="Y300" s="21">
        <f t="shared" si="36"/>
        <v>0</v>
      </c>
      <c r="Z300" s="17">
        <f t="shared" si="36"/>
        <v>-4.0853227802969627E-2</v>
      </c>
      <c r="AA300" s="17">
        <f t="shared" si="36"/>
        <v>1.0000000000005116E-2</v>
      </c>
      <c r="AC300" s="21">
        <f t="shared" si="37"/>
        <v>-3.0853227802964511E-2</v>
      </c>
    </row>
    <row r="301" spans="1:29" x14ac:dyDescent="0.3">
      <c r="A301" s="1">
        <f>'ALL 3 2024+'!E553</f>
        <v>46097</v>
      </c>
      <c r="B301" s="1">
        <f>'ALL 3 2024+'!F553</f>
        <v>46097</v>
      </c>
      <c r="C301" s="1">
        <f>'ALL 3 2024+'!G553</f>
        <v>46097</v>
      </c>
      <c r="D301" s="1"/>
      <c r="E301" s="2">
        <f>'ALL 3 2024+'!I553</f>
        <v>22.46</v>
      </c>
      <c r="F301" s="2">
        <f>'ALL 3 2024+'!J553</f>
        <v>47.15</v>
      </c>
      <c r="G301" s="2">
        <f>'ALL 3 2024+'!K553</f>
        <v>95.32</v>
      </c>
      <c r="H301" s="2"/>
      <c r="I301" s="19">
        <f>'ALL 3 2024+'!Y553</f>
        <v>2.0970327137024816</v>
      </c>
      <c r="J301" s="19">
        <f>'ALL 3 2024+'!Z553</f>
        <v>2.0239257719537753</v>
      </c>
      <c r="K301" s="19">
        <f>'ALL 3 2024+'!AA553</f>
        <v>4.2442370854001714</v>
      </c>
      <c r="M301" s="18">
        <f t="shared" si="31"/>
        <v>95.325564938087851</v>
      </c>
      <c r="N301" s="18">
        <f t="shared" si="32"/>
        <v>95.428100147620498</v>
      </c>
      <c r="O301" s="18">
        <f t="shared" si="33"/>
        <v>95.32</v>
      </c>
      <c r="Q301" s="20">
        <f t="shared" si="34"/>
        <v>0.47182226874778621</v>
      </c>
      <c r="R301" s="20">
        <f t="shared" si="34"/>
        <v>0.42535830589562806</v>
      </c>
      <c r="S301" s="20">
        <f t="shared" si="34"/>
        <v>0.41999999999998749</v>
      </c>
      <c r="U301">
        <f t="shared" si="35"/>
        <v>0</v>
      </c>
      <c r="V301">
        <f t="shared" si="35"/>
        <v>-1</v>
      </c>
      <c r="W301">
        <f t="shared" si="35"/>
        <v>1</v>
      </c>
      <c r="Y301" s="21">
        <f t="shared" si="36"/>
        <v>0.47182226874778621</v>
      </c>
      <c r="Z301" s="17">
        <f t="shared" si="36"/>
        <v>-0.42535830589562806</v>
      </c>
      <c r="AA301" s="17">
        <f t="shared" si="36"/>
        <v>0</v>
      </c>
      <c r="AC301" s="21">
        <f t="shared" si="37"/>
        <v>4.6463962852158147E-2</v>
      </c>
    </row>
    <row r="302" spans="1:29" x14ac:dyDescent="0.3">
      <c r="A302" s="1">
        <f>'ALL 3 2024+'!E554</f>
        <v>46098</v>
      </c>
      <c r="B302" s="1">
        <f>'ALL 3 2024+'!F554</f>
        <v>46098</v>
      </c>
      <c r="C302" s="1">
        <f>'ALL 3 2024+'!G554</f>
        <v>46098</v>
      </c>
      <c r="D302" s="1"/>
      <c r="E302" s="2">
        <f>'ALL 3 2024+'!I554</f>
        <v>22.5</v>
      </c>
      <c r="F302" s="2">
        <f>'ALL 3 2024+'!J554</f>
        <v>47.19</v>
      </c>
      <c r="G302" s="2">
        <f>'ALL 3 2024+'!K554</f>
        <v>95.51</v>
      </c>
      <c r="H302" s="2"/>
      <c r="I302" s="19">
        <f>'ALL 3 2024+'!Y554</f>
        <v>2.0970779114425948</v>
      </c>
      <c r="J302" s="19">
        <f>'ALL 3 2024+'!Z554</f>
        <v>2.0239540253081567</v>
      </c>
      <c r="K302" s="19">
        <f>'ALL 3 2024+'!AA554</f>
        <v>4.2443877445338813</v>
      </c>
      <c r="M302" s="18">
        <f t="shared" si="31"/>
        <v>95.498724252012323</v>
      </c>
      <c r="N302" s="18">
        <f t="shared" si="32"/>
        <v>95.510390454291908</v>
      </c>
      <c r="O302" s="18">
        <f t="shared" si="33"/>
        <v>95.51</v>
      </c>
      <c r="Q302" s="20">
        <f t="shared" si="34"/>
        <v>0.17315931392447226</v>
      </c>
      <c r="R302" s="20">
        <f t="shared" si="34"/>
        <v>8.2290306671410463E-2</v>
      </c>
      <c r="S302" s="20">
        <f t="shared" si="34"/>
        <v>0.19000000000001194</v>
      </c>
      <c r="U302">
        <f t="shared" si="35"/>
        <v>1</v>
      </c>
      <c r="V302">
        <f t="shared" si="35"/>
        <v>-1</v>
      </c>
      <c r="W302">
        <f t="shared" si="35"/>
        <v>0</v>
      </c>
      <c r="Y302" s="21">
        <f t="shared" si="36"/>
        <v>0</v>
      </c>
      <c r="Z302" s="17">
        <f t="shared" si="36"/>
        <v>-8.2290306671410463E-2</v>
      </c>
      <c r="AA302" s="17">
        <f t="shared" si="36"/>
        <v>0.19000000000001194</v>
      </c>
      <c r="AC302" s="21">
        <f t="shared" si="37"/>
        <v>0.10770969332860147</v>
      </c>
    </row>
    <row r="303" spans="1:29" x14ac:dyDescent="0.3">
      <c r="A303" s="1">
        <f>'ALL 3 2024+'!E555</f>
        <v>46099</v>
      </c>
      <c r="B303" s="1">
        <f>'ALL 3 2024+'!F555</f>
        <v>46099</v>
      </c>
      <c r="C303" s="1">
        <f>'ALL 3 2024+'!G555</f>
        <v>46099</v>
      </c>
      <c r="D303" s="1"/>
      <c r="E303" s="2">
        <f>'ALL 3 2024+'!I555</f>
        <v>22.39</v>
      </c>
      <c r="F303" s="2">
        <f>'ALL 3 2024+'!J555</f>
        <v>46.95</v>
      </c>
      <c r="G303" s="2">
        <f>'ALL 3 2024+'!K555</f>
        <v>94.98</v>
      </c>
      <c r="H303" s="2"/>
      <c r="I303" s="19">
        <f>'ALL 3 2024+'!Y555</f>
        <v>2.0970752507032766</v>
      </c>
      <c r="J303" s="19">
        <f>'ALL 3 2024+'!Z555</f>
        <v>2.0239381781344905</v>
      </c>
      <c r="K303" s="19">
        <f>'ALL 3 2024+'!AA555</f>
        <v>4.2443491546871392</v>
      </c>
      <c r="M303" s="18">
        <f t="shared" si="31"/>
        <v>95.030977573445057</v>
      </c>
      <c r="N303" s="18">
        <f t="shared" si="32"/>
        <v>95.023897463414329</v>
      </c>
      <c r="O303" s="18">
        <f t="shared" si="33"/>
        <v>94.98</v>
      </c>
      <c r="Q303" s="20">
        <f t="shared" si="34"/>
        <v>-0.46774667856726637</v>
      </c>
      <c r="R303" s="20">
        <f t="shared" si="34"/>
        <v>-0.48649299087757925</v>
      </c>
      <c r="S303" s="20">
        <f t="shared" si="34"/>
        <v>-0.53000000000000114</v>
      </c>
      <c r="U303">
        <f t="shared" si="35"/>
        <v>-1</v>
      </c>
      <c r="V303">
        <f t="shared" si="35"/>
        <v>0</v>
      </c>
      <c r="W303">
        <f t="shared" si="35"/>
        <v>1</v>
      </c>
      <c r="Y303" s="21">
        <f t="shared" si="36"/>
        <v>-0.46774667856726637</v>
      </c>
      <c r="Z303" s="17">
        <f t="shared" si="36"/>
        <v>0.48649299087757925</v>
      </c>
      <c r="AA303" s="17">
        <f t="shared" si="36"/>
        <v>0</v>
      </c>
      <c r="AC303" s="21">
        <f t="shared" si="37"/>
        <v>1.8746312310312874E-2</v>
      </c>
    </row>
    <row r="304" spans="1:29" x14ac:dyDescent="0.3">
      <c r="A304" s="1">
        <f>'ALL 3 2024+'!E556</f>
        <v>46100</v>
      </c>
      <c r="B304" s="1">
        <f>'ALL 3 2024+'!F556</f>
        <v>46100</v>
      </c>
      <c r="C304" s="1">
        <f>'ALL 3 2024+'!G556</f>
        <v>46100</v>
      </c>
      <c r="D304" s="1"/>
      <c r="E304" s="2">
        <f>'ALL 3 2024+'!I556</f>
        <v>22.39</v>
      </c>
      <c r="F304" s="2">
        <f>'ALL 3 2024+'!J556</f>
        <v>46.98</v>
      </c>
      <c r="G304" s="2">
        <f>'ALL 3 2024+'!K556</f>
        <v>95.09</v>
      </c>
      <c r="H304" s="2"/>
      <c r="I304" s="19">
        <f>'ALL 3 2024+'!Y556</f>
        <v>2.0970611008383284</v>
      </c>
      <c r="J304" s="19">
        <f>'ALL 3 2024+'!Z556</f>
        <v>2.0239668758913094</v>
      </c>
      <c r="K304" s="19">
        <f>'ALL 3 2024+'!AA556</f>
        <v>4.2443807542798568</v>
      </c>
      <c r="M304" s="18">
        <f t="shared" si="31"/>
        <v>95.031685088326</v>
      </c>
      <c r="N304" s="18">
        <f t="shared" si="32"/>
        <v>95.085963829373711</v>
      </c>
      <c r="O304" s="18">
        <f t="shared" si="33"/>
        <v>95.09</v>
      </c>
      <c r="Q304" s="20">
        <f t="shared" si="34"/>
        <v>7.075148809434495E-4</v>
      </c>
      <c r="R304" s="20">
        <f t="shared" si="34"/>
        <v>6.2066365959381642E-2</v>
      </c>
      <c r="S304" s="20">
        <f t="shared" si="34"/>
        <v>0.10999999999999943</v>
      </c>
      <c r="U304">
        <f t="shared" si="35"/>
        <v>1</v>
      </c>
      <c r="V304">
        <f t="shared" si="35"/>
        <v>0</v>
      </c>
      <c r="W304">
        <f t="shared" si="35"/>
        <v>-1</v>
      </c>
      <c r="Y304" s="21">
        <f t="shared" si="36"/>
        <v>-7.075148809434495E-4</v>
      </c>
      <c r="Z304" s="17">
        <f t="shared" si="36"/>
        <v>0</v>
      </c>
      <c r="AA304" s="17">
        <f t="shared" si="36"/>
        <v>0.10999999999999943</v>
      </c>
      <c r="AC304" s="21">
        <f t="shared" si="37"/>
        <v>0.10929248511905598</v>
      </c>
    </row>
    <row r="305" spans="1:29" x14ac:dyDescent="0.3">
      <c r="A305" s="1">
        <f>'ALL 3 2024+'!E557</f>
        <v>46101</v>
      </c>
      <c r="B305" s="1">
        <f>'ALL 3 2024+'!F557</f>
        <v>46101</v>
      </c>
      <c r="C305" s="1">
        <f>'ALL 3 2024+'!G557</f>
        <v>46101</v>
      </c>
      <c r="D305" s="1"/>
      <c r="E305" s="2">
        <f>'ALL 3 2024+'!I557</f>
        <v>22.22</v>
      </c>
      <c r="F305" s="2">
        <f>'ALL 3 2024+'!J557</f>
        <v>46.58</v>
      </c>
      <c r="G305" s="2">
        <f>'ALL 3 2024+'!K557</f>
        <v>94.15</v>
      </c>
      <c r="H305" s="2"/>
      <c r="I305" s="19">
        <f>'ALL 3 2024+'!Y557</f>
        <v>2.0970070351639039</v>
      </c>
      <c r="J305" s="19">
        <f>'ALL 3 2024+'!Z557</f>
        <v>2.0239560899357634</v>
      </c>
      <c r="K305" s="19">
        <f>'ALL 3 2024+'!AA557</f>
        <v>4.2442488281408144</v>
      </c>
      <c r="M305" s="18">
        <f t="shared" si="31"/>
        <v>94.307208961288893</v>
      </c>
      <c r="N305" s="18">
        <f t="shared" si="32"/>
        <v>94.275874669207852</v>
      </c>
      <c r="O305" s="18">
        <f t="shared" si="33"/>
        <v>94.15</v>
      </c>
      <c r="Q305" s="20">
        <f t="shared" si="34"/>
        <v>-0.72447612703710718</v>
      </c>
      <c r="R305" s="20">
        <f t="shared" si="34"/>
        <v>-0.81008916016585886</v>
      </c>
      <c r="S305" s="20">
        <f t="shared" si="34"/>
        <v>-0.93999999999999773</v>
      </c>
      <c r="U305">
        <f t="shared" si="35"/>
        <v>-1</v>
      </c>
      <c r="V305">
        <f t="shared" si="35"/>
        <v>0</v>
      </c>
      <c r="W305">
        <f t="shared" si="35"/>
        <v>1</v>
      </c>
      <c r="Y305" s="21">
        <f t="shared" si="36"/>
        <v>-0.72447612703710718</v>
      </c>
      <c r="Z305" s="17">
        <f t="shared" si="36"/>
        <v>0</v>
      </c>
      <c r="AA305" s="17">
        <f t="shared" si="36"/>
        <v>0.93999999999999773</v>
      </c>
      <c r="AC305" s="21">
        <f t="shared" si="37"/>
        <v>0.21552387296289055</v>
      </c>
    </row>
    <row r="306" spans="1:29" x14ac:dyDescent="0.3">
      <c r="A306" s="1">
        <f>'ALL 3 2024+'!E558</f>
        <v>46104</v>
      </c>
      <c r="B306" s="1">
        <f>'ALL 3 2024+'!F558</f>
        <v>46104</v>
      </c>
      <c r="C306" s="1">
        <f>'ALL 3 2024+'!G558</f>
        <v>46104</v>
      </c>
      <c r="D306" s="1"/>
      <c r="E306" s="2">
        <f>'ALL 3 2024+'!I558</f>
        <v>22.3</v>
      </c>
      <c r="F306" s="2">
        <f>'ALL 3 2024+'!J558</f>
        <v>46.77</v>
      </c>
      <c r="G306" s="2">
        <f>'ALL 3 2024+'!K558</f>
        <v>94.54</v>
      </c>
      <c r="H306" s="2"/>
      <c r="I306" s="19">
        <f>'ALL 3 2024+'!Y558</f>
        <v>2.096969632590767</v>
      </c>
      <c r="J306" s="19">
        <f>'ALL 3 2024+'!Z558</f>
        <v>2.023933253136236</v>
      </c>
      <c r="K306" s="19">
        <f>'ALL 3 2024+'!AA558</f>
        <v>4.2441252761976163</v>
      </c>
      <c r="M306" s="18">
        <f t="shared" si="31"/>
        <v>94.643993659206842</v>
      </c>
      <c r="N306" s="18">
        <f t="shared" si="32"/>
        <v>94.659358249181764</v>
      </c>
      <c r="O306" s="18">
        <f t="shared" si="33"/>
        <v>94.54</v>
      </c>
      <c r="Q306" s="20">
        <f t="shared" si="34"/>
        <v>0.33678469791794896</v>
      </c>
      <c r="R306" s="20">
        <f t="shared" si="34"/>
        <v>0.38348357997391247</v>
      </c>
      <c r="S306" s="20">
        <f t="shared" si="34"/>
        <v>0.39000000000000057</v>
      </c>
      <c r="U306">
        <f t="shared" si="35"/>
        <v>0</v>
      </c>
      <c r="V306">
        <f t="shared" si="35"/>
        <v>-1</v>
      </c>
      <c r="W306">
        <f t="shared" si="35"/>
        <v>1</v>
      </c>
      <c r="Y306" s="21">
        <f t="shared" si="36"/>
        <v>-0.33678469791794896</v>
      </c>
      <c r="Z306" s="17">
        <f t="shared" si="36"/>
        <v>0</v>
      </c>
      <c r="AA306" s="17">
        <f t="shared" si="36"/>
        <v>0.39000000000000057</v>
      </c>
      <c r="AC306" s="21">
        <f t="shared" si="37"/>
        <v>5.3215302082051608E-2</v>
      </c>
    </row>
    <row r="307" spans="1:29" x14ac:dyDescent="0.3">
      <c r="A307" s="1">
        <f>'ALL 3 2024+'!E559</f>
        <v>46105</v>
      </c>
      <c r="B307" s="1">
        <f>'ALL 3 2024+'!F559</f>
        <v>46105</v>
      </c>
      <c r="C307" s="1">
        <f>'ALL 3 2024+'!G559</f>
        <v>46105</v>
      </c>
      <c r="D307" s="1"/>
      <c r="E307" s="2">
        <f>'ALL 3 2024+'!I559</f>
        <v>22.22</v>
      </c>
      <c r="F307" s="2">
        <f>'ALL 3 2024+'!J559</f>
        <v>46.61</v>
      </c>
      <c r="G307" s="2">
        <f>'ALL 3 2024+'!K559</f>
        <v>94.23</v>
      </c>
      <c r="H307" s="2"/>
      <c r="I307" s="19">
        <f>'ALL 3 2024+'!Y559</f>
        <v>2.0969343406428642</v>
      </c>
      <c r="J307" s="19">
        <f>'ALL 3 2024+'!Z559</f>
        <v>2.0238913512340799</v>
      </c>
      <c r="K307" s="19">
        <f>'ALL 3 2024+'!AA559</f>
        <v>4.2439659428923475</v>
      </c>
      <c r="M307" s="18">
        <f t="shared" si="31"/>
        <v>94.300923251067957</v>
      </c>
      <c r="N307" s="18">
        <f t="shared" si="32"/>
        <v>94.333575881020465</v>
      </c>
      <c r="O307" s="18">
        <f t="shared" si="33"/>
        <v>94.23</v>
      </c>
      <c r="Q307" s="20">
        <f t="shared" si="34"/>
        <v>-0.34307040813888534</v>
      </c>
      <c r="R307" s="20">
        <f t="shared" si="34"/>
        <v>-0.32578236816129902</v>
      </c>
      <c r="S307" s="20">
        <f t="shared" si="34"/>
        <v>-0.31000000000000227</v>
      </c>
      <c r="U307">
        <f t="shared" si="35"/>
        <v>0</v>
      </c>
      <c r="V307">
        <f t="shared" si="35"/>
        <v>-1</v>
      </c>
      <c r="W307">
        <f t="shared" si="35"/>
        <v>1</v>
      </c>
      <c r="Y307" s="21">
        <f t="shared" si="36"/>
        <v>0</v>
      </c>
      <c r="Z307" s="17">
        <f t="shared" si="36"/>
        <v>0.32578236816129902</v>
      </c>
      <c r="AA307" s="17">
        <f t="shared" si="36"/>
        <v>-0.31000000000000227</v>
      </c>
      <c r="AC307" s="21">
        <f t="shared" si="37"/>
        <v>1.5782368161296745E-2</v>
      </c>
    </row>
    <row r="308" spans="1:29" x14ac:dyDescent="0.3">
      <c r="A308" s="1">
        <f>'ALL 3 2024+'!E560</f>
        <v>46106</v>
      </c>
      <c r="B308" s="1">
        <f>'ALL 3 2024+'!F560</f>
        <v>46106</v>
      </c>
      <c r="C308" s="1">
        <f>'ALL 3 2024+'!G560</f>
        <v>46106</v>
      </c>
      <c r="D308" s="1"/>
      <c r="E308" s="2">
        <f>'ALL 3 2024+'!I560</f>
        <v>22.32</v>
      </c>
      <c r="F308" s="2">
        <f>'ALL 3 2024+'!J560</f>
        <v>46.89</v>
      </c>
      <c r="G308" s="2">
        <f>'ALL 3 2024+'!K560</f>
        <v>94.73</v>
      </c>
      <c r="H308" s="2"/>
      <c r="I308" s="19">
        <f>'ALL 3 2024+'!Y560</f>
        <v>2.0969589173605403</v>
      </c>
      <c r="J308" s="19">
        <f>'ALL 3 2024+'!Z560</f>
        <v>2.0238400259791178</v>
      </c>
      <c r="K308" s="19">
        <f>'ALL 3 2024+'!AA560</f>
        <v>4.2439078455141308</v>
      </c>
      <c r="M308" s="18">
        <f t="shared" si="31"/>
        <v>94.724023111875397</v>
      </c>
      <c r="N308" s="18">
        <f t="shared" si="32"/>
        <v>94.897858818160842</v>
      </c>
      <c r="O308" s="18">
        <f t="shared" si="33"/>
        <v>94.73</v>
      </c>
      <c r="Q308" s="20">
        <f t="shared" si="34"/>
        <v>0.42309986080744011</v>
      </c>
      <c r="R308" s="20">
        <f t="shared" si="34"/>
        <v>0.56428293714037636</v>
      </c>
      <c r="S308" s="20">
        <f t="shared" si="34"/>
        <v>0.5</v>
      </c>
      <c r="U308">
        <f t="shared" si="35"/>
        <v>1</v>
      </c>
      <c r="V308">
        <f t="shared" si="35"/>
        <v>-1</v>
      </c>
      <c r="W308">
        <f t="shared" si="35"/>
        <v>0</v>
      </c>
      <c r="Y308" s="21">
        <f t="shared" si="36"/>
        <v>0</v>
      </c>
      <c r="Z308" s="17">
        <f t="shared" si="36"/>
        <v>-0.56428293714037636</v>
      </c>
      <c r="AA308" s="17">
        <f t="shared" si="36"/>
        <v>0.5</v>
      </c>
      <c r="AC308" s="21">
        <f t="shared" si="37"/>
        <v>-6.4282937140376362E-2</v>
      </c>
    </row>
    <row r="309" spans="1:29" x14ac:dyDescent="0.3">
      <c r="A309" s="1">
        <f>'ALL 3 2024+'!E561</f>
        <v>46107</v>
      </c>
      <c r="B309" s="1">
        <f>'ALL 3 2024+'!F561</f>
        <v>46107</v>
      </c>
      <c r="C309" s="1">
        <f>'ALL 3 2024+'!G561</f>
        <v>46107</v>
      </c>
      <c r="D309" s="1"/>
      <c r="E309" s="2">
        <f>'ALL 3 2024+'!I561</f>
        <v>22.16</v>
      </c>
      <c r="F309" s="2">
        <f>'ALL 3 2024+'!J561</f>
        <v>46.5</v>
      </c>
      <c r="G309" s="2">
        <f>'ALL 3 2024+'!K561</f>
        <v>94.04</v>
      </c>
      <c r="H309" s="2"/>
      <c r="I309" s="19">
        <f>'ALL 3 2024+'!Y561</f>
        <v>2.0969437145076011</v>
      </c>
      <c r="J309" s="19">
        <f>'ALL 3 2024+'!Z561</f>
        <v>2.0238062817707081</v>
      </c>
      <c r="K309" s="19">
        <f>'ALL 3 2024+'!AA561</f>
        <v>4.2438062609884115</v>
      </c>
      <c r="M309" s="18">
        <f t="shared" si="31"/>
        <v>94.042746743503201</v>
      </c>
      <c r="N309" s="18">
        <f t="shared" si="32"/>
        <v>94.106992102337927</v>
      </c>
      <c r="O309" s="18">
        <f t="shared" si="33"/>
        <v>94.04</v>
      </c>
      <c r="Q309" s="20">
        <f t="shared" si="34"/>
        <v>-0.68127636837219541</v>
      </c>
      <c r="R309" s="20">
        <f t="shared" si="34"/>
        <v>-0.79086671582291501</v>
      </c>
      <c r="S309" s="20">
        <f t="shared" si="34"/>
        <v>-0.68999999999999773</v>
      </c>
      <c r="U309">
        <f t="shared" si="35"/>
        <v>0</v>
      </c>
      <c r="V309">
        <f t="shared" si="35"/>
        <v>-1</v>
      </c>
      <c r="W309">
        <f t="shared" si="35"/>
        <v>1</v>
      </c>
      <c r="Y309" s="21">
        <f t="shared" si="36"/>
        <v>-0.68127636837219541</v>
      </c>
      <c r="Z309" s="17">
        <f t="shared" si="36"/>
        <v>0.79086671582291501</v>
      </c>
      <c r="AA309" s="17">
        <f t="shared" si="36"/>
        <v>0</v>
      </c>
      <c r="AC309" s="21">
        <f t="shared" si="37"/>
        <v>0.10959034745071961</v>
      </c>
    </row>
    <row r="310" spans="1:29" x14ac:dyDescent="0.3">
      <c r="A310" s="1">
        <f>'ALL 3 2024+'!E562</f>
        <v>46108</v>
      </c>
      <c r="B310" s="1">
        <f>'ALL 3 2024+'!F562</f>
        <v>46108</v>
      </c>
      <c r="C310" s="1">
        <f>'ALL 3 2024+'!G562</f>
        <v>46108</v>
      </c>
      <c r="D310" s="1"/>
      <c r="E310" s="2">
        <f>'ALL 3 2024+'!I562</f>
        <v>22.18</v>
      </c>
      <c r="F310" s="2">
        <f>'ALL 3 2024+'!J562</f>
        <v>46.56</v>
      </c>
      <c r="G310" s="2">
        <f>'ALL 3 2024+'!K562</f>
        <v>94.12</v>
      </c>
      <c r="H310" s="2"/>
      <c r="I310" s="19">
        <f>'ALL 3 2024+'!Y562</f>
        <v>2.0969353809167695</v>
      </c>
      <c r="J310" s="19">
        <f>'ALL 3 2024+'!Z562</f>
        <v>2.023779192662047</v>
      </c>
      <c r="K310" s="19">
        <f>'ALL 3 2024+'!AA562</f>
        <v>4.2437325361314766</v>
      </c>
      <c r="M310" s="18">
        <f t="shared" si="31"/>
        <v>94.125987651396144</v>
      </c>
      <c r="N310" s="18">
        <f t="shared" si="32"/>
        <v>94.227159210344908</v>
      </c>
      <c r="O310" s="18">
        <f t="shared" si="33"/>
        <v>94.12</v>
      </c>
      <c r="Q310" s="20">
        <f t="shared" si="34"/>
        <v>8.3240907892943028E-2</v>
      </c>
      <c r="R310" s="20">
        <f t="shared" si="34"/>
        <v>0.12016710800698149</v>
      </c>
      <c r="S310" s="20">
        <f t="shared" si="34"/>
        <v>7.9999999999998295E-2</v>
      </c>
      <c r="U310">
        <f t="shared" si="35"/>
        <v>0</v>
      </c>
      <c r="V310">
        <f t="shared" si="35"/>
        <v>-1</v>
      </c>
      <c r="W310">
        <f t="shared" si="35"/>
        <v>1</v>
      </c>
      <c r="Y310" s="21">
        <f t="shared" si="36"/>
        <v>0</v>
      </c>
      <c r="Z310" s="17">
        <f t="shared" si="36"/>
        <v>-0.12016710800698149</v>
      </c>
      <c r="AA310" s="17">
        <f t="shared" si="36"/>
        <v>7.9999999999998295E-2</v>
      </c>
      <c r="AC310" s="21">
        <f t="shared" si="37"/>
        <v>-4.0167108006983199E-2</v>
      </c>
    </row>
    <row r="311" spans="1:29" x14ac:dyDescent="0.3">
      <c r="A311" s="1">
        <f>'ALL 3 2024+'!E563</f>
        <v>46111</v>
      </c>
      <c r="B311" s="1">
        <f>'ALL 3 2024+'!F563</f>
        <v>46111</v>
      </c>
      <c r="C311" s="1">
        <f>'ALL 3 2024+'!G563</f>
        <v>46111</v>
      </c>
      <c r="D311" s="1"/>
      <c r="E311" s="2">
        <f>'ALL 3 2024+'!I563</f>
        <v>22.32</v>
      </c>
      <c r="F311" s="2">
        <f>'ALL 3 2024+'!J563</f>
        <v>46.85</v>
      </c>
      <c r="G311" s="2">
        <f>'ALL 3 2024+'!K563</f>
        <v>94.72</v>
      </c>
      <c r="H311" s="2"/>
      <c r="I311" s="19">
        <f>'ALL 3 2024+'!Y563</f>
        <v>2.0969048226022684</v>
      </c>
      <c r="J311" s="19">
        <f>'ALL 3 2024+'!Z563</f>
        <v>2.0237668050489952</v>
      </c>
      <c r="K311" s="19">
        <f>'ALL 3 2024+'!AA563</f>
        <v>4.2436447297086533</v>
      </c>
      <c r="M311" s="18">
        <f t="shared" si="31"/>
        <v>94.718150367097138</v>
      </c>
      <c r="N311" s="18">
        <f t="shared" si="32"/>
        <v>94.813474816545423</v>
      </c>
      <c r="O311" s="18">
        <f t="shared" si="33"/>
        <v>94.72</v>
      </c>
      <c r="Q311" s="20">
        <f t="shared" si="34"/>
        <v>0.59216271570099366</v>
      </c>
      <c r="R311" s="20">
        <f t="shared" si="34"/>
        <v>0.58631560620051459</v>
      </c>
      <c r="S311" s="20">
        <f t="shared" si="34"/>
        <v>0.59999999999999432</v>
      </c>
      <c r="U311">
        <f t="shared" si="35"/>
        <v>1</v>
      </c>
      <c r="V311">
        <f t="shared" si="35"/>
        <v>-1</v>
      </c>
      <c r="W311">
        <f t="shared" si="35"/>
        <v>0</v>
      </c>
      <c r="Y311" s="21">
        <f t="shared" si="36"/>
        <v>0</v>
      </c>
      <c r="Z311" s="17">
        <f t="shared" si="36"/>
        <v>-0.58631560620051459</v>
      </c>
      <c r="AA311" s="17">
        <f t="shared" si="36"/>
        <v>0.59999999999999432</v>
      </c>
      <c r="AC311" s="21">
        <f t="shared" si="37"/>
        <v>1.3684393799479722E-2</v>
      </c>
    </row>
    <row r="312" spans="1:29" x14ac:dyDescent="0.3">
      <c r="A312" s="1">
        <f>'ALL 3 2024+'!E564</f>
        <v>46112</v>
      </c>
      <c r="B312" s="1">
        <f>'ALL 3 2024+'!F564</f>
        <v>46112</v>
      </c>
      <c r="C312" s="1">
        <f>'ALL 3 2024+'!G564</f>
        <v>46112</v>
      </c>
      <c r="D312" s="1"/>
      <c r="E312" s="2">
        <f>'ALL 3 2024+'!I564</f>
        <v>22.39</v>
      </c>
      <c r="F312" s="2">
        <f>'ALL 3 2024+'!J564</f>
        <v>46.95</v>
      </c>
      <c r="G312" s="2">
        <f>'ALL 3 2024+'!K564</f>
        <v>94.95</v>
      </c>
      <c r="H312" s="2"/>
      <c r="I312" s="19">
        <f>'ALL 3 2024+'!Y564</f>
        <v>2.0968527160070622</v>
      </c>
      <c r="J312" s="19">
        <f>'ALL 3 2024+'!Z564</f>
        <v>2.02374963699824</v>
      </c>
      <c r="K312" s="19">
        <f>'ALL 3 2024+'!AA564</f>
        <v>4.2435032975216647</v>
      </c>
      <c r="M312" s="18">
        <f t="shared" si="31"/>
        <v>95.012038831510068</v>
      </c>
      <c r="N312" s="18">
        <f t="shared" si="32"/>
        <v>95.015045457067373</v>
      </c>
      <c r="O312" s="18">
        <f t="shared" si="33"/>
        <v>94.95</v>
      </c>
      <c r="Q312" s="20">
        <f t="shared" si="34"/>
        <v>0.29388846441293026</v>
      </c>
      <c r="R312" s="20">
        <f t="shared" si="34"/>
        <v>0.20157064052195039</v>
      </c>
      <c r="S312" s="20">
        <f t="shared" si="34"/>
        <v>0.23000000000000398</v>
      </c>
      <c r="U312" s="23">
        <v>0</v>
      </c>
      <c r="V312" s="23">
        <v>0</v>
      </c>
      <c r="W312" s="23">
        <v>0</v>
      </c>
      <c r="Y312" s="21">
        <f t="shared" si="36"/>
        <v>0.29388846441293026</v>
      </c>
      <c r="Z312" s="17">
        <f t="shared" si="36"/>
        <v>-0.20157064052195039</v>
      </c>
      <c r="AA312" s="17">
        <f t="shared" si="36"/>
        <v>0</v>
      </c>
      <c r="AC312" s="21">
        <f t="shared" si="37"/>
        <v>9.2317823890979867E-2</v>
      </c>
    </row>
    <row r="313" spans="1:29" x14ac:dyDescent="0.3">
      <c r="A313" s="1">
        <f>'ALL 3 2024+'!E565</f>
        <v>46113</v>
      </c>
      <c r="B313" s="1">
        <f>'ALL 3 2024+'!F565</f>
        <v>46113</v>
      </c>
      <c r="C313" s="1">
        <f>'ALL 3 2024+'!G565</f>
        <v>46113</v>
      </c>
      <c r="D313" s="1"/>
      <c r="E313" s="2">
        <f>'ALL 3 2024+'!I565</f>
        <v>22.33</v>
      </c>
      <c r="F313" s="2">
        <f>'ALL 3 2024+'!J565</f>
        <v>46.83</v>
      </c>
      <c r="G313" s="2">
        <f>'ALL 3 2024+'!K565</f>
        <v>94.67</v>
      </c>
      <c r="H313" s="2"/>
      <c r="I313" s="19">
        <f>'ALL 3 2024+'!Y565</f>
        <v>2.0968086649488127</v>
      </c>
      <c r="J313" s="19">
        <f>'ALL 3 2024+'!Z565</f>
        <v>2.0237164785862736</v>
      </c>
      <c r="K313" s="19">
        <f>'ALL 3 2024+'!AA565</f>
        <v>4.2433446185850947</v>
      </c>
      <c r="M313" s="18">
        <f t="shared" si="31"/>
        <v>94.753885333005158</v>
      </c>
      <c r="N313" s="18">
        <f t="shared" si="32"/>
        <v>94.770642692195182</v>
      </c>
      <c r="O313" s="18">
        <f t="shared" si="33"/>
        <v>94.67</v>
      </c>
      <c r="Q313" s="20">
        <f t="shared" si="34"/>
        <v>-0.25815349850491032</v>
      </c>
      <c r="R313" s="20">
        <f t="shared" si="34"/>
        <v>-0.24440276487219137</v>
      </c>
      <c r="S313" s="20">
        <f t="shared" si="34"/>
        <v>-0.28000000000000114</v>
      </c>
      <c r="U313">
        <f t="shared" si="35"/>
        <v>0</v>
      </c>
      <c r="V313">
        <f t="shared" si="35"/>
        <v>-1</v>
      </c>
      <c r="W313">
        <f t="shared" si="35"/>
        <v>1</v>
      </c>
      <c r="Y313" s="21">
        <f t="shared" si="36"/>
        <v>0</v>
      </c>
      <c r="Z313" s="17">
        <f t="shared" si="36"/>
        <v>0</v>
      </c>
      <c r="AA313" s="17">
        <f t="shared" si="36"/>
        <v>0</v>
      </c>
      <c r="AC313" s="21">
        <f t="shared" si="37"/>
        <v>0</v>
      </c>
    </row>
    <row r="314" spans="1:29" x14ac:dyDescent="0.3">
      <c r="A314" s="1">
        <f>'ALL 3 2024+'!E566</f>
        <v>46114</v>
      </c>
      <c r="B314" s="1">
        <f>'ALL 3 2024+'!F566</f>
        <v>46114</v>
      </c>
      <c r="C314" s="1">
        <f>'ALL 3 2024+'!G566</f>
        <v>46114</v>
      </c>
      <c r="D314" s="1"/>
      <c r="E314" s="2">
        <f>'ALL 3 2024+'!I566</f>
        <v>22.38</v>
      </c>
      <c r="F314" s="2">
        <f>'ALL 3 2024+'!J566</f>
        <v>46.93</v>
      </c>
      <c r="G314" s="2">
        <f>'ALL 3 2024+'!K566</f>
        <v>94.86</v>
      </c>
      <c r="H314" s="2"/>
      <c r="I314" s="19">
        <f>'ALL 3 2024+'!Y566</f>
        <v>2.0967453926042152</v>
      </c>
      <c r="J314" s="19">
        <f>'ALL 3 2024+'!Z566</f>
        <v>2.0236966881869369</v>
      </c>
      <c r="K314" s="19">
        <f>'ALL 3 2024+'!AA566</f>
        <v>4.2431751508297868</v>
      </c>
      <c r="M314" s="18">
        <f t="shared" si="31"/>
        <v>94.962259875570624</v>
      </c>
      <c r="N314" s="18">
        <f t="shared" si="32"/>
        <v>94.972085576612955</v>
      </c>
      <c r="O314" s="18">
        <f t="shared" si="33"/>
        <v>94.86</v>
      </c>
      <c r="Q314" s="20">
        <f t="shared" si="34"/>
        <v>0.2083745425654655</v>
      </c>
      <c r="R314" s="20">
        <f t="shared" si="34"/>
        <v>0.20144288441777292</v>
      </c>
      <c r="S314" s="20">
        <f t="shared" si="34"/>
        <v>0.18999999999999773</v>
      </c>
      <c r="U314">
        <f t="shared" si="35"/>
        <v>0</v>
      </c>
      <c r="V314">
        <f t="shared" si="35"/>
        <v>-1</v>
      </c>
      <c r="W314">
        <f t="shared" si="35"/>
        <v>1</v>
      </c>
      <c r="Y314" s="21">
        <f t="shared" si="36"/>
        <v>0</v>
      </c>
      <c r="Z314" s="17">
        <f t="shared" si="36"/>
        <v>-0.20144288441777292</v>
      </c>
      <c r="AA314" s="17">
        <f t="shared" si="36"/>
        <v>0.18999999999999773</v>
      </c>
      <c r="AC314" s="21">
        <f t="shared" si="37"/>
        <v>-1.144288441777519E-2</v>
      </c>
    </row>
    <row r="315" spans="1:29" x14ac:dyDescent="0.3">
      <c r="A315" s="1">
        <f>'ALL 3 2024+'!E567</f>
        <v>46118</v>
      </c>
      <c r="B315" s="1">
        <f>'ALL 3 2024+'!F567</f>
        <v>46118</v>
      </c>
      <c r="C315" s="1">
        <f>'ALL 3 2024+'!G567</f>
        <v>46118</v>
      </c>
      <c r="D315" s="1"/>
      <c r="E315" s="2">
        <f>'ALL 3 2024+'!I567</f>
        <v>22.33</v>
      </c>
      <c r="F315" s="2">
        <f>'ALL 3 2024+'!J567</f>
        <v>46.8</v>
      </c>
      <c r="G315" s="2">
        <f>'ALL 3 2024+'!K567</f>
        <v>94.66</v>
      </c>
      <c r="H315" s="2"/>
      <c r="I315" s="19">
        <f>'ALL 3 2024+'!Y567</f>
        <v>2.096702693417444</v>
      </c>
      <c r="J315" s="19">
        <f>'ALL 3 2024+'!Z567</f>
        <v>2.0236957950399583</v>
      </c>
      <c r="K315" s="19">
        <f>'ALL 3 2024+'!AA567</f>
        <v>4.2430869111608365</v>
      </c>
      <c r="M315" s="18">
        <f t="shared" si="31"/>
        <v>94.748130726221476</v>
      </c>
      <c r="N315" s="18">
        <f t="shared" si="32"/>
        <v>94.708963207870042</v>
      </c>
      <c r="O315" s="18">
        <f t="shared" si="33"/>
        <v>94.66</v>
      </c>
      <c r="Q315" s="20">
        <f t="shared" si="34"/>
        <v>-0.21412914934914795</v>
      </c>
      <c r="R315" s="20">
        <f t="shared" si="34"/>
        <v>-0.26312236874291273</v>
      </c>
      <c r="S315" s="20">
        <f t="shared" si="34"/>
        <v>-0.20000000000000284</v>
      </c>
      <c r="U315">
        <f t="shared" si="35"/>
        <v>-1</v>
      </c>
      <c r="V315">
        <f t="shared" si="35"/>
        <v>0</v>
      </c>
      <c r="W315">
        <f t="shared" si="35"/>
        <v>1</v>
      </c>
      <c r="Y315" s="21">
        <f t="shared" si="36"/>
        <v>0</v>
      </c>
      <c r="Z315" s="17">
        <f t="shared" si="36"/>
        <v>0.26312236874291273</v>
      </c>
      <c r="AA315" s="17">
        <f t="shared" si="36"/>
        <v>-0.20000000000000284</v>
      </c>
      <c r="AC315" s="21">
        <f t="shared" si="37"/>
        <v>6.3122368742909885E-2</v>
      </c>
    </row>
    <row r="316" spans="1:29" x14ac:dyDescent="0.3">
      <c r="A316" s="1">
        <f>'ALL 3 2024+'!E568</f>
        <v>46119</v>
      </c>
      <c r="B316" s="1">
        <f>'ALL 3 2024+'!F568</f>
        <v>46119</v>
      </c>
      <c r="C316" s="1">
        <f>'ALL 3 2024+'!G568</f>
        <v>46119</v>
      </c>
      <c r="D316" s="1"/>
      <c r="E316" s="2">
        <f>'ALL 3 2024+'!I568</f>
        <v>22.37</v>
      </c>
      <c r="F316" s="2">
        <f>'ALL 3 2024+'!J568</f>
        <v>46.87</v>
      </c>
      <c r="G316" s="2">
        <f>'ALL 3 2024+'!K568</f>
        <v>94.86</v>
      </c>
      <c r="H316" s="2"/>
      <c r="I316" s="19">
        <f>'ALL 3 2024+'!Y568</f>
        <v>2.0966393279999678</v>
      </c>
      <c r="J316" s="19">
        <f>'ALL 3 2024+'!Z568</f>
        <v>2.0237009445716283</v>
      </c>
      <c r="K316" s="19">
        <f>'ALL 3 2024+'!AA568</f>
        <v>4.2429694751167748</v>
      </c>
      <c r="M316" s="18">
        <f t="shared" si="31"/>
        <v>94.915227158362256</v>
      </c>
      <c r="N316" s="18">
        <f t="shared" si="32"/>
        <v>94.850863272072218</v>
      </c>
      <c r="O316" s="18">
        <f t="shared" si="33"/>
        <v>94.86</v>
      </c>
      <c r="Q316" s="20">
        <f t="shared" si="34"/>
        <v>0.16709643214078085</v>
      </c>
      <c r="R316" s="20">
        <f t="shared" si="34"/>
        <v>0.14190006420217571</v>
      </c>
      <c r="S316" s="20">
        <f t="shared" si="34"/>
        <v>0.20000000000000284</v>
      </c>
      <c r="U316">
        <f t="shared" si="35"/>
        <v>-1</v>
      </c>
      <c r="V316">
        <f t="shared" si="35"/>
        <v>1</v>
      </c>
      <c r="W316">
        <f t="shared" si="35"/>
        <v>0</v>
      </c>
      <c r="Y316" s="21">
        <f t="shared" si="36"/>
        <v>-0.16709643214078085</v>
      </c>
      <c r="Z316" s="17">
        <f t="shared" si="36"/>
        <v>0</v>
      </c>
      <c r="AA316" s="17">
        <f t="shared" si="36"/>
        <v>0.20000000000000284</v>
      </c>
      <c r="AC316" s="21">
        <f t="shared" si="37"/>
        <v>3.2903567859221994E-2</v>
      </c>
    </row>
    <row r="317" spans="1:29" x14ac:dyDescent="0.3">
      <c r="A317" s="1">
        <f>'ALL 3 2024+'!E569</f>
        <v>46120</v>
      </c>
      <c r="B317" s="1">
        <f>'ALL 3 2024+'!F569</f>
        <v>46120</v>
      </c>
      <c r="C317" s="1">
        <f>'ALL 3 2024+'!G569</f>
        <v>46120</v>
      </c>
      <c r="D317" s="1"/>
      <c r="E317" s="2">
        <f>'ALL 3 2024+'!I569</f>
        <v>22.43</v>
      </c>
      <c r="F317" s="2">
        <f>'ALL 3 2024+'!J569</f>
        <v>47.05</v>
      </c>
      <c r="G317" s="2">
        <f>'ALL 3 2024+'!K569</f>
        <v>95.06</v>
      </c>
      <c r="H317" s="2"/>
      <c r="I317" s="19">
        <f>'ALL 3 2024+'!Y569</f>
        <v>2.096610298186488</v>
      </c>
      <c r="J317" s="19">
        <f>'ALL 3 2024+'!Z569</f>
        <v>2.0236324425404026</v>
      </c>
      <c r="K317" s="19">
        <f>'ALL 3 2024+'!AA569</f>
        <v>4.2427670114528313</v>
      </c>
      <c r="M317" s="18">
        <f t="shared" si="31"/>
        <v>95.165264066887005</v>
      </c>
      <c r="N317" s="18">
        <f t="shared" si="32"/>
        <v>95.211906421525939</v>
      </c>
      <c r="O317" s="18">
        <f t="shared" si="33"/>
        <v>95.06</v>
      </c>
      <c r="Q317" s="20">
        <f t="shared" si="34"/>
        <v>0.25003690852474847</v>
      </c>
      <c r="R317" s="20">
        <f t="shared" si="34"/>
        <v>0.36104314945372096</v>
      </c>
      <c r="S317" s="20">
        <f t="shared" si="34"/>
        <v>0.20000000000000284</v>
      </c>
      <c r="U317">
        <f t="shared" si="35"/>
        <v>0</v>
      </c>
      <c r="V317">
        <f t="shared" si="35"/>
        <v>-1</v>
      </c>
      <c r="W317">
        <f t="shared" si="35"/>
        <v>1</v>
      </c>
      <c r="Y317" s="21">
        <f t="shared" si="36"/>
        <v>-0.25003690852474847</v>
      </c>
      <c r="Z317" s="17">
        <f t="shared" si="36"/>
        <v>0.36104314945372096</v>
      </c>
      <c r="AA317" s="17">
        <f t="shared" si="36"/>
        <v>0</v>
      </c>
      <c r="AC317" s="21">
        <f t="shared" si="37"/>
        <v>0.11100624092897249</v>
      </c>
    </row>
    <row r="318" spans="1:29" x14ac:dyDescent="0.3">
      <c r="A318" s="1">
        <f>'ALL 3 2024+'!E570</f>
        <v>46121</v>
      </c>
      <c r="B318" s="1">
        <f>'ALL 3 2024+'!F570</f>
        <v>46121</v>
      </c>
      <c r="C318" s="1">
        <f>'ALL 3 2024+'!G570</f>
        <v>46121</v>
      </c>
      <c r="D318" s="1"/>
      <c r="E318" s="2">
        <f>'ALL 3 2024+'!I570</f>
        <v>22.43</v>
      </c>
      <c r="F318" s="2">
        <f>'ALL 3 2024+'!J570</f>
        <v>47.02</v>
      </c>
      <c r="G318" s="2">
        <f>'ALL 3 2024+'!K570</f>
        <v>95.16</v>
      </c>
      <c r="H318" s="2"/>
      <c r="I318" s="19">
        <f>'ALL 3 2024+'!Y570</f>
        <v>2.0965959481094862</v>
      </c>
      <c r="J318" s="19">
        <f>'ALL 3 2024+'!Z570</f>
        <v>2.0236380679944621</v>
      </c>
      <c r="K318" s="19">
        <f>'ALL 3 2024+'!AA570</f>
        <v>4.2427497669656269</v>
      </c>
      <c r="M318" s="18">
        <f t="shared" si="31"/>
        <v>95.164877273039011</v>
      </c>
      <c r="N318" s="18">
        <f t="shared" si="32"/>
        <v>95.151461957099613</v>
      </c>
      <c r="O318" s="18">
        <f t="shared" si="33"/>
        <v>95.16</v>
      </c>
      <c r="Q318" s="20">
        <f t="shared" si="34"/>
        <v>-3.8679384799422678E-4</v>
      </c>
      <c r="R318" s="20">
        <f t="shared" si="34"/>
        <v>-6.0444464426325339E-2</v>
      </c>
      <c r="S318" s="20">
        <f t="shared" si="34"/>
        <v>9.9999999999994316E-2</v>
      </c>
      <c r="U318">
        <f t="shared" si="35"/>
        <v>-1</v>
      </c>
      <c r="V318">
        <f t="shared" si="35"/>
        <v>1</v>
      </c>
      <c r="W318">
        <f t="shared" si="35"/>
        <v>0</v>
      </c>
      <c r="Y318" s="21">
        <f t="shared" si="36"/>
        <v>0</v>
      </c>
      <c r="Z318" s="17">
        <f t="shared" si="36"/>
        <v>6.0444464426325339E-2</v>
      </c>
      <c r="AA318" s="17">
        <f t="shared" si="36"/>
        <v>9.9999999999994316E-2</v>
      </c>
      <c r="AC318" s="21">
        <f t="shared" si="37"/>
        <v>0.16044446442631966</v>
      </c>
    </row>
    <row r="319" spans="1:29" x14ac:dyDescent="0.3">
      <c r="A319" s="1">
        <f>'ALL 3 2024+'!E571</f>
        <v>46122</v>
      </c>
      <c r="B319" s="1">
        <f>'ALL 3 2024+'!F571</f>
        <v>46122</v>
      </c>
      <c r="C319" s="1">
        <f>'ALL 3 2024+'!G571</f>
        <v>46122</v>
      </c>
      <c r="D319" s="1"/>
      <c r="E319" s="2">
        <f>'ALL 3 2024+'!I571</f>
        <v>22.42</v>
      </c>
      <c r="F319" s="2">
        <f>'ALL 3 2024+'!J571</f>
        <v>46.99</v>
      </c>
      <c r="G319" s="2">
        <f>'ALL 3 2024+'!K571</f>
        <v>94.97</v>
      </c>
      <c r="H319" s="2"/>
      <c r="I319" s="19">
        <f>'ALL 3 2024+'!Y571</f>
        <v>2.0965977711307167</v>
      </c>
      <c r="J319" s="19">
        <f>'ALL 3 2024+'!Z571</f>
        <v>2.0235765954469764</v>
      </c>
      <c r="K319" s="19">
        <f>'ALL 3 2024+'!AA571</f>
        <v>4.2426246180416056</v>
      </c>
      <c r="M319" s="18">
        <f t="shared" si="31"/>
        <v>95.119643936492807</v>
      </c>
      <c r="N319" s="18">
        <f t="shared" si="32"/>
        <v>95.087864220053433</v>
      </c>
      <c r="O319" s="18">
        <f t="shared" si="33"/>
        <v>94.97</v>
      </c>
      <c r="Q319" s="20">
        <f t="shared" si="34"/>
        <v>-4.5233336546203873E-2</v>
      </c>
      <c r="R319" s="20">
        <f t="shared" si="34"/>
        <v>-6.3597737046180214E-2</v>
      </c>
      <c r="S319" s="20">
        <f t="shared" si="34"/>
        <v>-0.18999999999999773</v>
      </c>
      <c r="U319">
        <f t="shared" si="35"/>
        <v>-1</v>
      </c>
      <c r="V319">
        <f t="shared" si="35"/>
        <v>0</v>
      </c>
      <c r="W319">
        <f t="shared" si="35"/>
        <v>1</v>
      </c>
      <c r="Y319" s="21">
        <f t="shared" si="36"/>
        <v>4.5233336546203873E-2</v>
      </c>
      <c r="Z319" s="17">
        <f t="shared" si="36"/>
        <v>-6.3597737046180214E-2</v>
      </c>
      <c r="AA319" s="17">
        <f t="shared" si="36"/>
        <v>0</v>
      </c>
      <c r="AC319" s="21">
        <f t="shared" si="37"/>
        <v>-1.8364400499976341E-2</v>
      </c>
    </row>
    <row r="320" spans="1:29" x14ac:dyDescent="0.3">
      <c r="A320" s="1">
        <f>'ALL 3 2024+'!E572</f>
        <v>46125</v>
      </c>
      <c r="B320" s="1">
        <f>'ALL 3 2024+'!F572</f>
        <v>46125</v>
      </c>
      <c r="C320" s="1">
        <f>'ALL 3 2024+'!G572</f>
        <v>46125</v>
      </c>
      <c r="D320" s="1"/>
      <c r="E320" s="2">
        <f>'ALL 3 2024+'!I572</f>
        <v>22.46</v>
      </c>
      <c r="F320" s="2">
        <f>'ALL 3 2024+'!J572</f>
        <v>47.07</v>
      </c>
      <c r="G320" s="2">
        <f>'ALL 3 2024+'!K572</f>
        <v>95.2</v>
      </c>
      <c r="H320" s="2"/>
      <c r="I320" s="19">
        <f>'ALL 3 2024+'!Y572</f>
        <v>2.0966217082308374</v>
      </c>
      <c r="J320" s="19">
        <f>'ALL 3 2024+'!Z572</f>
        <v>2.0235256565039692</v>
      </c>
      <c r="K320" s="19">
        <f>'ALL 3 2024+'!AA572</f>
        <v>4.2425663504030799</v>
      </c>
      <c r="M320" s="18">
        <f t="shared" si="31"/>
        <v>95.288040230053184</v>
      </c>
      <c r="N320" s="18">
        <f t="shared" si="32"/>
        <v>95.247352651641833</v>
      </c>
      <c r="O320" s="18">
        <f t="shared" si="33"/>
        <v>95.2</v>
      </c>
      <c r="Q320" s="20">
        <f t="shared" si="34"/>
        <v>0.16839629356037733</v>
      </c>
      <c r="R320" s="20">
        <f t="shared" si="34"/>
        <v>0.1594884315884002</v>
      </c>
      <c r="S320" s="20">
        <f t="shared" si="34"/>
        <v>0.23000000000000398</v>
      </c>
      <c r="U320">
        <f t="shared" si="35"/>
        <v>-1</v>
      </c>
      <c r="V320">
        <f t="shared" si="35"/>
        <v>0</v>
      </c>
      <c r="W320">
        <f t="shared" si="35"/>
        <v>1</v>
      </c>
      <c r="Y320" s="21">
        <f t="shared" si="36"/>
        <v>-0.16839629356037733</v>
      </c>
      <c r="Z320" s="17">
        <f t="shared" si="36"/>
        <v>0</v>
      </c>
      <c r="AA320" s="17">
        <f t="shared" si="36"/>
        <v>0.23000000000000398</v>
      </c>
      <c r="AC320" s="21">
        <f t="shared" si="37"/>
        <v>6.1603706439626649E-2</v>
      </c>
    </row>
    <row r="321" spans="1:29" x14ac:dyDescent="0.3">
      <c r="A321" s="1">
        <f>'ALL 3 2024+'!E573</f>
        <v>46126</v>
      </c>
      <c r="B321" s="1">
        <f>'ALL 3 2024+'!F573</f>
        <v>46126</v>
      </c>
      <c r="C321" s="1">
        <f>'ALL 3 2024+'!G573</f>
        <v>46126</v>
      </c>
      <c r="D321" s="1"/>
      <c r="E321" s="2">
        <f>'ALL 3 2024+'!I573</f>
        <v>22.5</v>
      </c>
      <c r="F321" s="2">
        <f>'ALL 3 2024+'!J573</f>
        <v>47.22</v>
      </c>
      <c r="G321" s="2">
        <f>'ALL 3 2024+'!K573</f>
        <v>95.46</v>
      </c>
      <c r="H321" s="2"/>
      <c r="I321" s="19">
        <f>'ALL 3 2024+'!Y573</f>
        <v>2.0966689920719097</v>
      </c>
      <c r="J321" s="19">
        <f>'ALL 3 2024+'!Z573</f>
        <v>2.0234693595876307</v>
      </c>
      <c r="K321" s="19">
        <f>'ALL 3 2024+'!AA573</f>
        <v>4.2425439507185692</v>
      </c>
      <c r="M321" s="18">
        <f t="shared" si="31"/>
        <v>95.457238891167805</v>
      </c>
      <c r="N321" s="18">
        <f t="shared" si="32"/>
        <v>95.548223159727925</v>
      </c>
      <c r="O321" s="18">
        <f t="shared" si="33"/>
        <v>95.46</v>
      </c>
      <c r="Q321" s="20">
        <f t="shared" si="34"/>
        <v>0.16919866111462056</v>
      </c>
      <c r="R321" s="20">
        <f t="shared" si="34"/>
        <v>0.30087050808609206</v>
      </c>
      <c r="S321" s="20">
        <f t="shared" si="34"/>
        <v>0.25999999999999091</v>
      </c>
      <c r="U321">
        <f t="shared" si="35"/>
        <v>1</v>
      </c>
      <c r="V321">
        <f t="shared" si="35"/>
        <v>-1</v>
      </c>
      <c r="W321">
        <f t="shared" si="35"/>
        <v>0</v>
      </c>
      <c r="Y321" s="21">
        <f t="shared" si="36"/>
        <v>-0.16919866111462056</v>
      </c>
      <c r="Z321" s="17">
        <f t="shared" si="36"/>
        <v>0</v>
      </c>
      <c r="AA321" s="17">
        <f t="shared" si="36"/>
        <v>0.25999999999999091</v>
      </c>
      <c r="AC321" s="21">
        <f t="shared" si="37"/>
        <v>9.0801338885370342E-2</v>
      </c>
    </row>
    <row r="322" spans="1:29" x14ac:dyDescent="0.3">
      <c r="A322" s="1">
        <f>'ALL 3 2024+'!E574</f>
        <v>46127</v>
      </c>
      <c r="B322" s="1">
        <f>'ALL 3 2024+'!F574</f>
        <v>46127</v>
      </c>
      <c r="C322" s="1">
        <f>'ALL 3 2024+'!G574</f>
        <v>46127</v>
      </c>
      <c r="D322" s="1"/>
      <c r="E322" s="2">
        <f>'ALL 3 2024+'!I574</f>
        <v>22.48</v>
      </c>
      <c r="F322" s="2">
        <f>'ALL 3 2024+'!J574</f>
        <v>47.12</v>
      </c>
      <c r="G322" s="2">
        <f>'ALL 3 2024+'!K574</f>
        <v>95.27</v>
      </c>
      <c r="H322" s="2"/>
      <c r="I322" s="19">
        <f>'ALL 3 2024+'!Y574</f>
        <v>2.0966866381763873</v>
      </c>
      <c r="J322" s="19">
        <f>'ALL 3 2024+'!Z574</f>
        <v>2.0234062366347518</v>
      </c>
      <c r="K322" s="19">
        <f>'ALL 3 2024+'!AA574</f>
        <v>4.2424473843871251</v>
      </c>
      <c r="M322" s="18">
        <f t="shared" si="31"/>
        <v>95.370217201022569</v>
      </c>
      <c r="N322" s="18">
        <f t="shared" si="32"/>
        <v>95.342901870229497</v>
      </c>
      <c r="O322" s="18">
        <f t="shared" si="33"/>
        <v>95.27</v>
      </c>
      <c r="Q322" s="20">
        <f t="shared" si="34"/>
        <v>-8.7021690145235198E-2</v>
      </c>
      <c r="R322" s="20">
        <f t="shared" si="34"/>
        <v>-0.20532128949842843</v>
      </c>
      <c r="S322" s="20">
        <f t="shared" si="34"/>
        <v>-0.18999999999999773</v>
      </c>
      <c r="U322">
        <f t="shared" si="35"/>
        <v>-1</v>
      </c>
      <c r="V322">
        <f t="shared" si="35"/>
        <v>0</v>
      </c>
      <c r="W322">
        <f t="shared" si="35"/>
        <v>1</v>
      </c>
      <c r="Y322" s="21">
        <f t="shared" si="36"/>
        <v>-8.7021690145235198E-2</v>
      </c>
      <c r="Z322" s="17">
        <f t="shared" si="36"/>
        <v>0.20532128949842843</v>
      </c>
      <c r="AA322" s="17">
        <f t="shared" si="36"/>
        <v>0</v>
      </c>
      <c r="AC322" s="21">
        <f t="shared" si="37"/>
        <v>0.11829959935319323</v>
      </c>
    </row>
    <row r="323" spans="1:29" x14ac:dyDescent="0.3">
      <c r="A323" s="1">
        <f>'ALL 3 2024+'!E575</f>
        <v>46128</v>
      </c>
      <c r="B323" s="1">
        <f>'ALL 3 2024+'!F575</f>
        <v>46128</v>
      </c>
      <c r="C323" s="1">
        <f>'ALL 3 2024+'!G575</f>
        <v>46128</v>
      </c>
      <c r="D323" s="1"/>
      <c r="E323" s="2">
        <f>'ALL 3 2024+'!I575</f>
        <v>22.45</v>
      </c>
      <c r="F323" s="2">
        <f>'ALL 3 2024+'!J575</f>
        <v>47.09</v>
      </c>
      <c r="G323" s="2">
        <f>'ALL 3 2024+'!K575</f>
        <v>95.25</v>
      </c>
      <c r="H323" s="2"/>
      <c r="I323" s="19">
        <f>'ALL 3 2024+'!Y575</f>
        <v>2.0966918964998031</v>
      </c>
      <c r="J323" s="19">
        <f>'ALL 3 2024+'!Z575</f>
        <v>2.0233879498875358</v>
      </c>
      <c r="K323" s="19">
        <f>'ALL 3 2024+'!AA575</f>
        <v>4.2424196689167273</v>
      </c>
      <c r="M323" s="18">
        <f t="shared" ref="M323:M376" si="38">E323*K323</f>
        <v>95.242321567180525</v>
      </c>
      <c r="N323" s="18">
        <f t="shared" ref="N323:N376" si="39">J323*F323</f>
        <v>95.281338560204063</v>
      </c>
      <c r="O323" s="18">
        <f t="shared" ref="O323:O376" si="40">G323</f>
        <v>95.25</v>
      </c>
      <c r="Q323" s="20">
        <f t="shared" si="34"/>
        <v>-0.12789563384204428</v>
      </c>
      <c r="R323" s="20">
        <f t="shared" si="34"/>
        <v>-6.1563310025434248E-2</v>
      </c>
      <c r="S323" s="20">
        <f t="shared" si="34"/>
        <v>-1.9999999999996021E-2</v>
      </c>
      <c r="U323">
        <f t="shared" si="35"/>
        <v>1</v>
      </c>
      <c r="V323">
        <f t="shared" si="35"/>
        <v>-1</v>
      </c>
      <c r="W323">
        <f t="shared" si="35"/>
        <v>0</v>
      </c>
      <c r="Y323" s="21">
        <f t="shared" si="36"/>
        <v>0.12789563384204428</v>
      </c>
      <c r="Z323" s="17">
        <f t="shared" si="36"/>
        <v>0</v>
      </c>
      <c r="AA323" s="17">
        <f t="shared" si="36"/>
        <v>-1.9999999999996021E-2</v>
      </c>
      <c r="AC323" s="21">
        <f t="shared" si="37"/>
        <v>0.10789563384204826</v>
      </c>
    </row>
    <row r="324" spans="1:29" x14ac:dyDescent="0.3">
      <c r="A324" s="1">
        <f>'ALL 3 2024+'!E576</f>
        <v>46129</v>
      </c>
      <c r="B324" s="1">
        <f>'ALL 3 2024+'!F576</f>
        <v>46129</v>
      </c>
      <c r="C324" s="1">
        <f>'ALL 3 2024+'!G576</f>
        <v>46129</v>
      </c>
      <c r="D324" s="1"/>
      <c r="E324" s="2">
        <f>'ALL 3 2024+'!I576</f>
        <v>22.54</v>
      </c>
      <c r="F324" s="2">
        <f>'ALL 3 2024+'!J576</f>
        <v>47.26</v>
      </c>
      <c r="G324" s="2">
        <f>'ALL 3 2024+'!K576</f>
        <v>95.55</v>
      </c>
      <c r="H324" s="2"/>
      <c r="I324" s="19">
        <f>'ALL 3 2024+'!Y576</f>
        <v>2.0966653521515983</v>
      </c>
      <c r="J324" s="19">
        <f>'ALL 3 2024+'!Z576</f>
        <v>2.0233589902770377</v>
      </c>
      <c r="K324" s="19">
        <f>'ALL 3 2024+'!AA576</f>
        <v>4.2423052354750848</v>
      </c>
      <c r="M324" s="18">
        <f t="shared" si="38"/>
        <v>95.621560007608409</v>
      </c>
      <c r="N324" s="18">
        <f t="shared" si="39"/>
        <v>95.623945880492798</v>
      </c>
      <c r="O324" s="18">
        <f t="shared" si="40"/>
        <v>95.55</v>
      </c>
      <c r="Q324" s="20">
        <f t="shared" ref="Q324:S376" si="41">M324-M323</f>
        <v>0.37923844042788346</v>
      </c>
      <c r="R324" s="20">
        <f t="shared" si="41"/>
        <v>0.3426073202887352</v>
      </c>
      <c r="S324" s="20">
        <f t="shared" si="41"/>
        <v>0.29999999999999716</v>
      </c>
      <c r="U324">
        <f t="shared" ref="U324:W376" si="42">IF(M324=MAX($M324:$O324),-1,IF(M324=MIN($M324:$O324),1,0))</f>
        <v>0</v>
      </c>
      <c r="V324">
        <f t="shared" si="42"/>
        <v>-1</v>
      </c>
      <c r="W324">
        <f t="shared" si="42"/>
        <v>1</v>
      </c>
      <c r="Y324" s="21">
        <f t="shared" ref="Y324:AA376" si="43">U323*Q324</f>
        <v>0.37923844042788346</v>
      </c>
      <c r="Z324" s="17">
        <f t="shared" si="43"/>
        <v>-0.3426073202887352</v>
      </c>
      <c r="AA324" s="17">
        <f t="shared" si="43"/>
        <v>0</v>
      </c>
      <c r="AC324" s="21">
        <f t="shared" ref="AC324:AC376" si="44">SUM(Y324:AA324)</f>
        <v>3.6631120139148265E-2</v>
      </c>
    </row>
    <row r="325" spans="1:29" x14ac:dyDescent="0.3">
      <c r="A325" s="1">
        <f>'ALL 3 2024+'!E577</f>
        <v>46132</v>
      </c>
      <c r="B325" s="1">
        <f>'ALL 3 2024+'!F577</f>
        <v>46132</v>
      </c>
      <c r="C325" s="1">
        <f>'ALL 3 2024+'!G577</f>
        <v>46132</v>
      </c>
      <c r="D325" s="1"/>
      <c r="E325" s="2">
        <f>'ALL 3 2024+'!I577</f>
        <v>22.5</v>
      </c>
      <c r="F325" s="2">
        <f>'ALL 3 2024+'!J577</f>
        <v>47.21</v>
      </c>
      <c r="G325" s="2">
        <f>'ALL 3 2024+'!K577</f>
        <v>95.46</v>
      </c>
      <c r="H325" s="2"/>
      <c r="I325" s="19">
        <f>'ALL 3 2024+'!Y577</f>
        <v>2.0966713097105809</v>
      </c>
      <c r="J325" s="19">
        <f>'ALL 3 2024+'!Z577</f>
        <v>2.0233586010129883</v>
      </c>
      <c r="K325" s="19">
        <f>'ALL 3 2024+'!AA577</f>
        <v>4.2423164652101581</v>
      </c>
      <c r="M325" s="18">
        <f t="shared" si="38"/>
        <v>95.452120467228553</v>
      </c>
      <c r="N325" s="18">
        <f t="shared" si="39"/>
        <v>95.522759553823178</v>
      </c>
      <c r="O325" s="18">
        <f t="shared" si="40"/>
        <v>95.46</v>
      </c>
      <c r="Q325" s="20">
        <f t="shared" si="41"/>
        <v>-0.1694395403798552</v>
      </c>
      <c r="R325" s="20">
        <f t="shared" si="41"/>
        <v>-0.10118632666961958</v>
      </c>
      <c r="S325" s="20">
        <f t="shared" si="41"/>
        <v>-9.0000000000003411E-2</v>
      </c>
      <c r="U325">
        <f t="shared" si="42"/>
        <v>1</v>
      </c>
      <c r="V325">
        <f t="shared" si="42"/>
        <v>-1</v>
      </c>
      <c r="W325">
        <f t="shared" si="42"/>
        <v>0</v>
      </c>
      <c r="Y325" s="21">
        <f t="shared" si="43"/>
        <v>0</v>
      </c>
      <c r="Z325" s="17">
        <f t="shared" si="43"/>
        <v>0.10118632666961958</v>
      </c>
      <c r="AA325" s="17">
        <f t="shared" si="43"/>
        <v>-9.0000000000003411E-2</v>
      </c>
      <c r="AC325" s="21">
        <f t="shared" si="44"/>
        <v>1.1186326669616165E-2</v>
      </c>
    </row>
    <row r="326" spans="1:29" x14ac:dyDescent="0.3">
      <c r="A326" s="1">
        <f>'ALL 3 2024+'!E578</f>
        <v>46133</v>
      </c>
      <c r="B326" s="1">
        <f>'ALL 3 2024+'!F578</f>
        <v>46133</v>
      </c>
      <c r="C326" s="1">
        <f>'ALL 3 2024+'!G578</f>
        <v>46133</v>
      </c>
      <c r="D326" s="1"/>
      <c r="E326" s="2">
        <f>'ALL 3 2024+'!I578</f>
        <v>22.41</v>
      </c>
      <c r="F326" s="2">
        <f>'ALL 3 2024+'!J578</f>
        <v>46.99</v>
      </c>
      <c r="G326" s="2">
        <f>'ALL 3 2024+'!K578</f>
        <v>95.07</v>
      </c>
      <c r="H326" s="2"/>
      <c r="I326" s="19">
        <f>'ALL 3 2024+'!Y578</f>
        <v>2.0966703577546086</v>
      </c>
      <c r="J326" s="19">
        <f>'ALL 3 2024+'!Z578</f>
        <v>2.0233248322270292</v>
      </c>
      <c r="K326" s="19">
        <f>'ALL 3 2024+'!AA578</f>
        <v>4.2422437298241702</v>
      </c>
      <c r="M326" s="18">
        <f t="shared" si="38"/>
        <v>95.06868198535966</v>
      </c>
      <c r="N326" s="18">
        <f t="shared" si="39"/>
        <v>95.076033866348112</v>
      </c>
      <c r="O326" s="18">
        <f t="shared" si="40"/>
        <v>95.07</v>
      </c>
      <c r="Q326" s="20">
        <f t="shared" si="41"/>
        <v>-0.38343848186889318</v>
      </c>
      <c r="R326" s="20">
        <f t="shared" si="41"/>
        <v>-0.44672568747506602</v>
      </c>
      <c r="S326" s="20">
        <f t="shared" si="41"/>
        <v>-0.39000000000000057</v>
      </c>
      <c r="U326">
        <f t="shared" si="42"/>
        <v>1</v>
      </c>
      <c r="V326">
        <f t="shared" si="42"/>
        <v>-1</v>
      </c>
      <c r="W326">
        <f t="shared" si="42"/>
        <v>0</v>
      </c>
      <c r="Y326" s="21">
        <f t="shared" si="43"/>
        <v>-0.38343848186889318</v>
      </c>
      <c r="Z326" s="17">
        <f t="shared" si="43"/>
        <v>0.44672568747506602</v>
      </c>
      <c r="AA326" s="17">
        <f t="shared" si="43"/>
        <v>0</v>
      </c>
      <c r="AC326" s="21">
        <f t="shared" si="44"/>
        <v>6.3287205606172847E-2</v>
      </c>
    </row>
    <row r="327" spans="1:29" x14ac:dyDescent="0.3">
      <c r="A327" s="1">
        <f>'ALL 3 2024+'!E579</f>
        <v>46134</v>
      </c>
      <c r="B327" s="1">
        <f>'ALL 3 2024+'!F579</f>
        <v>46134</v>
      </c>
      <c r="C327" s="1">
        <f>'ALL 3 2024+'!G579</f>
        <v>46134</v>
      </c>
      <c r="D327" s="1"/>
      <c r="E327" s="2">
        <f>'ALL 3 2024+'!I579</f>
        <v>22.45</v>
      </c>
      <c r="F327" s="2">
        <f>'ALL 3 2024+'!J579</f>
        <v>47.07</v>
      </c>
      <c r="G327" s="2">
        <f>'ALL 3 2024+'!K579</f>
        <v>95.29</v>
      </c>
      <c r="H327" s="2"/>
      <c r="I327" s="19">
        <f>'ALL 3 2024+'!Y579</f>
        <v>2.0966546074823875</v>
      </c>
      <c r="J327" s="19">
        <f>'ALL 3 2024+'!Z579</f>
        <v>2.0233125404392642</v>
      </c>
      <c r="K327" s="19">
        <f>'ALL 3 2024+'!AA579</f>
        <v>4.2421860611674758</v>
      </c>
      <c r="M327" s="18">
        <f t="shared" si="38"/>
        <v>95.237077073209832</v>
      </c>
      <c r="N327" s="18">
        <f t="shared" si="39"/>
        <v>95.237321278476173</v>
      </c>
      <c r="O327" s="18">
        <f t="shared" si="40"/>
        <v>95.29</v>
      </c>
      <c r="Q327" s="20">
        <f t="shared" si="41"/>
        <v>0.16839508785017188</v>
      </c>
      <c r="R327" s="20">
        <f t="shared" si="41"/>
        <v>0.16128741212806119</v>
      </c>
      <c r="S327" s="20">
        <f t="shared" si="41"/>
        <v>0.22000000000001307</v>
      </c>
      <c r="U327">
        <f t="shared" si="42"/>
        <v>1</v>
      </c>
      <c r="V327">
        <f t="shared" si="42"/>
        <v>0</v>
      </c>
      <c r="W327">
        <f t="shared" si="42"/>
        <v>-1</v>
      </c>
      <c r="Y327" s="21">
        <f t="shared" si="43"/>
        <v>0.16839508785017188</v>
      </c>
      <c r="Z327" s="17">
        <f t="shared" si="43"/>
        <v>-0.16128741212806119</v>
      </c>
      <c r="AA327" s="17">
        <f t="shared" si="43"/>
        <v>0</v>
      </c>
      <c r="AC327" s="21">
        <f t="shared" si="44"/>
        <v>7.1076757221106845E-3</v>
      </c>
    </row>
    <row r="328" spans="1:29" x14ac:dyDescent="0.3">
      <c r="A328" s="1">
        <f>'ALL 3 2024+'!E580</f>
        <v>46135</v>
      </c>
      <c r="B328" s="1">
        <f>'ALL 3 2024+'!F580</f>
        <v>46135</v>
      </c>
      <c r="C328" s="1">
        <f>'ALL 3 2024+'!G580</f>
        <v>46135</v>
      </c>
      <c r="D328" s="1"/>
      <c r="E328" s="2">
        <f>'ALL 3 2024+'!I580</f>
        <v>22.41</v>
      </c>
      <c r="F328" s="2">
        <f>'ALL 3 2024+'!J580</f>
        <v>46.99</v>
      </c>
      <c r="G328" s="2">
        <f>'ALL 3 2024+'!K580</f>
        <v>95.08</v>
      </c>
      <c r="H328" s="2"/>
      <c r="I328" s="19">
        <f>'ALL 3 2024+'!Y580</f>
        <v>2.0966646270300697</v>
      </c>
      <c r="J328" s="19">
        <f>'ALL 3 2024+'!Z580</f>
        <v>2.0232795930399563</v>
      </c>
      <c r="K328" s="19">
        <f>'ALL 3 2024+'!AA580</f>
        <v>4.2421372694662205</v>
      </c>
      <c r="M328" s="18">
        <f t="shared" si="38"/>
        <v>95.066296208737995</v>
      </c>
      <c r="N328" s="18">
        <f t="shared" si="39"/>
        <v>95.073908076947546</v>
      </c>
      <c r="O328" s="18">
        <f t="shared" si="40"/>
        <v>95.08</v>
      </c>
      <c r="Q328" s="20">
        <f t="shared" si="41"/>
        <v>-0.17078086447183694</v>
      </c>
      <c r="R328" s="20">
        <f t="shared" si="41"/>
        <v>-0.16341320152862693</v>
      </c>
      <c r="S328" s="20">
        <f t="shared" si="41"/>
        <v>-0.21000000000000796</v>
      </c>
      <c r="U328">
        <f t="shared" si="42"/>
        <v>1</v>
      </c>
      <c r="V328">
        <f t="shared" si="42"/>
        <v>0</v>
      </c>
      <c r="W328">
        <f t="shared" si="42"/>
        <v>-1</v>
      </c>
      <c r="Y328" s="21">
        <f t="shared" si="43"/>
        <v>-0.17078086447183694</v>
      </c>
      <c r="Z328" s="17">
        <f t="shared" si="43"/>
        <v>0</v>
      </c>
      <c r="AA328" s="17">
        <f t="shared" si="43"/>
        <v>0.21000000000000796</v>
      </c>
      <c r="AC328" s="21">
        <f t="shared" si="44"/>
        <v>3.9219135528171023E-2</v>
      </c>
    </row>
    <row r="329" spans="1:29" x14ac:dyDescent="0.3">
      <c r="A329" s="1">
        <f>'ALL 3 2024+'!E581</f>
        <v>46136</v>
      </c>
      <c r="B329" s="1">
        <f>'ALL 3 2024+'!F581</f>
        <v>46136</v>
      </c>
      <c r="C329" s="1">
        <f>'ALL 3 2024+'!G581</f>
        <v>46136</v>
      </c>
      <c r="D329" s="1"/>
      <c r="E329" s="2">
        <f>'ALL 3 2024+'!I581</f>
        <v>22.44</v>
      </c>
      <c r="F329" s="2">
        <f>'ALL 3 2024+'!J581</f>
        <v>47.12</v>
      </c>
      <c r="G329" s="2">
        <f>'ALL 3 2024+'!K581</f>
        <v>95.23</v>
      </c>
      <c r="H329" s="2"/>
      <c r="I329" s="19">
        <f>'ALL 3 2024+'!Y581</f>
        <v>2.0967325781305615</v>
      </c>
      <c r="J329" s="19">
        <f>'ALL 3 2024+'!Z581</f>
        <v>2.0232314266658311</v>
      </c>
      <c r="K329" s="19">
        <f>'ALL 3 2024+'!AA581</f>
        <v>4.2421736549101459</v>
      </c>
      <c r="M329" s="18">
        <f t="shared" si="38"/>
        <v>95.194376816183677</v>
      </c>
      <c r="N329" s="18">
        <f t="shared" si="39"/>
        <v>95.334664824493956</v>
      </c>
      <c r="O329" s="18">
        <f t="shared" si="40"/>
        <v>95.23</v>
      </c>
      <c r="Q329" s="20">
        <f t="shared" si="41"/>
        <v>0.12808060744568195</v>
      </c>
      <c r="R329" s="20">
        <f t="shared" si="41"/>
        <v>0.26075674754640943</v>
      </c>
      <c r="S329" s="20">
        <f t="shared" si="41"/>
        <v>0.15000000000000568</v>
      </c>
      <c r="U329">
        <f t="shared" si="42"/>
        <v>1</v>
      </c>
      <c r="V329">
        <f t="shared" si="42"/>
        <v>-1</v>
      </c>
      <c r="W329">
        <f t="shared" si="42"/>
        <v>0</v>
      </c>
      <c r="Y329" s="21">
        <f t="shared" si="43"/>
        <v>0.12808060744568195</v>
      </c>
      <c r="Z329" s="17">
        <f t="shared" si="43"/>
        <v>0</v>
      </c>
      <c r="AA329" s="17">
        <f t="shared" si="43"/>
        <v>-0.15000000000000568</v>
      </c>
      <c r="AC329" s="21">
        <f t="shared" si="44"/>
        <v>-2.1919392554323736E-2</v>
      </c>
    </row>
    <row r="330" spans="1:29" x14ac:dyDescent="0.3">
      <c r="A330" s="1">
        <f>'ALL 3 2024+'!E582</f>
        <v>46139</v>
      </c>
      <c r="B330" s="1">
        <f>'ALL 3 2024+'!F582</f>
        <v>46139</v>
      </c>
      <c r="C330" s="1">
        <f>'ALL 3 2024+'!G582</f>
        <v>46139</v>
      </c>
      <c r="D330" s="1"/>
      <c r="E330" s="2">
        <f>'ALL 3 2024+'!I582</f>
        <v>22.41</v>
      </c>
      <c r="F330" s="2">
        <f>'ALL 3 2024+'!J582</f>
        <v>47.02</v>
      </c>
      <c r="G330" s="2">
        <f>'ALL 3 2024+'!K582</f>
        <v>95.06</v>
      </c>
      <c r="H330" s="2"/>
      <c r="I330" s="19">
        <f>'ALL 3 2024+'!Y582</f>
        <v>2.096781099230502</v>
      </c>
      <c r="J330" s="19">
        <f>'ALL 3 2024+'!Z582</f>
        <v>2.0231665281961377</v>
      </c>
      <c r="K330" s="19">
        <f>'ALL 3 2024+'!AA582</f>
        <v>4.2421357705579554</v>
      </c>
      <c r="M330" s="18">
        <f t="shared" si="38"/>
        <v>95.06626261820378</v>
      </c>
      <c r="N330" s="18">
        <f t="shared" si="39"/>
        <v>95.1292901557824</v>
      </c>
      <c r="O330" s="18">
        <f t="shared" si="40"/>
        <v>95.06</v>
      </c>
      <c r="Q330" s="20">
        <f t="shared" si="41"/>
        <v>-0.12811419797989743</v>
      </c>
      <c r="R330" s="20">
        <f t="shared" si="41"/>
        <v>-0.2053746687115563</v>
      </c>
      <c r="S330" s="20">
        <f t="shared" si="41"/>
        <v>-0.17000000000000171</v>
      </c>
      <c r="U330">
        <f t="shared" si="42"/>
        <v>0</v>
      </c>
      <c r="V330">
        <f t="shared" si="42"/>
        <v>-1</v>
      </c>
      <c r="W330">
        <f t="shared" si="42"/>
        <v>1</v>
      </c>
      <c r="Y330" s="21">
        <f t="shared" si="43"/>
        <v>-0.12811419797989743</v>
      </c>
      <c r="Z330" s="17">
        <f t="shared" si="43"/>
        <v>0.2053746687115563</v>
      </c>
      <c r="AA330" s="17">
        <f t="shared" si="43"/>
        <v>0</v>
      </c>
      <c r="AC330" s="21">
        <f t="shared" si="44"/>
        <v>7.726047073165887E-2</v>
      </c>
    </row>
    <row r="331" spans="1:29" x14ac:dyDescent="0.3">
      <c r="A331" s="1">
        <f>'ALL 3 2024+'!E583</f>
        <v>46140</v>
      </c>
      <c r="B331" s="1">
        <f>'ALL 3 2024+'!F583</f>
        <v>46140</v>
      </c>
      <c r="C331" s="1">
        <f>'ALL 3 2024+'!G583</f>
        <v>46140</v>
      </c>
      <c r="D331" s="1"/>
      <c r="E331" s="2">
        <f>'ALL 3 2024+'!I583</f>
        <v>22.41</v>
      </c>
      <c r="F331" s="2">
        <f>'ALL 3 2024+'!J583</f>
        <v>47</v>
      </c>
      <c r="G331" s="2">
        <f>'ALL 3 2024+'!K583</f>
        <v>95.08</v>
      </c>
      <c r="H331" s="2"/>
      <c r="I331" s="19">
        <f>'ALL 3 2024+'!Y583</f>
        <v>2.0967431399861165</v>
      </c>
      <c r="J331" s="19">
        <f>'ALL 3 2024+'!Z583</f>
        <v>2.0231226088105947</v>
      </c>
      <c r="K331" s="19">
        <f>'ALL 3 2024+'!AA583</f>
        <v>4.2419667686242954</v>
      </c>
      <c r="M331" s="18">
        <f t="shared" si="38"/>
        <v>95.062475284870459</v>
      </c>
      <c r="N331" s="18">
        <f t="shared" si="39"/>
        <v>95.08676261409795</v>
      </c>
      <c r="O331" s="18">
        <f t="shared" si="40"/>
        <v>95.08</v>
      </c>
      <c r="Q331" s="20">
        <f t="shared" si="41"/>
        <v>-3.7873333333209303E-3</v>
      </c>
      <c r="R331" s="20">
        <f t="shared" si="41"/>
        <v>-4.2527541684449943E-2</v>
      </c>
      <c r="S331" s="20">
        <f t="shared" si="41"/>
        <v>1.9999999999996021E-2</v>
      </c>
      <c r="U331">
        <f t="shared" si="42"/>
        <v>1</v>
      </c>
      <c r="V331">
        <f t="shared" si="42"/>
        <v>-1</v>
      </c>
      <c r="W331">
        <f t="shared" si="42"/>
        <v>0</v>
      </c>
      <c r="Y331" s="21">
        <f t="shared" si="43"/>
        <v>0</v>
      </c>
      <c r="Z331" s="17">
        <f t="shared" si="43"/>
        <v>4.2527541684449943E-2</v>
      </c>
      <c r="AA331" s="17">
        <f t="shared" si="43"/>
        <v>1.9999999999996021E-2</v>
      </c>
      <c r="AC331" s="21">
        <f t="shared" si="44"/>
        <v>6.2527541684445964E-2</v>
      </c>
    </row>
    <row r="332" spans="1:29" x14ac:dyDescent="0.3">
      <c r="A332" s="1">
        <f>'ALL 3 2024+'!E584</f>
        <v>46141</v>
      </c>
      <c r="B332" s="1">
        <f>'ALL 3 2024+'!F584</f>
        <v>46141</v>
      </c>
      <c r="C332" s="1">
        <f>'ALL 3 2024+'!G584</f>
        <v>46141</v>
      </c>
      <c r="D332" s="1"/>
      <c r="E332" s="2">
        <f>'ALL 3 2024+'!I584</f>
        <v>22.29</v>
      </c>
      <c r="F332" s="2">
        <f>'ALL 3 2024+'!J584</f>
        <v>46.81</v>
      </c>
      <c r="G332" s="2">
        <f>'ALL 3 2024+'!K584</f>
        <v>94.61</v>
      </c>
      <c r="H332" s="2"/>
      <c r="I332" s="19">
        <f>'ALL 3 2024+'!Y584</f>
        <v>2.0967825436675107</v>
      </c>
      <c r="J332" s="19">
        <f>'ALL 3 2024+'!Z584</f>
        <v>2.0230604686348044</v>
      </c>
      <c r="K332" s="19">
        <f>'ALL 3 2024+'!AA584</f>
        <v>4.2419160591045655</v>
      </c>
      <c r="M332" s="18">
        <f t="shared" si="38"/>
        <v>94.552308957440758</v>
      </c>
      <c r="N332" s="18">
        <f t="shared" si="39"/>
        <v>94.6994605367952</v>
      </c>
      <c r="O332" s="18">
        <f t="shared" si="40"/>
        <v>94.61</v>
      </c>
      <c r="Q332" s="20">
        <f t="shared" si="41"/>
        <v>-0.51016632742970103</v>
      </c>
      <c r="R332" s="20">
        <f t="shared" si="41"/>
        <v>-0.38730207730274913</v>
      </c>
      <c r="S332" s="20">
        <f t="shared" si="41"/>
        <v>-0.46999999999999886</v>
      </c>
      <c r="U332">
        <f t="shared" si="42"/>
        <v>1</v>
      </c>
      <c r="V332">
        <f t="shared" si="42"/>
        <v>-1</v>
      </c>
      <c r="W332">
        <f t="shared" si="42"/>
        <v>0</v>
      </c>
      <c r="Y332" s="21">
        <f t="shared" si="43"/>
        <v>-0.51016632742970103</v>
      </c>
      <c r="Z332" s="17">
        <f t="shared" si="43"/>
        <v>0.38730207730274913</v>
      </c>
      <c r="AA332" s="17">
        <f t="shared" si="43"/>
        <v>0</v>
      </c>
      <c r="AC332" s="21">
        <f t="shared" si="44"/>
        <v>-0.1228642501269519</v>
      </c>
    </row>
    <row r="333" spans="1:29" x14ac:dyDescent="0.3">
      <c r="A333" s="1">
        <f>'ALL 3 2024+'!E585</f>
        <v>46142</v>
      </c>
      <c r="B333" s="1">
        <f>'ALL 3 2024+'!F585</f>
        <v>46142</v>
      </c>
      <c r="C333" s="1">
        <f>'ALL 3 2024+'!G585</f>
        <v>46142</v>
      </c>
      <c r="D333" s="1"/>
      <c r="E333" s="2">
        <f>'ALL 3 2024+'!I585</f>
        <v>22.33</v>
      </c>
      <c r="F333" s="2">
        <f>'ALL 3 2024+'!J585</f>
        <v>46.91</v>
      </c>
      <c r="G333" s="2">
        <f>'ALL 3 2024+'!K585</f>
        <v>94.78</v>
      </c>
      <c r="H333" s="2"/>
      <c r="I333" s="19">
        <f>'ALL 3 2024+'!Y585</f>
        <v>2.0968494749580189</v>
      </c>
      <c r="J333" s="19">
        <f>'ALL 3 2024+'!Z585</f>
        <v>2.0229798306612983</v>
      </c>
      <c r="K333" s="19">
        <f>'ALL 3 2024+'!AA585</f>
        <v>4.241882214113228</v>
      </c>
      <c r="M333" s="18">
        <f t="shared" si="38"/>
        <v>94.721229841148372</v>
      </c>
      <c r="N333" s="18">
        <f t="shared" si="39"/>
        <v>94.897983856321488</v>
      </c>
      <c r="O333" s="18">
        <f t="shared" si="40"/>
        <v>94.78</v>
      </c>
      <c r="Q333" s="20">
        <f t="shared" si="41"/>
        <v>0.16892088370761371</v>
      </c>
      <c r="R333" s="20">
        <f t="shared" si="41"/>
        <v>0.19852331952628788</v>
      </c>
      <c r="S333" s="20">
        <f t="shared" si="41"/>
        <v>0.17000000000000171</v>
      </c>
      <c r="U333" s="23">
        <v>0</v>
      </c>
      <c r="V333" s="23">
        <v>0</v>
      </c>
      <c r="W333" s="23">
        <v>0</v>
      </c>
      <c r="Y333" s="21">
        <f t="shared" si="43"/>
        <v>0.16892088370761371</v>
      </c>
      <c r="Z333" s="17">
        <f t="shared" si="43"/>
        <v>-0.19852331952628788</v>
      </c>
      <c r="AA333" s="17">
        <f t="shared" si="43"/>
        <v>0</v>
      </c>
      <c r="AC333" s="21">
        <f t="shared" si="44"/>
        <v>-2.9602435818674167E-2</v>
      </c>
    </row>
    <row r="334" spans="1:29" x14ac:dyDescent="0.3">
      <c r="A334" s="1">
        <f>'ALL 3 2024+'!E586</f>
        <v>46143</v>
      </c>
      <c r="B334" s="1">
        <f>'ALL 3 2024+'!F586</f>
        <v>46143</v>
      </c>
      <c r="C334" s="1">
        <f>'ALL 3 2024+'!G586</f>
        <v>46143</v>
      </c>
      <c r="D334" s="1"/>
      <c r="E334" s="2">
        <f>'ALL 3 2024+'!I586</f>
        <v>22.28</v>
      </c>
      <c r="F334" s="2">
        <f>'ALL 3 2024+'!J586</f>
        <v>46.79</v>
      </c>
      <c r="G334" s="2">
        <f>'ALL 3 2024+'!K586</f>
        <v>94.5</v>
      </c>
      <c r="H334" s="2"/>
      <c r="I334" s="19">
        <f>'ALL 3 2024+'!Y586</f>
        <v>2.0968665890957991</v>
      </c>
      <c r="J334" s="19">
        <f>'ALL 3 2024+'!Z586</f>
        <v>2.0229107106146187</v>
      </c>
      <c r="K334" s="19">
        <f>'ALL 3 2024+'!AA586</f>
        <v>4.2417716915655603</v>
      </c>
      <c r="M334" s="18">
        <f t="shared" si="38"/>
        <v>94.506673288080691</v>
      </c>
      <c r="N334" s="18">
        <f t="shared" si="39"/>
        <v>94.651992149658014</v>
      </c>
      <c r="O334" s="18">
        <f t="shared" si="40"/>
        <v>94.5</v>
      </c>
      <c r="Q334" s="20">
        <f t="shared" si="41"/>
        <v>-0.21455655306768051</v>
      </c>
      <c r="R334" s="20">
        <f t="shared" si="41"/>
        <v>-0.24599170666347447</v>
      </c>
      <c r="S334" s="20">
        <f t="shared" si="41"/>
        <v>-0.28000000000000114</v>
      </c>
      <c r="U334">
        <f t="shared" si="42"/>
        <v>0</v>
      </c>
      <c r="V334">
        <f t="shared" si="42"/>
        <v>-1</v>
      </c>
      <c r="W334">
        <f t="shared" si="42"/>
        <v>1</v>
      </c>
      <c r="Y334" s="21">
        <f t="shared" si="43"/>
        <v>0</v>
      </c>
      <c r="Z334" s="17">
        <f t="shared" si="43"/>
        <v>0</v>
      </c>
      <c r="AA334" s="17">
        <f t="shared" si="43"/>
        <v>0</v>
      </c>
      <c r="AC334" s="21">
        <f t="shared" si="44"/>
        <v>0</v>
      </c>
    </row>
    <row r="335" spans="1:29" x14ac:dyDescent="0.3">
      <c r="A335" s="1">
        <f>'ALL 3 2024+'!E587</f>
        <v>46146</v>
      </c>
      <c r="B335" s="1">
        <f>'ALL 3 2024+'!F587</f>
        <v>46146</v>
      </c>
      <c r="C335" s="1">
        <f>'ALL 3 2024+'!G587</f>
        <v>46146</v>
      </c>
      <c r="D335" s="1"/>
      <c r="E335" s="2">
        <f>'ALL 3 2024+'!I587</f>
        <v>22.19</v>
      </c>
      <c r="F335" s="2">
        <f>'ALL 3 2024+'!J587</f>
        <v>46.59</v>
      </c>
      <c r="G335" s="2">
        <f>'ALL 3 2024+'!K587</f>
        <v>94.15</v>
      </c>
      <c r="H335" s="2"/>
      <c r="I335" s="19">
        <f>'ALL 3 2024+'!Y587</f>
        <v>2.0969123985225777</v>
      </c>
      <c r="J335" s="19">
        <f>'ALL 3 2024+'!Z587</f>
        <v>2.0228728222495933</v>
      </c>
      <c r="K335" s="19">
        <f>'ALL 3 2024+'!AA587</f>
        <v>4.2417848181068187</v>
      </c>
      <c r="M335" s="18">
        <f t="shared" si="38"/>
        <v>94.125205113790315</v>
      </c>
      <c r="N335" s="18">
        <f t="shared" si="39"/>
        <v>94.245644788608558</v>
      </c>
      <c r="O335" s="18">
        <f t="shared" si="40"/>
        <v>94.15</v>
      </c>
      <c r="Q335" s="20">
        <f t="shared" si="41"/>
        <v>-0.38146817429037583</v>
      </c>
      <c r="R335" s="20">
        <f t="shared" si="41"/>
        <v>-0.40634736104945546</v>
      </c>
      <c r="S335" s="20">
        <f t="shared" si="41"/>
        <v>-0.34999999999999432</v>
      </c>
      <c r="U335">
        <f t="shared" si="42"/>
        <v>1</v>
      </c>
      <c r="V335">
        <f t="shared" si="42"/>
        <v>-1</v>
      </c>
      <c r="W335">
        <f t="shared" si="42"/>
        <v>0</v>
      </c>
      <c r="Y335" s="21">
        <f t="shared" si="43"/>
        <v>0</v>
      </c>
      <c r="Z335" s="17">
        <f t="shared" si="43"/>
        <v>0.40634736104945546</v>
      </c>
      <c r="AA335" s="17">
        <f t="shared" si="43"/>
        <v>-0.34999999999999432</v>
      </c>
      <c r="AC335" s="21">
        <f t="shared" si="44"/>
        <v>5.6347361049461142E-2</v>
      </c>
    </row>
    <row r="336" spans="1:29" x14ac:dyDescent="0.3">
      <c r="A336" s="1">
        <f>'ALL 3 2024+'!E588</f>
        <v>46147</v>
      </c>
      <c r="B336" s="1">
        <f>'ALL 3 2024+'!F588</f>
        <v>46147</v>
      </c>
      <c r="C336" s="1">
        <f>'ALL 3 2024+'!G588</f>
        <v>46147</v>
      </c>
      <c r="D336" s="1"/>
      <c r="E336" s="2">
        <f>'ALL 3 2024+'!I588</f>
        <v>22.23</v>
      </c>
      <c r="F336" s="2">
        <f>'ALL 3 2024+'!J588</f>
        <v>46.68</v>
      </c>
      <c r="G336" s="2">
        <f>'ALL 3 2024+'!K588</f>
        <v>94.31</v>
      </c>
      <c r="H336" s="2"/>
      <c r="I336" s="19">
        <f>'ALL 3 2024+'!Y588</f>
        <v>2.0969634352778304</v>
      </c>
      <c r="J336" s="19">
        <f>'ALL 3 2024+'!Z588</f>
        <v>2.0228272870657813</v>
      </c>
      <c r="K336" s="19">
        <f>'ALL 3 2024+'!AA588</f>
        <v>4.2417924519802561</v>
      </c>
      <c r="M336" s="18">
        <f t="shared" si="38"/>
        <v>94.295046207521096</v>
      </c>
      <c r="N336" s="18">
        <f t="shared" si="39"/>
        <v>94.425577760230667</v>
      </c>
      <c r="O336" s="18">
        <f t="shared" si="40"/>
        <v>94.31</v>
      </c>
      <c r="Q336" s="20">
        <f t="shared" si="41"/>
        <v>0.16984109373078127</v>
      </c>
      <c r="R336" s="20">
        <f t="shared" si="41"/>
        <v>0.17993297162210808</v>
      </c>
      <c r="S336" s="20">
        <f t="shared" si="41"/>
        <v>0.15999999999999659</v>
      </c>
      <c r="U336">
        <f t="shared" si="42"/>
        <v>1</v>
      </c>
      <c r="V336">
        <f t="shared" si="42"/>
        <v>-1</v>
      </c>
      <c r="W336">
        <f t="shared" si="42"/>
        <v>0</v>
      </c>
      <c r="Y336" s="21">
        <f t="shared" si="43"/>
        <v>0.16984109373078127</v>
      </c>
      <c r="Z336" s="17">
        <f t="shared" si="43"/>
        <v>-0.17993297162210808</v>
      </c>
      <c r="AA336" s="17">
        <f t="shared" si="43"/>
        <v>0</v>
      </c>
      <c r="AC336" s="21">
        <f t="shared" si="44"/>
        <v>-1.0091877891326817E-2</v>
      </c>
    </row>
    <row r="337" spans="1:29" x14ac:dyDescent="0.3">
      <c r="A337" s="1">
        <f>'ALL 3 2024+'!E589</f>
        <v>46148</v>
      </c>
      <c r="B337" s="1">
        <f>'ALL 3 2024+'!F589</f>
        <v>46148</v>
      </c>
      <c r="C337" s="1">
        <f>'ALL 3 2024+'!G589</f>
        <v>46148</v>
      </c>
      <c r="D337" s="1"/>
      <c r="E337" s="2">
        <f>'ALL 3 2024+'!I589</f>
        <v>22.35</v>
      </c>
      <c r="F337" s="2">
        <f>'ALL 3 2024+'!J589</f>
        <v>46.92</v>
      </c>
      <c r="G337" s="2">
        <f>'ALL 3 2024+'!K589</f>
        <v>94.8</v>
      </c>
      <c r="H337" s="2"/>
      <c r="I337" s="19">
        <f>'ALL 3 2024+'!Y589</f>
        <v>2.0969988541228006</v>
      </c>
      <c r="J337" s="19">
        <f>'ALL 3 2024+'!Z589</f>
        <v>2.0227979226630155</v>
      </c>
      <c r="K337" s="19">
        <f>'ALL 3 2024+'!AA589</f>
        <v>4.2418024312174847</v>
      </c>
      <c r="M337" s="18">
        <f t="shared" si="38"/>
        <v>94.804284337710783</v>
      </c>
      <c r="N337" s="18">
        <f t="shared" si="39"/>
        <v>94.909678531348689</v>
      </c>
      <c r="O337" s="18">
        <f t="shared" si="40"/>
        <v>94.8</v>
      </c>
      <c r="Q337" s="20">
        <f t="shared" si="41"/>
        <v>0.50923813018968644</v>
      </c>
      <c r="R337" s="20">
        <f t="shared" si="41"/>
        <v>0.48410077111802252</v>
      </c>
      <c r="S337" s="20">
        <f t="shared" si="41"/>
        <v>0.48999999999999488</v>
      </c>
      <c r="U337">
        <f t="shared" si="42"/>
        <v>0</v>
      </c>
      <c r="V337">
        <f t="shared" si="42"/>
        <v>-1</v>
      </c>
      <c r="W337">
        <f t="shared" si="42"/>
        <v>1</v>
      </c>
      <c r="Y337" s="21">
        <f t="shared" si="43"/>
        <v>0.50923813018968644</v>
      </c>
      <c r="Z337" s="17">
        <f t="shared" si="43"/>
        <v>-0.48410077111802252</v>
      </c>
      <c r="AA337" s="17">
        <f t="shared" si="43"/>
        <v>0</v>
      </c>
      <c r="AC337" s="21">
        <f t="shared" si="44"/>
        <v>2.5137359071663923E-2</v>
      </c>
    </row>
    <row r="338" spans="1:29" x14ac:dyDescent="0.3">
      <c r="A338" s="1">
        <f>'ALL 3 2024+'!E590</f>
        <v>46149</v>
      </c>
      <c r="B338" s="1">
        <f>'ALL 3 2024+'!F590</f>
        <v>46149</v>
      </c>
      <c r="C338" s="1">
        <f>'ALL 3 2024+'!G590</f>
        <v>46149</v>
      </c>
      <c r="D338" s="1"/>
      <c r="E338" s="2">
        <f>'ALL 3 2024+'!I590</f>
        <v>22.3</v>
      </c>
      <c r="F338" s="2">
        <f>'ALL 3 2024+'!J590</f>
        <v>46.76</v>
      </c>
      <c r="G338" s="2">
        <f>'ALL 3 2024+'!K590</f>
        <v>94.58</v>
      </c>
      <c r="H338" s="2"/>
      <c r="I338" s="19">
        <f>'ALL 3 2024+'!Y590</f>
        <v>2.0969826889214569</v>
      </c>
      <c r="J338" s="19">
        <f>'ALL 3 2024+'!Z590</f>
        <v>2.0228029453250138</v>
      </c>
      <c r="K338" s="19">
        <f>'ALL 3 2024+'!AA590</f>
        <v>4.2417802710622245</v>
      </c>
      <c r="M338" s="18">
        <f t="shared" si="38"/>
        <v>94.591700044687613</v>
      </c>
      <c r="N338" s="18">
        <f t="shared" si="39"/>
        <v>94.586265723397645</v>
      </c>
      <c r="O338" s="18">
        <f t="shared" si="40"/>
        <v>94.58</v>
      </c>
      <c r="Q338" s="20">
        <f t="shared" si="41"/>
        <v>-0.21258429302316983</v>
      </c>
      <c r="R338" s="20">
        <f t="shared" si="41"/>
        <v>-0.3234128079510441</v>
      </c>
      <c r="S338" s="20">
        <f t="shared" si="41"/>
        <v>-0.21999999999999886</v>
      </c>
      <c r="U338">
        <f t="shared" si="42"/>
        <v>-1</v>
      </c>
      <c r="V338">
        <f t="shared" si="42"/>
        <v>0</v>
      </c>
      <c r="W338">
        <f t="shared" si="42"/>
        <v>1</v>
      </c>
      <c r="Y338" s="21">
        <f t="shared" si="43"/>
        <v>0</v>
      </c>
      <c r="Z338" s="17">
        <f t="shared" si="43"/>
        <v>0.3234128079510441</v>
      </c>
      <c r="AA338" s="17">
        <f t="shared" si="43"/>
        <v>-0.21999999999999886</v>
      </c>
      <c r="AC338" s="21">
        <f t="shared" si="44"/>
        <v>0.10341280795104524</v>
      </c>
    </row>
    <row r="339" spans="1:29" x14ac:dyDescent="0.3">
      <c r="A339" s="1">
        <f>'ALL 3 2024+'!E591</f>
        <v>46150</v>
      </c>
      <c r="B339" s="1">
        <f>'ALL 3 2024+'!F591</f>
        <v>46150</v>
      </c>
      <c r="C339" s="1">
        <f>'ALL 3 2024+'!G591</f>
        <v>46150</v>
      </c>
      <c r="D339" s="1"/>
      <c r="E339" s="2">
        <f>'ALL 3 2024+'!I591</f>
        <v>22.38</v>
      </c>
      <c r="F339" s="2">
        <f>'ALL 3 2024+'!J591</f>
        <v>46.95</v>
      </c>
      <c r="G339" s="2">
        <f>'ALL 3 2024+'!K591</f>
        <v>94.91</v>
      </c>
      <c r="H339" s="2"/>
      <c r="I339" s="19">
        <f>'ALL 3 2024+'!Y591</f>
        <v>2.0970097660749976</v>
      </c>
      <c r="J339" s="19">
        <f>'ALL 3 2024+'!Z591</f>
        <v>2.0227560106656326</v>
      </c>
      <c r="K339" s="19">
        <f>'ALL 3 2024+'!AA591</f>
        <v>4.2417366219905892</v>
      </c>
      <c r="M339" s="18">
        <f t="shared" si="38"/>
        <v>94.930065600149376</v>
      </c>
      <c r="N339" s="18">
        <f t="shared" si="39"/>
        <v>94.96839470075146</v>
      </c>
      <c r="O339" s="18">
        <f t="shared" si="40"/>
        <v>94.91</v>
      </c>
      <c r="Q339" s="20">
        <f t="shared" si="41"/>
        <v>0.33836555546176328</v>
      </c>
      <c r="R339" s="20">
        <f t="shared" si="41"/>
        <v>0.38212897735381546</v>
      </c>
      <c r="S339" s="20">
        <f t="shared" si="41"/>
        <v>0.32999999999999829</v>
      </c>
      <c r="U339">
        <f t="shared" si="42"/>
        <v>0</v>
      </c>
      <c r="V339">
        <f t="shared" si="42"/>
        <v>-1</v>
      </c>
      <c r="W339">
        <f t="shared" si="42"/>
        <v>1</v>
      </c>
      <c r="Y339" s="21">
        <f t="shared" si="43"/>
        <v>-0.33836555546176328</v>
      </c>
      <c r="Z339" s="17">
        <f t="shared" si="43"/>
        <v>0</v>
      </c>
      <c r="AA339" s="17">
        <f t="shared" si="43"/>
        <v>0.32999999999999829</v>
      </c>
      <c r="AC339" s="21">
        <f t="shared" si="44"/>
        <v>-8.3655554617649841E-3</v>
      </c>
    </row>
    <row r="340" spans="1:29" x14ac:dyDescent="0.3">
      <c r="A340" s="1">
        <f>'ALL 3 2024+'!E592</f>
        <v>46153</v>
      </c>
      <c r="B340" s="1">
        <f>'ALL 3 2024+'!F592</f>
        <v>46153</v>
      </c>
      <c r="C340" s="1">
        <f>'ALL 3 2024+'!G592</f>
        <v>46153</v>
      </c>
      <c r="D340" s="1"/>
      <c r="E340" s="2">
        <f>'ALL 3 2024+'!I592</f>
        <v>22.31</v>
      </c>
      <c r="F340" s="2">
        <f>'ALL 3 2024+'!J592</f>
        <v>46.82</v>
      </c>
      <c r="G340" s="2">
        <f>'ALL 3 2024+'!K592</f>
        <v>94.67</v>
      </c>
      <c r="H340" s="2"/>
      <c r="I340" s="19">
        <f>'ALL 3 2024+'!Y592</f>
        <v>2.097021161293263</v>
      </c>
      <c r="J340" s="19">
        <f>'ALL 3 2024+'!Z592</f>
        <v>2.0227652198637651</v>
      </c>
      <c r="K340" s="19">
        <f>'ALL 3 2024+'!AA592</f>
        <v>4.2417789833355304</v>
      </c>
      <c r="M340" s="18">
        <f t="shared" si="38"/>
        <v>94.634089118215684</v>
      </c>
      <c r="N340" s="18">
        <f t="shared" si="39"/>
        <v>94.705867594021484</v>
      </c>
      <c r="O340" s="18">
        <f t="shared" si="40"/>
        <v>94.67</v>
      </c>
      <c r="Q340" s="20">
        <f t="shared" si="41"/>
        <v>-0.29597648193369253</v>
      </c>
      <c r="R340" s="20">
        <f t="shared" si="41"/>
        <v>-0.26252710672997637</v>
      </c>
      <c r="S340" s="20">
        <f t="shared" si="41"/>
        <v>-0.23999999999999488</v>
      </c>
      <c r="U340">
        <f t="shared" si="42"/>
        <v>1</v>
      </c>
      <c r="V340">
        <f t="shared" si="42"/>
        <v>-1</v>
      </c>
      <c r="W340">
        <f t="shared" si="42"/>
        <v>0</v>
      </c>
      <c r="Y340" s="21">
        <f t="shared" si="43"/>
        <v>0</v>
      </c>
      <c r="Z340" s="17">
        <f t="shared" si="43"/>
        <v>0.26252710672997637</v>
      </c>
      <c r="AA340" s="17">
        <f t="shared" si="43"/>
        <v>-0.23999999999999488</v>
      </c>
      <c r="AC340" s="21">
        <f t="shared" si="44"/>
        <v>2.2527106729981483E-2</v>
      </c>
    </row>
    <row r="341" spans="1:29" x14ac:dyDescent="0.3">
      <c r="A341" s="1">
        <f>'ALL 3 2024+'!E593</f>
        <v>46154</v>
      </c>
      <c r="B341" s="1">
        <f>'ALL 3 2024+'!F593</f>
        <v>46154</v>
      </c>
      <c r="C341" s="1">
        <f>'ALL 3 2024+'!G593</f>
        <v>46154</v>
      </c>
      <c r="D341" s="1"/>
      <c r="E341" s="2">
        <f>'ALL 3 2024+'!I593</f>
        <v>22.22</v>
      </c>
      <c r="F341" s="2">
        <f>'ALL 3 2024+'!J593</f>
        <v>46.64</v>
      </c>
      <c r="G341" s="2">
        <f>'ALL 3 2024+'!K593</f>
        <v>94.22</v>
      </c>
      <c r="H341" s="2"/>
      <c r="I341" s="19">
        <f>'ALL 3 2024+'!Y593</f>
        <v>2.0970596046980434</v>
      </c>
      <c r="J341" s="19">
        <f>'ALL 3 2024+'!Z593</f>
        <v>2.022699309184647</v>
      </c>
      <c r="K341" s="19">
        <f>'ALL 3 2024+'!AA593</f>
        <v>4.2417184498096505</v>
      </c>
      <c r="M341" s="18">
        <f t="shared" si="38"/>
        <v>94.250983954770433</v>
      </c>
      <c r="N341" s="18">
        <f t="shared" si="39"/>
        <v>94.338695780371935</v>
      </c>
      <c r="O341" s="18">
        <f t="shared" si="40"/>
        <v>94.22</v>
      </c>
      <c r="Q341" s="20">
        <f t="shared" si="41"/>
        <v>-0.3831051634452507</v>
      </c>
      <c r="R341" s="20">
        <f t="shared" si="41"/>
        <v>-0.36717181364954854</v>
      </c>
      <c r="S341" s="20">
        <f t="shared" si="41"/>
        <v>-0.45000000000000284</v>
      </c>
      <c r="U341">
        <f t="shared" si="42"/>
        <v>0</v>
      </c>
      <c r="V341">
        <f t="shared" si="42"/>
        <v>-1</v>
      </c>
      <c r="W341">
        <f t="shared" si="42"/>
        <v>1</v>
      </c>
      <c r="Y341" s="21">
        <f t="shared" si="43"/>
        <v>-0.3831051634452507</v>
      </c>
      <c r="Z341" s="17">
        <f t="shared" si="43"/>
        <v>0.36717181364954854</v>
      </c>
      <c r="AA341" s="17">
        <f t="shared" si="43"/>
        <v>0</v>
      </c>
      <c r="AC341" s="21">
        <f t="shared" si="44"/>
        <v>-1.5933349795702156E-2</v>
      </c>
    </row>
    <row r="342" spans="1:29" x14ac:dyDescent="0.3">
      <c r="A342" s="1">
        <f>'ALL 3 2024+'!E594</f>
        <v>46155</v>
      </c>
      <c r="B342" s="1">
        <f>'ALL 3 2024+'!F594</f>
        <v>46155</v>
      </c>
      <c r="C342" s="1">
        <f>'ALL 3 2024+'!G594</f>
        <v>46155</v>
      </c>
      <c r="D342" s="1"/>
      <c r="E342" s="2">
        <f>'ALL 3 2024+'!I594</f>
        <v>22.22</v>
      </c>
      <c r="F342" s="2">
        <f>'ALL 3 2024+'!J594</f>
        <v>46.69</v>
      </c>
      <c r="G342" s="2">
        <f>'ALL 3 2024+'!K594</f>
        <v>94.35</v>
      </c>
      <c r="H342" s="2"/>
      <c r="I342" s="19">
        <f>'ALL 3 2024+'!Y594</f>
        <v>2.09718477346492</v>
      </c>
      <c r="J342" s="19">
        <f>'ALL 3 2024+'!Z594</f>
        <v>2.0226251315823167</v>
      </c>
      <c r="K342" s="19">
        <f>'ALL 3 2024+'!AA594</f>
        <v>4.2418160784105385</v>
      </c>
      <c r="M342" s="18">
        <f t="shared" si="38"/>
        <v>94.253153262282154</v>
      </c>
      <c r="N342" s="18">
        <f t="shared" si="39"/>
        <v>94.436367393578365</v>
      </c>
      <c r="O342" s="18">
        <f t="shared" si="40"/>
        <v>94.35</v>
      </c>
      <c r="Q342" s="20">
        <f t="shared" si="41"/>
        <v>2.1693075117212857E-3</v>
      </c>
      <c r="R342" s="20">
        <f t="shared" si="41"/>
        <v>9.7671613206429697E-2</v>
      </c>
      <c r="S342" s="20">
        <f t="shared" si="41"/>
        <v>0.12999999999999545</v>
      </c>
      <c r="U342">
        <f t="shared" si="42"/>
        <v>1</v>
      </c>
      <c r="V342">
        <f t="shared" si="42"/>
        <v>-1</v>
      </c>
      <c r="W342">
        <f t="shared" si="42"/>
        <v>0</v>
      </c>
      <c r="Y342" s="21">
        <f t="shared" si="43"/>
        <v>0</v>
      </c>
      <c r="Z342" s="17">
        <f t="shared" si="43"/>
        <v>-9.7671613206429697E-2</v>
      </c>
      <c r="AA342" s="17">
        <f t="shared" si="43"/>
        <v>0.12999999999999545</v>
      </c>
      <c r="AC342" s="21">
        <f t="shared" si="44"/>
        <v>3.2328386793565755E-2</v>
      </c>
    </row>
    <row r="343" spans="1:29" x14ac:dyDescent="0.3">
      <c r="A343" s="1">
        <f>'ALL 3 2024+'!E595</f>
        <v>46156</v>
      </c>
      <c r="B343" s="1">
        <f>'ALL 3 2024+'!F595</f>
        <v>46156</v>
      </c>
      <c r="C343" s="1">
        <f>'ALL 3 2024+'!G595</f>
        <v>46156</v>
      </c>
      <c r="D343" s="1"/>
      <c r="E343" s="2">
        <f>'ALL 3 2024+'!I595</f>
        <v>22.22</v>
      </c>
      <c r="F343" s="2">
        <f>'ALL 3 2024+'!J595</f>
        <v>46.68</v>
      </c>
      <c r="G343" s="2">
        <f>'ALL 3 2024+'!K595</f>
        <v>94.27</v>
      </c>
      <c r="H343" s="2"/>
      <c r="I343" s="19">
        <f>'ALL 3 2024+'!Y595</f>
        <v>2.0972783394543972</v>
      </c>
      <c r="J343" s="19">
        <f>'ALL 3 2024+'!Z595</f>
        <v>2.0225363520317416</v>
      </c>
      <c r="K343" s="19">
        <f>'ALL 3 2024+'!AA595</f>
        <v>4.2418190238350943</v>
      </c>
      <c r="M343" s="18">
        <f t="shared" si="38"/>
        <v>94.253218709615794</v>
      </c>
      <c r="N343" s="18">
        <f t="shared" si="39"/>
        <v>94.411996912841701</v>
      </c>
      <c r="O343" s="18">
        <f t="shared" si="40"/>
        <v>94.27</v>
      </c>
      <c r="Q343" s="20">
        <f t="shared" si="41"/>
        <v>6.5447333639667704E-5</v>
      </c>
      <c r="R343" s="20">
        <f t="shared" si="41"/>
        <v>-2.4370480736664035E-2</v>
      </c>
      <c r="S343" s="20">
        <f t="shared" si="41"/>
        <v>-7.9999999999998295E-2</v>
      </c>
      <c r="U343">
        <f t="shared" si="42"/>
        <v>1</v>
      </c>
      <c r="V343">
        <f t="shared" si="42"/>
        <v>-1</v>
      </c>
      <c r="W343">
        <f t="shared" si="42"/>
        <v>0</v>
      </c>
      <c r="Y343" s="21">
        <f t="shared" si="43"/>
        <v>6.5447333639667704E-5</v>
      </c>
      <c r="Z343" s="17">
        <f t="shared" si="43"/>
        <v>2.4370480736664035E-2</v>
      </c>
      <c r="AA343" s="17">
        <f t="shared" si="43"/>
        <v>0</v>
      </c>
      <c r="AC343" s="21">
        <f t="shared" si="44"/>
        <v>2.4435928070303703E-2</v>
      </c>
    </row>
    <row r="344" spans="1:29" x14ac:dyDescent="0.3">
      <c r="A344" s="1">
        <f>'ALL 3 2024+'!E596</f>
        <v>46157</v>
      </c>
      <c r="B344" s="1">
        <f>'ALL 3 2024+'!F596</f>
        <v>46157</v>
      </c>
      <c r="C344" s="1">
        <f>'ALL 3 2024+'!G596</f>
        <v>46157</v>
      </c>
      <c r="D344" s="1"/>
      <c r="E344" s="2">
        <f>'ALL 3 2024+'!I596</f>
        <v>22.06</v>
      </c>
      <c r="F344" s="2">
        <f>'ALL 3 2024+'!J596</f>
        <v>46.34</v>
      </c>
      <c r="G344" s="2">
        <f>'ALL 3 2024+'!K596</f>
        <v>93.57</v>
      </c>
      <c r="H344" s="2"/>
      <c r="I344" s="19">
        <f>'ALL 3 2024+'!Y596</f>
        <v>2.0973696802510227</v>
      </c>
      <c r="J344" s="19">
        <f>'ALL 3 2024+'!Z596</f>
        <v>2.0224429371035755</v>
      </c>
      <c r="K344" s="19">
        <f>'ALL 3 2024+'!AA596</f>
        <v>4.2418077410300885</v>
      </c>
      <c r="M344" s="18">
        <f t="shared" si="38"/>
        <v>93.574278767123744</v>
      </c>
      <c r="N344" s="18">
        <f t="shared" si="39"/>
        <v>93.720005705379691</v>
      </c>
      <c r="O344" s="18">
        <f t="shared" si="40"/>
        <v>93.57</v>
      </c>
      <c r="Q344" s="20">
        <f t="shared" si="41"/>
        <v>-0.67893994249205036</v>
      </c>
      <c r="R344" s="20">
        <f t="shared" si="41"/>
        <v>-0.69199120746201004</v>
      </c>
      <c r="S344" s="20">
        <f t="shared" si="41"/>
        <v>-0.70000000000000284</v>
      </c>
      <c r="U344">
        <f t="shared" si="42"/>
        <v>0</v>
      </c>
      <c r="V344">
        <f t="shared" si="42"/>
        <v>-1</v>
      </c>
      <c r="W344">
        <f t="shared" si="42"/>
        <v>1</v>
      </c>
      <c r="Y344" s="21">
        <f t="shared" si="43"/>
        <v>-0.67893994249205036</v>
      </c>
      <c r="Z344" s="17">
        <f t="shared" si="43"/>
        <v>0.69199120746201004</v>
      </c>
      <c r="AA344" s="17">
        <f t="shared" si="43"/>
        <v>0</v>
      </c>
      <c r="AC344" s="21">
        <f t="shared" si="44"/>
        <v>1.3051264969959675E-2</v>
      </c>
    </row>
    <row r="345" spans="1:29" x14ac:dyDescent="0.3">
      <c r="A345" s="1">
        <f>'ALL 3 2024+'!E597</f>
        <v>46160</v>
      </c>
      <c r="B345" s="1">
        <f>'ALL 3 2024+'!F597</f>
        <v>46160</v>
      </c>
      <c r="C345" s="1">
        <f>'ALL 3 2024+'!G597</f>
        <v>46160</v>
      </c>
      <c r="D345" s="1"/>
      <c r="E345" s="2">
        <f>'ALL 3 2024+'!I597</f>
        <v>22.04</v>
      </c>
      <c r="F345" s="2">
        <f>'ALL 3 2024+'!J597</f>
        <v>46.32</v>
      </c>
      <c r="G345" s="2">
        <f>'ALL 3 2024+'!K597</f>
        <v>93.49</v>
      </c>
      <c r="H345" s="2"/>
      <c r="I345" s="19">
        <f>'ALL 3 2024+'!Y597</f>
        <v>2.0974790631059261</v>
      </c>
      <c r="J345" s="19">
        <f>'ALL 3 2024+'!Z597</f>
        <v>2.0223461194473247</v>
      </c>
      <c r="K345" s="19">
        <f>'ALL 3 2024+'!AA597</f>
        <v>4.2418256741734135</v>
      </c>
      <c r="M345" s="18">
        <f t="shared" si="38"/>
        <v>93.489837858782025</v>
      </c>
      <c r="N345" s="18">
        <f t="shared" si="39"/>
        <v>93.675072252800078</v>
      </c>
      <c r="O345" s="18">
        <f t="shared" si="40"/>
        <v>93.49</v>
      </c>
      <c r="Q345" s="20">
        <f t="shared" si="41"/>
        <v>-8.4440908341719023E-2</v>
      </c>
      <c r="R345" s="20">
        <f t="shared" si="41"/>
        <v>-4.4933452579613231E-2</v>
      </c>
      <c r="S345" s="20">
        <f t="shared" si="41"/>
        <v>-7.9999999999998295E-2</v>
      </c>
      <c r="U345">
        <f t="shared" si="42"/>
        <v>1</v>
      </c>
      <c r="V345">
        <f t="shared" si="42"/>
        <v>-1</v>
      </c>
      <c r="W345">
        <f t="shared" si="42"/>
        <v>0</v>
      </c>
      <c r="Y345" s="21">
        <f t="shared" si="43"/>
        <v>0</v>
      </c>
      <c r="Z345" s="17">
        <f t="shared" si="43"/>
        <v>4.4933452579613231E-2</v>
      </c>
      <c r="AA345" s="17">
        <f t="shared" si="43"/>
        <v>-7.9999999999998295E-2</v>
      </c>
      <c r="AC345" s="21">
        <f t="shared" si="44"/>
        <v>-3.5066547420385064E-2</v>
      </c>
    </row>
    <row r="346" spans="1:29" x14ac:dyDescent="0.3">
      <c r="A346" s="1">
        <f>'ALL 3 2024+'!E598</f>
        <v>46161</v>
      </c>
      <c r="B346" s="1">
        <f>'ALL 3 2024+'!F598</f>
        <v>46161</v>
      </c>
      <c r="C346" s="1">
        <f>'ALL 3 2024+'!G598</f>
        <v>46161</v>
      </c>
      <c r="D346" s="1"/>
      <c r="E346" s="2">
        <f>'ALL 3 2024+'!I598</f>
        <v>21.96</v>
      </c>
      <c r="F346" s="2">
        <f>'ALL 3 2024+'!J598</f>
        <v>46.1</v>
      </c>
      <c r="G346" s="2">
        <f>'ALL 3 2024+'!K598</f>
        <v>93.08</v>
      </c>
      <c r="H346" s="2"/>
      <c r="I346" s="19">
        <f>'ALL 3 2024+'!Y598</f>
        <v>2.0975598783863139</v>
      </c>
      <c r="J346" s="19">
        <f>'ALL 3 2024+'!Z598</f>
        <v>2.0222518828533418</v>
      </c>
      <c r="K346" s="19">
        <f>'ALL 3 2024+'!AA598</f>
        <v>4.2417914761705768</v>
      </c>
      <c r="M346" s="18">
        <f t="shared" si="38"/>
        <v>93.149740816705872</v>
      </c>
      <c r="N346" s="18">
        <f t="shared" si="39"/>
        <v>93.225811799539059</v>
      </c>
      <c r="O346" s="18">
        <f t="shared" si="40"/>
        <v>93.08</v>
      </c>
      <c r="Q346" s="20">
        <f t="shared" si="41"/>
        <v>-0.34009704207615243</v>
      </c>
      <c r="R346" s="20">
        <f t="shared" si="41"/>
        <v>-0.44926045326101871</v>
      </c>
      <c r="S346" s="20">
        <f t="shared" si="41"/>
        <v>-0.40999999999999659</v>
      </c>
      <c r="U346">
        <f t="shared" si="42"/>
        <v>0</v>
      </c>
      <c r="V346">
        <f t="shared" si="42"/>
        <v>-1</v>
      </c>
      <c r="W346">
        <f t="shared" si="42"/>
        <v>1</v>
      </c>
      <c r="Y346" s="21">
        <f t="shared" si="43"/>
        <v>-0.34009704207615243</v>
      </c>
      <c r="Z346" s="17">
        <f t="shared" si="43"/>
        <v>0.44926045326101871</v>
      </c>
      <c r="AA346" s="17">
        <f t="shared" si="43"/>
        <v>0</v>
      </c>
      <c r="AC346" s="21">
        <f t="shared" si="44"/>
        <v>0.10916341118486628</v>
      </c>
    </row>
    <row r="347" spans="1:29" x14ac:dyDescent="0.3">
      <c r="A347" s="1">
        <f>'ALL 3 2024+'!E599</f>
        <v>46162</v>
      </c>
      <c r="B347" s="1">
        <f>'ALL 3 2024+'!F599</f>
        <v>46162</v>
      </c>
      <c r="C347" s="1">
        <f>'ALL 3 2024+'!G599</f>
        <v>46162</v>
      </c>
      <c r="D347" s="1"/>
      <c r="E347" s="2">
        <f>'ALL 3 2024+'!I599</f>
        <v>22.12</v>
      </c>
      <c r="F347" s="2">
        <f>'ALL 3 2024+'!J599</f>
        <v>46.47</v>
      </c>
      <c r="G347" s="2">
        <f>'ALL 3 2024+'!K599</f>
        <v>93.76</v>
      </c>
      <c r="H347" s="2"/>
      <c r="I347" s="19">
        <f>'ALL 3 2024+'!Y599</f>
        <v>2.0976437395430652</v>
      </c>
      <c r="J347" s="19">
        <f>'ALL 3 2024+'!Z599</f>
        <v>2.0221441624918359</v>
      </c>
      <c r="K347" s="19">
        <f>'ALL 3 2024+'!AA599</f>
        <v>4.2417349198780627</v>
      </c>
      <c r="M347" s="18">
        <f t="shared" si="38"/>
        <v>93.827176427702753</v>
      </c>
      <c r="N347" s="18">
        <f t="shared" si="39"/>
        <v>93.96903923099562</v>
      </c>
      <c r="O347" s="18">
        <f t="shared" si="40"/>
        <v>93.76</v>
      </c>
      <c r="Q347" s="20">
        <f t="shared" si="41"/>
        <v>0.67743561099688065</v>
      </c>
      <c r="R347" s="20">
        <f t="shared" si="41"/>
        <v>0.74322743145656034</v>
      </c>
      <c r="S347" s="20">
        <f t="shared" si="41"/>
        <v>0.68000000000000682</v>
      </c>
      <c r="U347">
        <f t="shared" si="42"/>
        <v>0</v>
      </c>
      <c r="V347">
        <f t="shared" si="42"/>
        <v>-1</v>
      </c>
      <c r="W347">
        <f t="shared" si="42"/>
        <v>1</v>
      </c>
      <c r="Y347" s="21">
        <f t="shared" si="43"/>
        <v>0</v>
      </c>
      <c r="Z347" s="17">
        <f t="shared" si="43"/>
        <v>-0.74322743145656034</v>
      </c>
      <c r="AA347" s="17">
        <f t="shared" si="43"/>
        <v>0.68000000000000682</v>
      </c>
      <c r="AC347" s="21">
        <f t="shared" si="44"/>
        <v>-6.3227431456553518E-2</v>
      </c>
    </row>
    <row r="348" spans="1:29" x14ac:dyDescent="0.3">
      <c r="A348" s="1">
        <f>'ALL 3 2024+'!E600</f>
        <v>46163</v>
      </c>
      <c r="B348" s="1">
        <f>'ALL 3 2024+'!F600</f>
        <v>46163</v>
      </c>
      <c r="C348" s="1">
        <f>'ALL 3 2024+'!G600</f>
        <v>46163</v>
      </c>
      <c r="D348" s="1"/>
      <c r="E348" s="2">
        <f>'ALL 3 2024+'!I600</f>
        <v>22.11</v>
      </c>
      <c r="F348" s="2">
        <f>'ALL 3 2024+'!J600</f>
        <v>46.5</v>
      </c>
      <c r="G348" s="2">
        <f>'ALL 3 2024+'!K600</f>
        <v>93.9</v>
      </c>
      <c r="H348" s="2"/>
      <c r="I348" s="19">
        <f>'ALL 3 2024+'!Y600</f>
        <v>2.0978099877078975</v>
      </c>
      <c r="J348" s="19">
        <f>'ALL 3 2024+'!Z600</f>
        <v>2.0220329340130125</v>
      </c>
      <c r="K348" s="19">
        <f>'ALL 3 2024+'!AA600</f>
        <v>4.2418378164830708</v>
      </c>
      <c r="M348" s="18">
        <f t="shared" si="38"/>
        <v>93.787034122440687</v>
      </c>
      <c r="N348" s="18">
        <f t="shared" si="39"/>
        <v>94.024531431605084</v>
      </c>
      <c r="O348" s="18">
        <f t="shared" si="40"/>
        <v>93.9</v>
      </c>
      <c r="Q348" s="20">
        <f t="shared" si="41"/>
        <v>-4.0142305262065747E-2</v>
      </c>
      <c r="R348" s="20">
        <f t="shared" si="41"/>
        <v>5.5492200609464248E-2</v>
      </c>
      <c r="S348" s="20">
        <f t="shared" si="41"/>
        <v>0.14000000000000057</v>
      </c>
      <c r="U348">
        <f t="shared" si="42"/>
        <v>1</v>
      </c>
      <c r="V348">
        <f t="shared" si="42"/>
        <v>-1</v>
      </c>
      <c r="W348">
        <f t="shared" si="42"/>
        <v>0</v>
      </c>
      <c r="Y348" s="21">
        <f t="shared" si="43"/>
        <v>0</v>
      </c>
      <c r="Z348" s="17">
        <f t="shared" si="43"/>
        <v>-5.5492200609464248E-2</v>
      </c>
      <c r="AA348" s="17">
        <f t="shared" si="43"/>
        <v>0.14000000000000057</v>
      </c>
      <c r="AC348" s="21">
        <f t="shared" si="44"/>
        <v>8.450779939053632E-2</v>
      </c>
    </row>
    <row r="349" spans="1:29" x14ac:dyDescent="0.3">
      <c r="A349" s="1">
        <f>'ALL 3 2024+'!E601</f>
        <v>46164</v>
      </c>
      <c r="B349" s="1">
        <f>'ALL 3 2024+'!F601</f>
        <v>46164</v>
      </c>
      <c r="C349" s="1">
        <f>'ALL 3 2024+'!G601</f>
        <v>46164</v>
      </c>
      <c r="D349" s="1"/>
      <c r="E349" s="2">
        <f>'ALL 3 2024+'!I601</f>
        <v>22.16</v>
      </c>
      <c r="F349" s="2">
        <f>'ALL 3 2024+'!J601</f>
        <v>46.57</v>
      </c>
      <c r="G349" s="2">
        <f>'ALL 3 2024+'!K601</f>
        <v>94.08</v>
      </c>
      <c r="H349" s="2"/>
      <c r="I349" s="19">
        <f>'ALL 3 2024+'!Y601</f>
        <v>2.0979006463348524</v>
      </c>
      <c r="J349" s="19">
        <f>'ALL 3 2024+'!Z601</f>
        <v>2.0219471834031069</v>
      </c>
      <c r="K349" s="19">
        <f>'ALL 3 2024+'!AA601</f>
        <v>4.241841222245621</v>
      </c>
      <c r="M349" s="18">
        <f t="shared" si="38"/>
        <v>93.999201484962967</v>
      </c>
      <c r="N349" s="18">
        <f t="shared" si="39"/>
        <v>94.162080331082691</v>
      </c>
      <c r="O349" s="18">
        <f t="shared" si="40"/>
        <v>94.08</v>
      </c>
      <c r="Q349" s="20">
        <f t="shared" si="41"/>
        <v>0.21216736252227975</v>
      </c>
      <c r="R349" s="20">
        <f t="shared" si="41"/>
        <v>0.13754889947760773</v>
      </c>
      <c r="S349" s="20">
        <f t="shared" si="41"/>
        <v>0.17999999999999261</v>
      </c>
      <c r="U349">
        <f t="shared" si="42"/>
        <v>1</v>
      </c>
      <c r="V349">
        <f t="shared" si="42"/>
        <v>-1</v>
      </c>
      <c r="W349">
        <f t="shared" si="42"/>
        <v>0</v>
      </c>
      <c r="Y349" s="21">
        <f t="shared" si="43"/>
        <v>0.21216736252227975</v>
      </c>
      <c r="Z349" s="17">
        <f t="shared" si="43"/>
        <v>-0.13754889947760773</v>
      </c>
      <c r="AA349" s="17">
        <f t="shared" si="43"/>
        <v>0</v>
      </c>
      <c r="AC349" s="21">
        <f t="shared" si="44"/>
        <v>7.4618463044672012E-2</v>
      </c>
    </row>
    <row r="350" spans="1:29" x14ac:dyDescent="0.3">
      <c r="A350" s="1">
        <f>'ALL 3 2024+'!E602</f>
        <v>46168</v>
      </c>
      <c r="B350" s="1">
        <f>'ALL 3 2024+'!F602</f>
        <v>46168</v>
      </c>
      <c r="C350" s="1">
        <f>'ALL 3 2024+'!G602</f>
        <v>46168</v>
      </c>
      <c r="D350" s="1"/>
      <c r="E350" s="2">
        <f>'ALL 3 2024+'!I602</f>
        <v>22.24</v>
      </c>
      <c r="F350" s="2">
        <f>'ALL 3 2024+'!J602</f>
        <v>46.73</v>
      </c>
      <c r="G350" s="2">
        <f>'ALL 3 2024+'!K602</f>
        <v>94.33</v>
      </c>
      <c r="H350" s="2"/>
      <c r="I350" s="19">
        <f>'ALL 3 2024+'!Y602</f>
        <v>2.0979654126637701</v>
      </c>
      <c r="J350" s="19">
        <f>'ALL 3 2024+'!Z602</f>
        <v>2.021843073456445</v>
      </c>
      <c r="K350" s="19">
        <f>'ALL 3 2024+'!AA602</f>
        <v>4.2417536126663258</v>
      </c>
      <c r="M350" s="18">
        <f t="shared" si="38"/>
        <v>94.336600345699082</v>
      </c>
      <c r="N350" s="18">
        <f t="shared" si="39"/>
        <v>94.480726822619673</v>
      </c>
      <c r="O350" s="18">
        <f t="shared" si="40"/>
        <v>94.33</v>
      </c>
      <c r="Q350" s="20">
        <f t="shared" si="41"/>
        <v>0.33739886073611558</v>
      </c>
      <c r="R350" s="20">
        <f t="shared" si="41"/>
        <v>0.3186464915369811</v>
      </c>
      <c r="S350" s="20">
        <f t="shared" si="41"/>
        <v>0.25</v>
      </c>
      <c r="U350">
        <f t="shared" si="42"/>
        <v>0</v>
      </c>
      <c r="V350">
        <f t="shared" si="42"/>
        <v>-1</v>
      </c>
      <c r="W350">
        <f t="shared" si="42"/>
        <v>1</v>
      </c>
      <c r="Y350" s="21">
        <f t="shared" si="43"/>
        <v>0.33739886073611558</v>
      </c>
      <c r="Z350" s="17">
        <f t="shared" si="43"/>
        <v>-0.3186464915369811</v>
      </c>
      <c r="AA350" s="17">
        <f t="shared" si="43"/>
        <v>0</v>
      </c>
      <c r="AC350" s="21">
        <f t="shared" si="44"/>
        <v>1.8752369199134478E-2</v>
      </c>
    </row>
    <row r="351" spans="1:29" x14ac:dyDescent="0.3">
      <c r="A351" s="1">
        <f>'ALL 3 2024+'!E603</f>
        <v>46169</v>
      </c>
      <c r="B351" s="1">
        <f>'ALL 3 2024+'!F603</f>
        <v>46169</v>
      </c>
      <c r="C351" s="1">
        <f>'ALL 3 2024+'!G603</f>
        <v>46169</v>
      </c>
      <c r="D351" s="1"/>
      <c r="E351" s="2">
        <f>'ALL 3 2024+'!I603</f>
        <v>22.24</v>
      </c>
      <c r="F351" s="2">
        <f>'ALL 3 2024+'!J603</f>
        <v>46.72</v>
      </c>
      <c r="G351" s="2">
        <f>'ALL 3 2024+'!K603</f>
        <v>94.38</v>
      </c>
      <c r="H351" s="2"/>
      <c r="I351" s="19">
        <f>'ALL 3 2024+'!Y603</f>
        <v>2.0981001791337879</v>
      </c>
      <c r="J351" s="19">
        <f>'ALL 3 2024+'!Z603</f>
        <v>2.0217673589754765</v>
      </c>
      <c r="K351" s="19">
        <f>'ALL 3 2024+'!AA603</f>
        <v>4.2418674144347923</v>
      </c>
      <c r="M351" s="18">
        <f t="shared" si="38"/>
        <v>94.33913129702978</v>
      </c>
      <c r="N351" s="18">
        <f t="shared" si="39"/>
        <v>94.456971011334261</v>
      </c>
      <c r="O351" s="18">
        <f t="shared" si="40"/>
        <v>94.38</v>
      </c>
      <c r="Q351" s="20">
        <f t="shared" si="41"/>
        <v>2.530951330697917E-3</v>
      </c>
      <c r="R351" s="20">
        <f t="shared" si="41"/>
        <v>-2.375581128541171E-2</v>
      </c>
      <c r="S351" s="20">
        <f t="shared" si="41"/>
        <v>4.9999999999997158E-2</v>
      </c>
      <c r="U351">
        <f t="shared" si="42"/>
        <v>1</v>
      </c>
      <c r="V351">
        <f t="shared" si="42"/>
        <v>-1</v>
      </c>
      <c r="W351">
        <f t="shared" si="42"/>
        <v>0</v>
      </c>
      <c r="Y351" s="21">
        <f t="shared" si="43"/>
        <v>0</v>
      </c>
      <c r="Z351" s="17">
        <f t="shared" si="43"/>
        <v>2.375581128541171E-2</v>
      </c>
      <c r="AA351" s="17">
        <f t="shared" si="43"/>
        <v>4.9999999999997158E-2</v>
      </c>
      <c r="AC351" s="21">
        <f t="shared" si="44"/>
        <v>7.3755811285408868E-2</v>
      </c>
    </row>
    <row r="352" spans="1:29" x14ac:dyDescent="0.3">
      <c r="A352" s="1">
        <f>'ALL 3 2024+'!E604</f>
        <v>46170</v>
      </c>
      <c r="B352" s="1">
        <f>'ALL 3 2024+'!F604</f>
        <v>46170</v>
      </c>
      <c r="C352" s="1">
        <f>'ALL 3 2024+'!G604</f>
        <v>46170</v>
      </c>
      <c r="D352" s="1"/>
      <c r="E352" s="2">
        <f>'ALL 3 2024+'!I604</f>
        <v>22.32</v>
      </c>
      <c r="F352" s="2">
        <f>'ALL 3 2024+'!J604</f>
        <v>46.84</v>
      </c>
      <c r="G352" s="2">
        <f>'ALL 3 2024+'!K604</f>
        <v>94.71</v>
      </c>
      <c r="H352" s="2"/>
      <c r="I352" s="19">
        <f>'ALL 3 2024+'!Y604</f>
        <v>2.0981896529402055</v>
      </c>
      <c r="J352" s="19">
        <f>'ALL 3 2024+'!Z604</f>
        <v>2.0217118248838224</v>
      </c>
      <c r="K352" s="19">
        <f>'ALL 3 2024+'!AA604</f>
        <v>4.2419320857115634</v>
      </c>
      <c r="M352" s="18">
        <f t="shared" si="38"/>
        <v>94.679924153082098</v>
      </c>
      <c r="N352" s="18">
        <f t="shared" si="39"/>
        <v>94.696981877558244</v>
      </c>
      <c r="O352" s="18">
        <f t="shared" si="40"/>
        <v>94.71</v>
      </c>
      <c r="Q352" s="20">
        <f t="shared" si="41"/>
        <v>0.34079285605231746</v>
      </c>
      <c r="R352" s="20">
        <f t="shared" si="41"/>
        <v>0.24001086622398304</v>
      </c>
      <c r="S352" s="20">
        <f t="shared" si="41"/>
        <v>0.32999999999999829</v>
      </c>
      <c r="U352">
        <f t="shared" si="42"/>
        <v>1</v>
      </c>
      <c r="V352">
        <f t="shared" si="42"/>
        <v>0</v>
      </c>
      <c r="W352">
        <f t="shared" si="42"/>
        <v>-1</v>
      </c>
      <c r="Y352" s="21">
        <f t="shared" si="43"/>
        <v>0.34079285605231746</v>
      </c>
      <c r="Z352" s="17">
        <f t="shared" si="43"/>
        <v>-0.24001086622398304</v>
      </c>
      <c r="AA352" s="17">
        <f t="shared" si="43"/>
        <v>0</v>
      </c>
      <c r="AC352" s="21">
        <f t="shared" si="44"/>
        <v>0.10078198982833442</v>
      </c>
    </row>
    <row r="353" spans="1:29" x14ac:dyDescent="0.3">
      <c r="A353" s="1">
        <f>'ALL 3 2024+'!E605</f>
        <v>46171</v>
      </c>
      <c r="B353" s="1">
        <f>'ALL 3 2024+'!F605</f>
        <v>46171</v>
      </c>
      <c r="C353" s="1">
        <f>'ALL 3 2024+'!G605</f>
        <v>46171</v>
      </c>
      <c r="D353" s="1"/>
      <c r="E353" s="2">
        <f>'ALL 3 2024+'!I605</f>
        <v>22.33</v>
      </c>
      <c r="F353" s="2">
        <f>'ALL 3 2024+'!J605</f>
        <v>46.91</v>
      </c>
      <c r="G353" s="2">
        <f>'ALL 3 2024+'!K605</f>
        <v>94.79</v>
      </c>
      <c r="H353" s="2"/>
      <c r="I353" s="19">
        <f>'ALL 3 2024+'!Y605</f>
        <v>2.0983069685747626</v>
      </c>
      <c r="J353" s="19">
        <f>'ALL 3 2024+'!Z605</f>
        <v>2.0216236017180806</v>
      </c>
      <c r="K353" s="19">
        <f>'ALL 3 2024+'!AA605</f>
        <v>4.241984428005285</v>
      </c>
      <c r="M353" s="18">
        <f t="shared" si="38"/>
        <v>94.723512277358012</v>
      </c>
      <c r="N353" s="18">
        <f t="shared" si="39"/>
        <v>94.83436315659516</v>
      </c>
      <c r="O353" s="18">
        <f t="shared" si="40"/>
        <v>94.79</v>
      </c>
      <c r="Q353" s="20">
        <f t="shared" si="41"/>
        <v>4.3588124275913742E-2</v>
      </c>
      <c r="R353" s="20">
        <f t="shared" si="41"/>
        <v>0.13738127903691577</v>
      </c>
      <c r="S353" s="20">
        <f t="shared" si="41"/>
        <v>8.0000000000012506E-2</v>
      </c>
      <c r="U353" s="23">
        <v>0</v>
      </c>
      <c r="V353" s="23">
        <v>0</v>
      </c>
      <c r="W353" s="23">
        <v>0</v>
      </c>
      <c r="Y353" s="21">
        <f t="shared" si="43"/>
        <v>4.3588124275913742E-2</v>
      </c>
      <c r="Z353" s="17">
        <f t="shared" si="43"/>
        <v>0</v>
      </c>
      <c r="AA353" s="17">
        <f t="shared" si="43"/>
        <v>-8.0000000000012506E-2</v>
      </c>
      <c r="AC353" s="21">
        <f t="shared" si="44"/>
        <v>-3.6411875724098763E-2</v>
      </c>
    </row>
    <row r="354" spans="1:29" x14ac:dyDescent="0.3">
      <c r="A354" s="1">
        <f>'ALL 3 2024+'!E606</f>
        <v>46174</v>
      </c>
      <c r="B354" s="1">
        <f>'ALL 3 2024+'!F606</f>
        <v>46174</v>
      </c>
      <c r="C354" s="1">
        <f>'ALL 3 2024+'!G606</f>
        <v>46174</v>
      </c>
      <c r="D354" s="1"/>
      <c r="E354" s="2">
        <f>'ALL 3 2024+'!I606</f>
        <v>22.23</v>
      </c>
      <c r="F354" s="2">
        <f>'ALL 3 2024+'!J606</f>
        <v>46.72</v>
      </c>
      <c r="G354" s="2">
        <f>'ALL 3 2024+'!K606</f>
        <v>94.32</v>
      </c>
      <c r="H354" s="2"/>
      <c r="I354" s="19">
        <f>'ALL 3 2024+'!Y606</f>
        <v>2.0984197051701696</v>
      </c>
      <c r="J354" s="19">
        <f>'ALL 3 2024+'!Z606</f>
        <v>2.0215353271345875</v>
      </c>
      <c r="K354" s="19">
        <f>'ALL 3 2024+'!AA606</f>
        <v>4.2420270982148356</v>
      </c>
      <c r="M354" s="18">
        <f t="shared" si="38"/>
        <v>94.300262393315791</v>
      </c>
      <c r="N354" s="18">
        <f t="shared" si="39"/>
        <v>94.446130483727927</v>
      </c>
      <c r="O354" s="18">
        <f t="shared" si="40"/>
        <v>94.32</v>
      </c>
      <c r="Q354" s="20">
        <f t="shared" si="41"/>
        <v>-0.42324988404222097</v>
      </c>
      <c r="R354" s="20">
        <f t="shared" si="41"/>
        <v>-0.38823267286723251</v>
      </c>
      <c r="S354" s="20">
        <f t="shared" si="41"/>
        <v>-0.47000000000001307</v>
      </c>
      <c r="U354">
        <f t="shared" si="42"/>
        <v>1</v>
      </c>
      <c r="V354">
        <f t="shared" si="42"/>
        <v>-1</v>
      </c>
      <c r="W354">
        <f t="shared" si="42"/>
        <v>0</v>
      </c>
      <c r="Y354" s="21">
        <f t="shared" si="43"/>
        <v>0</v>
      </c>
      <c r="Z354" s="17">
        <f t="shared" si="43"/>
        <v>0</v>
      </c>
      <c r="AA354" s="17">
        <f t="shared" si="43"/>
        <v>0</v>
      </c>
      <c r="AC354" s="21">
        <f t="shared" si="44"/>
        <v>0</v>
      </c>
    </row>
    <row r="355" spans="1:29" x14ac:dyDescent="0.3">
      <c r="A355" s="1">
        <f>'ALL 3 2024+'!E607</f>
        <v>46175</v>
      </c>
      <c r="B355" s="1">
        <f>'ALL 3 2024+'!F607</f>
        <v>46175</v>
      </c>
      <c r="C355" s="1">
        <f>'ALL 3 2024+'!G607</f>
        <v>46175</v>
      </c>
      <c r="D355" s="1"/>
      <c r="E355" s="2">
        <f>'ALL 3 2024+'!I607</f>
        <v>22.23</v>
      </c>
      <c r="F355" s="2">
        <f>'ALL 3 2024+'!J607</f>
        <v>46.65</v>
      </c>
      <c r="G355" s="2">
        <f>'ALL 3 2024+'!K607</f>
        <v>94.33</v>
      </c>
      <c r="H355" s="2"/>
      <c r="I355" s="19">
        <f>'ALL 3 2024+'!Y607</f>
        <v>2.0984637609889818</v>
      </c>
      <c r="J355" s="19">
        <f>'ALL 3 2024+'!Z607</f>
        <v>2.0215150621370594</v>
      </c>
      <c r="K355" s="19">
        <f>'ALL 3 2024+'!AA607</f>
        <v>4.2420737097303665</v>
      </c>
      <c r="M355" s="18">
        <f t="shared" si="38"/>
        <v>94.301298567306048</v>
      </c>
      <c r="N355" s="18">
        <f t="shared" si="39"/>
        <v>94.303677648693821</v>
      </c>
      <c r="O355" s="18">
        <f t="shared" si="40"/>
        <v>94.33</v>
      </c>
      <c r="Q355" s="20">
        <f t="shared" si="41"/>
        <v>1.0361739902577938E-3</v>
      </c>
      <c r="R355" s="20">
        <f t="shared" si="41"/>
        <v>-0.14245283503410633</v>
      </c>
      <c r="S355" s="20">
        <f t="shared" si="41"/>
        <v>1.0000000000005116E-2</v>
      </c>
      <c r="U355">
        <f t="shared" si="42"/>
        <v>1</v>
      </c>
      <c r="V355">
        <f t="shared" si="42"/>
        <v>0</v>
      </c>
      <c r="W355">
        <f t="shared" si="42"/>
        <v>-1</v>
      </c>
      <c r="Y355" s="21">
        <f t="shared" si="43"/>
        <v>1.0361739902577938E-3</v>
      </c>
      <c r="Z355" s="17">
        <f t="shared" si="43"/>
        <v>0.14245283503410633</v>
      </c>
      <c r="AA355" s="17">
        <f t="shared" si="43"/>
        <v>0</v>
      </c>
      <c r="AC355" s="21">
        <f t="shared" si="44"/>
        <v>0.14348900902436412</v>
      </c>
    </row>
    <row r="356" spans="1:29" x14ac:dyDescent="0.3">
      <c r="A356" s="1">
        <f>'ALL 3 2024+'!E608</f>
        <v>46176</v>
      </c>
      <c r="B356" s="1">
        <f>'ALL 3 2024+'!F608</f>
        <v>46176</v>
      </c>
      <c r="C356" s="1">
        <f>'ALL 3 2024+'!G608</f>
        <v>46176</v>
      </c>
      <c r="D356" s="1"/>
      <c r="E356" s="2">
        <f>'ALL 3 2024+'!I608</f>
        <v>22.18</v>
      </c>
      <c r="F356" s="2">
        <f>'ALL 3 2024+'!J608</f>
        <v>46.58</v>
      </c>
      <c r="G356" s="2">
        <f>'ALL 3 2024+'!K608</f>
        <v>94.11</v>
      </c>
      <c r="H356" s="2"/>
      <c r="I356" s="19">
        <f>'ALL 3 2024+'!Y608</f>
        <v>2.0985309271172414</v>
      </c>
      <c r="J356" s="19">
        <f>'ALL 3 2024+'!Z608</f>
        <v>2.0214325926421202</v>
      </c>
      <c r="K356" s="19">
        <f>'ALL 3 2024+'!AA608</f>
        <v>4.2420365508150137</v>
      </c>
      <c r="M356" s="18">
        <f t="shared" si="38"/>
        <v>94.088370697077011</v>
      </c>
      <c r="N356" s="18">
        <f t="shared" si="39"/>
        <v>94.158330165269959</v>
      </c>
      <c r="O356" s="18">
        <f t="shared" si="40"/>
        <v>94.11</v>
      </c>
      <c r="Q356" s="20">
        <f t="shared" si="41"/>
        <v>-0.21292787022903781</v>
      </c>
      <c r="R356" s="20">
        <f t="shared" si="41"/>
        <v>-0.14534748342386195</v>
      </c>
      <c r="S356" s="20">
        <f t="shared" si="41"/>
        <v>-0.21999999999999886</v>
      </c>
      <c r="U356">
        <f t="shared" si="42"/>
        <v>1</v>
      </c>
      <c r="V356">
        <f t="shared" si="42"/>
        <v>-1</v>
      </c>
      <c r="W356">
        <f t="shared" si="42"/>
        <v>0</v>
      </c>
      <c r="Y356" s="21">
        <f t="shared" si="43"/>
        <v>-0.21292787022903781</v>
      </c>
      <c r="Z356" s="17">
        <f t="shared" si="43"/>
        <v>0</v>
      </c>
      <c r="AA356" s="17">
        <f t="shared" si="43"/>
        <v>0.21999999999999886</v>
      </c>
      <c r="AC356" s="21">
        <f t="shared" si="44"/>
        <v>7.0721297709610553E-3</v>
      </c>
    </row>
    <row r="357" spans="1:29" x14ac:dyDescent="0.3">
      <c r="A357" s="1">
        <f>'ALL 3 2024+'!E609</f>
        <v>46177</v>
      </c>
      <c r="B357" s="1">
        <f>'ALL 3 2024+'!F609</f>
        <v>46177</v>
      </c>
      <c r="C357" s="1">
        <f>'ALL 3 2024+'!G609</f>
        <v>46177</v>
      </c>
      <c r="D357" s="1"/>
      <c r="E357" s="2">
        <f>'ALL 3 2024+'!I609</f>
        <v>22.21</v>
      </c>
      <c r="F357" s="2">
        <f>'ALL 3 2024+'!J609</f>
        <v>46.6</v>
      </c>
      <c r="G357" s="2">
        <f>'ALL 3 2024+'!K609</f>
        <v>94.21</v>
      </c>
      <c r="H357" s="2"/>
      <c r="I357" s="19">
        <f>'ALL 3 2024+'!Y609</f>
        <v>2.0985939425023319</v>
      </c>
      <c r="J357" s="19">
        <f>'ALL 3 2024+'!Z609</f>
        <v>2.0213989283939102</v>
      </c>
      <c r="K357" s="19">
        <f>'ALL 3 2024+'!AA609</f>
        <v>4.2420934418747027</v>
      </c>
      <c r="M357" s="18">
        <f t="shared" si="38"/>
        <v>94.216895344037155</v>
      </c>
      <c r="N357" s="18">
        <f t="shared" si="39"/>
        <v>94.197190063156214</v>
      </c>
      <c r="O357" s="18">
        <f t="shared" si="40"/>
        <v>94.21</v>
      </c>
      <c r="Q357" s="20">
        <f t="shared" si="41"/>
        <v>0.12852464696014465</v>
      </c>
      <c r="R357" s="20">
        <f t="shared" si="41"/>
        <v>3.8859897886254657E-2</v>
      </c>
      <c r="S357" s="20">
        <f t="shared" si="41"/>
        <v>9.9999999999994316E-2</v>
      </c>
      <c r="U357">
        <f t="shared" si="42"/>
        <v>-1</v>
      </c>
      <c r="V357">
        <f t="shared" si="42"/>
        <v>1</v>
      </c>
      <c r="W357">
        <f t="shared" si="42"/>
        <v>0</v>
      </c>
      <c r="Y357" s="21">
        <f t="shared" si="43"/>
        <v>0.12852464696014465</v>
      </c>
      <c r="Z357" s="17">
        <f t="shared" si="43"/>
        <v>-3.8859897886254657E-2</v>
      </c>
      <c r="AA357" s="17">
        <f t="shared" si="43"/>
        <v>0</v>
      </c>
      <c r="AC357" s="21">
        <f t="shared" si="44"/>
        <v>8.9664749073889993E-2</v>
      </c>
    </row>
    <row r="358" spans="1:29" x14ac:dyDescent="0.3">
      <c r="A358" s="1">
        <f>'ALL 3 2024+'!E610</f>
        <v>46178</v>
      </c>
      <c r="B358" s="1">
        <f>'ALL 3 2024+'!F610</f>
        <v>46178</v>
      </c>
      <c r="C358" s="1">
        <f>'ALL 3 2024+'!G610</f>
        <v>46178</v>
      </c>
      <c r="D358" s="1"/>
      <c r="E358" s="2">
        <f>'ALL 3 2024+'!I610</f>
        <v>22.11</v>
      </c>
      <c r="F358" s="2">
        <f>'ALL 3 2024+'!J610</f>
        <v>46.38</v>
      </c>
      <c r="G358" s="2">
        <f>'ALL 3 2024+'!K610</f>
        <v>93.74</v>
      </c>
      <c r="H358" s="2"/>
      <c r="I358" s="19">
        <f>'ALL 3 2024+'!Y610</f>
        <v>2.0986178869512107</v>
      </c>
      <c r="J358" s="19">
        <f>'ALL 3 2024+'!Z610</f>
        <v>2.0213684386214599</v>
      </c>
      <c r="K358" s="19">
        <f>'ALL 3 2024+'!AA610</f>
        <v>4.2420779223245031</v>
      </c>
      <c r="M358" s="18">
        <f t="shared" si="38"/>
        <v>93.792342862594765</v>
      </c>
      <c r="N358" s="18">
        <f t="shared" si="39"/>
        <v>93.751068183263314</v>
      </c>
      <c r="O358" s="18">
        <f t="shared" si="40"/>
        <v>93.74</v>
      </c>
      <c r="Q358" s="20">
        <f t="shared" si="41"/>
        <v>-0.42455248144239022</v>
      </c>
      <c r="R358" s="20">
        <f t="shared" si="41"/>
        <v>-0.44612187989289964</v>
      </c>
      <c r="S358" s="20">
        <f t="shared" si="41"/>
        <v>-0.46999999999999886</v>
      </c>
      <c r="U358">
        <f t="shared" si="42"/>
        <v>-1</v>
      </c>
      <c r="V358">
        <f t="shared" si="42"/>
        <v>0</v>
      </c>
      <c r="W358">
        <f t="shared" si="42"/>
        <v>1</v>
      </c>
      <c r="Y358" s="21">
        <f t="shared" si="43"/>
        <v>0.42455248144239022</v>
      </c>
      <c r="Z358" s="17">
        <f t="shared" si="43"/>
        <v>-0.44612187989289964</v>
      </c>
      <c r="AA358" s="17">
        <f t="shared" si="43"/>
        <v>0</v>
      </c>
      <c r="AC358" s="21">
        <f t="shared" si="44"/>
        <v>-2.1569398450509425E-2</v>
      </c>
    </row>
    <row r="359" spans="1:29" x14ac:dyDescent="0.3">
      <c r="A359" s="1">
        <f>'ALL 3 2024+'!E611</f>
        <v>46181</v>
      </c>
      <c r="B359" s="1">
        <f>'ALL 3 2024+'!F611</f>
        <v>46181</v>
      </c>
      <c r="C359" s="1">
        <f>'ALL 3 2024+'!G611</f>
        <v>46181</v>
      </c>
      <c r="D359" s="1"/>
      <c r="E359" s="2">
        <f>'ALL 3 2024+'!I611</f>
        <v>22.09</v>
      </c>
      <c r="F359" s="2">
        <f>'ALL 3 2024+'!J611</f>
        <v>46.4</v>
      </c>
      <c r="G359" s="2">
        <f>'ALL 3 2024+'!K611</f>
        <v>93.7</v>
      </c>
      <c r="H359" s="2"/>
      <c r="I359" s="19">
        <f>'ALL 3 2024+'!Y611</f>
        <v>2.0986686539230526</v>
      </c>
      <c r="J359" s="19">
        <f>'ALL 3 2024+'!Z611</f>
        <v>2.0213187392064618</v>
      </c>
      <c r="K359" s="19">
        <f>'ALL 3 2024+'!AA611</f>
        <v>4.2420761988377498</v>
      </c>
      <c r="M359" s="18">
        <f t="shared" si="38"/>
        <v>93.707463232325892</v>
      </c>
      <c r="N359" s="18">
        <f t="shared" si="39"/>
        <v>93.789189499179827</v>
      </c>
      <c r="O359" s="18">
        <f t="shared" si="40"/>
        <v>93.7</v>
      </c>
      <c r="Q359" s="20">
        <f t="shared" si="41"/>
        <v>-8.4879630268872575E-2</v>
      </c>
      <c r="R359" s="20">
        <f t="shared" si="41"/>
        <v>3.8121315916512799E-2</v>
      </c>
      <c r="S359" s="20">
        <f t="shared" si="41"/>
        <v>-3.9999999999992042E-2</v>
      </c>
      <c r="U359">
        <f t="shared" si="42"/>
        <v>0</v>
      </c>
      <c r="V359">
        <f t="shared" si="42"/>
        <v>-1</v>
      </c>
      <c r="W359">
        <f t="shared" si="42"/>
        <v>1</v>
      </c>
      <c r="Y359" s="21">
        <f t="shared" si="43"/>
        <v>8.4879630268872575E-2</v>
      </c>
      <c r="Z359" s="17">
        <f t="shared" si="43"/>
        <v>0</v>
      </c>
      <c r="AA359" s="17">
        <f t="shared" si="43"/>
        <v>-3.9999999999992042E-2</v>
      </c>
      <c r="AC359" s="21">
        <f t="shared" si="44"/>
        <v>4.4879630268880533E-2</v>
      </c>
    </row>
    <row r="360" spans="1:29" x14ac:dyDescent="0.3">
      <c r="A360" s="1">
        <f>'ALL 3 2024+'!E612</f>
        <v>46182</v>
      </c>
      <c r="B360" s="1">
        <f>'ALL 3 2024+'!F612</f>
        <v>46182</v>
      </c>
      <c r="C360" s="1">
        <f>'ALL 3 2024+'!G612</f>
        <v>46182</v>
      </c>
      <c r="D360" s="1"/>
      <c r="E360" s="2">
        <f>'ALL 3 2024+'!I612</f>
        <v>22.15</v>
      </c>
      <c r="F360" s="2">
        <f>'ALL 3 2024+'!J612</f>
        <v>46.51</v>
      </c>
      <c r="G360" s="2">
        <f>'ALL 3 2024+'!K612</f>
        <v>93.89</v>
      </c>
      <c r="H360" s="2"/>
      <c r="I360" s="19">
        <f>'ALL 3 2024+'!Y612</f>
        <v>2.0986611631350383</v>
      </c>
      <c r="J360" s="19">
        <f>'ALL 3 2024+'!Z612</f>
        <v>2.0212683356528189</v>
      </c>
      <c r="K360" s="19">
        <f>'ALL 3 2024+'!AA612</f>
        <v>4.2419552184030147</v>
      </c>
      <c r="M360" s="18">
        <f t="shared" si="38"/>
        <v>93.959308087626766</v>
      </c>
      <c r="N360" s="18">
        <f t="shared" si="39"/>
        <v>94.009190291212605</v>
      </c>
      <c r="O360" s="18">
        <f t="shared" si="40"/>
        <v>93.89</v>
      </c>
      <c r="Q360" s="20">
        <f t="shared" si="41"/>
        <v>0.25184485530087386</v>
      </c>
      <c r="R360" s="20">
        <f t="shared" si="41"/>
        <v>0.22000079203277778</v>
      </c>
      <c r="S360" s="20">
        <f t="shared" si="41"/>
        <v>0.18999999999999773</v>
      </c>
      <c r="U360">
        <f t="shared" si="42"/>
        <v>0</v>
      </c>
      <c r="V360">
        <f t="shared" si="42"/>
        <v>-1</v>
      </c>
      <c r="W360">
        <f t="shared" si="42"/>
        <v>1</v>
      </c>
      <c r="Y360" s="21">
        <f t="shared" si="43"/>
        <v>0</v>
      </c>
      <c r="Z360" s="17">
        <f t="shared" si="43"/>
        <v>-0.22000079203277778</v>
      </c>
      <c r="AA360" s="17">
        <f t="shared" si="43"/>
        <v>0.18999999999999773</v>
      </c>
      <c r="AC360" s="21">
        <f t="shared" si="44"/>
        <v>-3.0000792032780055E-2</v>
      </c>
    </row>
    <row r="361" spans="1:29" x14ac:dyDescent="0.3">
      <c r="A361" s="1">
        <f>'ALL 3 2024+'!E613</f>
        <v>46183</v>
      </c>
      <c r="B361" s="1">
        <f>'ALL 3 2024+'!F613</f>
        <v>46183</v>
      </c>
      <c r="C361" s="1">
        <f>'ALL 3 2024+'!G613</f>
        <v>46183</v>
      </c>
      <c r="D361" s="1"/>
      <c r="E361" s="2">
        <f>'ALL 3 2024+'!I613</f>
        <v>22.15</v>
      </c>
      <c r="F361" s="2">
        <f>'ALL 3 2024+'!J613</f>
        <v>46.5</v>
      </c>
      <c r="G361" s="2">
        <f>'ALL 3 2024+'!K613</f>
        <v>93.91</v>
      </c>
      <c r="H361" s="2"/>
      <c r="I361" s="19">
        <f>'ALL 3 2024+'!Y613</f>
        <v>2.098661749412658</v>
      </c>
      <c r="J361" s="19">
        <f>'ALL 3 2024+'!Z613</f>
        <v>2.0212339490957696</v>
      </c>
      <c r="K361" s="19">
        <f>'ALL 3 2024+'!AA613</f>
        <v>4.2418842151580511</v>
      </c>
      <c r="M361" s="18">
        <f t="shared" si="38"/>
        <v>93.957735365750821</v>
      </c>
      <c r="N361" s="18">
        <f t="shared" si="39"/>
        <v>93.987378632953281</v>
      </c>
      <c r="O361" s="18">
        <f t="shared" si="40"/>
        <v>93.91</v>
      </c>
      <c r="Q361" s="20">
        <f t="shared" si="41"/>
        <v>-1.5727218759451489E-3</v>
      </c>
      <c r="R361" s="20">
        <f t="shared" si="41"/>
        <v>-2.1811658259323963E-2</v>
      </c>
      <c r="S361" s="20">
        <f t="shared" si="41"/>
        <v>1.9999999999996021E-2</v>
      </c>
      <c r="U361">
        <f t="shared" si="42"/>
        <v>0</v>
      </c>
      <c r="V361">
        <f t="shared" si="42"/>
        <v>-1</v>
      </c>
      <c r="W361">
        <f t="shared" si="42"/>
        <v>1</v>
      </c>
      <c r="Y361" s="21">
        <f t="shared" si="43"/>
        <v>0</v>
      </c>
      <c r="Z361" s="17">
        <f t="shared" si="43"/>
        <v>2.1811658259323963E-2</v>
      </c>
      <c r="AA361" s="17">
        <f t="shared" si="43"/>
        <v>1.9999999999996021E-2</v>
      </c>
      <c r="AC361" s="21">
        <f t="shared" si="44"/>
        <v>4.1811658259319984E-2</v>
      </c>
    </row>
    <row r="362" spans="1:29" x14ac:dyDescent="0.3">
      <c r="A362" s="1">
        <f>'ALL 3 2024+'!E614</f>
        <v>46184</v>
      </c>
      <c r="B362" s="1">
        <f>'ALL 3 2024+'!F614</f>
        <v>46184</v>
      </c>
      <c r="C362" s="1">
        <f>'ALL 3 2024+'!G614</f>
        <v>46184</v>
      </c>
      <c r="D362" s="1"/>
      <c r="E362" s="2">
        <f>'ALL 3 2024+'!I614</f>
        <v>22.3</v>
      </c>
      <c r="F362" s="2">
        <f>'ALL 3 2024+'!J614</f>
        <v>46.77</v>
      </c>
      <c r="G362" s="2">
        <f>'ALL 3 2024+'!K614</f>
        <v>94.52</v>
      </c>
      <c r="H362" s="2"/>
      <c r="I362" s="19">
        <f>'ALL 3 2024+'!Y614</f>
        <v>2.0986613508077752</v>
      </c>
      <c r="J362" s="19">
        <f>'ALL 3 2024+'!Z614</f>
        <v>2.0211840799544079</v>
      </c>
      <c r="K362" s="19">
        <f>'ALL 3 2024+'!AA614</f>
        <v>4.2417788173835955</v>
      </c>
      <c r="M362" s="18">
        <f t="shared" si="38"/>
        <v>94.591667627654189</v>
      </c>
      <c r="N362" s="18">
        <f t="shared" si="39"/>
        <v>94.530779419467663</v>
      </c>
      <c r="O362" s="18">
        <f t="shared" si="40"/>
        <v>94.52</v>
      </c>
      <c r="Q362" s="20">
        <f t="shared" si="41"/>
        <v>0.63393226190336804</v>
      </c>
      <c r="R362" s="20">
        <f t="shared" si="41"/>
        <v>0.54340078651438262</v>
      </c>
      <c r="S362" s="20">
        <f t="shared" si="41"/>
        <v>0.60999999999999943</v>
      </c>
      <c r="U362">
        <f t="shared" si="42"/>
        <v>-1</v>
      </c>
      <c r="V362">
        <f t="shared" si="42"/>
        <v>0</v>
      </c>
      <c r="W362">
        <f t="shared" si="42"/>
        <v>1</v>
      </c>
      <c r="Y362" s="21">
        <f t="shared" si="43"/>
        <v>0</v>
      </c>
      <c r="Z362" s="17">
        <f t="shared" si="43"/>
        <v>-0.54340078651438262</v>
      </c>
      <c r="AA362" s="17">
        <f t="shared" si="43"/>
        <v>0.60999999999999943</v>
      </c>
      <c r="AC362" s="21">
        <f t="shared" si="44"/>
        <v>6.6599213485616815E-2</v>
      </c>
    </row>
    <row r="363" spans="1:29" x14ac:dyDescent="0.3">
      <c r="A363" s="1">
        <f>'ALL 3 2024+'!E615</f>
        <v>46185</v>
      </c>
      <c r="B363" s="1">
        <f>'ALL 3 2024+'!F615</f>
        <v>46185</v>
      </c>
      <c r="C363" s="1">
        <f>'ALL 3 2024+'!G615</f>
        <v>46185</v>
      </c>
      <c r="D363" s="1"/>
      <c r="E363" s="2">
        <f>'ALL 3 2024+'!I615</f>
        <v>22.27</v>
      </c>
      <c r="F363" s="2">
        <f>'ALL 3 2024+'!J615</f>
        <v>46.68</v>
      </c>
      <c r="G363" s="2">
        <f>'ALL 3 2024+'!K615</f>
        <v>94.38</v>
      </c>
      <c r="H363" s="2"/>
      <c r="I363" s="19">
        <f>'ALL 3 2024+'!Y615</f>
        <v>2.0986476030095789</v>
      </c>
      <c r="J363" s="19">
        <f>'ALL 3 2024+'!Z615</f>
        <v>2.0211648750353204</v>
      </c>
      <c r="K363" s="19">
        <f>'ALL 3 2024+'!AA615</f>
        <v>4.2417107502397906</v>
      </c>
      <c r="M363" s="18">
        <f t="shared" si="38"/>
        <v>94.462898407840129</v>
      </c>
      <c r="N363" s="18">
        <f t="shared" si="39"/>
        <v>94.347976366648751</v>
      </c>
      <c r="O363" s="18">
        <f t="shared" si="40"/>
        <v>94.38</v>
      </c>
      <c r="Q363" s="20">
        <f t="shared" si="41"/>
        <v>-0.12876921981406042</v>
      </c>
      <c r="R363" s="20">
        <f t="shared" si="41"/>
        <v>-0.18280305281891174</v>
      </c>
      <c r="S363" s="20">
        <f t="shared" si="41"/>
        <v>-0.14000000000000057</v>
      </c>
      <c r="U363">
        <f t="shared" si="42"/>
        <v>-1</v>
      </c>
      <c r="V363">
        <f t="shared" si="42"/>
        <v>1</v>
      </c>
      <c r="W363">
        <f t="shared" si="42"/>
        <v>0</v>
      </c>
      <c r="Y363" s="21">
        <f t="shared" si="43"/>
        <v>0.12876921981406042</v>
      </c>
      <c r="Z363" s="17">
        <f t="shared" si="43"/>
        <v>0</v>
      </c>
      <c r="AA363" s="17">
        <f t="shared" si="43"/>
        <v>-0.14000000000000057</v>
      </c>
      <c r="AC363" s="21">
        <f t="shared" si="44"/>
        <v>-1.1230780185940148E-2</v>
      </c>
    </row>
    <row r="364" spans="1:29" x14ac:dyDescent="0.3">
      <c r="A364" s="1">
        <f>'ALL 3 2024+'!E616</f>
        <v>46188</v>
      </c>
      <c r="B364" s="1">
        <f>'ALL 3 2024+'!F616</f>
        <v>46188</v>
      </c>
      <c r="C364" s="1">
        <f>'ALL 3 2024+'!G616</f>
        <v>46188</v>
      </c>
      <c r="D364" s="1"/>
      <c r="E364" s="2">
        <f>'ALL 3 2024+'!I616</f>
        <v>22.29</v>
      </c>
      <c r="F364" s="2">
        <f>'ALL 3 2024+'!J616</f>
        <v>46.77</v>
      </c>
      <c r="G364" s="2">
        <f>'ALL 3 2024+'!K616</f>
        <v>94.52</v>
      </c>
      <c r="H364" s="2"/>
      <c r="I364" s="19">
        <f>'ALL 3 2024+'!Y616</f>
        <v>2.0986474727681368</v>
      </c>
      <c r="J364" s="19">
        <f>'ALL 3 2024+'!Z616</f>
        <v>2.0211132219405905</v>
      </c>
      <c r="K364" s="19">
        <f>'ALL 3 2024+'!AA616</f>
        <v>4.2416021055008404</v>
      </c>
      <c r="M364" s="18">
        <f t="shared" si="38"/>
        <v>94.545310931613727</v>
      </c>
      <c r="N364" s="18">
        <f t="shared" si="39"/>
        <v>94.527465390161424</v>
      </c>
      <c r="O364" s="18">
        <f t="shared" si="40"/>
        <v>94.52</v>
      </c>
      <c r="Q364" s="20">
        <f t="shared" si="41"/>
        <v>8.2412523773598423E-2</v>
      </c>
      <c r="R364" s="20">
        <f t="shared" si="41"/>
        <v>0.17948902351267293</v>
      </c>
      <c r="S364" s="20">
        <f t="shared" si="41"/>
        <v>0.14000000000000057</v>
      </c>
      <c r="U364">
        <f t="shared" si="42"/>
        <v>-1</v>
      </c>
      <c r="V364">
        <f t="shared" si="42"/>
        <v>0</v>
      </c>
      <c r="W364">
        <f t="shared" si="42"/>
        <v>1</v>
      </c>
      <c r="Y364" s="21">
        <f t="shared" si="43"/>
        <v>-8.2412523773598423E-2</v>
      </c>
      <c r="Z364" s="17">
        <f t="shared" si="43"/>
        <v>0.17948902351267293</v>
      </c>
      <c r="AA364" s="17">
        <f t="shared" si="43"/>
        <v>0</v>
      </c>
      <c r="AC364" s="21">
        <f t="shared" si="44"/>
        <v>9.7076499739074507E-2</v>
      </c>
    </row>
    <row r="365" spans="1:29" x14ac:dyDescent="0.3">
      <c r="A365" s="1">
        <f>'ALL 3 2024+'!E617</f>
        <v>46189</v>
      </c>
      <c r="B365" s="1">
        <f>'ALL 3 2024+'!F617</f>
        <v>46189</v>
      </c>
      <c r="C365" s="1">
        <f>'ALL 3 2024+'!G617</f>
        <v>46189</v>
      </c>
      <c r="D365" s="1"/>
      <c r="E365" s="2">
        <f>'ALL 3 2024+'!I617</f>
        <v>22.33</v>
      </c>
      <c r="F365" s="2">
        <f>'ALL 3 2024+'!J617</f>
        <v>46.85</v>
      </c>
      <c r="G365" s="2">
        <f>'ALL 3 2024+'!K617</f>
        <v>94.7</v>
      </c>
      <c r="H365" s="2"/>
      <c r="I365" s="19">
        <f>'ALL 3 2024+'!Y617</f>
        <v>2.0986768845763129</v>
      </c>
      <c r="J365" s="19">
        <f>'ALL 3 2024+'!Z617</f>
        <v>2.0211147379440111</v>
      </c>
      <c r="K365" s="19">
        <f>'ALL 3 2024+'!AA617</f>
        <v>4.2416647349164922</v>
      </c>
      <c r="M365" s="18">
        <f t="shared" si="38"/>
        <v>94.71637353068526</v>
      </c>
      <c r="N365" s="18">
        <f t="shared" si="39"/>
        <v>94.689225472676924</v>
      </c>
      <c r="O365" s="18">
        <f t="shared" si="40"/>
        <v>94.7</v>
      </c>
      <c r="Q365" s="20">
        <f t="shared" si="41"/>
        <v>0.17106259907153287</v>
      </c>
      <c r="R365" s="20">
        <f t="shared" si="41"/>
        <v>0.16176008251549945</v>
      </c>
      <c r="S365" s="20">
        <f t="shared" si="41"/>
        <v>0.18000000000000682</v>
      </c>
      <c r="U365">
        <f t="shared" si="42"/>
        <v>-1</v>
      </c>
      <c r="V365">
        <f t="shared" si="42"/>
        <v>1</v>
      </c>
      <c r="W365">
        <f t="shared" si="42"/>
        <v>0</v>
      </c>
      <c r="Y365" s="21">
        <f t="shared" si="43"/>
        <v>-0.17106259907153287</v>
      </c>
      <c r="Z365" s="17">
        <f t="shared" si="43"/>
        <v>0</v>
      </c>
      <c r="AA365" s="17">
        <f t="shared" si="43"/>
        <v>0.18000000000000682</v>
      </c>
      <c r="AC365" s="21">
        <f t="shared" si="44"/>
        <v>8.9374009284739486E-3</v>
      </c>
    </row>
    <row r="366" spans="1:29" x14ac:dyDescent="0.3">
      <c r="A366" s="1">
        <f>'ALL 3 2024+'!E618</f>
        <v>46190</v>
      </c>
      <c r="B366" s="1">
        <f>'ALL 3 2024+'!F618</f>
        <v>46190</v>
      </c>
      <c r="C366" s="1">
        <f>'ALL 3 2024+'!G618</f>
        <v>46190</v>
      </c>
      <c r="D366" s="1"/>
      <c r="E366" s="2">
        <f>'ALL 3 2024+'!I618</f>
        <v>22.24</v>
      </c>
      <c r="F366" s="2">
        <f>'ALL 3 2024+'!J618</f>
        <v>46.61</v>
      </c>
      <c r="G366" s="2">
        <f>'ALL 3 2024+'!K618</f>
        <v>94.19</v>
      </c>
      <c r="H366" s="2"/>
      <c r="I366" s="19">
        <f>'ALL 3 2024+'!Y618</f>
        <v>2.0986512839805562</v>
      </c>
      <c r="J366" s="19">
        <f>'ALL 3 2024+'!Z618</f>
        <v>2.0211052339020905</v>
      </c>
      <c r="K366" s="19">
        <f>'ALL 3 2024+'!AA618</f>
        <v>4.2415930680347502</v>
      </c>
      <c r="M366" s="18">
        <f t="shared" si="38"/>
        <v>94.333029833092837</v>
      </c>
      <c r="N366" s="18">
        <f t="shared" si="39"/>
        <v>94.203714952176441</v>
      </c>
      <c r="O366" s="18">
        <f t="shared" si="40"/>
        <v>94.19</v>
      </c>
      <c r="Q366" s="20">
        <f t="shared" si="41"/>
        <v>-0.38334369759242293</v>
      </c>
      <c r="R366" s="20">
        <f t="shared" si="41"/>
        <v>-0.48551052050048327</v>
      </c>
      <c r="S366" s="20">
        <f t="shared" si="41"/>
        <v>-0.51000000000000512</v>
      </c>
      <c r="U366">
        <f t="shared" si="42"/>
        <v>-1</v>
      </c>
      <c r="V366">
        <f t="shared" si="42"/>
        <v>0</v>
      </c>
      <c r="W366">
        <f t="shared" si="42"/>
        <v>1</v>
      </c>
      <c r="Y366" s="21">
        <f t="shared" si="43"/>
        <v>0.38334369759242293</v>
      </c>
      <c r="Z366" s="17">
        <f t="shared" si="43"/>
        <v>-0.48551052050048327</v>
      </c>
      <c r="AA366" s="17">
        <f t="shared" si="43"/>
        <v>0</v>
      </c>
      <c r="AC366" s="21">
        <f t="shared" si="44"/>
        <v>-0.10216682290806034</v>
      </c>
    </row>
    <row r="367" spans="1:29" x14ac:dyDescent="0.3">
      <c r="A367" s="1">
        <f>'ALL 3 2024+'!E619</f>
        <v>46191</v>
      </c>
      <c r="B367" s="1">
        <f>'ALL 3 2024+'!F619</f>
        <v>46191</v>
      </c>
      <c r="C367" s="1">
        <f>'ALL 3 2024+'!G619</f>
        <v>46191</v>
      </c>
      <c r="D367" s="1"/>
      <c r="E367" s="2">
        <f>'ALL 3 2024+'!I619</f>
        <v>22.29</v>
      </c>
      <c r="F367" s="2">
        <f>'ALL 3 2024+'!J619</f>
        <v>46.74</v>
      </c>
      <c r="G367" s="2">
        <f>'ALL 3 2024+'!K619</f>
        <v>94.48</v>
      </c>
      <c r="H367" s="2"/>
      <c r="I367" s="19">
        <f>'ALL 3 2024+'!Y619</f>
        <v>2.0986386952385052</v>
      </c>
      <c r="J367" s="19">
        <f>'ALL 3 2024+'!Z619</f>
        <v>2.02110066358685</v>
      </c>
      <c r="K367" s="19">
        <f>'ALL 3 2024+'!AA619</f>
        <v>4.241558034248734</v>
      </c>
      <c r="M367" s="18">
        <f t="shared" si="38"/>
        <v>94.54432858340428</v>
      </c>
      <c r="N367" s="18">
        <f t="shared" si="39"/>
        <v>94.466245016049371</v>
      </c>
      <c r="O367" s="18">
        <f t="shared" si="40"/>
        <v>94.48</v>
      </c>
      <c r="Q367" s="20">
        <f t="shared" si="41"/>
        <v>0.21129875031144252</v>
      </c>
      <c r="R367" s="20">
        <f t="shared" si="41"/>
        <v>0.26253006387292999</v>
      </c>
      <c r="S367" s="20">
        <f t="shared" si="41"/>
        <v>0.29000000000000625</v>
      </c>
      <c r="U367">
        <f t="shared" si="42"/>
        <v>-1</v>
      </c>
      <c r="V367">
        <f t="shared" si="42"/>
        <v>1</v>
      </c>
      <c r="W367">
        <f t="shared" si="42"/>
        <v>0</v>
      </c>
      <c r="Y367" s="21">
        <f t="shared" si="43"/>
        <v>-0.21129875031144252</v>
      </c>
      <c r="Z367" s="17">
        <f t="shared" si="43"/>
        <v>0</v>
      </c>
      <c r="AA367" s="17">
        <f t="shared" si="43"/>
        <v>0.29000000000000625</v>
      </c>
      <c r="AC367" s="21">
        <f t="shared" si="44"/>
        <v>7.8701249688563735E-2</v>
      </c>
    </row>
    <row r="368" spans="1:29" x14ac:dyDescent="0.3">
      <c r="A368" s="1">
        <f>'ALL 3 2024+'!E620</f>
        <v>46195</v>
      </c>
      <c r="B368" s="1">
        <f>'ALL 3 2024+'!F620</f>
        <v>46195</v>
      </c>
      <c r="C368" s="1">
        <f>'ALL 3 2024+'!G620</f>
        <v>46195</v>
      </c>
      <c r="D368" s="1"/>
      <c r="E368" s="2">
        <f>'ALL 3 2024+'!I620</f>
        <v>22.23</v>
      </c>
      <c r="F368" s="2">
        <f>'ALL 3 2024+'!J620</f>
        <v>46.66</v>
      </c>
      <c r="G368" s="2">
        <f>'ALL 3 2024+'!K620</f>
        <v>94.25</v>
      </c>
      <c r="H368" s="2"/>
      <c r="I368" s="19">
        <f>'ALL 3 2024+'!Y620</f>
        <v>2.0986080104136784</v>
      </c>
      <c r="J368" s="19">
        <f>'ALL 3 2024+'!Z620</f>
        <v>2.0210951841762852</v>
      </c>
      <c r="K368" s="19">
        <f>'ALL 3 2024+'!AA620</f>
        <v>4.2414845418259208</v>
      </c>
      <c r="M368" s="18">
        <f t="shared" si="38"/>
        <v>94.288201364790226</v>
      </c>
      <c r="N368" s="18">
        <f t="shared" si="39"/>
        <v>94.304301293665461</v>
      </c>
      <c r="O368" s="18">
        <f t="shared" si="40"/>
        <v>94.25</v>
      </c>
      <c r="Q368" s="20">
        <f t="shared" si="41"/>
        <v>-0.25612721861405419</v>
      </c>
      <c r="R368" s="20">
        <f t="shared" si="41"/>
        <v>-0.16194372238390997</v>
      </c>
      <c r="S368" s="20">
        <f t="shared" si="41"/>
        <v>-0.23000000000000398</v>
      </c>
      <c r="U368">
        <f t="shared" si="42"/>
        <v>0</v>
      </c>
      <c r="V368">
        <f t="shared" si="42"/>
        <v>-1</v>
      </c>
      <c r="W368">
        <f t="shared" si="42"/>
        <v>1</v>
      </c>
      <c r="Y368" s="21">
        <f t="shared" si="43"/>
        <v>0.25612721861405419</v>
      </c>
      <c r="Z368" s="17">
        <f t="shared" si="43"/>
        <v>-0.16194372238390997</v>
      </c>
      <c r="AA368" s="17">
        <f t="shared" si="43"/>
        <v>0</v>
      </c>
      <c r="AC368" s="21">
        <f t="shared" si="44"/>
        <v>9.4183496230144215E-2</v>
      </c>
    </row>
    <row r="369" spans="1:29" x14ac:dyDescent="0.3">
      <c r="A369" s="1">
        <f>'ALL 3 2024+'!E621</f>
        <v>46196</v>
      </c>
      <c r="B369" s="1">
        <f>'ALL 3 2024+'!F621</f>
        <v>46196</v>
      </c>
      <c r="C369" s="1">
        <f>'ALL 3 2024+'!G621</f>
        <v>46196</v>
      </c>
      <c r="D369" s="1"/>
      <c r="E369" s="2">
        <f>'ALL 3 2024+'!I621</f>
        <v>22.26</v>
      </c>
      <c r="F369" s="2">
        <f>'ALL 3 2024+'!J621</f>
        <v>46.7</v>
      </c>
      <c r="G369" s="2">
        <f>'ALL 3 2024+'!K621</f>
        <v>94.34</v>
      </c>
      <c r="H369" s="2"/>
      <c r="I369" s="19">
        <f>'ALL 3 2024+'!Y621</f>
        <v>2.0986006447764169</v>
      </c>
      <c r="J369" s="19">
        <f>'ALL 3 2024+'!Z621</f>
        <v>2.0210578989806107</v>
      </c>
      <c r="K369" s="19">
        <f>'ALL 3 2024+'!AA621</f>
        <v>4.2413914239530195</v>
      </c>
      <c r="M369" s="18">
        <f t="shared" si="38"/>
        <v>94.413373097194224</v>
      </c>
      <c r="N369" s="18">
        <f t="shared" si="39"/>
        <v>94.383403882394532</v>
      </c>
      <c r="O369" s="18">
        <f t="shared" si="40"/>
        <v>94.34</v>
      </c>
      <c r="Q369" s="20">
        <f t="shared" si="41"/>
        <v>0.1251717324039987</v>
      </c>
      <c r="R369" s="20">
        <f t="shared" si="41"/>
        <v>7.9102588729071499E-2</v>
      </c>
      <c r="S369" s="20">
        <f t="shared" si="41"/>
        <v>9.0000000000003411E-2</v>
      </c>
      <c r="U369">
        <f t="shared" si="42"/>
        <v>-1</v>
      </c>
      <c r="V369">
        <f t="shared" si="42"/>
        <v>0</v>
      </c>
      <c r="W369">
        <f t="shared" si="42"/>
        <v>1</v>
      </c>
      <c r="Y369" s="21">
        <f t="shared" si="43"/>
        <v>0</v>
      </c>
      <c r="Z369" s="17">
        <f t="shared" si="43"/>
        <v>-7.9102588729071499E-2</v>
      </c>
      <c r="AA369" s="17">
        <f t="shared" si="43"/>
        <v>9.0000000000003411E-2</v>
      </c>
      <c r="AC369" s="21">
        <f t="shared" si="44"/>
        <v>1.0897411270931912E-2</v>
      </c>
    </row>
    <row r="370" spans="1:29" x14ac:dyDescent="0.3">
      <c r="A370" s="1">
        <f>'ALL 3 2024+'!E622</f>
        <v>46197</v>
      </c>
      <c r="B370" s="1">
        <f>'ALL 3 2024+'!F622</f>
        <v>46197</v>
      </c>
      <c r="C370" s="1">
        <f>'ALL 3 2024+'!G622</f>
        <v>46197</v>
      </c>
      <c r="D370" s="1"/>
      <c r="E370" s="2">
        <f>'ALL 3 2024+'!I622</f>
        <v>22.36</v>
      </c>
      <c r="F370" s="2">
        <f>'ALL 3 2024+'!J622</f>
        <v>46.92</v>
      </c>
      <c r="G370" s="2">
        <f>'ALL 3 2024+'!K622</f>
        <v>94.75</v>
      </c>
      <c r="H370" s="2"/>
      <c r="I370" s="19">
        <f>'ALL 3 2024+'!Y622</f>
        <v>2.0985873368437598</v>
      </c>
      <c r="J370" s="19">
        <f>'ALL 3 2024+'!Z622</f>
        <v>2.0210231831668986</v>
      </c>
      <c r="K370" s="19">
        <f>'ALL 3 2024+'!AA622</f>
        <v>4.2412916749486946</v>
      </c>
      <c r="M370" s="18">
        <f t="shared" si="38"/>
        <v>94.835281851852812</v>
      </c>
      <c r="N370" s="18">
        <f t="shared" si="39"/>
        <v>94.826407754190882</v>
      </c>
      <c r="O370" s="18">
        <f t="shared" si="40"/>
        <v>94.75</v>
      </c>
      <c r="Q370" s="20">
        <f t="shared" si="41"/>
        <v>0.42190875465858824</v>
      </c>
      <c r="R370" s="20">
        <f t="shared" si="41"/>
        <v>0.44300387179634981</v>
      </c>
      <c r="S370" s="20">
        <f t="shared" si="41"/>
        <v>0.40999999999999659</v>
      </c>
      <c r="U370">
        <f t="shared" si="42"/>
        <v>-1</v>
      </c>
      <c r="V370">
        <f t="shared" si="42"/>
        <v>0</v>
      </c>
      <c r="W370">
        <f t="shared" si="42"/>
        <v>1</v>
      </c>
      <c r="Y370" s="21">
        <f t="shared" si="43"/>
        <v>-0.42190875465858824</v>
      </c>
      <c r="Z370" s="17">
        <f t="shared" si="43"/>
        <v>0</v>
      </c>
      <c r="AA370" s="17">
        <f t="shared" si="43"/>
        <v>0.40999999999999659</v>
      </c>
      <c r="AC370" s="21">
        <f t="shared" si="44"/>
        <v>-1.1908754658591647E-2</v>
      </c>
    </row>
    <row r="371" spans="1:29" x14ac:dyDescent="0.3">
      <c r="A371" s="1">
        <f>'ALL 3 2024+'!E623</f>
        <v>46198</v>
      </c>
      <c r="B371" s="1">
        <f>'ALL 3 2024+'!F623</f>
        <v>46198</v>
      </c>
      <c r="C371" s="1">
        <f>'ALL 3 2024+'!G623</f>
        <v>46198</v>
      </c>
      <c r="D371" s="1"/>
      <c r="E371" s="2">
        <f>'ALL 3 2024+'!I623</f>
        <v>22.38</v>
      </c>
      <c r="F371" s="2">
        <f>'ALL 3 2024+'!J623</f>
        <v>46.96</v>
      </c>
      <c r="G371" s="2">
        <f>'ALL 3 2024+'!K623</f>
        <v>94.92</v>
      </c>
      <c r="H371" s="2"/>
      <c r="I371" s="19">
        <f>'ALL 3 2024+'!Y623</f>
        <v>2.098575465485244</v>
      </c>
      <c r="J371" s="19">
        <f>'ALL 3 2024+'!Z623</f>
        <v>2.0210152349566246</v>
      </c>
      <c r="K371" s="19">
        <f>'ALL 3 2024+'!AA623</f>
        <v>4.2412509960271025</v>
      </c>
      <c r="M371" s="18">
        <f t="shared" si="38"/>
        <v>94.919197291086547</v>
      </c>
      <c r="N371" s="18">
        <f t="shared" si="39"/>
        <v>94.906875433563087</v>
      </c>
      <c r="O371" s="18">
        <f t="shared" si="40"/>
        <v>94.92</v>
      </c>
      <c r="Q371" s="20">
        <f t="shared" si="41"/>
        <v>8.3915439233734901E-2</v>
      </c>
      <c r="R371" s="20">
        <f t="shared" si="41"/>
        <v>8.0467679372205225E-2</v>
      </c>
      <c r="S371" s="20">
        <f t="shared" si="41"/>
        <v>0.17000000000000171</v>
      </c>
      <c r="U371">
        <f t="shared" si="42"/>
        <v>0</v>
      </c>
      <c r="V371">
        <f t="shared" si="42"/>
        <v>1</v>
      </c>
      <c r="W371">
        <f t="shared" si="42"/>
        <v>-1</v>
      </c>
      <c r="Y371" s="21">
        <f t="shared" si="43"/>
        <v>-8.3915439233734901E-2</v>
      </c>
      <c r="Z371" s="17">
        <f t="shared" si="43"/>
        <v>0</v>
      </c>
      <c r="AA371" s="17">
        <f t="shared" si="43"/>
        <v>0.17000000000000171</v>
      </c>
      <c r="AC371" s="21">
        <f t="shared" si="44"/>
        <v>8.6084560766266804E-2</v>
      </c>
    </row>
    <row r="372" spans="1:29" x14ac:dyDescent="0.3">
      <c r="A372" s="1">
        <f>'ALL 3 2024+'!E624</f>
        <v>46199</v>
      </c>
      <c r="B372" s="1">
        <f>'ALL 3 2024+'!F624</f>
        <v>46199</v>
      </c>
      <c r="C372" s="1">
        <f>'ALL 3 2024+'!G624</f>
        <v>46199</v>
      </c>
      <c r="D372" s="1"/>
      <c r="E372" s="2">
        <f>'ALL 3 2024+'!I624</f>
        <v>22.41</v>
      </c>
      <c r="F372" s="2">
        <f>'ALL 3 2024+'!J624</f>
        <v>46.98</v>
      </c>
      <c r="G372" s="2">
        <f>'ALL 3 2024+'!K624</f>
        <v>94.93</v>
      </c>
      <c r="H372" s="2"/>
      <c r="I372" s="19">
        <f>'ALL 3 2024+'!Y624</f>
        <v>2.0985665867366632</v>
      </c>
      <c r="J372" s="19">
        <f>'ALL 3 2024+'!Z624</f>
        <v>2.0209866160668426</v>
      </c>
      <c r="K372" s="19">
        <f>'ALL 3 2024+'!AA624</f>
        <v>4.2411730437369082</v>
      </c>
      <c r="M372" s="18">
        <f t="shared" si="38"/>
        <v>95.04468791014412</v>
      </c>
      <c r="N372" s="18">
        <f t="shared" si="39"/>
        <v>94.945951222820256</v>
      </c>
      <c r="O372" s="18">
        <f t="shared" si="40"/>
        <v>94.93</v>
      </c>
      <c r="Q372" s="20">
        <f t="shared" si="41"/>
        <v>0.12549061905757242</v>
      </c>
      <c r="R372" s="20">
        <f t="shared" si="41"/>
        <v>3.9075789257168481E-2</v>
      </c>
      <c r="S372" s="20">
        <f t="shared" si="41"/>
        <v>1.0000000000005116E-2</v>
      </c>
      <c r="U372">
        <f t="shared" si="42"/>
        <v>-1</v>
      </c>
      <c r="V372">
        <f t="shared" si="42"/>
        <v>0</v>
      </c>
      <c r="W372">
        <f t="shared" si="42"/>
        <v>1</v>
      </c>
      <c r="Y372" s="21">
        <f t="shared" si="43"/>
        <v>0</v>
      </c>
      <c r="Z372" s="17">
        <f t="shared" si="43"/>
        <v>3.9075789257168481E-2</v>
      </c>
      <c r="AA372" s="17">
        <f t="shared" si="43"/>
        <v>-1.0000000000005116E-2</v>
      </c>
      <c r="AC372" s="21">
        <f t="shared" si="44"/>
        <v>2.9075789257163365E-2</v>
      </c>
    </row>
    <row r="373" spans="1:29" x14ac:dyDescent="0.3">
      <c r="A373" s="1">
        <f>'ALL 3 2024+'!E625</f>
        <v>46202</v>
      </c>
      <c r="B373" s="1">
        <f>'ALL 3 2024+'!F625</f>
        <v>46202</v>
      </c>
      <c r="C373" s="1">
        <f>'ALL 3 2024+'!G625</f>
        <v>46202</v>
      </c>
      <c r="D373" s="1"/>
      <c r="E373" s="2">
        <f>'ALL 3 2024+'!I625</f>
        <v>22.41</v>
      </c>
      <c r="F373" s="2">
        <f>'ALL 3 2024+'!J625</f>
        <v>47.01</v>
      </c>
      <c r="G373" s="2">
        <f>'ALL 3 2024+'!K625</f>
        <v>94.97</v>
      </c>
      <c r="H373" s="2"/>
      <c r="I373" s="19">
        <f>'ALL 3 2024+'!Y625</f>
        <v>2.0985756791844761</v>
      </c>
      <c r="J373" s="19">
        <f>'ALL 3 2024+'!Z625</f>
        <v>2.0209639676491862</v>
      </c>
      <c r="K373" s="19">
        <f>'ALL 3 2024+'!AA625</f>
        <v>4.2411439145982373</v>
      </c>
      <c r="M373" s="18">
        <f t="shared" si="38"/>
        <v>95.044035126146497</v>
      </c>
      <c r="N373" s="18">
        <f t="shared" si="39"/>
        <v>95.005516119188243</v>
      </c>
      <c r="O373" s="18">
        <f t="shared" si="40"/>
        <v>94.97</v>
      </c>
      <c r="Q373" s="20">
        <f t="shared" si="41"/>
        <v>-6.5278399762291883E-4</v>
      </c>
      <c r="R373" s="20">
        <f t="shared" si="41"/>
        <v>5.9564896367987785E-2</v>
      </c>
      <c r="S373" s="20">
        <f t="shared" si="41"/>
        <v>3.9999999999992042E-2</v>
      </c>
      <c r="U373">
        <f t="shared" si="42"/>
        <v>-1</v>
      </c>
      <c r="V373">
        <f t="shared" si="42"/>
        <v>0</v>
      </c>
      <c r="W373">
        <f t="shared" si="42"/>
        <v>1</v>
      </c>
      <c r="Y373" s="21">
        <f t="shared" si="43"/>
        <v>6.5278399762291883E-4</v>
      </c>
      <c r="Z373" s="17">
        <f t="shared" si="43"/>
        <v>0</v>
      </c>
      <c r="AA373" s="17">
        <f t="shared" si="43"/>
        <v>3.9999999999992042E-2</v>
      </c>
      <c r="AC373" s="21">
        <f t="shared" si="44"/>
        <v>4.0652783997614961E-2</v>
      </c>
    </row>
    <row r="374" spans="1:29" x14ac:dyDescent="0.3">
      <c r="A374" s="1">
        <f>'ALL 3 2024+'!E626</f>
        <v>46203</v>
      </c>
      <c r="B374" s="1">
        <f>'ALL 3 2024+'!F626</f>
        <v>46203</v>
      </c>
      <c r="C374" s="1">
        <f>'ALL 3 2024+'!G626</f>
        <v>46203</v>
      </c>
      <c r="D374" s="1"/>
      <c r="E374" s="2">
        <f>'ALL 3 2024+'!I626</f>
        <v>22.31</v>
      </c>
      <c r="F374" s="2">
        <f>'ALL 3 2024+'!J626</f>
        <v>46.81</v>
      </c>
      <c r="G374" s="2">
        <f>'ALL 3 2024+'!K626</f>
        <v>94.52</v>
      </c>
      <c r="H374" s="2"/>
      <c r="I374" s="19">
        <f>'ALL 3 2024+'!Y626</f>
        <v>2.0985956906218721</v>
      </c>
      <c r="J374" s="19">
        <f>'ALL 3 2024+'!Z626</f>
        <v>2.02092927313939</v>
      </c>
      <c r="K374" s="19">
        <f>'ALL 3 2024+'!AA626</f>
        <v>4.2411115691723209</v>
      </c>
      <c r="M374" s="18">
        <f t="shared" si="38"/>
        <v>94.619199108234469</v>
      </c>
      <c r="N374" s="18">
        <f t="shared" si="39"/>
        <v>94.599699275654842</v>
      </c>
      <c r="O374" s="18">
        <f t="shared" si="40"/>
        <v>94.52</v>
      </c>
      <c r="Q374" s="20">
        <f t="shared" si="41"/>
        <v>-0.4248360179120283</v>
      </c>
      <c r="R374" s="20">
        <f t="shared" si="41"/>
        <v>-0.40581684353340108</v>
      </c>
      <c r="S374" s="20">
        <f t="shared" si="41"/>
        <v>-0.45000000000000284</v>
      </c>
      <c r="U374" s="23">
        <v>0</v>
      </c>
      <c r="V374" s="23">
        <v>0</v>
      </c>
      <c r="W374" s="23">
        <v>0</v>
      </c>
      <c r="Y374" s="21">
        <f t="shared" si="43"/>
        <v>0.4248360179120283</v>
      </c>
      <c r="Z374" s="17">
        <f t="shared" si="43"/>
        <v>0</v>
      </c>
      <c r="AA374" s="17">
        <f t="shared" si="43"/>
        <v>-0.45000000000000284</v>
      </c>
      <c r="AC374" s="21">
        <f t="shared" si="44"/>
        <v>-2.5163982087974546E-2</v>
      </c>
    </row>
    <row r="375" spans="1:29" x14ac:dyDescent="0.3">
      <c r="A375" s="1">
        <f>'ALL 3 2024+'!E627</f>
        <v>46204</v>
      </c>
      <c r="B375" s="1">
        <f>'ALL 3 2024+'!F627</f>
        <v>46204</v>
      </c>
      <c r="C375" s="1">
        <f>'ALL 3 2024+'!G627</f>
        <v>46204</v>
      </c>
      <c r="D375" s="1"/>
      <c r="E375" s="2">
        <f>'ALL 3 2024+'!I627</f>
        <v>22.18</v>
      </c>
      <c r="F375" s="2">
        <f>'ALL 3 2024+'!J627</f>
        <v>46.57</v>
      </c>
      <c r="G375" s="2">
        <f>'ALL 3 2024+'!K627</f>
        <v>94.02</v>
      </c>
      <c r="H375" s="2"/>
      <c r="I375" s="19">
        <f>'ALL 3 2024+'!Y627</f>
        <v>2.098659092545446</v>
      </c>
      <c r="J375" s="19">
        <f>'ALL 3 2024+'!Z627</f>
        <v>2.0208667183479325</v>
      </c>
      <c r="K375" s="19">
        <f>'ALL 3 2024+'!AA627</f>
        <v>4.2411084665464767</v>
      </c>
      <c r="M375" s="18">
        <f t="shared" si="38"/>
        <v>94.067785788000847</v>
      </c>
      <c r="N375" s="18">
        <f t="shared" si="39"/>
        <v>94.111763073463223</v>
      </c>
      <c r="O375" s="18">
        <f t="shared" si="40"/>
        <v>94.02</v>
      </c>
      <c r="Q375" s="20">
        <f t="shared" si="41"/>
        <v>-0.55141332023362111</v>
      </c>
      <c r="R375" s="20">
        <f t="shared" si="41"/>
        <v>-0.48793620219161937</v>
      </c>
      <c r="S375" s="20">
        <f t="shared" si="41"/>
        <v>-0.5</v>
      </c>
      <c r="U375">
        <f t="shared" si="42"/>
        <v>0</v>
      </c>
      <c r="V375">
        <f t="shared" si="42"/>
        <v>-1</v>
      </c>
      <c r="W375">
        <f t="shared" si="42"/>
        <v>1</v>
      </c>
      <c r="Y375" s="21">
        <f t="shared" si="43"/>
        <v>0</v>
      </c>
      <c r="Z375" s="17">
        <f t="shared" si="43"/>
        <v>0</v>
      </c>
      <c r="AA375" s="17">
        <f t="shared" si="43"/>
        <v>0</v>
      </c>
      <c r="AC375" s="21">
        <f t="shared" si="44"/>
        <v>0</v>
      </c>
    </row>
    <row r="376" spans="1:29" x14ac:dyDescent="0.3">
      <c r="A376" s="1">
        <f>'ALL 3 2024+'!E628</f>
        <v>46205</v>
      </c>
      <c r="B376" s="1">
        <f>'ALL 3 2024+'!F628</f>
        <v>46205</v>
      </c>
      <c r="C376" s="1">
        <f>'ALL 3 2024+'!G628</f>
        <v>46205</v>
      </c>
      <c r="D376" s="1"/>
      <c r="E376" s="2">
        <f>'ALL 3 2024+'!I628</f>
        <v>22.2</v>
      </c>
      <c r="F376" s="2">
        <f>'ALL 3 2024+'!J628</f>
        <v>46.61</v>
      </c>
      <c r="G376" s="2">
        <f>'ALL 3 2024+'!K628</f>
        <v>94.13</v>
      </c>
      <c r="H376" s="2"/>
      <c r="I376" s="19">
        <f>'ALL 3 2024+'!Y628</f>
        <v>2.0987313049008502</v>
      </c>
      <c r="J376" s="19">
        <f>'ALL 3 2024+'!Z628</f>
        <v>2.0207938487667909</v>
      </c>
      <c r="K376" s="19">
        <f>'ALL 3 2024+'!AA628</f>
        <v>4.2411016235389631</v>
      </c>
      <c r="M376" s="18">
        <f t="shared" si="38"/>
        <v>94.152456042564978</v>
      </c>
      <c r="N376" s="18">
        <f t="shared" si="39"/>
        <v>94.189201291020126</v>
      </c>
      <c r="O376" s="18">
        <f t="shared" si="40"/>
        <v>94.13</v>
      </c>
      <c r="Q376" s="20">
        <f t="shared" si="41"/>
        <v>8.4670254564130687E-2</v>
      </c>
      <c r="R376" s="20">
        <f t="shared" si="41"/>
        <v>7.7438217556903055E-2</v>
      </c>
      <c r="S376" s="20">
        <f t="shared" si="41"/>
        <v>0.10999999999999943</v>
      </c>
      <c r="U376">
        <f t="shared" si="42"/>
        <v>0</v>
      </c>
      <c r="V376">
        <f t="shared" si="42"/>
        <v>-1</v>
      </c>
      <c r="W376">
        <f t="shared" si="42"/>
        <v>1</v>
      </c>
      <c r="Y376" s="21">
        <f t="shared" si="43"/>
        <v>0</v>
      </c>
      <c r="Z376" s="17">
        <f t="shared" si="43"/>
        <v>-7.7438217556903055E-2</v>
      </c>
      <c r="AA376" s="17">
        <f t="shared" si="43"/>
        <v>0.10999999999999943</v>
      </c>
      <c r="AC376" s="21">
        <f t="shared" si="44"/>
        <v>3.2561782443096376E-2</v>
      </c>
    </row>
    <row r="377" spans="1:29" x14ac:dyDescent="0.3">
      <c r="A377" s="1"/>
      <c r="B377" s="1"/>
      <c r="C377" s="1"/>
      <c r="D377" s="1"/>
      <c r="E377" s="2"/>
      <c r="F377" s="2"/>
      <c r="G377" s="2"/>
      <c r="H377" s="2"/>
    </row>
    <row r="378" spans="1:29" x14ac:dyDescent="0.3">
      <c r="A378" s="1"/>
      <c r="B378" s="1"/>
      <c r="C378" s="1"/>
      <c r="D378" s="1"/>
      <c r="E378" s="2"/>
      <c r="F378" s="2"/>
      <c r="G378" s="2"/>
      <c r="H378" s="2"/>
    </row>
    <row r="379" spans="1:29" x14ac:dyDescent="0.3">
      <c r="A379" s="1"/>
      <c r="B379" s="1"/>
      <c r="C379" s="1"/>
      <c r="D379" s="1"/>
      <c r="E379" s="2"/>
      <c r="F379" s="2"/>
      <c r="G379" s="2"/>
      <c r="H379" s="2"/>
    </row>
    <row r="380" spans="1:29" x14ac:dyDescent="0.3">
      <c r="A380" s="1"/>
      <c r="B380" s="1"/>
      <c r="C380" s="1"/>
      <c r="D380" s="1"/>
      <c r="E380" s="2"/>
      <c r="F380" s="2"/>
      <c r="G380" s="2"/>
      <c r="H380" s="2"/>
    </row>
    <row r="381" spans="1:29" x14ac:dyDescent="0.3">
      <c r="A381" s="1"/>
      <c r="B381" s="1"/>
      <c r="C381" s="1"/>
      <c r="D381" s="1"/>
      <c r="E381" s="2"/>
      <c r="F381" s="2"/>
      <c r="G381" s="2"/>
      <c r="H381" s="2"/>
    </row>
    <row r="382" spans="1:29" x14ac:dyDescent="0.3">
      <c r="A382" s="1"/>
      <c r="B382" s="1"/>
      <c r="C382" s="1"/>
      <c r="D382" s="1"/>
      <c r="E382" s="2"/>
      <c r="F382" s="2"/>
      <c r="G382" s="2"/>
      <c r="H382" s="2"/>
    </row>
    <row r="383" spans="1:29" x14ac:dyDescent="0.3">
      <c r="A383" s="1"/>
      <c r="B383" s="1"/>
      <c r="C383" s="1"/>
      <c r="D383" s="1"/>
      <c r="E383" s="2"/>
      <c r="F383" s="2"/>
      <c r="G383" s="2"/>
      <c r="H383" s="2"/>
    </row>
    <row r="384" spans="1:29" x14ac:dyDescent="0.3">
      <c r="A384" s="1"/>
      <c r="B384" s="1"/>
      <c r="C384" s="1"/>
      <c r="D384" s="1"/>
      <c r="E384" s="2"/>
      <c r="F384" s="2"/>
      <c r="G384" s="2"/>
      <c r="H384" s="2"/>
    </row>
    <row r="385" spans="1:8" x14ac:dyDescent="0.3">
      <c r="A385" s="1"/>
      <c r="B385" s="1"/>
      <c r="C385" s="1"/>
      <c r="D385" s="1"/>
      <c r="E385" s="2"/>
      <c r="F385" s="2"/>
      <c r="G385" s="2"/>
      <c r="H385" s="2"/>
    </row>
    <row r="386" spans="1:8" x14ac:dyDescent="0.3">
      <c r="A386" s="1"/>
      <c r="B386" s="1"/>
      <c r="C386" s="1"/>
      <c r="D386" s="1"/>
      <c r="E386" s="2"/>
      <c r="F386" s="2"/>
      <c r="G386" s="2"/>
      <c r="H386" s="2"/>
    </row>
    <row r="387" spans="1:8" x14ac:dyDescent="0.3">
      <c r="A387" s="1"/>
      <c r="B387" s="1"/>
      <c r="C387" s="1"/>
      <c r="D387" s="1"/>
      <c r="E387" s="2"/>
      <c r="F387" s="2"/>
      <c r="G387" s="2"/>
      <c r="H387" s="2"/>
    </row>
    <row r="388" spans="1:8" x14ac:dyDescent="0.3">
      <c r="A388" s="1"/>
      <c r="B388" s="1"/>
      <c r="C388" s="1"/>
      <c r="D388" s="1"/>
      <c r="E388" s="2"/>
      <c r="F388" s="2"/>
      <c r="G388" s="2"/>
      <c r="H388" s="2"/>
    </row>
    <row r="389" spans="1:8" x14ac:dyDescent="0.3">
      <c r="A389" s="1"/>
      <c r="B389" s="1"/>
      <c r="C389" s="1"/>
      <c r="D389" s="1"/>
      <c r="E389" s="2"/>
      <c r="F389" s="2"/>
      <c r="G389" s="2"/>
      <c r="H389" s="2"/>
    </row>
    <row r="390" spans="1:8" x14ac:dyDescent="0.3">
      <c r="A390" s="1"/>
      <c r="B390" s="1"/>
      <c r="C390" s="1"/>
      <c r="D390" s="1"/>
      <c r="E390" s="2"/>
      <c r="F390" s="2"/>
      <c r="G390" s="2"/>
      <c r="H390" s="2"/>
    </row>
    <row r="391" spans="1:8" x14ac:dyDescent="0.3">
      <c r="A391" s="1"/>
      <c r="B391" s="1"/>
      <c r="C391" s="1"/>
      <c r="D391" s="1"/>
      <c r="E391" s="2"/>
      <c r="F391" s="2"/>
      <c r="G391" s="2"/>
      <c r="H391" s="2"/>
    </row>
    <row r="392" spans="1:8" x14ac:dyDescent="0.3">
      <c r="A392" s="1"/>
      <c r="B392" s="1"/>
      <c r="C392" s="1"/>
      <c r="D392" s="1"/>
      <c r="E392" s="2"/>
      <c r="F392" s="2"/>
      <c r="G392" s="2"/>
      <c r="H392" s="2"/>
    </row>
    <row r="393" spans="1:8" x14ac:dyDescent="0.3">
      <c r="A393" s="1"/>
      <c r="B393" s="1"/>
      <c r="C393" s="1"/>
      <c r="D393" s="1"/>
      <c r="E393" s="2"/>
      <c r="F393" s="2"/>
      <c r="G393" s="2"/>
      <c r="H393" s="2"/>
    </row>
    <row r="394" spans="1:8" x14ac:dyDescent="0.3">
      <c r="A394" s="1"/>
      <c r="B394" s="1"/>
      <c r="C394" s="1"/>
      <c r="D394" s="1"/>
      <c r="E394" s="2"/>
      <c r="F394" s="2"/>
      <c r="G394" s="2"/>
      <c r="H394" s="2"/>
    </row>
    <row r="395" spans="1:8" x14ac:dyDescent="0.3">
      <c r="A395" s="1"/>
      <c r="B395" s="1"/>
      <c r="C395" s="1"/>
      <c r="D395" s="1"/>
      <c r="E395" s="2"/>
      <c r="F395" s="2"/>
      <c r="G395" s="2"/>
      <c r="H395" s="2"/>
    </row>
    <row r="396" spans="1:8" x14ac:dyDescent="0.3">
      <c r="A396" s="1"/>
      <c r="B396" s="1"/>
      <c r="C396" s="1"/>
      <c r="D396" s="1"/>
      <c r="E396" s="2"/>
      <c r="F396" s="2"/>
      <c r="G396" s="2"/>
      <c r="H396" s="2"/>
    </row>
    <row r="397" spans="1:8" x14ac:dyDescent="0.3">
      <c r="A397" s="1"/>
      <c r="B397" s="1"/>
      <c r="C397" s="1"/>
      <c r="D397" s="1"/>
      <c r="E397" s="2"/>
      <c r="F397" s="2"/>
      <c r="G397" s="2"/>
      <c r="H397" s="2"/>
    </row>
    <row r="398" spans="1:8" x14ac:dyDescent="0.3">
      <c r="A398" s="1"/>
      <c r="B398" s="1"/>
      <c r="C398" s="1"/>
      <c r="D398" s="1"/>
      <c r="E398" s="2"/>
      <c r="F398" s="2"/>
      <c r="G398" s="2"/>
      <c r="H398" s="2"/>
    </row>
    <row r="399" spans="1:8" x14ac:dyDescent="0.3">
      <c r="A399" s="1"/>
      <c r="B399" s="1"/>
      <c r="C399" s="1"/>
      <c r="D399" s="1"/>
      <c r="E399" s="2"/>
      <c r="F399" s="2"/>
      <c r="G399" s="2"/>
      <c r="H399" s="2"/>
    </row>
    <row r="400" spans="1:8" x14ac:dyDescent="0.3">
      <c r="A400" s="1"/>
      <c r="B400" s="1"/>
      <c r="C400" s="1"/>
      <c r="D400" s="1"/>
      <c r="E400" s="2"/>
      <c r="F400" s="2"/>
      <c r="G400" s="2"/>
      <c r="H400" s="2"/>
    </row>
    <row r="401" spans="1:8" x14ac:dyDescent="0.3">
      <c r="A401" s="1"/>
      <c r="B401" s="1"/>
      <c r="C401" s="1"/>
      <c r="D401" s="1"/>
      <c r="E401" s="2"/>
      <c r="F401" s="2"/>
      <c r="G401" s="2"/>
      <c r="H401" s="2"/>
    </row>
    <row r="402" spans="1:8" x14ac:dyDescent="0.3">
      <c r="A402" s="1"/>
      <c r="B402" s="1"/>
      <c r="C402" s="1"/>
      <c r="D402" s="1"/>
      <c r="E402" s="2"/>
      <c r="F402" s="2"/>
      <c r="G402" s="2"/>
      <c r="H402" s="2"/>
    </row>
    <row r="403" spans="1:8" x14ac:dyDescent="0.3">
      <c r="A403" s="1"/>
      <c r="B403" s="1"/>
      <c r="C403" s="1"/>
      <c r="D403" s="1"/>
      <c r="E403" s="2"/>
      <c r="F403" s="2"/>
      <c r="G403" s="2"/>
      <c r="H403" s="2"/>
    </row>
    <row r="404" spans="1:8" x14ac:dyDescent="0.3">
      <c r="A404" s="1"/>
      <c r="B404" s="1"/>
      <c r="C404" s="1"/>
      <c r="D404" s="1"/>
      <c r="E404" s="2"/>
      <c r="F404" s="2"/>
      <c r="G404" s="2"/>
      <c r="H404" s="2"/>
    </row>
    <row r="405" spans="1:8" x14ac:dyDescent="0.3">
      <c r="A405" s="1"/>
      <c r="B405" s="1"/>
      <c r="C405" s="1"/>
      <c r="D405" s="1"/>
      <c r="E405" s="2"/>
      <c r="F405" s="2"/>
      <c r="G405" s="2"/>
      <c r="H405" s="2"/>
    </row>
    <row r="406" spans="1:8" x14ac:dyDescent="0.3">
      <c r="A406" s="1"/>
      <c r="B406" s="1"/>
      <c r="C406" s="1"/>
      <c r="D406" s="1"/>
      <c r="E406" s="2"/>
      <c r="F406" s="2"/>
      <c r="G406" s="2"/>
      <c r="H406" s="2"/>
    </row>
    <row r="407" spans="1:8" x14ac:dyDescent="0.3">
      <c r="A407" s="1"/>
      <c r="B407" s="1"/>
      <c r="C407" s="1"/>
      <c r="D407" s="1"/>
      <c r="E407" s="2"/>
      <c r="F407" s="2"/>
      <c r="G407" s="2"/>
      <c r="H407" s="2"/>
    </row>
    <row r="408" spans="1:8" x14ac:dyDescent="0.3">
      <c r="A408" s="1"/>
      <c r="B408" s="1"/>
      <c r="C408" s="1"/>
      <c r="D408" s="1"/>
      <c r="E408" s="2"/>
      <c r="F408" s="2"/>
      <c r="G408" s="2"/>
      <c r="H408" s="2"/>
    </row>
    <row r="409" spans="1:8" x14ac:dyDescent="0.3">
      <c r="A409" s="1"/>
      <c r="B409" s="1"/>
      <c r="C409" s="1"/>
      <c r="D409" s="1"/>
      <c r="E409" s="2"/>
      <c r="F409" s="2"/>
      <c r="G409" s="2"/>
      <c r="H409" s="2"/>
    </row>
    <row r="410" spans="1:8" x14ac:dyDescent="0.3">
      <c r="A410" s="1"/>
      <c r="B410" s="1"/>
      <c r="C410" s="1"/>
      <c r="D410" s="1"/>
      <c r="E410" s="2"/>
      <c r="F410" s="2"/>
      <c r="G410" s="2"/>
      <c r="H410" s="2"/>
    </row>
    <row r="411" spans="1:8" x14ac:dyDescent="0.3">
      <c r="A411" s="1"/>
      <c r="B411" s="1"/>
      <c r="C411" s="1"/>
      <c r="D411" s="1"/>
      <c r="E411" s="2"/>
      <c r="F411" s="2"/>
      <c r="G411" s="2"/>
      <c r="H411" s="2"/>
    </row>
    <row r="412" spans="1:8" x14ac:dyDescent="0.3">
      <c r="A412" s="1"/>
      <c r="B412" s="1"/>
      <c r="C412" s="1"/>
      <c r="D412" s="1"/>
      <c r="E412" s="2"/>
      <c r="F412" s="2"/>
      <c r="G412" s="2"/>
      <c r="H412" s="2"/>
    </row>
    <row r="413" spans="1:8" x14ac:dyDescent="0.3">
      <c r="A413" s="1"/>
      <c r="B413" s="1"/>
      <c r="C413" s="1"/>
      <c r="D413" s="1"/>
      <c r="E413" s="2"/>
      <c r="F413" s="2"/>
      <c r="G413" s="2"/>
      <c r="H413" s="2"/>
    </row>
    <row r="414" spans="1:8" x14ac:dyDescent="0.3">
      <c r="A414" s="1"/>
      <c r="B414" s="1"/>
      <c r="C414" s="1"/>
      <c r="D414" s="1"/>
      <c r="E414" s="2"/>
      <c r="F414" s="2"/>
      <c r="G414" s="2"/>
      <c r="H414" s="2"/>
    </row>
    <row r="415" spans="1:8" x14ac:dyDescent="0.3">
      <c r="A415" s="1"/>
      <c r="B415" s="1"/>
      <c r="C415" s="1"/>
      <c r="D415" s="1"/>
      <c r="E415" s="2"/>
      <c r="F415" s="2"/>
      <c r="G415" s="2"/>
      <c r="H415" s="2"/>
    </row>
    <row r="416" spans="1:8" x14ac:dyDescent="0.3">
      <c r="A416" s="1"/>
      <c r="B416" s="1"/>
      <c r="C416" s="1"/>
      <c r="D416" s="1"/>
      <c r="E416" s="2"/>
      <c r="F416" s="2"/>
      <c r="G416" s="2"/>
      <c r="H416" s="2"/>
    </row>
    <row r="417" spans="1:8" x14ac:dyDescent="0.3">
      <c r="A417" s="1"/>
      <c r="B417" s="1"/>
      <c r="C417" s="1"/>
      <c r="D417" s="1"/>
      <c r="E417" s="2"/>
      <c r="F417" s="2"/>
      <c r="G417" s="2"/>
      <c r="H417" s="2"/>
    </row>
    <row r="418" spans="1:8" x14ac:dyDescent="0.3">
      <c r="A418" s="1"/>
      <c r="B418" s="1"/>
      <c r="C418" s="1"/>
      <c r="D418" s="1"/>
      <c r="E418" s="2"/>
      <c r="F418" s="2"/>
      <c r="G418" s="2"/>
      <c r="H418" s="2"/>
    </row>
    <row r="419" spans="1:8" x14ac:dyDescent="0.3">
      <c r="A419" s="1"/>
      <c r="B419" s="1"/>
      <c r="C419" s="1"/>
      <c r="D419" s="1"/>
      <c r="E419" s="2"/>
      <c r="F419" s="2"/>
      <c r="G419" s="2"/>
      <c r="H419" s="2"/>
    </row>
    <row r="420" spans="1:8" x14ac:dyDescent="0.3">
      <c r="A420" s="1"/>
      <c r="B420" s="1"/>
      <c r="C420" s="1"/>
      <c r="D420" s="1"/>
      <c r="E420" s="2"/>
      <c r="F420" s="2"/>
      <c r="G420" s="2"/>
      <c r="H420" s="2"/>
    </row>
    <row r="421" spans="1:8" x14ac:dyDescent="0.3">
      <c r="A421" s="1"/>
      <c r="B421" s="1"/>
      <c r="C421" s="1"/>
      <c r="D421" s="1"/>
      <c r="E421" s="2"/>
      <c r="F421" s="2"/>
      <c r="G421" s="2"/>
      <c r="H421" s="2"/>
    </row>
    <row r="422" spans="1:8" x14ac:dyDescent="0.3">
      <c r="A422" s="1"/>
      <c r="B422" s="1"/>
      <c r="C422" s="1"/>
      <c r="D422" s="1"/>
      <c r="E422" s="2"/>
      <c r="F422" s="2"/>
      <c r="G422" s="2"/>
      <c r="H422" s="2"/>
    </row>
    <row r="423" spans="1:8" x14ac:dyDescent="0.3">
      <c r="A423" s="1"/>
      <c r="B423" s="1"/>
      <c r="C423" s="1"/>
      <c r="D423" s="1"/>
      <c r="E423" s="2"/>
      <c r="F423" s="2"/>
      <c r="G423" s="2"/>
      <c r="H423" s="2"/>
    </row>
    <row r="424" spans="1:8" x14ac:dyDescent="0.3">
      <c r="A424" s="1"/>
      <c r="B424" s="1"/>
      <c r="C424" s="1"/>
      <c r="D424" s="1"/>
      <c r="E424" s="2"/>
      <c r="F424" s="2"/>
      <c r="G424" s="2"/>
      <c r="H424" s="2"/>
    </row>
    <row r="425" spans="1:8" x14ac:dyDescent="0.3">
      <c r="A425" s="1"/>
      <c r="B425" s="1"/>
      <c r="C425" s="1"/>
      <c r="D425" s="1"/>
      <c r="E425" s="2"/>
      <c r="F425" s="2"/>
      <c r="G425" s="2"/>
      <c r="H425" s="2"/>
    </row>
    <row r="426" spans="1:8" x14ac:dyDescent="0.3">
      <c r="A426" s="1"/>
      <c r="B426" s="1"/>
      <c r="C426" s="1"/>
      <c r="D426" s="1"/>
      <c r="E426" s="2"/>
      <c r="F426" s="2"/>
      <c r="G426" s="2"/>
      <c r="H426" s="2"/>
    </row>
    <row r="427" spans="1:8" x14ac:dyDescent="0.3">
      <c r="A427" s="1"/>
      <c r="B427" s="1"/>
      <c r="C427" s="1"/>
      <c r="D427" s="1"/>
      <c r="E427" s="2"/>
      <c r="F427" s="2"/>
      <c r="G427" s="2"/>
      <c r="H427" s="2"/>
    </row>
    <row r="428" spans="1:8" x14ac:dyDescent="0.3">
      <c r="A428" s="1"/>
      <c r="B428" s="1"/>
      <c r="C428" s="1"/>
      <c r="D428" s="1"/>
      <c r="E428" s="2"/>
      <c r="F428" s="2"/>
      <c r="G428" s="2"/>
      <c r="H428" s="2"/>
    </row>
    <row r="429" spans="1:8" x14ac:dyDescent="0.3">
      <c r="A429" s="1"/>
      <c r="B429" s="1"/>
      <c r="C429" s="1"/>
      <c r="D429" s="1"/>
      <c r="E429" s="2"/>
      <c r="F429" s="2"/>
      <c r="G429" s="2"/>
      <c r="H429" s="2"/>
    </row>
    <row r="430" spans="1:8" x14ac:dyDescent="0.3">
      <c r="A430" s="1"/>
      <c r="B430" s="1"/>
      <c r="C430" s="1"/>
      <c r="D430" s="1"/>
      <c r="E430" s="2"/>
      <c r="F430" s="2"/>
      <c r="G430" s="2"/>
      <c r="H430" s="2"/>
    </row>
    <row r="431" spans="1:8" x14ac:dyDescent="0.3">
      <c r="A431" s="1"/>
      <c r="B431" s="1"/>
      <c r="C431" s="1"/>
      <c r="D431" s="1"/>
      <c r="E431" s="2"/>
      <c r="F431" s="2"/>
      <c r="G431" s="2"/>
      <c r="H431" s="2"/>
    </row>
    <row r="432" spans="1:8" x14ac:dyDescent="0.3">
      <c r="A432" s="1"/>
      <c r="B432" s="1"/>
      <c r="C432" s="1"/>
      <c r="D432" s="1"/>
      <c r="E432" s="2"/>
      <c r="F432" s="2"/>
      <c r="G432" s="2"/>
      <c r="H432" s="2"/>
    </row>
    <row r="433" spans="1:8" x14ac:dyDescent="0.3">
      <c r="A433" s="1"/>
      <c r="B433" s="1"/>
      <c r="C433" s="1"/>
      <c r="D433" s="1"/>
      <c r="E433" s="2"/>
      <c r="F433" s="2"/>
      <c r="G433" s="2"/>
      <c r="H433" s="2"/>
    </row>
    <row r="434" spans="1:8" x14ac:dyDescent="0.3">
      <c r="A434" s="1"/>
      <c r="B434" s="1"/>
      <c r="C434" s="1"/>
      <c r="D434" s="1"/>
      <c r="E434" s="2"/>
      <c r="F434" s="2"/>
      <c r="G434" s="2"/>
      <c r="H434" s="2"/>
    </row>
    <row r="435" spans="1:8" x14ac:dyDescent="0.3">
      <c r="A435" s="1"/>
      <c r="B435" s="1"/>
      <c r="C435" s="1"/>
      <c r="D435" s="1"/>
      <c r="E435" s="2"/>
      <c r="F435" s="2"/>
      <c r="G435" s="2"/>
      <c r="H435" s="2"/>
    </row>
    <row r="436" spans="1:8" x14ac:dyDescent="0.3">
      <c r="A436" s="1"/>
      <c r="B436" s="1"/>
      <c r="C436" s="1"/>
      <c r="D436" s="1"/>
      <c r="E436" s="2"/>
      <c r="F436" s="2"/>
      <c r="G436" s="2"/>
      <c r="H436" s="2"/>
    </row>
    <row r="437" spans="1:8" x14ac:dyDescent="0.3">
      <c r="A437" s="1"/>
      <c r="B437" s="1"/>
      <c r="C437" s="1"/>
      <c r="D437" s="1"/>
      <c r="E437" s="2"/>
      <c r="F437" s="2"/>
      <c r="G437" s="2"/>
      <c r="H437" s="2"/>
    </row>
    <row r="438" spans="1:8" x14ac:dyDescent="0.3">
      <c r="A438" s="1"/>
      <c r="B438" s="1"/>
      <c r="C438" s="1"/>
      <c r="D438" s="1"/>
      <c r="E438" s="2"/>
      <c r="F438" s="2"/>
      <c r="G438" s="2"/>
      <c r="H438" s="2"/>
    </row>
    <row r="439" spans="1:8" x14ac:dyDescent="0.3">
      <c r="A439" s="1"/>
      <c r="B439" s="1"/>
      <c r="C439" s="1"/>
      <c r="D439" s="1"/>
      <c r="E439" s="2"/>
      <c r="F439" s="2"/>
      <c r="G439" s="2"/>
      <c r="H439" s="2"/>
    </row>
    <row r="440" spans="1:8" x14ac:dyDescent="0.3">
      <c r="A440" s="1"/>
      <c r="B440" s="1"/>
      <c r="C440" s="1"/>
      <c r="D440" s="1"/>
      <c r="E440" s="2"/>
      <c r="F440" s="2"/>
      <c r="G440" s="2"/>
      <c r="H440" s="2"/>
    </row>
    <row r="441" spans="1:8" x14ac:dyDescent="0.3">
      <c r="A441" s="1"/>
      <c r="B441" s="1"/>
      <c r="C441" s="1"/>
      <c r="D441" s="1"/>
      <c r="E441" s="2"/>
      <c r="F441" s="2"/>
      <c r="G441" s="2"/>
      <c r="H441" s="2"/>
    </row>
    <row r="442" spans="1:8" x14ac:dyDescent="0.3">
      <c r="A442" s="1"/>
      <c r="B442" s="1"/>
      <c r="C442" s="1"/>
      <c r="D442" s="1"/>
      <c r="E442" s="2"/>
      <c r="F442" s="2"/>
      <c r="G442" s="2"/>
      <c r="H442" s="2"/>
    </row>
    <row r="443" spans="1:8" x14ac:dyDescent="0.3">
      <c r="A443" s="1"/>
      <c r="B443" s="1"/>
      <c r="C443" s="1"/>
      <c r="D443" s="1"/>
      <c r="E443" s="2"/>
      <c r="F443" s="2"/>
      <c r="G443" s="2"/>
      <c r="H443" s="2"/>
    </row>
    <row r="444" spans="1:8" x14ac:dyDescent="0.3">
      <c r="A444" s="1"/>
      <c r="B444" s="1"/>
      <c r="C444" s="1"/>
      <c r="D444" s="1"/>
      <c r="E444" s="2"/>
      <c r="F444" s="2"/>
      <c r="G444" s="2"/>
      <c r="H444" s="2"/>
    </row>
    <row r="445" spans="1:8" x14ac:dyDescent="0.3">
      <c r="A445" s="1"/>
      <c r="B445" s="1"/>
      <c r="C445" s="1"/>
      <c r="D445" s="1"/>
      <c r="E445" s="2"/>
      <c r="F445" s="2"/>
      <c r="G445" s="2"/>
      <c r="H445" s="2"/>
    </row>
    <row r="446" spans="1:8" x14ac:dyDescent="0.3">
      <c r="A446" s="1"/>
      <c r="B446" s="1"/>
      <c r="C446" s="1"/>
      <c r="D446" s="1"/>
      <c r="E446" s="2"/>
      <c r="F446" s="2"/>
      <c r="G446" s="2"/>
      <c r="H446" s="2"/>
    </row>
    <row r="447" spans="1:8" x14ac:dyDescent="0.3">
      <c r="A447" s="1"/>
      <c r="B447" s="1"/>
      <c r="C447" s="1"/>
      <c r="D447" s="1"/>
      <c r="E447" s="2"/>
      <c r="F447" s="2"/>
      <c r="G447" s="2"/>
      <c r="H447" s="2"/>
    </row>
    <row r="448" spans="1:8" x14ac:dyDescent="0.3">
      <c r="A448" s="1"/>
      <c r="B448" s="1"/>
      <c r="C448" s="1"/>
      <c r="D448" s="1"/>
      <c r="E448" s="2"/>
      <c r="F448" s="2"/>
      <c r="G448" s="2"/>
      <c r="H448" s="2"/>
    </row>
    <row r="449" spans="1:8" x14ac:dyDescent="0.3">
      <c r="A449" s="1"/>
      <c r="B449" s="1"/>
      <c r="C449" s="1"/>
      <c r="D449" s="1"/>
      <c r="E449" s="2"/>
      <c r="F449" s="2"/>
      <c r="G449" s="2"/>
      <c r="H449" s="2"/>
    </row>
    <row r="450" spans="1:8" x14ac:dyDescent="0.3">
      <c r="A450" s="1"/>
      <c r="B450" s="1"/>
      <c r="C450" s="1"/>
      <c r="D450" s="1"/>
      <c r="E450" s="2"/>
      <c r="F450" s="2"/>
      <c r="G450" s="2"/>
      <c r="H450" s="2"/>
    </row>
    <row r="451" spans="1:8" x14ac:dyDescent="0.3">
      <c r="A451" s="1"/>
      <c r="B451" s="1"/>
      <c r="C451" s="1"/>
      <c r="D451" s="1"/>
      <c r="E451" s="2"/>
      <c r="F451" s="2"/>
      <c r="G451" s="2"/>
      <c r="H451" s="2"/>
    </row>
    <row r="452" spans="1:8" x14ac:dyDescent="0.3">
      <c r="A452" s="1"/>
      <c r="B452" s="1"/>
      <c r="C452" s="1"/>
      <c r="D452" s="1"/>
      <c r="E452" s="2"/>
      <c r="F452" s="2"/>
      <c r="G452" s="2"/>
      <c r="H452" s="2"/>
    </row>
    <row r="453" spans="1:8" x14ac:dyDescent="0.3">
      <c r="A453" s="1"/>
      <c r="B453" s="1"/>
      <c r="C453" s="1"/>
      <c r="D453" s="1"/>
      <c r="E453" s="2"/>
      <c r="F453" s="2"/>
      <c r="G453" s="2"/>
      <c r="H453" s="2"/>
    </row>
    <row r="454" spans="1:8" x14ac:dyDescent="0.3">
      <c r="A454" s="1"/>
      <c r="B454" s="1"/>
      <c r="C454" s="1"/>
      <c r="D454" s="1"/>
      <c r="E454" s="2"/>
      <c r="F454" s="2"/>
      <c r="G454" s="2"/>
      <c r="H454" s="2"/>
    </row>
    <row r="455" spans="1:8" x14ac:dyDescent="0.3">
      <c r="A455" s="1"/>
      <c r="B455" s="1"/>
      <c r="C455" s="1"/>
      <c r="D455" s="1"/>
      <c r="E455" s="2"/>
      <c r="F455" s="2"/>
      <c r="G455" s="2"/>
      <c r="H455" s="2"/>
    </row>
    <row r="456" spans="1:8" x14ac:dyDescent="0.3">
      <c r="A456" s="1"/>
      <c r="B456" s="1"/>
      <c r="C456" s="1"/>
      <c r="D456" s="1"/>
      <c r="E456" s="2"/>
      <c r="F456" s="2"/>
      <c r="G456" s="2"/>
      <c r="H456" s="2"/>
    </row>
    <row r="457" spans="1:8" x14ac:dyDescent="0.3">
      <c r="A457" s="1"/>
      <c r="B457" s="1"/>
      <c r="C457" s="1"/>
      <c r="D457" s="1"/>
      <c r="E457" s="2"/>
      <c r="F457" s="2"/>
      <c r="G457" s="2"/>
      <c r="H457" s="2"/>
    </row>
    <row r="458" spans="1:8" x14ac:dyDescent="0.3">
      <c r="A458" s="1"/>
      <c r="B458" s="1"/>
      <c r="C458" s="1"/>
      <c r="D458" s="1"/>
      <c r="E458" s="2"/>
      <c r="F458" s="2"/>
      <c r="G458" s="2"/>
      <c r="H458" s="2"/>
    </row>
    <row r="459" spans="1:8" x14ac:dyDescent="0.3">
      <c r="A459" s="1"/>
      <c r="B459" s="1"/>
      <c r="C459" s="1"/>
      <c r="D459" s="1"/>
      <c r="E459" s="2"/>
      <c r="F459" s="2"/>
      <c r="G459" s="2"/>
      <c r="H459" s="2"/>
    </row>
    <row r="460" spans="1:8" x14ac:dyDescent="0.3">
      <c r="A460" s="1"/>
      <c r="B460" s="1"/>
      <c r="C460" s="1"/>
      <c r="D460" s="1"/>
      <c r="E460" s="2"/>
      <c r="F460" s="2"/>
      <c r="G460" s="2"/>
      <c r="H460" s="2"/>
    </row>
    <row r="461" spans="1:8" x14ac:dyDescent="0.3">
      <c r="A461" s="1"/>
      <c r="B461" s="1"/>
      <c r="C461" s="1"/>
      <c r="D461" s="1"/>
      <c r="E461" s="2"/>
      <c r="F461" s="2"/>
      <c r="G461" s="2"/>
      <c r="H461" s="2"/>
    </row>
    <row r="462" spans="1:8" x14ac:dyDescent="0.3">
      <c r="A462" s="1"/>
      <c r="B462" s="1"/>
      <c r="C462" s="1"/>
      <c r="D462" s="1"/>
      <c r="E462" s="2"/>
      <c r="F462" s="2"/>
      <c r="G462" s="2"/>
      <c r="H462" s="2"/>
    </row>
    <row r="463" spans="1:8" x14ac:dyDescent="0.3">
      <c r="A463" s="1"/>
      <c r="B463" s="1"/>
      <c r="C463" s="1"/>
      <c r="D463" s="1"/>
      <c r="E463" s="2"/>
      <c r="F463" s="2"/>
      <c r="G463" s="2"/>
      <c r="H463" s="2"/>
    </row>
    <row r="464" spans="1:8" x14ac:dyDescent="0.3">
      <c r="A464" s="1"/>
      <c r="B464" s="1"/>
      <c r="C464" s="1"/>
      <c r="D464" s="1"/>
      <c r="E464" s="2"/>
      <c r="F464" s="2"/>
      <c r="G464" s="2"/>
      <c r="H464" s="2"/>
    </row>
    <row r="465" spans="1:8" x14ac:dyDescent="0.3">
      <c r="A465" s="1"/>
      <c r="B465" s="1"/>
      <c r="C465" s="1"/>
      <c r="D465" s="1"/>
      <c r="E465" s="2"/>
      <c r="F465" s="2"/>
      <c r="G465" s="2"/>
      <c r="H465" s="2"/>
    </row>
    <row r="466" spans="1:8" x14ac:dyDescent="0.3">
      <c r="A466" s="1"/>
      <c r="B466" s="1"/>
      <c r="C466" s="1"/>
      <c r="D466" s="1"/>
      <c r="E466" s="2"/>
      <c r="F466" s="2"/>
      <c r="G466" s="2"/>
      <c r="H466" s="2"/>
    </row>
    <row r="467" spans="1:8" x14ac:dyDescent="0.3">
      <c r="A467" s="1"/>
      <c r="B467" s="1"/>
      <c r="C467" s="1"/>
      <c r="D467" s="1"/>
      <c r="E467" s="2"/>
      <c r="F467" s="2"/>
      <c r="G467" s="2"/>
      <c r="H467" s="2"/>
    </row>
    <row r="468" spans="1:8" x14ac:dyDescent="0.3">
      <c r="A468" s="1"/>
      <c r="B468" s="1"/>
      <c r="C468" s="1"/>
      <c r="D468" s="1"/>
      <c r="E468" s="2"/>
      <c r="F468" s="2"/>
      <c r="G468" s="2"/>
      <c r="H468" s="2"/>
    </row>
    <row r="469" spans="1:8" x14ac:dyDescent="0.3">
      <c r="A469" s="1"/>
      <c r="B469" s="1"/>
      <c r="C469" s="1"/>
      <c r="D469" s="1"/>
      <c r="E469" s="2"/>
      <c r="F469" s="2"/>
      <c r="G469" s="2"/>
      <c r="H469" s="2"/>
    </row>
    <row r="470" spans="1:8" x14ac:dyDescent="0.3">
      <c r="A470" s="1"/>
      <c r="B470" s="1"/>
      <c r="C470" s="1"/>
      <c r="D470" s="1"/>
      <c r="E470" s="2"/>
      <c r="F470" s="2"/>
      <c r="G470" s="2"/>
      <c r="H470" s="2"/>
    </row>
    <row r="471" spans="1:8" x14ac:dyDescent="0.3">
      <c r="A471" s="1"/>
      <c r="B471" s="1"/>
      <c r="C471" s="1"/>
      <c r="D471" s="1"/>
      <c r="E471" s="2"/>
      <c r="F471" s="2"/>
      <c r="G471" s="2"/>
      <c r="H471" s="2"/>
    </row>
    <row r="472" spans="1:8" x14ac:dyDescent="0.3">
      <c r="A472" s="1"/>
      <c r="B472" s="1"/>
      <c r="C472" s="1"/>
      <c r="D472" s="1"/>
      <c r="E472" s="2"/>
      <c r="F472" s="2"/>
      <c r="G472" s="2"/>
      <c r="H472" s="2"/>
    </row>
    <row r="473" spans="1:8" x14ac:dyDescent="0.3">
      <c r="A473" s="1"/>
      <c r="B473" s="1"/>
      <c r="C473" s="1"/>
      <c r="D473" s="1"/>
      <c r="E473" s="2"/>
      <c r="F473" s="2"/>
      <c r="G473" s="2"/>
      <c r="H473" s="2"/>
    </row>
    <row r="474" spans="1:8" x14ac:dyDescent="0.3">
      <c r="A474" s="1"/>
      <c r="B474" s="1"/>
      <c r="C474" s="1"/>
      <c r="D474" s="1"/>
      <c r="E474" s="2"/>
      <c r="F474" s="2"/>
      <c r="G474" s="2"/>
      <c r="H474" s="2"/>
    </row>
    <row r="475" spans="1:8" x14ac:dyDescent="0.3">
      <c r="A475" s="1"/>
      <c r="B475" s="1"/>
      <c r="C475" s="1"/>
      <c r="D475" s="1"/>
      <c r="E475" s="2"/>
      <c r="F475" s="2"/>
      <c r="G475" s="2"/>
      <c r="H475" s="2"/>
    </row>
    <row r="476" spans="1:8" x14ac:dyDescent="0.3">
      <c r="A476" s="1"/>
      <c r="B476" s="1"/>
      <c r="C476" s="1"/>
      <c r="D476" s="1"/>
      <c r="E476" s="2"/>
      <c r="F476" s="2"/>
      <c r="G476" s="2"/>
      <c r="H476" s="2"/>
    </row>
    <row r="477" spans="1:8" x14ac:dyDescent="0.3">
      <c r="A477" s="1"/>
      <c r="B477" s="1"/>
      <c r="C477" s="1"/>
      <c r="D477" s="1"/>
      <c r="E477" s="2"/>
      <c r="F477" s="2"/>
      <c r="G477" s="2"/>
      <c r="H477" s="2"/>
    </row>
    <row r="478" spans="1:8" x14ac:dyDescent="0.3">
      <c r="A478" s="1"/>
      <c r="B478" s="1"/>
      <c r="C478" s="1"/>
      <c r="D478" s="1"/>
      <c r="E478" s="2"/>
      <c r="F478" s="2"/>
      <c r="G478" s="2"/>
      <c r="H478" s="2"/>
    </row>
    <row r="479" spans="1:8" x14ac:dyDescent="0.3">
      <c r="A479" s="1"/>
      <c r="B479" s="1"/>
      <c r="C479" s="1"/>
      <c r="D479" s="1"/>
      <c r="E479" s="2"/>
      <c r="F479" s="2"/>
      <c r="G479" s="2"/>
      <c r="H479" s="2"/>
    </row>
    <row r="480" spans="1:8" x14ac:dyDescent="0.3">
      <c r="A480" s="1"/>
      <c r="B480" s="1"/>
      <c r="C480" s="1"/>
      <c r="D480" s="1"/>
      <c r="E480" s="2"/>
      <c r="F480" s="2"/>
      <c r="G480" s="2"/>
      <c r="H480" s="2"/>
    </row>
    <row r="481" spans="1:8" x14ac:dyDescent="0.3">
      <c r="A481" s="1"/>
      <c r="B481" s="1"/>
      <c r="C481" s="1"/>
      <c r="D481" s="1"/>
      <c r="E481" s="2"/>
      <c r="F481" s="2"/>
      <c r="G481" s="2"/>
      <c r="H481" s="2"/>
    </row>
    <row r="482" spans="1:8" x14ac:dyDescent="0.3">
      <c r="A482" s="1"/>
      <c r="B482" s="1"/>
      <c r="C482" s="1"/>
      <c r="D482" s="1"/>
      <c r="E482" s="2"/>
      <c r="F482" s="2"/>
      <c r="G482" s="2"/>
      <c r="H482" s="2"/>
    </row>
    <row r="483" spans="1:8" x14ac:dyDescent="0.3">
      <c r="A483" s="1"/>
      <c r="B483" s="1"/>
      <c r="C483" s="1"/>
      <c r="D483" s="1"/>
      <c r="E483" s="2"/>
      <c r="F483" s="2"/>
      <c r="G483" s="2"/>
      <c r="H483" s="2"/>
    </row>
    <row r="484" spans="1:8" x14ac:dyDescent="0.3">
      <c r="A484" s="1"/>
      <c r="B484" s="1"/>
      <c r="C484" s="1"/>
      <c r="D484" s="1"/>
      <c r="E484" s="2"/>
      <c r="F484" s="2"/>
      <c r="G484" s="2"/>
      <c r="H484" s="2"/>
    </row>
    <row r="485" spans="1:8" x14ac:dyDescent="0.3">
      <c r="A485" s="1"/>
      <c r="B485" s="1"/>
      <c r="C485" s="1"/>
      <c r="D485" s="1"/>
      <c r="E485" s="2"/>
      <c r="F485" s="2"/>
      <c r="G485" s="2"/>
      <c r="H485" s="2"/>
    </row>
    <row r="486" spans="1:8" x14ac:dyDescent="0.3">
      <c r="A486" s="1"/>
      <c r="B486" s="1"/>
      <c r="C486" s="1"/>
      <c r="D486" s="1"/>
      <c r="E486" s="2"/>
      <c r="F486" s="2"/>
      <c r="G486" s="2"/>
      <c r="H486" s="2"/>
    </row>
    <row r="487" spans="1:8" x14ac:dyDescent="0.3">
      <c r="A487" s="1"/>
      <c r="B487" s="1"/>
      <c r="C487" s="1"/>
      <c r="D487" s="1"/>
      <c r="E487" s="2"/>
      <c r="F487" s="2"/>
      <c r="G487" s="2"/>
      <c r="H487" s="2"/>
    </row>
    <row r="488" spans="1:8" x14ac:dyDescent="0.3">
      <c r="A488" s="1"/>
      <c r="B488" s="1"/>
      <c r="C488" s="1"/>
      <c r="D488" s="1"/>
      <c r="E488" s="2"/>
      <c r="F488" s="2"/>
      <c r="G488" s="2"/>
      <c r="H488" s="2"/>
    </row>
    <row r="489" spans="1:8" x14ac:dyDescent="0.3">
      <c r="A489" s="1"/>
      <c r="B489" s="1"/>
      <c r="C489" s="1"/>
      <c r="D489" s="1"/>
      <c r="E489" s="2"/>
      <c r="F489" s="2"/>
      <c r="G489" s="2"/>
      <c r="H489" s="2"/>
    </row>
    <row r="490" spans="1:8" x14ac:dyDescent="0.3">
      <c r="A490" s="1"/>
      <c r="B490" s="1"/>
      <c r="C490" s="1"/>
      <c r="D490" s="1"/>
      <c r="E490" s="2"/>
      <c r="F490" s="2"/>
      <c r="G490" s="2"/>
      <c r="H490" s="2"/>
    </row>
    <row r="491" spans="1:8" x14ac:dyDescent="0.3">
      <c r="A491" s="1"/>
      <c r="B491" s="1"/>
      <c r="C491" s="1"/>
      <c r="D491" s="1"/>
      <c r="E491" s="2"/>
      <c r="F491" s="2"/>
      <c r="G491" s="2"/>
      <c r="H491" s="2"/>
    </row>
    <row r="492" spans="1:8" x14ac:dyDescent="0.3">
      <c r="A492" s="1"/>
      <c r="B492" s="1"/>
      <c r="C492" s="1"/>
      <c r="D492" s="1"/>
      <c r="E492" s="2"/>
      <c r="F492" s="2"/>
      <c r="G492" s="2"/>
      <c r="H492" s="2"/>
    </row>
    <row r="493" spans="1:8" x14ac:dyDescent="0.3">
      <c r="A493" s="1"/>
      <c r="B493" s="1"/>
      <c r="C493" s="1"/>
      <c r="D493" s="1"/>
      <c r="E493" s="2"/>
      <c r="F493" s="2"/>
      <c r="G493" s="2"/>
      <c r="H493" s="2"/>
    </row>
    <row r="494" spans="1:8" x14ac:dyDescent="0.3">
      <c r="A494" s="1"/>
      <c r="B494" s="1"/>
      <c r="C494" s="1"/>
      <c r="D494" s="1"/>
      <c r="E494" s="2"/>
      <c r="F494" s="2"/>
      <c r="G494" s="2"/>
      <c r="H494" s="2"/>
    </row>
    <row r="495" spans="1:8" x14ac:dyDescent="0.3">
      <c r="A495" s="1"/>
      <c r="B495" s="1"/>
      <c r="C495" s="1"/>
      <c r="D495" s="1"/>
      <c r="E495" s="2"/>
      <c r="F495" s="2"/>
      <c r="G495" s="2"/>
      <c r="H495" s="2"/>
    </row>
    <row r="496" spans="1:8" x14ac:dyDescent="0.3">
      <c r="A496" s="1"/>
      <c r="B496" s="1"/>
      <c r="C496" s="1"/>
      <c r="D496" s="1"/>
      <c r="E496" s="2"/>
      <c r="F496" s="2"/>
      <c r="G496" s="2"/>
      <c r="H496" s="2"/>
    </row>
    <row r="497" spans="1:8" x14ac:dyDescent="0.3">
      <c r="A497" s="1"/>
      <c r="B497" s="1"/>
      <c r="C497" s="1"/>
      <c r="D497" s="1"/>
      <c r="E497" s="2"/>
      <c r="F497" s="2"/>
      <c r="G497" s="2"/>
      <c r="H497" s="2"/>
    </row>
    <row r="498" spans="1:8" x14ac:dyDescent="0.3">
      <c r="A498" s="1"/>
      <c r="B498" s="1"/>
      <c r="C498" s="1"/>
      <c r="D498" s="1"/>
      <c r="E498" s="2"/>
      <c r="F498" s="2"/>
      <c r="G498" s="2"/>
      <c r="H498" s="2"/>
    </row>
    <row r="499" spans="1:8" x14ac:dyDescent="0.3">
      <c r="A499" s="1"/>
      <c r="B499" s="1"/>
      <c r="C499" s="1"/>
      <c r="D499" s="1"/>
      <c r="E499" s="2"/>
      <c r="F499" s="2"/>
      <c r="G499" s="2"/>
      <c r="H499" s="2"/>
    </row>
    <row r="500" spans="1:8" x14ac:dyDescent="0.3">
      <c r="A500" s="1"/>
      <c r="B500" s="1"/>
      <c r="C500" s="1"/>
      <c r="D500" s="1"/>
      <c r="E500" s="2"/>
      <c r="F500" s="2"/>
      <c r="G500" s="2"/>
      <c r="H500" s="2"/>
    </row>
    <row r="501" spans="1:8" x14ac:dyDescent="0.3">
      <c r="A501" s="1"/>
      <c r="B501" s="1"/>
      <c r="C501" s="1"/>
      <c r="D501" s="1"/>
      <c r="E501" s="2"/>
      <c r="F501" s="2"/>
      <c r="G501" s="2"/>
      <c r="H501" s="2"/>
    </row>
    <row r="502" spans="1:8" x14ac:dyDescent="0.3">
      <c r="A502" s="1"/>
      <c r="B502" s="1"/>
      <c r="C502" s="1"/>
      <c r="D502" s="1"/>
      <c r="E502" s="2"/>
      <c r="F502" s="2"/>
      <c r="G502" s="2"/>
      <c r="H502" s="2"/>
    </row>
    <row r="503" spans="1:8" x14ac:dyDescent="0.3">
      <c r="A503" s="1"/>
      <c r="B503" s="1"/>
      <c r="C503" s="1"/>
      <c r="D503" s="1"/>
      <c r="E503" s="2"/>
      <c r="F503" s="2"/>
      <c r="G503" s="2"/>
      <c r="H503" s="2"/>
    </row>
    <row r="504" spans="1:8" x14ac:dyDescent="0.3">
      <c r="A504" s="1"/>
      <c r="B504" s="1"/>
      <c r="C504" s="1"/>
      <c r="D504" s="1"/>
      <c r="E504" s="2"/>
      <c r="F504" s="2"/>
      <c r="G504" s="2"/>
      <c r="H504" s="2"/>
    </row>
    <row r="505" spans="1:8" x14ac:dyDescent="0.3">
      <c r="A505" s="1"/>
      <c r="B505" s="1"/>
      <c r="C505" s="1"/>
      <c r="D505" s="1"/>
      <c r="E505" s="2"/>
      <c r="F505" s="2"/>
      <c r="G505" s="2"/>
      <c r="H505" s="2"/>
    </row>
    <row r="506" spans="1:8" x14ac:dyDescent="0.3">
      <c r="A506" s="1"/>
      <c r="B506" s="1"/>
      <c r="C506" s="1"/>
      <c r="D506" s="1"/>
      <c r="E506" s="2"/>
      <c r="F506" s="2"/>
      <c r="G506" s="2"/>
      <c r="H506" s="2"/>
    </row>
    <row r="507" spans="1:8" x14ac:dyDescent="0.3">
      <c r="A507" s="1"/>
      <c r="B507" s="1"/>
      <c r="C507" s="1"/>
      <c r="D507" s="1"/>
      <c r="E507" s="2"/>
      <c r="F507" s="2"/>
      <c r="G507" s="2"/>
      <c r="H507" s="2"/>
    </row>
    <row r="508" spans="1:8" x14ac:dyDescent="0.3">
      <c r="A508" s="1"/>
      <c r="B508" s="1"/>
      <c r="C508" s="1"/>
      <c r="D508" s="1"/>
      <c r="E508" s="2"/>
      <c r="F508" s="2"/>
      <c r="G508" s="2"/>
      <c r="H508" s="2"/>
    </row>
    <row r="509" spans="1:8" x14ac:dyDescent="0.3">
      <c r="A509" s="1"/>
      <c r="B509" s="1"/>
      <c r="C509" s="1"/>
      <c r="D509" s="1"/>
      <c r="E509" s="2"/>
      <c r="F509" s="2"/>
      <c r="G509" s="2"/>
      <c r="H509" s="2"/>
    </row>
    <row r="510" spans="1:8" x14ac:dyDescent="0.3">
      <c r="A510" s="1"/>
      <c r="B510" s="1"/>
      <c r="C510" s="1"/>
      <c r="D510" s="1"/>
      <c r="E510" s="2"/>
      <c r="F510" s="2"/>
      <c r="G510" s="2"/>
      <c r="H510" s="2"/>
    </row>
    <row r="511" spans="1:8" x14ac:dyDescent="0.3">
      <c r="A511" s="1"/>
      <c r="B511" s="1"/>
      <c r="C511" s="1"/>
      <c r="D511" s="1"/>
      <c r="E511" s="2"/>
      <c r="F511" s="2"/>
      <c r="G511" s="2"/>
      <c r="H511" s="2"/>
    </row>
    <row r="512" spans="1:8" x14ac:dyDescent="0.3">
      <c r="A512" s="1"/>
      <c r="B512" s="1"/>
      <c r="C512" s="1"/>
      <c r="D512" s="1"/>
      <c r="E512" s="2"/>
      <c r="F512" s="2"/>
      <c r="G512" s="2"/>
      <c r="H512" s="2"/>
    </row>
    <row r="513" spans="1:8" x14ac:dyDescent="0.3">
      <c r="A513" s="1"/>
      <c r="B513" s="1"/>
      <c r="C513" s="1"/>
      <c r="D513" s="1"/>
      <c r="E513" s="2"/>
      <c r="F513" s="2"/>
      <c r="G513" s="2"/>
      <c r="H513" s="2"/>
    </row>
    <row r="514" spans="1:8" x14ac:dyDescent="0.3">
      <c r="A514" s="1"/>
      <c r="B514" s="1"/>
      <c r="C514" s="1"/>
      <c r="D514" s="1"/>
      <c r="E514" s="2"/>
      <c r="F514" s="2"/>
      <c r="G514" s="2"/>
      <c r="H514" s="2"/>
    </row>
    <row r="515" spans="1:8" x14ac:dyDescent="0.3">
      <c r="A515" s="1"/>
      <c r="B515" s="1"/>
      <c r="C515" s="1"/>
      <c r="D515" s="1"/>
      <c r="E515" s="2"/>
      <c r="F515" s="2"/>
      <c r="G515" s="2"/>
      <c r="H515" s="2"/>
    </row>
    <row r="516" spans="1:8" x14ac:dyDescent="0.3">
      <c r="A516" s="1"/>
      <c r="B516" s="1"/>
      <c r="C516" s="1"/>
      <c r="D516" s="1"/>
      <c r="E516" s="2"/>
      <c r="F516" s="2"/>
      <c r="G516" s="2"/>
      <c r="H516" s="2"/>
    </row>
    <row r="517" spans="1:8" x14ac:dyDescent="0.3">
      <c r="A517" s="1"/>
      <c r="B517" s="1"/>
      <c r="C517" s="1"/>
      <c r="D517" s="1"/>
      <c r="E517" s="2"/>
      <c r="F517" s="2"/>
      <c r="G517" s="2"/>
      <c r="H517" s="2"/>
    </row>
    <row r="518" spans="1:8" x14ac:dyDescent="0.3">
      <c r="A518" s="1"/>
      <c r="B518" s="1"/>
      <c r="C518" s="1"/>
      <c r="D518" s="1"/>
      <c r="E518" s="2"/>
      <c r="F518" s="2"/>
      <c r="G518" s="2"/>
      <c r="H518" s="2"/>
    </row>
    <row r="519" spans="1:8" x14ac:dyDescent="0.3">
      <c r="A519" s="1"/>
      <c r="B519" s="1"/>
      <c r="C519" s="1"/>
      <c r="D519" s="1"/>
      <c r="E519" s="2"/>
      <c r="F519" s="2"/>
      <c r="G519" s="2"/>
      <c r="H519" s="2"/>
    </row>
    <row r="520" spans="1:8" x14ac:dyDescent="0.3">
      <c r="A520" s="1"/>
      <c r="B520" s="1"/>
      <c r="C520" s="1"/>
      <c r="D520" s="1"/>
      <c r="E520" s="2"/>
      <c r="F520" s="2"/>
      <c r="G520" s="2"/>
      <c r="H520" s="2"/>
    </row>
    <row r="521" spans="1:8" x14ac:dyDescent="0.3">
      <c r="A521" s="1"/>
      <c r="B521" s="1"/>
      <c r="C521" s="1"/>
      <c r="D521" s="1"/>
      <c r="E521" s="2"/>
      <c r="F521" s="2"/>
      <c r="G521" s="2"/>
      <c r="H521" s="2"/>
    </row>
    <row r="522" spans="1:8" x14ac:dyDescent="0.3">
      <c r="A522" s="1"/>
      <c r="B522" s="1"/>
      <c r="C522" s="1"/>
      <c r="D522" s="1"/>
      <c r="E522" s="2"/>
      <c r="F522" s="2"/>
      <c r="G522" s="2"/>
      <c r="H522" s="2"/>
    </row>
    <row r="523" spans="1:8" x14ac:dyDescent="0.3">
      <c r="A523" s="1"/>
      <c r="B523" s="1"/>
      <c r="C523" s="1"/>
      <c r="D523" s="1"/>
      <c r="E523" s="2"/>
      <c r="F523" s="2"/>
      <c r="G523" s="2"/>
      <c r="H523" s="2"/>
    </row>
    <row r="524" spans="1:8" x14ac:dyDescent="0.3">
      <c r="A524" s="1"/>
      <c r="B524" s="1"/>
      <c r="C524" s="1"/>
      <c r="D524" s="1"/>
      <c r="E524" s="2"/>
      <c r="F524" s="2"/>
      <c r="G524" s="2"/>
      <c r="H524" s="2"/>
    </row>
    <row r="525" spans="1:8" x14ac:dyDescent="0.3">
      <c r="A525" s="1"/>
      <c r="B525" s="1"/>
      <c r="C525" s="1"/>
      <c r="D525" s="1"/>
      <c r="E525" s="2"/>
      <c r="F525" s="2"/>
      <c r="G525" s="2"/>
      <c r="H525" s="2"/>
    </row>
    <row r="526" spans="1:8" x14ac:dyDescent="0.3">
      <c r="A526" s="1"/>
      <c r="B526" s="1"/>
      <c r="C526" s="1"/>
      <c r="D526" s="1"/>
      <c r="E526" s="2"/>
      <c r="F526" s="2"/>
      <c r="G526" s="2"/>
      <c r="H526" s="2"/>
    </row>
    <row r="527" spans="1:8" x14ac:dyDescent="0.3">
      <c r="A527" s="1"/>
      <c r="B527" s="1"/>
      <c r="C527" s="1"/>
      <c r="D527" s="1"/>
      <c r="E527" s="2"/>
      <c r="F527" s="2"/>
      <c r="G527" s="2"/>
      <c r="H527" s="2"/>
    </row>
    <row r="528" spans="1:8" x14ac:dyDescent="0.3">
      <c r="A528" s="1"/>
      <c r="B528" s="1"/>
      <c r="C528" s="1"/>
      <c r="D528" s="1"/>
      <c r="E528" s="2"/>
      <c r="F528" s="2"/>
      <c r="G528" s="2"/>
      <c r="H528" s="2"/>
    </row>
    <row r="529" spans="1:8" x14ac:dyDescent="0.3">
      <c r="A529" s="1"/>
      <c r="B529" s="1"/>
      <c r="C529" s="1"/>
      <c r="D529" s="1"/>
      <c r="E529" s="2"/>
      <c r="F529" s="2"/>
      <c r="G529" s="2"/>
      <c r="H529" s="2"/>
    </row>
    <row r="530" spans="1:8" x14ac:dyDescent="0.3">
      <c r="A530" s="1"/>
      <c r="B530" s="1"/>
      <c r="C530" s="1"/>
      <c r="D530" s="1"/>
      <c r="E530" s="2"/>
      <c r="F530" s="2"/>
      <c r="G530" s="2"/>
      <c r="H530" s="2"/>
    </row>
    <row r="531" spans="1:8" x14ac:dyDescent="0.3">
      <c r="A531" s="1"/>
      <c r="B531" s="1"/>
      <c r="C531" s="1"/>
      <c r="D531" s="1"/>
      <c r="E531" s="2"/>
      <c r="F531" s="2"/>
      <c r="G531" s="2"/>
      <c r="H531" s="2"/>
    </row>
    <row r="532" spans="1:8" x14ac:dyDescent="0.3">
      <c r="A532" s="1"/>
      <c r="B532" s="1"/>
      <c r="C532" s="1"/>
      <c r="D532" s="1"/>
      <c r="E532" s="2"/>
      <c r="F532" s="2"/>
      <c r="G532" s="2"/>
      <c r="H532" s="2"/>
    </row>
    <row r="533" spans="1:8" x14ac:dyDescent="0.3">
      <c r="A533" s="1"/>
      <c r="B533" s="1"/>
      <c r="C533" s="1"/>
      <c r="D533" s="1"/>
      <c r="E533" s="2"/>
      <c r="F533" s="2"/>
      <c r="G533" s="2"/>
      <c r="H533" s="2"/>
    </row>
    <row r="534" spans="1:8" x14ac:dyDescent="0.3">
      <c r="A534" s="1"/>
      <c r="B534" s="1"/>
      <c r="C534" s="1"/>
      <c r="D534" s="1"/>
      <c r="E534" s="2"/>
      <c r="F534" s="2"/>
      <c r="G534" s="2"/>
      <c r="H534" s="2"/>
    </row>
    <row r="535" spans="1:8" x14ac:dyDescent="0.3">
      <c r="A535" s="1"/>
      <c r="B535" s="1"/>
      <c r="C535" s="1"/>
      <c r="D535" s="1"/>
      <c r="E535" s="2"/>
      <c r="F535" s="2"/>
      <c r="G535" s="2"/>
      <c r="H535" s="2"/>
    </row>
    <row r="536" spans="1:8" x14ac:dyDescent="0.3">
      <c r="A536" s="1"/>
      <c r="B536" s="1"/>
      <c r="C536" s="1"/>
      <c r="D536" s="1"/>
      <c r="E536" s="2"/>
      <c r="F536" s="2"/>
      <c r="G536" s="2"/>
      <c r="H536" s="2"/>
    </row>
    <row r="537" spans="1:8" x14ac:dyDescent="0.3">
      <c r="A537" s="1"/>
      <c r="B537" s="1"/>
      <c r="C537" s="1"/>
      <c r="D537" s="1"/>
      <c r="E537" s="2"/>
      <c r="F537" s="2"/>
      <c r="G537" s="2"/>
      <c r="H537" s="2"/>
    </row>
    <row r="538" spans="1:8" x14ac:dyDescent="0.3">
      <c r="A538" s="1"/>
      <c r="B538" s="1"/>
      <c r="C538" s="1"/>
      <c r="D538" s="1"/>
      <c r="E538" s="2"/>
      <c r="F538" s="2"/>
      <c r="G538" s="2"/>
      <c r="H538" s="2"/>
    </row>
    <row r="539" spans="1:8" x14ac:dyDescent="0.3">
      <c r="A539" s="1"/>
      <c r="B539" s="1"/>
      <c r="C539" s="1"/>
      <c r="D539" s="1"/>
      <c r="E539" s="2"/>
      <c r="F539" s="2"/>
      <c r="G539" s="2"/>
      <c r="H539" s="2"/>
    </row>
    <row r="540" spans="1:8" x14ac:dyDescent="0.3">
      <c r="A540" s="1"/>
      <c r="B540" s="1"/>
      <c r="C540" s="1"/>
      <c r="D540" s="1"/>
      <c r="E540" s="2"/>
      <c r="F540" s="2"/>
      <c r="G540" s="2"/>
      <c r="H540" s="2"/>
    </row>
    <row r="541" spans="1:8" x14ac:dyDescent="0.3">
      <c r="A541" s="1"/>
      <c r="B541" s="1"/>
      <c r="C541" s="1"/>
      <c r="D541" s="1"/>
      <c r="E541" s="2"/>
      <c r="F541" s="2"/>
      <c r="G541" s="2"/>
      <c r="H541" s="2"/>
    </row>
    <row r="542" spans="1:8" x14ac:dyDescent="0.3">
      <c r="A542" s="1"/>
      <c r="B542" s="1"/>
      <c r="C542" s="1"/>
      <c r="D542" s="1"/>
      <c r="E542" s="2"/>
      <c r="F542" s="2"/>
      <c r="G542" s="2"/>
      <c r="H542" s="2"/>
    </row>
    <row r="543" spans="1:8" x14ac:dyDescent="0.3">
      <c r="A543" s="1"/>
      <c r="B543" s="1"/>
      <c r="C543" s="1"/>
      <c r="D543" s="1"/>
      <c r="E543" s="2"/>
      <c r="F543" s="2"/>
      <c r="G543" s="2"/>
      <c r="H543" s="2"/>
    </row>
    <row r="544" spans="1:8" x14ac:dyDescent="0.3">
      <c r="A544" s="1"/>
      <c r="B544" s="1"/>
      <c r="C544" s="1"/>
      <c r="D544" s="1"/>
      <c r="E544" s="2"/>
      <c r="F544" s="2"/>
      <c r="G544" s="2"/>
      <c r="H544" s="2"/>
    </row>
    <row r="545" spans="1:8" x14ac:dyDescent="0.3">
      <c r="A545" s="1"/>
      <c r="B545" s="1"/>
      <c r="C545" s="1"/>
      <c r="D545" s="1"/>
      <c r="E545" s="2"/>
      <c r="F545" s="2"/>
      <c r="G545" s="2"/>
      <c r="H545" s="2"/>
    </row>
    <row r="546" spans="1:8" x14ac:dyDescent="0.3">
      <c r="A546" s="1"/>
      <c r="B546" s="1"/>
      <c r="C546" s="1"/>
      <c r="D546" s="1"/>
      <c r="E546" s="2"/>
      <c r="F546" s="2"/>
      <c r="G546" s="2"/>
      <c r="H546" s="2"/>
    </row>
    <row r="547" spans="1:8" x14ac:dyDescent="0.3">
      <c r="A547" s="1"/>
      <c r="B547" s="1"/>
      <c r="C547" s="1"/>
      <c r="D547" s="1"/>
      <c r="E547" s="2"/>
      <c r="F547" s="2"/>
      <c r="G547" s="2"/>
      <c r="H547" s="2"/>
    </row>
    <row r="548" spans="1:8" x14ac:dyDescent="0.3">
      <c r="A548" s="1"/>
      <c r="B548" s="1"/>
      <c r="C548" s="1"/>
      <c r="D548" s="1"/>
      <c r="E548" s="2"/>
      <c r="F548" s="2"/>
      <c r="G548" s="2"/>
      <c r="H548" s="2"/>
    </row>
    <row r="549" spans="1:8" x14ac:dyDescent="0.3">
      <c r="A549" s="1"/>
      <c r="B549" s="1"/>
      <c r="C549" s="1"/>
      <c r="D549" s="1"/>
      <c r="E549" s="2"/>
      <c r="F549" s="2"/>
      <c r="G549" s="2"/>
      <c r="H549" s="2"/>
    </row>
    <row r="550" spans="1:8" x14ac:dyDescent="0.3">
      <c r="A550" s="1"/>
      <c r="B550" s="1"/>
      <c r="C550" s="1"/>
      <c r="D550" s="1"/>
      <c r="E550" s="2"/>
      <c r="F550" s="2"/>
      <c r="G550" s="2"/>
      <c r="H550" s="2"/>
    </row>
    <row r="551" spans="1:8" x14ac:dyDescent="0.3">
      <c r="A551" s="1"/>
      <c r="B551" s="1"/>
      <c r="C551" s="1"/>
      <c r="D551" s="1"/>
      <c r="E551" s="2"/>
      <c r="F551" s="2"/>
      <c r="G551" s="2"/>
      <c r="H551" s="2"/>
    </row>
    <row r="552" spans="1:8" x14ac:dyDescent="0.3">
      <c r="A552" s="1"/>
      <c r="B552" s="1"/>
      <c r="C552" s="1"/>
      <c r="D552" s="1"/>
      <c r="E552" s="2"/>
      <c r="F552" s="2"/>
      <c r="G552" s="2"/>
      <c r="H552" s="2"/>
    </row>
    <row r="553" spans="1:8" x14ac:dyDescent="0.3">
      <c r="A553" s="1"/>
      <c r="B553" s="1"/>
      <c r="C553" s="1"/>
      <c r="D553" s="1"/>
      <c r="E553" s="2"/>
      <c r="F553" s="2"/>
      <c r="G553" s="2"/>
      <c r="H553" s="2"/>
    </row>
    <row r="554" spans="1:8" x14ac:dyDescent="0.3">
      <c r="A554" s="1"/>
      <c r="B554" s="1"/>
      <c r="C554" s="1"/>
      <c r="D554" s="1"/>
      <c r="E554" s="2"/>
      <c r="F554" s="2"/>
      <c r="G554" s="2"/>
      <c r="H554" s="2"/>
    </row>
    <row r="555" spans="1:8" x14ac:dyDescent="0.3">
      <c r="A555" s="1"/>
      <c r="B555" s="1"/>
      <c r="C555" s="1"/>
      <c r="D555" s="1"/>
      <c r="E555" s="2"/>
      <c r="F555" s="2"/>
      <c r="G555" s="2"/>
      <c r="H555" s="2"/>
    </row>
    <row r="556" spans="1:8" x14ac:dyDescent="0.3">
      <c r="A556" s="1"/>
      <c r="B556" s="1"/>
      <c r="C556" s="1"/>
      <c r="D556" s="1"/>
      <c r="E556" s="2"/>
      <c r="F556" s="2"/>
      <c r="G556" s="2"/>
      <c r="H556" s="2"/>
    </row>
    <row r="557" spans="1:8" x14ac:dyDescent="0.3">
      <c r="A557" s="1"/>
      <c r="B557" s="1"/>
      <c r="C557" s="1"/>
      <c r="D557" s="1"/>
      <c r="E557" s="2"/>
      <c r="F557" s="2"/>
      <c r="G557" s="2"/>
      <c r="H557" s="2"/>
    </row>
    <row r="558" spans="1:8" x14ac:dyDescent="0.3">
      <c r="A558" s="1"/>
      <c r="B558" s="1"/>
      <c r="C558" s="1"/>
      <c r="D558" s="1"/>
      <c r="E558" s="2"/>
      <c r="F558" s="2"/>
      <c r="G558" s="2"/>
      <c r="H558" s="2"/>
    </row>
    <row r="559" spans="1:8" x14ac:dyDescent="0.3">
      <c r="A559" s="1"/>
      <c r="B559" s="1"/>
      <c r="C559" s="1"/>
      <c r="D559" s="1"/>
      <c r="E559" s="2"/>
      <c r="F559" s="2"/>
      <c r="G559" s="2"/>
      <c r="H559" s="2"/>
    </row>
    <row r="560" spans="1:8" x14ac:dyDescent="0.3">
      <c r="A560" s="1"/>
      <c r="B560" s="1"/>
      <c r="C560" s="1"/>
      <c r="D560" s="1"/>
      <c r="E560" s="2"/>
      <c r="F560" s="2"/>
      <c r="G560" s="2"/>
      <c r="H560" s="2"/>
    </row>
    <row r="561" spans="1:8" x14ac:dyDescent="0.3">
      <c r="A561" s="1"/>
      <c r="B561" s="1"/>
      <c r="C561" s="1"/>
      <c r="D561" s="1"/>
      <c r="E561" s="2"/>
      <c r="F561" s="2"/>
      <c r="G561" s="2"/>
      <c r="H561" s="2"/>
    </row>
    <row r="562" spans="1:8" x14ac:dyDescent="0.3">
      <c r="A562" s="1"/>
      <c r="B562" s="1"/>
      <c r="C562" s="1"/>
      <c r="D562" s="1"/>
      <c r="E562" s="2"/>
      <c r="F562" s="2"/>
      <c r="G562" s="2"/>
      <c r="H562" s="2"/>
    </row>
    <row r="563" spans="1:8" x14ac:dyDescent="0.3">
      <c r="A563" s="1"/>
      <c r="B563" s="1"/>
      <c r="C563" s="1"/>
      <c r="D563" s="1"/>
      <c r="E563" s="2"/>
      <c r="F563" s="2"/>
      <c r="G563" s="2"/>
      <c r="H563" s="2"/>
    </row>
    <row r="564" spans="1:8" x14ac:dyDescent="0.3">
      <c r="A564" s="1"/>
      <c r="B564" s="1"/>
      <c r="C564" s="1"/>
      <c r="D564" s="1"/>
      <c r="E564" s="2"/>
      <c r="F564" s="2"/>
      <c r="G564" s="2"/>
      <c r="H564" s="2"/>
    </row>
    <row r="565" spans="1:8" x14ac:dyDescent="0.3">
      <c r="A565" s="1"/>
      <c r="B565" s="1"/>
      <c r="C565" s="1"/>
      <c r="D565" s="1"/>
      <c r="E565" s="2"/>
      <c r="F565" s="2"/>
      <c r="G565" s="2"/>
      <c r="H565" s="2"/>
    </row>
    <row r="566" spans="1:8" x14ac:dyDescent="0.3">
      <c r="A566" s="1"/>
      <c r="B566" s="1"/>
      <c r="C566" s="1"/>
      <c r="D566" s="1"/>
      <c r="E566" s="2"/>
      <c r="F566" s="2"/>
      <c r="G566" s="2"/>
      <c r="H566" s="2"/>
    </row>
    <row r="567" spans="1:8" x14ac:dyDescent="0.3">
      <c r="A567" s="1"/>
      <c r="B567" s="1"/>
      <c r="C567" s="1"/>
      <c r="D567" s="1"/>
      <c r="E567" s="2"/>
      <c r="F567" s="2"/>
      <c r="G567" s="2"/>
      <c r="H567" s="2"/>
    </row>
    <row r="568" spans="1:8" x14ac:dyDescent="0.3">
      <c r="A568" s="1"/>
      <c r="B568" s="1"/>
      <c r="C568" s="1"/>
      <c r="D568" s="1"/>
      <c r="E568" s="2"/>
      <c r="F568" s="2"/>
      <c r="G568" s="2"/>
      <c r="H568" s="2"/>
    </row>
    <row r="569" spans="1:8" x14ac:dyDescent="0.3">
      <c r="A569" s="1"/>
      <c r="B569" s="1"/>
      <c r="C569" s="1"/>
      <c r="D569" s="1"/>
      <c r="E569" s="2"/>
      <c r="F569" s="2"/>
      <c r="G569" s="2"/>
      <c r="H569" s="2"/>
    </row>
    <row r="570" spans="1:8" x14ac:dyDescent="0.3">
      <c r="A570" s="1"/>
      <c r="B570" s="1"/>
      <c r="C570" s="1"/>
      <c r="D570" s="1"/>
      <c r="E570" s="2"/>
      <c r="F570" s="2"/>
      <c r="G570" s="2"/>
      <c r="H570" s="2"/>
    </row>
    <row r="571" spans="1:8" x14ac:dyDescent="0.3">
      <c r="A571" s="1"/>
      <c r="B571" s="1"/>
      <c r="C571" s="1"/>
      <c r="D571" s="1"/>
      <c r="E571" s="2"/>
      <c r="F571" s="2"/>
      <c r="G571" s="2"/>
      <c r="H571" s="2"/>
    </row>
    <row r="572" spans="1:8" x14ac:dyDescent="0.3">
      <c r="A572" s="1"/>
      <c r="B572" s="1"/>
      <c r="C572" s="1"/>
      <c r="D572" s="1"/>
      <c r="E572" s="2"/>
      <c r="F572" s="2"/>
      <c r="G572" s="2"/>
      <c r="H572" s="2"/>
    </row>
    <row r="573" spans="1:8" x14ac:dyDescent="0.3">
      <c r="A573" s="1"/>
      <c r="B573" s="1"/>
      <c r="C573" s="1"/>
      <c r="D573" s="1"/>
      <c r="E573" s="2"/>
      <c r="F573" s="2"/>
      <c r="G573" s="2"/>
      <c r="H573" s="2"/>
    </row>
    <row r="574" spans="1:8" x14ac:dyDescent="0.3">
      <c r="A574" s="1"/>
      <c r="B574" s="1"/>
      <c r="C574" s="1"/>
      <c r="D574" s="1"/>
      <c r="E574" s="2"/>
      <c r="F574" s="2"/>
      <c r="G574" s="2"/>
      <c r="H574" s="2"/>
    </row>
    <row r="575" spans="1:8" x14ac:dyDescent="0.3">
      <c r="A575" s="1"/>
      <c r="B575" s="1"/>
      <c r="C575" s="1"/>
      <c r="D575" s="1"/>
      <c r="E575" s="2"/>
      <c r="F575" s="2"/>
      <c r="G575" s="2"/>
      <c r="H575" s="2"/>
    </row>
    <row r="576" spans="1:8" x14ac:dyDescent="0.3">
      <c r="A576" s="1"/>
      <c r="B576" s="1"/>
      <c r="C576" s="1"/>
      <c r="D576" s="1"/>
      <c r="E576" s="2"/>
      <c r="F576" s="2"/>
      <c r="G576" s="2"/>
      <c r="H576" s="2"/>
    </row>
    <row r="577" spans="1:8" x14ac:dyDescent="0.3">
      <c r="A577" s="1"/>
      <c r="B577" s="1"/>
      <c r="C577" s="1"/>
      <c r="D577" s="1"/>
      <c r="E577" s="2"/>
      <c r="F577" s="2"/>
      <c r="G577" s="2"/>
      <c r="H577" s="2"/>
    </row>
    <row r="578" spans="1:8" x14ac:dyDescent="0.3">
      <c r="A578" s="1"/>
      <c r="B578" s="1"/>
      <c r="C578" s="1"/>
      <c r="D578" s="1"/>
      <c r="E578" s="2"/>
      <c r="F578" s="2"/>
      <c r="G578" s="2"/>
      <c r="H578" s="2"/>
    </row>
    <row r="579" spans="1:8" x14ac:dyDescent="0.3">
      <c r="A579" s="1"/>
      <c r="B579" s="1"/>
      <c r="C579" s="1"/>
      <c r="D579" s="1"/>
      <c r="E579" s="2"/>
      <c r="F579" s="2"/>
      <c r="G579" s="2"/>
      <c r="H579" s="2"/>
    </row>
    <row r="580" spans="1:8" x14ac:dyDescent="0.3">
      <c r="A580" s="1"/>
      <c r="B580" s="1"/>
      <c r="C580" s="1"/>
      <c r="D580" s="1"/>
      <c r="E580" s="2"/>
      <c r="F580" s="2"/>
      <c r="G580" s="2"/>
      <c r="H580" s="2"/>
    </row>
    <row r="581" spans="1:8" x14ac:dyDescent="0.3">
      <c r="A581" s="1"/>
      <c r="B581" s="1"/>
      <c r="C581" s="1"/>
      <c r="D581" s="1"/>
      <c r="E581" s="2"/>
      <c r="F581" s="2"/>
      <c r="G581" s="2"/>
      <c r="H581" s="2"/>
    </row>
    <row r="582" spans="1:8" x14ac:dyDescent="0.3">
      <c r="A582" s="1"/>
      <c r="B582" s="1"/>
      <c r="C582" s="1"/>
      <c r="D582" s="1"/>
      <c r="E582" s="2"/>
      <c r="F582" s="2"/>
      <c r="G582" s="2"/>
      <c r="H582" s="2"/>
    </row>
    <row r="583" spans="1:8" x14ac:dyDescent="0.3">
      <c r="A583" s="1"/>
      <c r="B583" s="1"/>
      <c r="C583" s="1"/>
      <c r="D583" s="1"/>
      <c r="E583" s="2"/>
      <c r="F583" s="2"/>
      <c r="G583" s="2"/>
      <c r="H583" s="2"/>
    </row>
    <row r="584" spans="1:8" x14ac:dyDescent="0.3">
      <c r="A584" s="1"/>
      <c r="B584" s="1"/>
      <c r="C584" s="1"/>
      <c r="D584" s="1"/>
      <c r="E584" s="2"/>
      <c r="F584" s="2"/>
      <c r="G584" s="2"/>
      <c r="H584" s="2"/>
    </row>
    <row r="585" spans="1:8" x14ac:dyDescent="0.3">
      <c r="A585" s="1"/>
      <c r="B585" s="1"/>
      <c r="C585" s="1"/>
      <c r="D585" s="1"/>
      <c r="E585" s="2"/>
      <c r="F585" s="2"/>
      <c r="G585" s="2"/>
      <c r="H585" s="2"/>
    </row>
    <row r="586" spans="1:8" x14ac:dyDescent="0.3">
      <c r="A586" s="1"/>
      <c r="B586" s="1"/>
      <c r="C586" s="1"/>
      <c r="D586" s="1"/>
      <c r="E586" s="2"/>
      <c r="F586" s="2"/>
      <c r="G586" s="2"/>
      <c r="H586" s="2"/>
    </row>
    <row r="587" spans="1:8" x14ac:dyDescent="0.3">
      <c r="A587" s="1"/>
      <c r="B587" s="1"/>
      <c r="C587" s="1"/>
      <c r="D587" s="1"/>
      <c r="E587" s="2"/>
      <c r="F587" s="2"/>
      <c r="G587" s="2"/>
      <c r="H587" s="2"/>
    </row>
    <row r="588" spans="1:8" x14ac:dyDescent="0.3">
      <c r="A588" s="1"/>
      <c r="B588" s="1"/>
      <c r="C588" s="1"/>
      <c r="D588" s="1"/>
      <c r="E588" s="2"/>
      <c r="F588" s="2"/>
      <c r="G588" s="2"/>
      <c r="H588" s="2"/>
    </row>
    <row r="589" spans="1:8" x14ac:dyDescent="0.3">
      <c r="A589" s="1"/>
      <c r="B589" s="1"/>
      <c r="C589" s="1"/>
      <c r="D589" s="1"/>
      <c r="E589" s="2"/>
      <c r="F589" s="2"/>
      <c r="G589" s="2"/>
      <c r="H589" s="2"/>
    </row>
    <row r="590" spans="1:8" x14ac:dyDescent="0.3">
      <c r="A590" s="1"/>
      <c r="B590" s="1"/>
      <c r="C590" s="1"/>
      <c r="D590" s="1"/>
      <c r="E590" s="2"/>
      <c r="F590" s="2"/>
      <c r="G590" s="2"/>
      <c r="H590" s="2"/>
    </row>
    <row r="591" spans="1:8" x14ac:dyDescent="0.3">
      <c r="A591" s="1"/>
      <c r="B591" s="1"/>
      <c r="C591" s="1"/>
      <c r="D591" s="1"/>
      <c r="E591" s="2"/>
      <c r="F591" s="2"/>
      <c r="G591" s="2"/>
      <c r="H591" s="2"/>
    </row>
    <row r="592" spans="1:8" x14ac:dyDescent="0.3">
      <c r="A592" s="1"/>
      <c r="B592" s="1"/>
      <c r="C592" s="1"/>
      <c r="D592" s="1"/>
      <c r="E592" s="2"/>
      <c r="F592" s="2"/>
      <c r="G592" s="2"/>
      <c r="H592" s="2"/>
    </row>
    <row r="593" spans="1:8" x14ac:dyDescent="0.3">
      <c r="A593" s="1"/>
      <c r="B593" s="1"/>
      <c r="C593" s="1"/>
      <c r="D593" s="1"/>
      <c r="E593" s="2"/>
      <c r="F593" s="2"/>
      <c r="G593" s="2"/>
      <c r="H593" s="2"/>
    </row>
    <row r="594" spans="1:8" x14ac:dyDescent="0.3">
      <c r="A594" s="1"/>
      <c r="B594" s="1"/>
      <c r="C594" s="1"/>
      <c r="D594" s="1"/>
      <c r="E594" s="2"/>
      <c r="F594" s="2"/>
      <c r="G594" s="2"/>
      <c r="H594" s="2"/>
    </row>
    <row r="595" spans="1:8" x14ac:dyDescent="0.3">
      <c r="A595" s="1"/>
      <c r="B595" s="1"/>
      <c r="C595" s="1"/>
      <c r="D595" s="1"/>
      <c r="E595" s="2"/>
      <c r="F595" s="2"/>
      <c r="G595" s="2"/>
      <c r="H595" s="2"/>
    </row>
    <row r="596" spans="1:8" x14ac:dyDescent="0.3">
      <c r="A596" s="1"/>
      <c r="B596" s="1"/>
      <c r="C596" s="1"/>
      <c r="D596" s="1"/>
      <c r="E596" s="2"/>
      <c r="F596" s="2"/>
      <c r="G596" s="2"/>
      <c r="H596" s="2"/>
    </row>
    <row r="597" spans="1:8" x14ac:dyDescent="0.3">
      <c r="A597" s="1"/>
      <c r="B597" s="1"/>
      <c r="C597" s="1"/>
      <c r="D597" s="1"/>
      <c r="E597" s="2"/>
      <c r="F597" s="2"/>
      <c r="G597" s="2"/>
      <c r="H597" s="2"/>
    </row>
    <row r="598" spans="1:8" x14ac:dyDescent="0.3">
      <c r="A598" s="1"/>
      <c r="B598" s="1"/>
      <c r="C598" s="1"/>
      <c r="D598" s="1"/>
      <c r="E598" s="2"/>
      <c r="F598" s="2"/>
      <c r="G598" s="2"/>
      <c r="H598" s="2"/>
    </row>
  </sheetData>
  <conditionalFormatting sqref="S1:S2 S377:S1048576">
    <cfRule type="top10" dxfId="8" priority="1" bottom="1" rank="10"/>
    <cfRule type="top10" dxfId="7" priority="2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66AF-D769-452E-B262-5727426F50FC}">
  <dimension ref="A1:C4"/>
  <sheetViews>
    <sheetView workbookViewId="0">
      <selection activeCell="B4" sqref="B4"/>
    </sheetView>
  </sheetViews>
  <sheetFormatPr defaultRowHeight="14.4" x14ac:dyDescent="0.3"/>
  <cols>
    <col min="2" max="3" width="10.33203125" bestFit="1" customWidth="1"/>
  </cols>
  <sheetData>
    <row r="1" spans="1:3" x14ac:dyDescent="0.3">
      <c r="B1">
        <v>2024</v>
      </c>
      <c r="C1">
        <v>2025</v>
      </c>
    </row>
    <row r="2" spans="1:3" x14ac:dyDescent="0.3">
      <c r="A2" t="s">
        <v>8</v>
      </c>
      <c r="B2" s="1">
        <v>45645</v>
      </c>
      <c r="C2" s="1">
        <v>46009</v>
      </c>
    </row>
    <row r="3" spans="1:3" x14ac:dyDescent="0.3">
      <c r="A3" t="s">
        <v>9</v>
      </c>
      <c r="B3" s="1">
        <v>45644</v>
      </c>
      <c r="C3" s="1">
        <v>46010</v>
      </c>
    </row>
    <row r="4" spans="1:3" x14ac:dyDescent="0.3">
      <c r="A4" t="s">
        <v>10</v>
      </c>
      <c r="B4" s="1">
        <v>46380</v>
      </c>
      <c r="C4" s="1">
        <v>46010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EAD9-81DA-4240-B956-38D58A90F956}">
  <dimension ref="A1:H125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44383</v>
      </c>
      <c r="B2">
        <v>25.84</v>
      </c>
      <c r="C2">
        <v>25.87</v>
      </c>
      <c r="D2">
        <v>25.84</v>
      </c>
      <c r="E2">
        <v>25.87</v>
      </c>
      <c r="F2">
        <v>3336</v>
      </c>
      <c r="G2">
        <v>25.864000000000001</v>
      </c>
      <c r="H2">
        <v>625</v>
      </c>
    </row>
    <row r="3" spans="1:8" x14ac:dyDescent="0.3">
      <c r="A3" s="1">
        <v>44384</v>
      </c>
      <c r="B3">
        <v>25.89</v>
      </c>
      <c r="C3">
        <v>25.89</v>
      </c>
      <c r="D3">
        <v>25.83</v>
      </c>
      <c r="E3">
        <v>25.88</v>
      </c>
      <c r="F3">
        <v>7125</v>
      </c>
      <c r="G3">
        <v>25.859000000000002</v>
      </c>
      <c r="H3">
        <v>1357</v>
      </c>
    </row>
    <row r="4" spans="1:8" x14ac:dyDescent="0.3">
      <c r="A4" s="1">
        <v>44385</v>
      </c>
      <c r="B4">
        <v>25.91</v>
      </c>
      <c r="C4">
        <v>25.92</v>
      </c>
      <c r="D4">
        <v>25.89</v>
      </c>
      <c r="E4">
        <v>25.9</v>
      </c>
      <c r="F4">
        <v>11175</v>
      </c>
      <c r="G4">
        <v>25.907</v>
      </c>
      <c r="H4">
        <v>2033</v>
      </c>
    </row>
    <row r="5" spans="1:8" x14ac:dyDescent="0.3">
      <c r="A5" s="1">
        <v>44386</v>
      </c>
      <c r="B5">
        <v>25.89</v>
      </c>
      <c r="C5">
        <v>25.89</v>
      </c>
      <c r="D5">
        <v>25.82</v>
      </c>
      <c r="E5">
        <v>25.84</v>
      </c>
      <c r="F5">
        <v>5916</v>
      </c>
      <c r="G5">
        <v>25.837</v>
      </c>
      <c r="H5">
        <v>1531</v>
      </c>
    </row>
    <row r="6" spans="1:8" x14ac:dyDescent="0.3">
      <c r="A6" s="1">
        <v>44389</v>
      </c>
      <c r="B6">
        <v>25.84</v>
      </c>
      <c r="C6">
        <v>25.85</v>
      </c>
      <c r="D6">
        <v>25.8</v>
      </c>
      <c r="E6">
        <v>25.82</v>
      </c>
      <c r="F6">
        <v>5880</v>
      </c>
      <c r="G6">
        <v>25.818999999999999</v>
      </c>
      <c r="H6">
        <v>1446</v>
      </c>
    </row>
    <row r="7" spans="1:8" x14ac:dyDescent="0.3">
      <c r="A7" s="1">
        <v>44390</v>
      </c>
      <c r="B7">
        <v>25.83</v>
      </c>
      <c r="C7">
        <v>25.83</v>
      </c>
      <c r="D7">
        <v>25.78</v>
      </c>
      <c r="E7">
        <v>25.79</v>
      </c>
      <c r="F7">
        <v>6131</v>
      </c>
      <c r="G7">
        <v>25.800999999999998</v>
      </c>
      <c r="H7">
        <v>1767</v>
      </c>
    </row>
    <row r="8" spans="1:8" x14ac:dyDescent="0.3">
      <c r="A8" s="1">
        <v>44391</v>
      </c>
      <c r="B8">
        <v>25.82</v>
      </c>
      <c r="C8">
        <v>25.85</v>
      </c>
      <c r="D8">
        <v>25.81</v>
      </c>
      <c r="E8">
        <v>25.85</v>
      </c>
      <c r="F8">
        <v>6836</v>
      </c>
      <c r="G8">
        <v>25.824999999999999</v>
      </c>
      <c r="H8">
        <v>1657</v>
      </c>
    </row>
    <row r="9" spans="1:8" x14ac:dyDescent="0.3">
      <c r="A9" s="1">
        <v>44392</v>
      </c>
      <c r="B9">
        <v>25.86</v>
      </c>
      <c r="C9">
        <v>25.87</v>
      </c>
      <c r="D9">
        <v>25.84</v>
      </c>
      <c r="E9">
        <v>25.87</v>
      </c>
      <c r="F9">
        <v>4293</v>
      </c>
      <c r="G9">
        <v>25.855</v>
      </c>
      <c r="H9">
        <v>967</v>
      </c>
    </row>
    <row r="10" spans="1:8" x14ac:dyDescent="0.3">
      <c r="A10" s="1">
        <v>44393</v>
      </c>
      <c r="B10">
        <v>25.85</v>
      </c>
      <c r="C10">
        <v>25.87</v>
      </c>
      <c r="D10">
        <v>25.83</v>
      </c>
      <c r="E10">
        <v>25.83</v>
      </c>
      <c r="F10">
        <v>7024</v>
      </c>
      <c r="G10">
        <v>25.841000000000001</v>
      </c>
      <c r="H10">
        <v>2046</v>
      </c>
    </row>
    <row r="11" spans="1:8" x14ac:dyDescent="0.3">
      <c r="A11" s="1">
        <v>44396</v>
      </c>
      <c r="B11">
        <v>25.86</v>
      </c>
      <c r="C11">
        <v>25.91</v>
      </c>
      <c r="D11">
        <v>25.86</v>
      </c>
      <c r="E11">
        <v>25.91</v>
      </c>
      <c r="F11">
        <v>6237</v>
      </c>
      <c r="G11">
        <v>25.898</v>
      </c>
      <c r="H11">
        <v>1484</v>
      </c>
    </row>
    <row r="12" spans="1:8" x14ac:dyDescent="0.3">
      <c r="A12" s="1">
        <v>44397</v>
      </c>
      <c r="B12">
        <v>25.9</v>
      </c>
      <c r="C12">
        <v>25.93</v>
      </c>
      <c r="D12">
        <v>25.89</v>
      </c>
      <c r="E12">
        <v>25.91</v>
      </c>
      <c r="F12">
        <v>7587</v>
      </c>
      <c r="G12">
        <v>25.905999999999999</v>
      </c>
      <c r="H12">
        <v>1013</v>
      </c>
    </row>
    <row r="13" spans="1:8" x14ac:dyDescent="0.3">
      <c r="A13" s="1">
        <v>44398</v>
      </c>
      <c r="B13">
        <v>25.88</v>
      </c>
      <c r="C13">
        <v>25.9</v>
      </c>
      <c r="D13">
        <v>25.86</v>
      </c>
      <c r="E13">
        <v>25.87</v>
      </c>
      <c r="F13">
        <v>5477</v>
      </c>
      <c r="G13">
        <v>25.876999999999999</v>
      </c>
      <c r="H13">
        <v>1207</v>
      </c>
    </row>
    <row r="14" spans="1:8" x14ac:dyDescent="0.3">
      <c r="A14" s="1">
        <v>44399</v>
      </c>
      <c r="B14">
        <v>25.87</v>
      </c>
      <c r="C14">
        <v>25.92</v>
      </c>
      <c r="D14">
        <v>25.86</v>
      </c>
      <c r="E14">
        <v>25.91</v>
      </c>
      <c r="F14">
        <v>16045</v>
      </c>
      <c r="G14">
        <v>25.908000000000001</v>
      </c>
      <c r="H14">
        <v>1402</v>
      </c>
    </row>
    <row r="15" spans="1:8" x14ac:dyDescent="0.3">
      <c r="A15" s="1">
        <v>44400</v>
      </c>
      <c r="B15">
        <v>25.9</v>
      </c>
      <c r="C15">
        <v>25.92</v>
      </c>
      <c r="D15">
        <v>25.9</v>
      </c>
      <c r="E15">
        <v>25.92</v>
      </c>
      <c r="F15">
        <v>10264</v>
      </c>
      <c r="G15">
        <v>25.91</v>
      </c>
      <c r="H15">
        <v>1006</v>
      </c>
    </row>
    <row r="16" spans="1:8" x14ac:dyDescent="0.3">
      <c r="A16" s="1">
        <v>44403</v>
      </c>
      <c r="B16">
        <v>25.93</v>
      </c>
      <c r="C16">
        <v>25.93</v>
      </c>
      <c r="D16">
        <v>25.89</v>
      </c>
      <c r="E16">
        <v>25.91</v>
      </c>
      <c r="F16">
        <v>5432</v>
      </c>
      <c r="G16">
        <v>25.908999999999999</v>
      </c>
      <c r="H16">
        <v>1032</v>
      </c>
    </row>
    <row r="17" spans="1:8" x14ac:dyDescent="0.3">
      <c r="A17" s="1">
        <v>44404</v>
      </c>
      <c r="B17">
        <v>25.92</v>
      </c>
      <c r="C17">
        <v>25.92</v>
      </c>
      <c r="D17">
        <v>25.9</v>
      </c>
      <c r="E17">
        <v>25.92</v>
      </c>
      <c r="F17">
        <v>4880</v>
      </c>
      <c r="G17">
        <v>25.911000000000001</v>
      </c>
      <c r="H17">
        <v>933</v>
      </c>
    </row>
    <row r="18" spans="1:8" x14ac:dyDescent="0.3">
      <c r="A18" s="1">
        <v>44405</v>
      </c>
      <c r="B18">
        <v>25.91</v>
      </c>
      <c r="C18">
        <v>25.94</v>
      </c>
      <c r="D18">
        <v>25.9</v>
      </c>
      <c r="E18">
        <v>25.94</v>
      </c>
      <c r="F18">
        <v>5899</v>
      </c>
      <c r="G18">
        <v>25.916</v>
      </c>
      <c r="H18">
        <v>1087</v>
      </c>
    </row>
    <row r="19" spans="1:8" x14ac:dyDescent="0.3">
      <c r="A19" s="1">
        <v>44406</v>
      </c>
      <c r="B19">
        <v>25.92</v>
      </c>
      <c r="C19">
        <v>25.94</v>
      </c>
      <c r="D19">
        <v>25.92</v>
      </c>
      <c r="E19">
        <v>25.93</v>
      </c>
      <c r="F19">
        <v>2505</v>
      </c>
      <c r="G19">
        <v>25.928000000000001</v>
      </c>
      <c r="H19">
        <v>489</v>
      </c>
    </row>
    <row r="20" spans="1:8" x14ac:dyDescent="0.3">
      <c r="A20" s="1">
        <v>44407</v>
      </c>
      <c r="B20">
        <v>25.94</v>
      </c>
      <c r="C20">
        <v>25.95</v>
      </c>
      <c r="D20">
        <v>25.93</v>
      </c>
      <c r="E20">
        <v>25.94</v>
      </c>
      <c r="F20">
        <v>5540</v>
      </c>
      <c r="G20">
        <v>25.934999999999999</v>
      </c>
      <c r="H20">
        <v>834</v>
      </c>
    </row>
    <row r="21" spans="1:8" x14ac:dyDescent="0.3">
      <c r="A21" s="1">
        <v>44410</v>
      </c>
      <c r="B21">
        <v>25.92</v>
      </c>
      <c r="C21">
        <v>25.94</v>
      </c>
      <c r="D21">
        <v>25.9</v>
      </c>
      <c r="E21">
        <v>25.93</v>
      </c>
      <c r="F21">
        <v>4656</v>
      </c>
      <c r="G21">
        <v>25.925999999999998</v>
      </c>
      <c r="H21">
        <v>1025</v>
      </c>
    </row>
    <row r="22" spans="1:8" x14ac:dyDescent="0.3">
      <c r="A22" s="1">
        <v>44411</v>
      </c>
      <c r="B22">
        <v>25.95</v>
      </c>
      <c r="C22">
        <v>25.96</v>
      </c>
      <c r="D22">
        <v>25.93</v>
      </c>
      <c r="E22">
        <v>25.94</v>
      </c>
      <c r="F22">
        <v>6739</v>
      </c>
      <c r="G22">
        <v>25.94</v>
      </c>
      <c r="H22">
        <v>1024</v>
      </c>
    </row>
    <row r="23" spans="1:8" x14ac:dyDescent="0.3">
      <c r="A23" s="1">
        <v>44412</v>
      </c>
      <c r="B23">
        <v>25.95</v>
      </c>
      <c r="C23">
        <v>25.97</v>
      </c>
      <c r="D23">
        <v>25.91</v>
      </c>
      <c r="E23">
        <v>25.95</v>
      </c>
      <c r="F23">
        <v>4818</v>
      </c>
      <c r="G23">
        <v>25.928000000000001</v>
      </c>
      <c r="H23">
        <v>1508</v>
      </c>
    </row>
    <row r="24" spans="1:8" x14ac:dyDescent="0.3">
      <c r="A24" s="1">
        <v>44413</v>
      </c>
      <c r="B24">
        <v>25.95</v>
      </c>
      <c r="C24">
        <v>25.95</v>
      </c>
      <c r="D24">
        <v>25.9</v>
      </c>
      <c r="E24">
        <v>25.91</v>
      </c>
      <c r="F24">
        <v>5334</v>
      </c>
      <c r="G24">
        <v>25.914000000000001</v>
      </c>
      <c r="H24">
        <v>1058</v>
      </c>
    </row>
    <row r="25" spans="1:8" x14ac:dyDescent="0.3">
      <c r="A25" s="1">
        <v>44414</v>
      </c>
      <c r="B25">
        <v>25.91</v>
      </c>
      <c r="C25">
        <v>25.91</v>
      </c>
      <c r="D25">
        <v>25.84</v>
      </c>
      <c r="E25">
        <v>25.85</v>
      </c>
      <c r="F25">
        <v>2924</v>
      </c>
      <c r="G25">
        <v>25.864000000000001</v>
      </c>
      <c r="H25">
        <v>873</v>
      </c>
    </row>
    <row r="26" spans="1:8" x14ac:dyDescent="0.3">
      <c r="A26" s="1">
        <v>44417</v>
      </c>
      <c r="B26">
        <v>25.88</v>
      </c>
      <c r="C26">
        <v>25.88</v>
      </c>
      <c r="D26">
        <v>25.81</v>
      </c>
      <c r="E26">
        <v>25.82</v>
      </c>
      <c r="F26">
        <v>5178</v>
      </c>
      <c r="G26">
        <v>25.835000000000001</v>
      </c>
      <c r="H26">
        <v>1348</v>
      </c>
    </row>
    <row r="27" spans="1:8" x14ac:dyDescent="0.3">
      <c r="A27" s="1">
        <v>44418</v>
      </c>
      <c r="B27">
        <v>25.82</v>
      </c>
      <c r="C27">
        <v>25.82</v>
      </c>
      <c r="D27">
        <v>25.78</v>
      </c>
      <c r="E27">
        <v>25.79</v>
      </c>
      <c r="F27">
        <v>3348</v>
      </c>
      <c r="G27">
        <v>25.786999999999999</v>
      </c>
      <c r="H27">
        <v>699</v>
      </c>
    </row>
    <row r="28" spans="1:8" x14ac:dyDescent="0.3">
      <c r="A28" s="1">
        <v>44419</v>
      </c>
      <c r="B28">
        <v>25.79</v>
      </c>
      <c r="C28">
        <v>25.83</v>
      </c>
      <c r="D28">
        <v>25.78</v>
      </c>
      <c r="E28">
        <v>25.83</v>
      </c>
      <c r="F28">
        <v>5445</v>
      </c>
      <c r="G28">
        <v>25.803999999999998</v>
      </c>
      <c r="H28">
        <v>1352</v>
      </c>
    </row>
    <row r="29" spans="1:8" x14ac:dyDescent="0.3">
      <c r="A29" s="1">
        <v>44420</v>
      </c>
      <c r="B29">
        <v>25.83</v>
      </c>
      <c r="C29">
        <v>25.85</v>
      </c>
      <c r="D29">
        <v>25.81</v>
      </c>
      <c r="E29">
        <v>25.81</v>
      </c>
      <c r="F29">
        <v>3714</v>
      </c>
      <c r="G29">
        <v>25.818000000000001</v>
      </c>
      <c r="H29">
        <v>701</v>
      </c>
    </row>
    <row r="30" spans="1:8" x14ac:dyDescent="0.3">
      <c r="A30" s="1">
        <v>44421</v>
      </c>
      <c r="B30">
        <v>25.82</v>
      </c>
      <c r="C30">
        <v>25.84</v>
      </c>
      <c r="D30">
        <v>25.81</v>
      </c>
      <c r="E30">
        <v>25.84</v>
      </c>
      <c r="F30">
        <v>6890</v>
      </c>
      <c r="G30">
        <v>25.823</v>
      </c>
      <c r="H30">
        <v>1413</v>
      </c>
    </row>
    <row r="31" spans="1:8" x14ac:dyDescent="0.3">
      <c r="A31" s="1">
        <v>44424</v>
      </c>
      <c r="B31">
        <v>25.84</v>
      </c>
      <c r="C31">
        <v>25.86</v>
      </c>
      <c r="D31">
        <v>25.84</v>
      </c>
      <c r="E31">
        <v>25.84</v>
      </c>
      <c r="F31">
        <v>4198</v>
      </c>
      <c r="G31">
        <v>25.849</v>
      </c>
      <c r="H31">
        <v>1300</v>
      </c>
    </row>
    <row r="32" spans="1:8" x14ac:dyDescent="0.3">
      <c r="A32" s="1">
        <v>44425</v>
      </c>
      <c r="B32">
        <v>25.84</v>
      </c>
      <c r="C32">
        <v>25.84</v>
      </c>
      <c r="D32">
        <v>25.81</v>
      </c>
      <c r="E32">
        <v>25.81</v>
      </c>
      <c r="F32">
        <v>4042</v>
      </c>
      <c r="G32">
        <v>25.821000000000002</v>
      </c>
      <c r="H32">
        <v>852</v>
      </c>
    </row>
    <row r="33" spans="1:8" x14ac:dyDescent="0.3">
      <c r="A33" s="1">
        <v>44426</v>
      </c>
      <c r="B33">
        <v>25.8</v>
      </c>
      <c r="C33">
        <v>25.84</v>
      </c>
      <c r="D33">
        <v>25.8</v>
      </c>
      <c r="E33">
        <v>25.83</v>
      </c>
      <c r="F33">
        <v>5235</v>
      </c>
      <c r="G33">
        <v>25.815000000000001</v>
      </c>
      <c r="H33">
        <v>1423</v>
      </c>
    </row>
    <row r="34" spans="1:8" x14ac:dyDescent="0.3">
      <c r="A34" s="1">
        <v>44427</v>
      </c>
      <c r="B34">
        <v>25.85</v>
      </c>
      <c r="C34">
        <v>25.85</v>
      </c>
      <c r="D34">
        <v>25.82</v>
      </c>
      <c r="E34">
        <v>25.84</v>
      </c>
      <c r="F34">
        <v>3293</v>
      </c>
      <c r="G34">
        <v>25.838999999999999</v>
      </c>
      <c r="H34">
        <v>1066</v>
      </c>
    </row>
    <row r="35" spans="1:8" x14ac:dyDescent="0.3">
      <c r="A35" s="1">
        <v>44428</v>
      </c>
      <c r="B35">
        <v>25.86</v>
      </c>
      <c r="C35">
        <v>25.86</v>
      </c>
      <c r="D35">
        <v>25.81</v>
      </c>
      <c r="E35">
        <v>25.82</v>
      </c>
      <c r="F35">
        <v>4880</v>
      </c>
      <c r="G35">
        <v>25.823</v>
      </c>
      <c r="H35">
        <v>1154</v>
      </c>
    </row>
    <row r="36" spans="1:8" x14ac:dyDescent="0.3">
      <c r="A36" s="1">
        <v>44431</v>
      </c>
      <c r="B36">
        <v>25.82</v>
      </c>
      <c r="C36">
        <v>25.84</v>
      </c>
      <c r="D36">
        <v>25.81</v>
      </c>
      <c r="E36">
        <v>25.82</v>
      </c>
      <c r="F36">
        <v>6941</v>
      </c>
      <c r="G36">
        <v>25.821000000000002</v>
      </c>
      <c r="H36">
        <v>1853</v>
      </c>
    </row>
    <row r="37" spans="1:8" x14ac:dyDescent="0.3">
      <c r="A37" s="1">
        <v>44432</v>
      </c>
      <c r="B37">
        <v>25.84</v>
      </c>
      <c r="C37">
        <v>25.84</v>
      </c>
      <c r="D37">
        <v>25.83</v>
      </c>
      <c r="E37">
        <v>25.84</v>
      </c>
      <c r="F37">
        <v>4003</v>
      </c>
      <c r="G37">
        <v>25.835999999999999</v>
      </c>
      <c r="H37">
        <v>711</v>
      </c>
    </row>
    <row r="38" spans="1:8" x14ac:dyDescent="0.3">
      <c r="A38" s="1">
        <v>44433</v>
      </c>
      <c r="B38">
        <v>25.83</v>
      </c>
      <c r="C38">
        <v>25.84</v>
      </c>
      <c r="D38">
        <v>25.81</v>
      </c>
      <c r="E38">
        <v>25.82</v>
      </c>
      <c r="F38">
        <v>6770</v>
      </c>
      <c r="G38">
        <v>25.823</v>
      </c>
      <c r="H38">
        <v>1527</v>
      </c>
    </row>
    <row r="39" spans="1:8" x14ac:dyDescent="0.3">
      <c r="A39" s="1">
        <v>44434</v>
      </c>
      <c r="B39">
        <v>25.81</v>
      </c>
      <c r="C39">
        <v>25.83</v>
      </c>
      <c r="D39">
        <v>25.8</v>
      </c>
      <c r="E39">
        <v>25.82</v>
      </c>
      <c r="F39">
        <v>4483</v>
      </c>
      <c r="G39">
        <v>25.806999999999999</v>
      </c>
      <c r="H39">
        <v>613</v>
      </c>
    </row>
    <row r="40" spans="1:8" x14ac:dyDescent="0.3">
      <c r="A40" s="1">
        <v>44435</v>
      </c>
      <c r="B40">
        <v>25.82</v>
      </c>
      <c r="C40">
        <v>25.86</v>
      </c>
      <c r="D40">
        <v>25.81</v>
      </c>
      <c r="E40">
        <v>25.86</v>
      </c>
      <c r="F40">
        <v>4249</v>
      </c>
      <c r="G40">
        <v>25.838999999999999</v>
      </c>
      <c r="H40">
        <v>867</v>
      </c>
    </row>
    <row r="41" spans="1:8" x14ac:dyDescent="0.3">
      <c r="A41" s="1">
        <v>44438</v>
      </c>
      <c r="B41">
        <v>25.87</v>
      </c>
      <c r="C41">
        <v>25.87</v>
      </c>
      <c r="D41">
        <v>25.85</v>
      </c>
      <c r="E41">
        <v>25.86</v>
      </c>
      <c r="F41">
        <v>6815</v>
      </c>
      <c r="G41">
        <v>25.856000000000002</v>
      </c>
      <c r="H41">
        <v>1172</v>
      </c>
    </row>
    <row r="42" spans="1:8" x14ac:dyDescent="0.3">
      <c r="A42" s="1">
        <v>44439</v>
      </c>
      <c r="B42">
        <v>25.86</v>
      </c>
      <c r="C42">
        <v>25.87</v>
      </c>
      <c r="D42">
        <v>25.85</v>
      </c>
      <c r="E42">
        <v>25.86</v>
      </c>
      <c r="F42">
        <v>7112</v>
      </c>
      <c r="G42">
        <v>25.856999999999999</v>
      </c>
      <c r="H42">
        <v>643</v>
      </c>
    </row>
    <row r="43" spans="1:8" x14ac:dyDescent="0.3">
      <c r="A43" s="1">
        <v>44440</v>
      </c>
      <c r="B43">
        <v>25.81</v>
      </c>
      <c r="C43">
        <v>25.82</v>
      </c>
      <c r="D43">
        <v>25.79</v>
      </c>
      <c r="E43">
        <v>25.81</v>
      </c>
      <c r="F43">
        <v>6191</v>
      </c>
      <c r="G43">
        <v>25.806000000000001</v>
      </c>
      <c r="H43">
        <v>996</v>
      </c>
    </row>
    <row r="44" spans="1:8" x14ac:dyDescent="0.3">
      <c r="A44" s="1">
        <v>44441</v>
      </c>
      <c r="B44">
        <v>25.83</v>
      </c>
      <c r="C44">
        <v>25.83</v>
      </c>
      <c r="D44">
        <v>25.81</v>
      </c>
      <c r="E44">
        <v>25.82</v>
      </c>
      <c r="F44">
        <v>4343</v>
      </c>
      <c r="G44">
        <v>25.818999999999999</v>
      </c>
      <c r="H44">
        <v>576</v>
      </c>
    </row>
    <row r="45" spans="1:8" x14ac:dyDescent="0.3">
      <c r="A45" s="1">
        <v>44442</v>
      </c>
      <c r="B45">
        <v>25.83</v>
      </c>
      <c r="C45">
        <v>25.83</v>
      </c>
      <c r="D45">
        <v>25.8</v>
      </c>
      <c r="E45">
        <v>25.82</v>
      </c>
      <c r="F45">
        <v>4715</v>
      </c>
      <c r="G45">
        <v>25.815999999999999</v>
      </c>
      <c r="H45">
        <v>844</v>
      </c>
    </row>
    <row r="46" spans="1:8" x14ac:dyDescent="0.3">
      <c r="A46" s="1">
        <v>44446</v>
      </c>
      <c r="B46">
        <v>25.82</v>
      </c>
      <c r="C46">
        <v>25.82</v>
      </c>
      <c r="D46">
        <v>25.8</v>
      </c>
      <c r="E46">
        <v>25.82</v>
      </c>
      <c r="F46">
        <v>4742</v>
      </c>
      <c r="G46">
        <v>25.808</v>
      </c>
      <c r="H46">
        <v>920</v>
      </c>
    </row>
    <row r="47" spans="1:8" x14ac:dyDescent="0.3">
      <c r="A47" s="1">
        <v>44447</v>
      </c>
      <c r="B47">
        <v>25.82</v>
      </c>
      <c r="C47">
        <v>25.85</v>
      </c>
      <c r="D47">
        <v>25.8</v>
      </c>
      <c r="E47">
        <v>25.82</v>
      </c>
      <c r="F47">
        <v>4537</v>
      </c>
      <c r="G47">
        <v>25.81</v>
      </c>
      <c r="H47">
        <v>1037</v>
      </c>
    </row>
    <row r="48" spans="1:8" x14ac:dyDescent="0.3">
      <c r="A48" s="1">
        <v>44448</v>
      </c>
      <c r="B48">
        <v>25.82</v>
      </c>
      <c r="C48">
        <v>25.82</v>
      </c>
      <c r="D48">
        <v>25.8</v>
      </c>
      <c r="E48">
        <v>25.82</v>
      </c>
      <c r="F48">
        <v>4871</v>
      </c>
      <c r="G48">
        <v>25.806000000000001</v>
      </c>
      <c r="H48">
        <v>978</v>
      </c>
    </row>
    <row r="49" spans="1:8" x14ac:dyDescent="0.3">
      <c r="A49" s="1">
        <v>44449</v>
      </c>
      <c r="B49">
        <v>25.81</v>
      </c>
      <c r="C49">
        <v>25.81</v>
      </c>
      <c r="D49">
        <v>25.78</v>
      </c>
      <c r="E49">
        <v>25.8</v>
      </c>
      <c r="F49">
        <v>6169</v>
      </c>
      <c r="G49">
        <v>25.792000000000002</v>
      </c>
      <c r="H49">
        <v>1462</v>
      </c>
    </row>
    <row r="50" spans="1:8" x14ac:dyDescent="0.3">
      <c r="A50" s="1">
        <v>44452</v>
      </c>
      <c r="B50">
        <v>25.81</v>
      </c>
      <c r="C50">
        <v>25.81</v>
      </c>
      <c r="D50">
        <v>25.8</v>
      </c>
      <c r="E50">
        <v>25.81</v>
      </c>
      <c r="F50">
        <v>3119</v>
      </c>
      <c r="G50">
        <v>25.806999999999999</v>
      </c>
      <c r="H50">
        <v>516</v>
      </c>
    </row>
    <row r="51" spans="1:8" x14ac:dyDescent="0.3">
      <c r="A51" s="1">
        <v>44453</v>
      </c>
      <c r="B51">
        <v>25.8</v>
      </c>
      <c r="C51">
        <v>25.84</v>
      </c>
      <c r="D51">
        <v>25.8</v>
      </c>
      <c r="E51">
        <v>25.83</v>
      </c>
      <c r="F51">
        <v>6213</v>
      </c>
      <c r="G51">
        <v>25.824000000000002</v>
      </c>
      <c r="H51">
        <v>1667</v>
      </c>
    </row>
    <row r="52" spans="1:8" x14ac:dyDescent="0.3">
      <c r="A52" s="1">
        <v>44454</v>
      </c>
      <c r="B52">
        <v>25.85</v>
      </c>
      <c r="C52">
        <v>25.85</v>
      </c>
      <c r="D52">
        <v>25.81</v>
      </c>
      <c r="E52">
        <v>25.83</v>
      </c>
      <c r="F52">
        <v>4788</v>
      </c>
      <c r="G52">
        <v>25.827999999999999</v>
      </c>
      <c r="H52">
        <v>897</v>
      </c>
    </row>
    <row r="53" spans="1:8" x14ac:dyDescent="0.3">
      <c r="A53" s="1">
        <v>44455</v>
      </c>
      <c r="B53">
        <v>25.79</v>
      </c>
      <c r="C53">
        <v>25.82</v>
      </c>
      <c r="D53">
        <v>25.78</v>
      </c>
      <c r="E53">
        <v>25.8</v>
      </c>
      <c r="F53">
        <v>6120</v>
      </c>
      <c r="G53">
        <v>25.794</v>
      </c>
      <c r="H53">
        <v>1123</v>
      </c>
    </row>
    <row r="54" spans="1:8" x14ac:dyDescent="0.3">
      <c r="A54" s="1">
        <v>44456</v>
      </c>
      <c r="B54">
        <v>25.8</v>
      </c>
      <c r="C54">
        <v>25.81</v>
      </c>
      <c r="D54">
        <v>25.76</v>
      </c>
      <c r="E54">
        <v>25.78</v>
      </c>
      <c r="F54">
        <v>8323</v>
      </c>
      <c r="G54">
        <v>25.776</v>
      </c>
      <c r="H54">
        <v>1745</v>
      </c>
    </row>
    <row r="55" spans="1:8" x14ac:dyDescent="0.3">
      <c r="A55" s="1">
        <v>44459</v>
      </c>
      <c r="B55">
        <v>25.79</v>
      </c>
      <c r="C55">
        <v>25.81</v>
      </c>
      <c r="D55">
        <v>25.79</v>
      </c>
      <c r="E55">
        <v>25.81</v>
      </c>
      <c r="F55">
        <v>5581</v>
      </c>
      <c r="G55">
        <v>25.8</v>
      </c>
      <c r="H55">
        <v>1682</v>
      </c>
    </row>
    <row r="56" spans="1:8" x14ac:dyDescent="0.3">
      <c r="A56" s="1">
        <v>44460</v>
      </c>
      <c r="B56">
        <v>25.79</v>
      </c>
      <c r="C56">
        <v>25.82</v>
      </c>
      <c r="D56">
        <v>25.78</v>
      </c>
      <c r="E56">
        <v>25.79</v>
      </c>
      <c r="F56">
        <v>7848</v>
      </c>
      <c r="G56">
        <v>25.792000000000002</v>
      </c>
      <c r="H56">
        <v>1752</v>
      </c>
    </row>
    <row r="57" spans="1:8" x14ac:dyDescent="0.3">
      <c r="A57" s="1">
        <v>44461</v>
      </c>
      <c r="B57">
        <v>25.77</v>
      </c>
      <c r="C57">
        <v>25.79</v>
      </c>
      <c r="D57">
        <v>25.74</v>
      </c>
      <c r="E57">
        <v>25.77</v>
      </c>
      <c r="F57">
        <v>9004</v>
      </c>
      <c r="G57">
        <v>25.766999999999999</v>
      </c>
      <c r="H57">
        <v>3356</v>
      </c>
    </row>
    <row r="58" spans="1:8" x14ac:dyDescent="0.3">
      <c r="A58" s="1">
        <v>44462</v>
      </c>
      <c r="B58">
        <v>25.77</v>
      </c>
      <c r="C58">
        <v>25.77</v>
      </c>
      <c r="D58">
        <v>25.7</v>
      </c>
      <c r="E58">
        <v>25.72</v>
      </c>
      <c r="F58">
        <v>8534</v>
      </c>
      <c r="G58">
        <v>25.727</v>
      </c>
      <c r="H58">
        <v>2627</v>
      </c>
    </row>
    <row r="59" spans="1:8" x14ac:dyDescent="0.3">
      <c r="A59" s="1">
        <v>44463</v>
      </c>
      <c r="B59">
        <v>25.71</v>
      </c>
      <c r="C59">
        <v>25.72</v>
      </c>
      <c r="D59">
        <v>25.67</v>
      </c>
      <c r="E59">
        <v>25.7</v>
      </c>
      <c r="F59">
        <v>6284</v>
      </c>
      <c r="G59">
        <v>25.693000000000001</v>
      </c>
      <c r="H59">
        <v>1372</v>
      </c>
    </row>
    <row r="60" spans="1:8" x14ac:dyDescent="0.3">
      <c r="A60" s="1">
        <v>44466</v>
      </c>
      <c r="B60">
        <v>25.7</v>
      </c>
      <c r="C60">
        <v>25.71</v>
      </c>
      <c r="D60">
        <v>25.68</v>
      </c>
      <c r="E60">
        <v>25.69</v>
      </c>
      <c r="F60">
        <v>6379</v>
      </c>
      <c r="G60">
        <v>25.695</v>
      </c>
      <c r="H60">
        <v>1559</v>
      </c>
    </row>
    <row r="61" spans="1:8" x14ac:dyDescent="0.3">
      <c r="A61" s="1">
        <v>44467</v>
      </c>
      <c r="B61">
        <v>25.69</v>
      </c>
      <c r="C61">
        <v>25.69</v>
      </c>
      <c r="D61">
        <v>25.64</v>
      </c>
      <c r="E61">
        <v>25.68</v>
      </c>
      <c r="F61">
        <v>9819</v>
      </c>
      <c r="G61">
        <v>25.664999999999999</v>
      </c>
      <c r="H61">
        <v>2922</v>
      </c>
    </row>
    <row r="62" spans="1:8" x14ac:dyDescent="0.3">
      <c r="A62" s="1">
        <v>44468</v>
      </c>
      <c r="B62">
        <v>25.68</v>
      </c>
      <c r="C62">
        <v>25.69</v>
      </c>
      <c r="D62">
        <v>25.65</v>
      </c>
      <c r="E62">
        <v>25.67</v>
      </c>
      <c r="F62">
        <v>9352</v>
      </c>
      <c r="G62">
        <v>25.672999999999998</v>
      </c>
      <c r="H62">
        <v>2459</v>
      </c>
    </row>
    <row r="63" spans="1:8" x14ac:dyDescent="0.3">
      <c r="A63" s="1">
        <v>44469</v>
      </c>
      <c r="B63">
        <v>25.66</v>
      </c>
      <c r="C63">
        <v>25.72</v>
      </c>
      <c r="D63">
        <v>25.66</v>
      </c>
      <c r="E63">
        <v>25.72</v>
      </c>
      <c r="F63">
        <v>3823</v>
      </c>
      <c r="G63">
        <v>25.687999999999999</v>
      </c>
      <c r="H63">
        <v>717</v>
      </c>
    </row>
    <row r="64" spans="1:8" x14ac:dyDescent="0.3">
      <c r="A64" s="1">
        <v>44470</v>
      </c>
      <c r="B64">
        <v>25.68</v>
      </c>
      <c r="C64">
        <v>25.72</v>
      </c>
      <c r="D64">
        <v>25.65</v>
      </c>
      <c r="E64">
        <v>25.72</v>
      </c>
      <c r="F64">
        <v>15432</v>
      </c>
      <c r="G64">
        <v>25.7</v>
      </c>
      <c r="H64">
        <v>3228</v>
      </c>
    </row>
    <row r="65" spans="1:8" x14ac:dyDescent="0.3">
      <c r="A65" s="1">
        <v>44473</v>
      </c>
      <c r="B65">
        <v>25.72</v>
      </c>
      <c r="C65">
        <v>25.73</v>
      </c>
      <c r="D65">
        <v>25.7</v>
      </c>
      <c r="E65">
        <v>25.71</v>
      </c>
      <c r="F65">
        <v>8303</v>
      </c>
      <c r="G65">
        <v>25.722999999999999</v>
      </c>
      <c r="H65">
        <v>1787</v>
      </c>
    </row>
    <row r="66" spans="1:8" x14ac:dyDescent="0.3">
      <c r="A66" s="1">
        <v>44474</v>
      </c>
      <c r="B66">
        <v>25.69</v>
      </c>
      <c r="C66">
        <v>25.72</v>
      </c>
      <c r="D66">
        <v>25.65</v>
      </c>
      <c r="E66">
        <v>25.67</v>
      </c>
      <c r="F66">
        <v>8988</v>
      </c>
      <c r="G66">
        <v>25.675999999999998</v>
      </c>
      <c r="H66">
        <v>2964</v>
      </c>
    </row>
    <row r="67" spans="1:8" x14ac:dyDescent="0.3">
      <c r="A67" s="1">
        <v>44475</v>
      </c>
      <c r="B67">
        <v>25.67</v>
      </c>
      <c r="C67">
        <v>25.68</v>
      </c>
      <c r="D67">
        <v>25.64</v>
      </c>
      <c r="E67">
        <v>25.66</v>
      </c>
      <c r="F67">
        <v>6494</v>
      </c>
      <c r="G67">
        <v>25.654</v>
      </c>
      <c r="H67">
        <v>1721</v>
      </c>
    </row>
    <row r="68" spans="1:8" x14ac:dyDescent="0.3">
      <c r="A68" s="1">
        <v>44476</v>
      </c>
      <c r="B68">
        <v>25.66</v>
      </c>
      <c r="C68">
        <v>25.66</v>
      </c>
      <c r="D68">
        <v>25.6</v>
      </c>
      <c r="E68">
        <v>25.61</v>
      </c>
      <c r="F68">
        <v>10721</v>
      </c>
      <c r="G68">
        <v>25.622</v>
      </c>
      <c r="H68">
        <v>2249</v>
      </c>
    </row>
    <row r="69" spans="1:8" x14ac:dyDescent="0.3">
      <c r="A69" s="1">
        <v>44477</v>
      </c>
      <c r="B69">
        <v>25.63</v>
      </c>
      <c r="C69">
        <v>25.63</v>
      </c>
      <c r="D69">
        <v>25.59</v>
      </c>
      <c r="E69">
        <v>25.6</v>
      </c>
      <c r="F69">
        <v>5513</v>
      </c>
      <c r="G69">
        <v>25.608000000000001</v>
      </c>
      <c r="H69">
        <v>1807</v>
      </c>
    </row>
    <row r="70" spans="1:8" x14ac:dyDescent="0.3">
      <c r="A70" s="1">
        <v>44480</v>
      </c>
      <c r="B70">
        <v>25.58</v>
      </c>
      <c r="C70">
        <v>25.59</v>
      </c>
      <c r="D70">
        <v>25.55</v>
      </c>
      <c r="E70">
        <v>25.56</v>
      </c>
      <c r="F70">
        <v>5716</v>
      </c>
      <c r="G70">
        <v>25.571999999999999</v>
      </c>
      <c r="H70">
        <v>1515</v>
      </c>
    </row>
    <row r="71" spans="1:8" x14ac:dyDescent="0.3">
      <c r="A71" s="1">
        <v>44481</v>
      </c>
      <c r="B71">
        <v>25.57</v>
      </c>
      <c r="C71">
        <v>25.59</v>
      </c>
      <c r="D71">
        <v>25.56</v>
      </c>
      <c r="E71">
        <v>25.58</v>
      </c>
      <c r="F71">
        <v>13545</v>
      </c>
      <c r="G71">
        <v>25.565999999999999</v>
      </c>
      <c r="H71">
        <v>2133</v>
      </c>
    </row>
    <row r="72" spans="1:8" x14ac:dyDescent="0.3">
      <c r="A72" s="1">
        <v>44482</v>
      </c>
      <c r="B72">
        <v>25.59</v>
      </c>
      <c r="C72">
        <v>25.6</v>
      </c>
      <c r="D72">
        <v>25.57</v>
      </c>
      <c r="E72">
        <v>25.58</v>
      </c>
      <c r="F72">
        <v>8403</v>
      </c>
      <c r="G72">
        <v>25.582999999999998</v>
      </c>
      <c r="H72">
        <v>1875</v>
      </c>
    </row>
    <row r="73" spans="1:8" x14ac:dyDescent="0.3">
      <c r="A73" s="1">
        <v>44483</v>
      </c>
      <c r="B73">
        <v>25.59</v>
      </c>
      <c r="C73">
        <v>25.62</v>
      </c>
      <c r="D73">
        <v>25.59</v>
      </c>
      <c r="E73">
        <v>25.62</v>
      </c>
      <c r="F73">
        <v>10815</v>
      </c>
      <c r="G73">
        <v>25.611999999999998</v>
      </c>
      <c r="H73">
        <v>2608</v>
      </c>
    </row>
    <row r="74" spans="1:8" x14ac:dyDescent="0.3">
      <c r="A74" s="1">
        <v>44484</v>
      </c>
      <c r="B74">
        <v>25.62</v>
      </c>
      <c r="C74">
        <v>25.62</v>
      </c>
      <c r="D74">
        <v>25.57</v>
      </c>
      <c r="E74">
        <v>25.59</v>
      </c>
      <c r="F74">
        <v>5644</v>
      </c>
      <c r="G74">
        <v>25.597000000000001</v>
      </c>
      <c r="H74">
        <v>1978</v>
      </c>
    </row>
    <row r="75" spans="1:8" x14ac:dyDescent="0.3">
      <c r="A75" s="1">
        <v>44487</v>
      </c>
      <c r="B75">
        <v>25.56</v>
      </c>
      <c r="C75">
        <v>25.56</v>
      </c>
      <c r="D75">
        <v>25.53</v>
      </c>
      <c r="E75">
        <v>25.56</v>
      </c>
      <c r="F75">
        <v>10355</v>
      </c>
      <c r="G75">
        <v>25.547000000000001</v>
      </c>
      <c r="H75">
        <v>4721</v>
      </c>
    </row>
    <row r="76" spans="1:8" x14ac:dyDescent="0.3">
      <c r="A76" s="1">
        <v>44488</v>
      </c>
      <c r="B76">
        <v>25.54</v>
      </c>
      <c r="C76">
        <v>25.56</v>
      </c>
      <c r="D76">
        <v>25.53</v>
      </c>
      <c r="E76">
        <v>25.55</v>
      </c>
      <c r="F76">
        <v>6510</v>
      </c>
      <c r="G76">
        <v>25.547000000000001</v>
      </c>
      <c r="H76">
        <v>2260</v>
      </c>
    </row>
    <row r="77" spans="1:8" x14ac:dyDescent="0.3">
      <c r="A77" s="1">
        <v>44489</v>
      </c>
      <c r="B77">
        <v>25.55</v>
      </c>
      <c r="C77">
        <v>25.56</v>
      </c>
      <c r="D77">
        <v>25.53</v>
      </c>
      <c r="E77">
        <v>25.55</v>
      </c>
      <c r="F77">
        <v>7986</v>
      </c>
      <c r="G77">
        <v>25.555</v>
      </c>
      <c r="H77">
        <v>1718</v>
      </c>
    </row>
    <row r="78" spans="1:8" x14ac:dyDescent="0.3">
      <c r="A78" s="1">
        <v>44490</v>
      </c>
      <c r="B78">
        <v>25.53</v>
      </c>
      <c r="C78">
        <v>25.55</v>
      </c>
      <c r="D78">
        <v>25.48</v>
      </c>
      <c r="E78">
        <v>25.49</v>
      </c>
      <c r="F78">
        <v>13574</v>
      </c>
      <c r="G78">
        <v>25.515000000000001</v>
      </c>
      <c r="H78">
        <v>4137</v>
      </c>
    </row>
    <row r="79" spans="1:8" x14ac:dyDescent="0.3">
      <c r="A79" s="1">
        <v>44491</v>
      </c>
      <c r="B79">
        <v>25.49</v>
      </c>
      <c r="C79">
        <v>25.54</v>
      </c>
      <c r="D79">
        <v>25.48</v>
      </c>
      <c r="E79">
        <v>25.53</v>
      </c>
      <c r="F79">
        <v>12599</v>
      </c>
      <c r="G79">
        <v>25.51</v>
      </c>
      <c r="H79">
        <v>5061</v>
      </c>
    </row>
    <row r="80" spans="1:8" x14ac:dyDescent="0.3">
      <c r="A80" s="1">
        <v>44494</v>
      </c>
      <c r="B80">
        <v>25.52</v>
      </c>
      <c r="C80">
        <v>25.56</v>
      </c>
      <c r="D80">
        <v>25.52</v>
      </c>
      <c r="E80">
        <v>25.55</v>
      </c>
      <c r="F80">
        <v>16821</v>
      </c>
      <c r="G80">
        <v>25.55</v>
      </c>
      <c r="H80">
        <v>1894</v>
      </c>
    </row>
    <row r="81" spans="1:8" x14ac:dyDescent="0.3">
      <c r="A81" s="1">
        <v>44495</v>
      </c>
      <c r="B81">
        <v>25.56</v>
      </c>
      <c r="C81">
        <v>25.57</v>
      </c>
      <c r="D81">
        <v>25.53</v>
      </c>
      <c r="E81">
        <v>25.56</v>
      </c>
      <c r="F81">
        <v>23619</v>
      </c>
      <c r="G81">
        <v>25.556000000000001</v>
      </c>
      <c r="H81">
        <v>3074</v>
      </c>
    </row>
    <row r="82" spans="1:8" x14ac:dyDescent="0.3">
      <c r="A82" s="1">
        <v>44496</v>
      </c>
      <c r="B82">
        <v>25.58</v>
      </c>
      <c r="C82">
        <v>25.62</v>
      </c>
      <c r="D82">
        <v>25.55</v>
      </c>
      <c r="E82">
        <v>25.62</v>
      </c>
      <c r="F82">
        <v>20853</v>
      </c>
      <c r="G82">
        <v>25.597000000000001</v>
      </c>
      <c r="H82">
        <v>5054</v>
      </c>
    </row>
    <row r="83" spans="1:8" x14ac:dyDescent="0.3">
      <c r="A83" s="1">
        <v>44497</v>
      </c>
      <c r="B83">
        <v>25.62</v>
      </c>
      <c r="C83">
        <v>25.63</v>
      </c>
      <c r="D83">
        <v>25.58</v>
      </c>
      <c r="E83">
        <v>25.59</v>
      </c>
      <c r="F83">
        <v>14089</v>
      </c>
      <c r="G83">
        <v>25.594000000000001</v>
      </c>
      <c r="H83">
        <v>2363</v>
      </c>
    </row>
    <row r="84" spans="1:8" x14ac:dyDescent="0.3">
      <c r="A84" s="1">
        <v>44498</v>
      </c>
      <c r="B84">
        <v>25.58</v>
      </c>
      <c r="C84">
        <v>25.6</v>
      </c>
      <c r="D84">
        <v>25.53</v>
      </c>
      <c r="E84">
        <v>25.53</v>
      </c>
      <c r="F84">
        <v>14532</v>
      </c>
      <c r="G84">
        <v>25.577999999999999</v>
      </c>
      <c r="H84">
        <v>5795</v>
      </c>
    </row>
    <row r="85" spans="1:8" x14ac:dyDescent="0.3">
      <c r="A85" s="1">
        <v>44501</v>
      </c>
      <c r="B85">
        <v>25.52</v>
      </c>
      <c r="C85">
        <v>25.56</v>
      </c>
      <c r="D85">
        <v>25.49</v>
      </c>
      <c r="E85">
        <v>25.54</v>
      </c>
      <c r="F85">
        <v>8445</v>
      </c>
      <c r="G85">
        <v>25.536999999999999</v>
      </c>
      <c r="H85">
        <v>1942</v>
      </c>
    </row>
    <row r="86" spans="1:8" x14ac:dyDescent="0.3">
      <c r="A86" s="1">
        <v>44502</v>
      </c>
      <c r="B86">
        <v>25.57</v>
      </c>
      <c r="C86">
        <v>25.59</v>
      </c>
      <c r="D86">
        <v>25.56</v>
      </c>
      <c r="E86">
        <v>25.57</v>
      </c>
      <c r="F86">
        <v>11314</v>
      </c>
      <c r="G86">
        <v>25.574000000000002</v>
      </c>
      <c r="H86">
        <v>1225</v>
      </c>
    </row>
    <row r="87" spans="1:8" x14ac:dyDescent="0.3">
      <c r="A87" s="1">
        <v>44503</v>
      </c>
      <c r="B87">
        <v>25.58</v>
      </c>
      <c r="C87">
        <v>25.59</v>
      </c>
      <c r="D87">
        <v>25.51</v>
      </c>
      <c r="E87">
        <v>25.53</v>
      </c>
      <c r="F87">
        <v>20397</v>
      </c>
      <c r="G87">
        <v>25.538</v>
      </c>
      <c r="H87">
        <v>2224</v>
      </c>
    </row>
    <row r="88" spans="1:8" x14ac:dyDescent="0.3">
      <c r="A88" s="1">
        <v>44504</v>
      </c>
      <c r="B88">
        <v>25.56</v>
      </c>
      <c r="C88">
        <v>25.59</v>
      </c>
      <c r="D88">
        <v>25.55</v>
      </c>
      <c r="E88">
        <v>25.58</v>
      </c>
      <c r="F88">
        <v>14910</v>
      </c>
      <c r="G88">
        <v>25.574000000000002</v>
      </c>
      <c r="H88">
        <v>3883</v>
      </c>
    </row>
    <row r="89" spans="1:8" x14ac:dyDescent="0.3">
      <c r="A89" s="1">
        <v>44505</v>
      </c>
      <c r="B89">
        <v>25.6</v>
      </c>
      <c r="C89">
        <v>25.64</v>
      </c>
      <c r="D89">
        <v>25.59</v>
      </c>
      <c r="E89">
        <v>25.63</v>
      </c>
      <c r="F89">
        <v>10881</v>
      </c>
      <c r="G89">
        <v>25.608000000000001</v>
      </c>
      <c r="H89">
        <v>2856</v>
      </c>
    </row>
    <row r="90" spans="1:8" x14ac:dyDescent="0.3">
      <c r="A90" s="1">
        <v>44508</v>
      </c>
      <c r="B90">
        <v>25.63</v>
      </c>
      <c r="C90">
        <v>25.63</v>
      </c>
      <c r="D90">
        <v>25.59</v>
      </c>
      <c r="E90">
        <v>25.61</v>
      </c>
      <c r="F90">
        <v>12311</v>
      </c>
      <c r="G90">
        <v>25.605</v>
      </c>
      <c r="H90">
        <v>3193</v>
      </c>
    </row>
    <row r="91" spans="1:8" x14ac:dyDescent="0.3">
      <c r="A91" s="1">
        <v>44509</v>
      </c>
      <c r="B91">
        <v>25.62</v>
      </c>
      <c r="C91">
        <v>25.65</v>
      </c>
      <c r="D91">
        <v>25.6</v>
      </c>
      <c r="E91">
        <v>25.61</v>
      </c>
      <c r="F91">
        <v>13968</v>
      </c>
      <c r="G91">
        <v>25.623999999999999</v>
      </c>
      <c r="H91">
        <v>2980</v>
      </c>
    </row>
    <row r="92" spans="1:8" x14ac:dyDescent="0.3">
      <c r="A92" s="1">
        <v>44510</v>
      </c>
      <c r="B92">
        <v>25.6</v>
      </c>
      <c r="C92">
        <v>25.6</v>
      </c>
      <c r="D92">
        <v>25.48</v>
      </c>
      <c r="E92">
        <v>25.5</v>
      </c>
      <c r="F92">
        <v>7963</v>
      </c>
      <c r="G92">
        <v>25.521999999999998</v>
      </c>
      <c r="H92">
        <v>2131</v>
      </c>
    </row>
    <row r="93" spans="1:8" x14ac:dyDescent="0.3">
      <c r="A93" s="1">
        <v>44511</v>
      </c>
      <c r="B93">
        <v>25.51</v>
      </c>
      <c r="C93">
        <v>25.52</v>
      </c>
      <c r="D93">
        <v>25.45</v>
      </c>
      <c r="E93">
        <v>25.49</v>
      </c>
      <c r="F93">
        <v>4692</v>
      </c>
      <c r="G93">
        <v>25.486999999999998</v>
      </c>
      <c r="H93">
        <v>1077</v>
      </c>
    </row>
    <row r="94" spans="1:8" x14ac:dyDescent="0.3">
      <c r="A94" s="1">
        <v>44512</v>
      </c>
      <c r="B94">
        <v>25.51</v>
      </c>
      <c r="C94">
        <v>25.51</v>
      </c>
      <c r="D94">
        <v>25.45</v>
      </c>
      <c r="E94">
        <v>25.47</v>
      </c>
      <c r="F94">
        <v>5718</v>
      </c>
      <c r="G94">
        <v>25.478999999999999</v>
      </c>
      <c r="H94">
        <v>1424</v>
      </c>
    </row>
    <row r="95" spans="1:8" x14ac:dyDescent="0.3">
      <c r="A95" s="1">
        <v>44515</v>
      </c>
      <c r="B95">
        <v>25.49</v>
      </c>
      <c r="C95">
        <v>25.49</v>
      </c>
      <c r="D95">
        <v>25.44</v>
      </c>
      <c r="E95">
        <v>25.45</v>
      </c>
      <c r="F95">
        <v>6213</v>
      </c>
      <c r="G95">
        <v>25.448</v>
      </c>
      <c r="H95">
        <v>1616</v>
      </c>
    </row>
    <row r="96" spans="1:8" x14ac:dyDescent="0.3">
      <c r="A96" s="1">
        <v>44516</v>
      </c>
      <c r="B96">
        <v>25.46</v>
      </c>
      <c r="C96">
        <v>25.46</v>
      </c>
      <c r="D96">
        <v>25.44</v>
      </c>
      <c r="E96">
        <v>25.46</v>
      </c>
      <c r="F96">
        <v>6360</v>
      </c>
      <c r="G96">
        <v>25.454000000000001</v>
      </c>
      <c r="H96">
        <v>1276</v>
      </c>
    </row>
    <row r="97" spans="1:8" x14ac:dyDescent="0.3">
      <c r="A97" s="1">
        <v>44517</v>
      </c>
      <c r="B97">
        <v>25.45</v>
      </c>
      <c r="C97">
        <v>25.49</v>
      </c>
      <c r="D97">
        <v>25.45</v>
      </c>
      <c r="E97">
        <v>25.49</v>
      </c>
      <c r="F97">
        <v>14896</v>
      </c>
      <c r="G97">
        <v>25.47</v>
      </c>
      <c r="H97">
        <v>4367</v>
      </c>
    </row>
    <row r="98" spans="1:8" x14ac:dyDescent="0.3">
      <c r="A98" s="1">
        <v>44518</v>
      </c>
      <c r="B98">
        <v>25.49</v>
      </c>
      <c r="C98">
        <v>25.49</v>
      </c>
      <c r="D98">
        <v>25.47</v>
      </c>
      <c r="E98">
        <v>25.49</v>
      </c>
      <c r="F98">
        <v>9440</v>
      </c>
      <c r="G98">
        <v>25.478999999999999</v>
      </c>
      <c r="H98">
        <v>2148</v>
      </c>
    </row>
    <row r="99" spans="1:8" x14ac:dyDescent="0.3">
      <c r="A99" s="1">
        <v>44519</v>
      </c>
      <c r="B99">
        <v>25.5</v>
      </c>
      <c r="C99">
        <v>25.54</v>
      </c>
      <c r="D99">
        <v>25.48</v>
      </c>
      <c r="E99">
        <v>25.49</v>
      </c>
      <c r="F99">
        <v>10214</v>
      </c>
      <c r="G99">
        <v>25.509</v>
      </c>
      <c r="H99">
        <v>2645</v>
      </c>
    </row>
    <row r="100" spans="1:8" x14ac:dyDescent="0.3">
      <c r="A100" s="1">
        <v>44522</v>
      </c>
      <c r="B100">
        <v>25.47</v>
      </c>
      <c r="C100">
        <v>25.49</v>
      </c>
      <c r="D100">
        <v>25.41</v>
      </c>
      <c r="E100">
        <v>25.41</v>
      </c>
      <c r="F100">
        <v>8196</v>
      </c>
      <c r="G100">
        <v>25.434000000000001</v>
      </c>
      <c r="H100">
        <v>1707</v>
      </c>
    </row>
    <row r="101" spans="1:8" x14ac:dyDescent="0.3">
      <c r="A101" s="1">
        <v>44523</v>
      </c>
      <c r="B101">
        <v>25.41</v>
      </c>
      <c r="C101">
        <v>25.41</v>
      </c>
      <c r="D101">
        <v>25.36</v>
      </c>
      <c r="E101">
        <v>25.37</v>
      </c>
      <c r="F101">
        <v>9288</v>
      </c>
      <c r="G101">
        <v>25.385000000000002</v>
      </c>
      <c r="H101">
        <v>1681</v>
      </c>
    </row>
    <row r="102" spans="1:8" x14ac:dyDescent="0.3">
      <c r="A102" s="1">
        <v>44524</v>
      </c>
      <c r="B102">
        <v>25.37</v>
      </c>
      <c r="C102">
        <v>25.38</v>
      </c>
      <c r="D102">
        <v>25.34</v>
      </c>
      <c r="E102">
        <v>25.37</v>
      </c>
      <c r="F102">
        <v>6991</v>
      </c>
      <c r="G102">
        <v>25.367999999999999</v>
      </c>
      <c r="H102">
        <v>1506</v>
      </c>
    </row>
    <row r="103" spans="1:8" x14ac:dyDescent="0.3">
      <c r="A103" s="1">
        <v>44526</v>
      </c>
      <c r="B103">
        <v>25.39</v>
      </c>
      <c r="C103">
        <v>25.49</v>
      </c>
      <c r="D103">
        <v>25.39</v>
      </c>
      <c r="E103">
        <v>25.47</v>
      </c>
      <c r="F103">
        <v>4405</v>
      </c>
      <c r="G103">
        <v>25.466999999999999</v>
      </c>
      <c r="H103">
        <v>1196</v>
      </c>
    </row>
    <row r="104" spans="1:8" x14ac:dyDescent="0.3">
      <c r="A104" s="1">
        <v>44529</v>
      </c>
      <c r="B104">
        <v>25.43</v>
      </c>
      <c r="C104">
        <v>25.5</v>
      </c>
      <c r="D104">
        <v>25.43</v>
      </c>
      <c r="E104">
        <v>25.49</v>
      </c>
      <c r="F104">
        <v>12291</v>
      </c>
      <c r="G104">
        <v>25.465</v>
      </c>
      <c r="H104">
        <v>2957</v>
      </c>
    </row>
    <row r="105" spans="1:8" x14ac:dyDescent="0.3">
      <c r="A105" s="1">
        <v>44530</v>
      </c>
      <c r="B105">
        <v>25.52</v>
      </c>
      <c r="C105">
        <v>25.57</v>
      </c>
      <c r="D105">
        <v>25.49</v>
      </c>
      <c r="E105">
        <v>25.51</v>
      </c>
      <c r="F105">
        <v>11869</v>
      </c>
      <c r="G105">
        <v>25.518000000000001</v>
      </c>
      <c r="H105">
        <v>3399</v>
      </c>
    </row>
    <row r="106" spans="1:8" x14ac:dyDescent="0.3">
      <c r="A106" s="1">
        <v>44531</v>
      </c>
      <c r="B106">
        <v>25.46</v>
      </c>
      <c r="C106">
        <v>25.46</v>
      </c>
      <c r="D106">
        <v>25.4</v>
      </c>
      <c r="E106">
        <v>25.46</v>
      </c>
      <c r="F106">
        <v>8309</v>
      </c>
      <c r="G106">
        <v>25.434999999999999</v>
      </c>
      <c r="H106">
        <v>2206</v>
      </c>
    </row>
    <row r="107" spans="1:8" x14ac:dyDescent="0.3">
      <c r="A107" s="1">
        <v>44532</v>
      </c>
      <c r="B107">
        <v>25.47</v>
      </c>
      <c r="C107">
        <v>25.47</v>
      </c>
      <c r="D107">
        <v>25.42</v>
      </c>
      <c r="E107">
        <v>25.44</v>
      </c>
      <c r="F107">
        <v>13807</v>
      </c>
      <c r="G107">
        <v>25.439</v>
      </c>
      <c r="H107">
        <v>2787</v>
      </c>
    </row>
    <row r="108" spans="1:8" x14ac:dyDescent="0.3">
      <c r="A108" s="1">
        <v>44533</v>
      </c>
      <c r="B108">
        <v>25.45</v>
      </c>
      <c r="C108">
        <v>25.47</v>
      </c>
      <c r="D108">
        <v>25.41</v>
      </c>
      <c r="E108">
        <v>25.47</v>
      </c>
      <c r="F108">
        <v>11871</v>
      </c>
      <c r="G108">
        <v>25.439</v>
      </c>
      <c r="H108">
        <v>2234</v>
      </c>
    </row>
    <row r="109" spans="1:8" x14ac:dyDescent="0.3">
      <c r="A109" s="1">
        <v>44536</v>
      </c>
      <c r="B109">
        <v>25.45</v>
      </c>
      <c r="C109">
        <v>25.47</v>
      </c>
      <c r="D109">
        <v>25.4</v>
      </c>
      <c r="E109">
        <v>25.43</v>
      </c>
      <c r="F109">
        <v>13036</v>
      </c>
      <c r="G109">
        <v>25.428999999999998</v>
      </c>
      <c r="H109">
        <v>2459</v>
      </c>
    </row>
    <row r="110" spans="1:8" x14ac:dyDescent="0.3">
      <c r="A110" s="1">
        <v>44537</v>
      </c>
      <c r="B110">
        <v>25.43</v>
      </c>
      <c r="C110">
        <v>25.43</v>
      </c>
      <c r="D110">
        <v>25.37</v>
      </c>
      <c r="E110">
        <v>25.38</v>
      </c>
      <c r="F110">
        <v>9410</v>
      </c>
      <c r="G110">
        <v>25.385000000000002</v>
      </c>
      <c r="H110">
        <v>2222</v>
      </c>
    </row>
    <row r="111" spans="1:8" x14ac:dyDescent="0.3">
      <c r="A111" s="1">
        <v>44538</v>
      </c>
      <c r="B111">
        <v>25.39</v>
      </c>
      <c r="C111">
        <v>25.39</v>
      </c>
      <c r="D111">
        <v>25.35</v>
      </c>
      <c r="E111">
        <v>25.37</v>
      </c>
      <c r="F111">
        <v>13301</v>
      </c>
      <c r="G111">
        <v>25.37</v>
      </c>
      <c r="H111">
        <v>2587</v>
      </c>
    </row>
    <row r="112" spans="1:8" x14ac:dyDescent="0.3">
      <c r="A112" s="1">
        <v>44539</v>
      </c>
      <c r="B112">
        <v>25.39</v>
      </c>
      <c r="C112">
        <v>25.41</v>
      </c>
      <c r="D112">
        <v>25.35</v>
      </c>
      <c r="E112">
        <v>25.38</v>
      </c>
      <c r="F112">
        <v>15948</v>
      </c>
      <c r="G112">
        <v>25.38</v>
      </c>
      <c r="H112">
        <v>2315</v>
      </c>
    </row>
    <row r="113" spans="1:8" x14ac:dyDescent="0.3">
      <c r="A113" s="1">
        <v>44540</v>
      </c>
      <c r="B113">
        <v>25.38</v>
      </c>
      <c r="C113">
        <v>25.42</v>
      </c>
      <c r="D113">
        <v>25.37</v>
      </c>
      <c r="E113">
        <v>25.37</v>
      </c>
      <c r="F113">
        <v>9727</v>
      </c>
      <c r="G113">
        <v>25.395</v>
      </c>
      <c r="H113">
        <v>1990</v>
      </c>
    </row>
    <row r="114" spans="1:8" x14ac:dyDescent="0.3">
      <c r="A114" s="1">
        <v>44543</v>
      </c>
      <c r="B114">
        <v>25.34</v>
      </c>
      <c r="C114">
        <v>25.44</v>
      </c>
      <c r="D114">
        <v>25.34</v>
      </c>
      <c r="E114">
        <v>25.4</v>
      </c>
      <c r="F114">
        <v>8057</v>
      </c>
      <c r="G114">
        <v>25.408000000000001</v>
      </c>
      <c r="H114">
        <v>1800</v>
      </c>
    </row>
    <row r="115" spans="1:8" x14ac:dyDescent="0.3">
      <c r="A115" s="1">
        <v>44544</v>
      </c>
      <c r="B115">
        <v>25.38</v>
      </c>
      <c r="C115">
        <v>25.41</v>
      </c>
      <c r="D115">
        <v>25.37</v>
      </c>
      <c r="E115">
        <v>25.41</v>
      </c>
      <c r="F115">
        <v>8942</v>
      </c>
      <c r="G115">
        <v>25.396000000000001</v>
      </c>
      <c r="H115">
        <v>1049</v>
      </c>
    </row>
    <row r="116" spans="1:8" x14ac:dyDescent="0.3">
      <c r="A116" s="1">
        <v>44545</v>
      </c>
      <c r="B116">
        <v>25.39</v>
      </c>
      <c r="C116">
        <v>25.41</v>
      </c>
      <c r="D116">
        <v>25.35</v>
      </c>
      <c r="E116">
        <v>25.39</v>
      </c>
      <c r="F116">
        <v>9505</v>
      </c>
      <c r="G116">
        <v>25.384</v>
      </c>
      <c r="H116">
        <v>2167</v>
      </c>
    </row>
    <row r="117" spans="1:8" x14ac:dyDescent="0.3">
      <c r="A117" s="1">
        <v>44546</v>
      </c>
      <c r="B117">
        <v>25.39</v>
      </c>
      <c r="C117">
        <v>25.45</v>
      </c>
      <c r="D117">
        <v>25.39</v>
      </c>
      <c r="E117">
        <v>25.44</v>
      </c>
      <c r="F117">
        <v>8727</v>
      </c>
      <c r="G117">
        <v>25.433</v>
      </c>
      <c r="H117">
        <v>1772</v>
      </c>
    </row>
    <row r="118" spans="1:8" x14ac:dyDescent="0.3">
      <c r="A118" s="1">
        <v>44547</v>
      </c>
      <c r="B118">
        <v>25.41</v>
      </c>
      <c r="C118">
        <v>25.42</v>
      </c>
      <c r="D118">
        <v>25.36</v>
      </c>
      <c r="E118">
        <v>25.38</v>
      </c>
      <c r="F118">
        <v>10975</v>
      </c>
      <c r="G118">
        <v>25.398</v>
      </c>
      <c r="H118">
        <v>1947</v>
      </c>
    </row>
    <row r="119" spans="1:8" x14ac:dyDescent="0.3">
      <c r="A119" s="1">
        <v>44550</v>
      </c>
      <c r="B119">
        <v>25.39</v>
      </c>
      <c r="C119">
        <v>25.4</v>
      </c>
      <c r="D119">
        <v>25.36</v>
      </c>
      <c r="E119">
        <v>25.38</v>
      </c>
      <c r="F119">
        <v>8577</v>
      </c>
      <c r="G119">
        <v>25.375</v>
      </c>
      <c r="H119">
        <v>1298</v>
      </c>
    </row>
    <row r="120" spans="1:8" x14ac:dyDescent="0.3">
      <c r="A120" s="1">
        <v>44551</v>
      </c>
      <c r="B120">
        <v>25.34</v>
      </c>
      <c r="C120">
        <v>25.37</v>
      </c>
      <c r="D120">
        <v>25.33</v>
      </c>
      <c r="E120">
        <v>25.33</v>
      </c>
      <c r="F120">
        <v>9017</v>
      </c>
      <c r="G120">
        <v>25.341000000000001</v>
      </c>
      <c r="H120">
        <v>2009</v>
      </c>
    </row>
    <row r="121" spans="1:8" x14ac:dyDescent="0.3">
      <c r="A121" s="1">
        <v>44552</v>
      </c>
      <c r="B121">
        <v>25.35</v>
      </c>
      <c r="C121">
        <v>25.35</v>
      </c>
      <c r="D121">
        <v>25.32</v>
      </c>
      <c r="E121">
        <v>25.35</v>
      </c>
      <c r="F121">
        <v>6610</v>
      </c>
      <c r="G121">
        <v>25.335999999999999</v>
      </c>
      <c r="H121">
        <v>1449</v>
      </c>
    </row>
    <row r="122" spans="1:8" x14ac:dyDescent="0.3">
      <c r="A122" s="1">
        <v>44553</v>
      </c>
      <c r="B122">
        <v>25.37</v>
      </c>
      <c r="C122">
        <v>25.37</v>
      </c>
      <c r="D122">
        <v>25.32</v>
      </c>
      <c r="E122">
        <v>25.34</v>
      </c>
      <c r="F122">
        <v>6186</v>
      </c>
      <c r="G122">
        <v>25.335000000000001</v>
      </c>
      <c r="H122">
        <v>624</v>
      </c>
    </row>
    <row r="123" spans="1:8" x14ac:dyDescent="0.3">
      <c r="A123" s="1">
        <v>44557</v>
      </c>
      <c r="B123">
        <v>25.36</v>
      </c>
      <c r="C123">
        <v>25.37</v>
      </c>
      <c r="D123">
        <v>25.33</v>
      </c>
      <c r="E123">
        <v>25.36</v>
      </c>
      <c r="F123">
        <v>5170</v>
      </c>
      <c r="G123">
        <v>25.358000000000001</v>
      </c>
      <c r="H123">
        <v>606</v>
      </c>
    </row>
    <row r="124" spans="1:8" x14ac:dyDescent="0.3">
      <c r="A124" s="1">
        <v>44558</v>
      </c>
      <c r="B124">
        <v>25.36</v>
      </c>
      <c r="C124">
        <v>25.4</v>
      </c>
      <c r="D124">
        <v>25.36</v>
      </c>
      <c r="E124">
        <v>25.38</v>
      </c>
      <c r="F124">
        <v>4642</v>
      </c>
      <c r="G124">
        <v>25.387</v>
      </c>
      <c r="H124">
        <v>643</v>
      </c>
    </row>
    <row r="125" spans="1:8" x14ac:dyDescent="0.3">
      <c r="A125" s="1">
        <v>44559</v>
      </c>
      <c r="B125">
        <v>25.37</v>
      </c>
      <c r="C125">
        <v>25.38</v>
      </c>
      <c r="D125">
        <v>25.34</v>
      </c>
      <c r="E125">
        <v>25.35</v>
      </c>
      <c r="F125">
        <v>16304</v>
      </c>
      <c r="G125">
        <v>25.358000000000001</v>
      </c>
      <c r="H125">
        <v>3960</v>
      </c>
    </row>
    <row r="126" spans="1:8" x14ac:dyDescent="0.3">
      <c r="A126" s="1">
        <v>44560</v>
      </c>
      <c r="B126">
        <v>25.35</v>
      </c>
      <c r="C126">
        <v>25.36</v>
      </c>
      <c r="D126">
        <v>25.33</v>
      </c>
      <c r="E126">
        <v>25.33</v>
      </c>
      <c r="F126">
        <v>16299</v>
      </c>
      <c r="G126">
        <v>25.344999999999999</v>
      </c>
      <c r="H126">
        <v>2705</v>
      </c>
    </row>
    <row r="127" spans="1:8" x14ac:dyDescent="0.3">
      <c r="A127" s="1">
        <v>44561</v>
      </c>
      <c r="B127">
        <v>25.35</v>
      </c>
      <c r="C127">
        <v>25.39</v>
      </c>
      <c r="D127">
        <v>25.33</v>
      </c>
      <c r="E127">
        <v>25.38</v>
      </c>
      <c r="F127">
        <v>5050</v>
      </c>
      <c r="G127">
        <v>25.364000000000001</v>
      </c>
      <c r="H127">
        <v>997</v>
      </c>
    </row>
    <row r="128" spans="1:8" x14ac:dyDescent="0.3">
      <c r="A128" s="1">
        <v>44564</v>
      </c>
      <c r="B128">
        <v>25.34</v>
      </c>
      <c r="C128">
        <v>25.34</v>
      </c>
      <c r="D128">
        <v>25.28</v>
      </c>
      <c r="E128">
        <v>25.29</v>
      </c>
      <c r="F128">
        <v>19881</v>
      </c>
      <c r="G128">
        <v>25.306999999999999</v>
      </c>
      <c r="H128">
        <v>3402</v>
      </c>
    </row>
    <row r="129" spans="1:8" x14ac:dyDescent="0.3">
      <c r="A129" s="1">
        <v>44565</v>
      </c>
      <c r="B129">
        <v>25.29</v>
      </c>
      <c r="C129">
        <v>25.3</v>
      </c>
      <c r="D129">
        <v>25.27</v>
      </c>
      <c r="E129">
        <v>25.3</v>
      </c>
      <c r="F129">
        <v>7630</v>
      </c>
      <c r="G129">
        <v>25.286999999999999</v>
      </c>
      <c r="H129">
        <v>1943</v>
      </c>
    </row>
    <row r="130" spans="1:8" x14ac:dyDescent="0.3">
      <c r="A130" s="1">
        <v>44566</v>
      </c>
      <c r="B130">
        <v>25.3</v>
      </c>
      <c r="C130">
        <v>25.32</v>
      </c>
      <c r="D130">
        <v>25.19</v>
      </c>
      <c r="E130">
        <v>25.19</v>
      </c>
      <c r="F130">
        <v>9610</v>
      </c>
      <c r="G130">
        <v>25.242000000000001</v>
      </c>
      <c r="H130">
        <v>2821</v>
      </c>
    </row>
    <row r="131" spans="1:8" x14ac:dyDescent="0.3">
      <c r="A131" s="1">
        <v>44567</v>
      </c>
      <c r="B131">
        <v>25.19</v>
      </c>
      <c r="C131">
        <v>25.19</v>
      </c>
      <c r="D131">
        <v>25.15</v>
      </c>
      <c r="E131">
        <v>25.18</v>
      </c>
      <c r="F131">
        <v>8993</v>
      </c>
      <c r="G131">
        <v>25.173999999999999</v>
      </c>
      <c r="H131">
        <v>1444</v>
      </c>
    </row>
    <row r="132" spans="1:8" x14ac:dyDescent="0.3">
      <c r="A132" s="1">
        <v>44568</v>
      </c>
      <c r="B132">
        <v>25.16</v>
      </c>
      <c r="C132">
        <v>25.17</v>
      </c>
      <c r="D132">
        <v>25.06</v>
      </c>
      <c r="E132">
        <v>25.1</v>
      </c>
      <c r="F132">
        <v>13712</v>
      </c>
      <c r="G132">
        <v>25.109000000000002</v>
      </c>
      <c r="H132">
        <v>2689</v>
      </c>
    </row>
    <row r="133" spans="1:8" x14ac:dyDescent="0.3">
      <c r="A133" s="1">
        <v>44571</v>
      </c>
      <c r="B133">
        <v>25.04</v>
      </c>
      <c r="C133">
        <v>25.07</v>
      </c>
      <c r="D133">
        <v>25.01</v>
      </c>
      <c r="E133">
        <v>25.05</v>
      </c>
      <c r="F133">
        <v>8750</v>
      </c>
      <c r="G133">
        <v>25.041</v>
      </c>
      <c r="H133">
        <v>1833</v>
      </c>
    </row>
    <row r="134" spans="1:8" x14ac:dyDescent="0.3">
      <c r="A134" s="1">
        <v>44572</v>
      </c>
      <c r="B134">
        <v>25.03</v>
      </c>
      <c r="C134">
        <v>25.09</v>
      </c>
      <c r="D134">
        <v>24.99</v>
      </c>
      <c r="E134">
        <v>25.08</v>
      </c>
      <c r="F134">
        <v>12024</v>
      </c>
      <c r="G134">
        <v>25.056999999999999</v>
      </c>
      <c r="H134">
        <v>2094</v>
      </c>
    </row>
    <row r="135" spans="1:8" x14ac:dyDescent="0.3">
      <c r="A135" s="1">
        <v>44573</v>
      </c>
      <c r="B135">
        <v>25.06</v>
      </c>
      <c r="C135">
        <v>25.1</v>
      </c>
      <c r="D135">
        <v>25.06</v>
      </c>
      <c r="E135">
        <v>25.07</v>
      </c>
      <c r="F135">
        <v>7853</v>
      </c>
      <c r="G135">
        <v>25.085000000000001</v>
      </c>
      <c r="H135">
        <v>1586</v>
      </c>
    </row>
    <row r="136" spans="1:8" x14ac:dyDescent="0.3">
      <c r="A136" s="1">
        <v>44574</v>
      </c>
      <c r="B136">
        <v>25.07</v>
      </c>
      <c r="C136">
        <v>25.07</v>
      </c>
      <c r="D136">
        <v>25.04</v>
      </c>
      <c r="E136">
        <v>25.06</v>
      </c>
      <c r="F136">
        <v>7100</v>
      </c>
      <c r="G136">
        <v>25.056000000000001</v>
      </c>
      <c r="H136">
        <v>746</v>
      </c>
    </row>
    <row r="137" spans="1:8" x14ac:dyDescent="0.3">
      <c r="A137" s="1">
        <v>44575</v>
      </c>
      <c r="B137">
        <v>25.06</v>
      </c>
      <c r="C137">
        <v>25.06</v>
      </c>
      <c r="D137">
        <v>24.98</v>
      </c>
      <c r="E137">
        <v>24.99</v>
      </c>
      <c r="F137">
        <v>7762</v>
      </c>
      <c r="G137">
        <v>25.01</v>
      </c>
      <c r="H137">
        <v>1395</v>
      </c>
    </row>
    <row r="138" spans="1:8" x14ac:dyDescent="0.3">
      <c r="A138" s="1">
        <v>44579</v>
      </c>
      <c r="B138">
        <v>24.97</v>
      </c>
      <c r="C138">
        <v>24.97</v>
      </c>
      <c r="D138">
        <v>24.82</v>
      </c>
      <c r="E138">
        <v>24.82</v>
      </c>
      <c r="F138">
        <v>11195</v>
      </c>
      <c r="G138">
        <v>24.872</v>
      </c>
      <c r="H138">
        <v>3167</v>
      </c>
    </row>
    <row r="139" spans="1:8" x14ac:dyDescent="0.3">
      <c r="A139" s="1">
        <v>44580</v>
      </c>
      <c r="B139">
        <v>24.87</v>
      </c>
      <c r="C139">
        <v>24.95</v>
      </c>
      <c r="D139">
        <v>24.87</v>
      </c>
      <c r="E139">
        <v>24.92</v>
      </c>
      <c r="F139">
        <v>10422</v>
      </c>
      <c r="G139">
        <v>24.923999999999999</v>
      </c>
      <c r="H139">
        <v>2461</v>
      </c>
    </row>
    <row r="140" spans="1:8" x14ac:dyDescent="0.3">
      <c r="A140" s="1">
        <v>44581</v>
      </c>
      <c r="B140">
        <v>24.98</v>
      </c>
      <c r="C140">
        <v>24.98</v>
      </c>
      <c r="D140">
        <v>24.91</v>
      </c>
      <c r="E140">
        <v>24.94</v>
      </c>
      <c r="F140">
        <v>9946</v>
      </c>
      <c r="G140">
        <v>24.931999999999999</v>
      </c>
      <c r="H140">
        <v>2434</v>
      </c>
    </row>
    <row r="141" spans="1:8" x14ac:dyDescent="0.3">
      <c r="A141" s="1">
        <v>44582</v>
      </c>
      <c r="B141">
        <v>25.02</v>
      </c>
      <c r="C141">
        <v>25.02</v>
      </c>
      <c r="D141">
        <v>24.96</v>
      </c>
      <c r="E141">
        <v>24.97</v>
      </c>
      <c r="F141">
        <v>9432</v>
      </c>
      <c r="G141">
        <v>24.975999999999999</v>
      </c>
      <c r="H141">
        <v>2451</v>
      </c>
    </row>
    <row r="142" spans="1:8" x14ac:dyDescent="0.3">
      <c r="A142" s="1">
        <v>44585</v>
      </c>
      <c r="B142">
        <v>24.97</v>
      </c>
      <c r="C142">
        <v>25.03</v>
      </c>
      <c r="D142">
        <v>24.97</v>
      </c>
      <c r="E142">
        <v>24.99</v>
      </c>
      <c r="F142">
        <v>17414</v>
      </c>
      <c r="G142">
        <v>25.016999999999999</v>
      </c>
      <c r="H142">
        <v>1778</v>
      </c>
    </row>
    <row r="143" spans="1:8" x14ac:dyDescent="0.3">
      <c r="A143" s="1">
        <v>44586</v>
      </c>
      <c r="B143">
        <v>25</v>
      </c>
      <c r="C143">
        <v>25.01</v>
      </c>
      <c r="D143">
        <v>24.97</v>
      </c>
      <c r="E143">
        <v>25.01</v>
      </c>
      <c r="F143">
        <v>22868</v>
      </c>
      <c r="G143">
        <v>25.004000000000001</v>
      </c>
      <c r="H143">
        <v>3916</v>
      </c>
    </row>
    <row r="144" spans="1:8" x14ac:dyDescent="0.3">
      <c r="A144" s="1">
        <v>44587</v>
      </c>
      <c r="B144">
        <v>25</v>
      </c>
      <c r="C144">
        <v>25</v>
      </c>
      <c r="D144">
        <v>24.86</v>
      </c>
      <c r="E144">
        <v>24.87</v>
      </c>
      <c r="F144">
        <v>10441</v>
      </c>
      <c r="G144">
        <v>24.945</v>
      </c>
      <c r="H144">
        <v>1381</v>
      </c>
    </row>
    <row r="145" spans="1:8" x14ac:dyDescent="0.3">
      <c r="A145" s="1">
        <v>44588</v>
      </c>
      <c r="B145">
        <v>24.92</v>
      </c>
      <c r="C145">
        <v>24.94</v>
      </c>
      <c r="D145">
        <v>24.87</v>
      </c>
      <c r="E145">
        <v>24.93</v>
      </c>
      <c r="F145">
        <v>15686</v>
      </c>
      <c r="G145">
        <v>24.917999999999999</v>
      </c>
      <c r="H145">
        <v>4139</v>
      </c>
    </row>
    <row r="146" spans="1:8" x14ac:dyDescent="0.3">
      <c r="A146" s="1">
        <v>44589</v>
      </c>
      <c r="B146">
        <v>24.91</v>
      </c>
      <c r="C146">
        <v>24.98</v>
      </c>
      <c r="D146">
        <v>24.91</v>
      </c>
      <c r="E146">
        <v>24.98</v>
      </c>
      <c r="F146">
        <v>12482</v>
      </c>
      <c r="G146">
        <v>24.931000000000001</v>
      </c>
      <c r="H146">
        <v>2776</v>
      </c>
    </row>
    <row r="147" spans="1:8" x14ac:dyDescent="0.3">
      <c r="A147" s="1">
        <v>44592</v>
      </c>
      <c r="B147">
        <v>24.97</v>
      </c>
      <c r="C147">
        <v>25</v>
      </c>
      <c r="D147">
        <v>24.94</v>
      </c>
      <c r="E147">
        <v>24.99</v>
      </c>
      <c r="F147">
        <v>9564</v>
      </c>
      <c r="G147">
        <v>24.981999999999999</v>
      </c>
      <c r="H147">
        <v>1866</v>
      </c>
    </row>
    <row r="148" spans="1:8" x14ac:dyDescent="0.3">
      <c r="A148" s="1">
        <v>44593</v>
      </c>
      <c r="B148">
        <v>24.94</v>
      </c>
      <c r="C148">
        <v>24.94</v>
      </c>
      <c r="D148">
        <v>24.86</v>
      </c>
      <c r="E148">
        <v>24.87</v>
      </c>
      <c r="F148">
        <v>27837</v>
      </c>
      <c r="G148">
        <v>24.905000000000001</v>
      </c>
      <c r="H148">
        <v>4871</v>
      </c>
    </row>
    <row r="149" spans="1:8" x14ac:dyDescent="0.3">
      <c r="A149" s="1">
        <v>44594</v>
      </c>
      <c r="B149">
        <v>24.94</v>
      </c>
      <c r="C149">
        <v>24.95</v>
      </c>
      <c r="D149">
        <v>24.91</v>
      </c>
      <c r="E149">
        <v>24.93</v>
      </c>
      <c r="F149">
        <v>9079</v>
      </c>
      <c r="G149">
        <v>24.928000000000001</v>
      </c>
      <c r="H149">
        <v>2429</v>
      </c>
    </row>
    <row r="150" spans="1:8" x14ac:dyDescent="0.3">
      <c r="A150" s="1">
        <v>44595</v>
      </c>
      <c r="B150">
        <v>24.91</v>
      </c>
      <c r="C150">
        <v>24.91</v>
      </c>
      <c r="D150">
        <v>24.83</v>
      </c>
      <c r="E150">
        <v>24.86</v>
      </c>
      <c r="F150">
        <v>5653</v>
      </c>
      <c r="G150">
        <v>24.861999999999998</v>
      </c>
      <c r="H150">
        <v>1415</v>
      </c>
    </row>
    <row r="151" spans="1:8" x14ac:dyDescent="0.3">
      <c r="A151" s="1">
        <v>44596</v>
      </c>
      <c r="B151">
        <v>24.76</v>
      </c>
      <c r="C151">
        <v>24.79</v>
      </c>
      <c r="D151">
        <v>24.72</v>
      </c>
      <c r="E151">
        <v>24.74</v>
      </c>
      <c r="F151">
        <v>10630</v>
      </c>
      <c r="G151">
        <v>24.742000000000001</v>
      </c>
      <c r="H151">
        <v>2649</v>
      </c>
    </row>
    <row r="152" spans="1:8" x14ac:dyDescent="0.3">
      <c r="A152" s="1">
        <v>44599</v>
      </c>
      <c r="B152">
        <v>24.75</v>
      </c>
      <c r="C152">
        <v>24.77</v>
      </c>
      <c r="D152">
        <v>24.73</v>
      </c>
      <c r="E152">
        <v>24.76</v>
      </c>
      <c r="F152">
        <v>6917</v>
      </c>
      <c r="G152">
        <v>24.748999999999999</v>
      </c>
      <c r="H152">
        <v>1947</v>
      </c>
    </row>
    <row r="153" spans="1:8" x14ac:dyDescent="0.3">
      <c r="A153" s="1">
        <v>44600</v>
      </c>
      <c r="B153">
        <v>24.76</v>
      </c>
      <c r="C153">
        <v>24.76</v>
      </c>
      <c r="D153">
        <v>24.67</v>
      </c>
      <c r="E153">
        <v>24.68</v>
      </c>
      <c r="F153">
        <v>11321</v>
      </c>
      <c r="G153">
        <v>24.702000000000002</v>
      </c>
      <c r="H153">
        <v>1088</v>
      </c>
    </row>
    <row r="154" spans="1:8" x14ac:dyDescent="0.3">
      <c r="A154" s="1">
        <v>44601</v>
      </c>
      <c r="B154">
        <v>24.7</v>
      </c>
      <c r="C154">
        <v>24.75</v>
      </c>
      <c r="D154">
        <v>24.65</v>
      </c>
      <c r="E154">
        <v>24.66</v>
      </c>
      <c r="F154">
        <v>8682</v>
      </c>
      <c r="G154">
        <v>24.678999999999998</v>
      </c>
      <c r="H154">
        <v>2010</v>
      </c>
    </row>
    <row r="155" spans="1:8" x14ac:dyDescent="0.3">
      <c r="A155" s="1">
        <v>44602</v>
      </c>
      <c r="B155">
        <v>24.59</v>
      </c>
      <c r="C155">
        <v>24.59</v>
      </c>
      <c r="D155">
        <v>24.45</v>
      </c>
      <c r="E155">
        <v>24.48</v>
      </c>
      <c r="F155">
        <v>6738</v>
      </c>
      <c r="G155">
        <v>24.507999999999999</v>
      </c>
      <c r="H155">
        <v>2159</v>
      </c>
    </row>
    <row r="156" spans="1:8" x14ac:dyDescent="0.3">
      <c r="A156" s="1">
        <v>44603</v>
      </c>
      <c r="B156">
        <v>24.54</v>
      </c>
      <c r="C156">
        <v>24.62</v>
      </c>
      <c r="D156">
        <v>24.46</v>
      </c>
      <c r="E156">
        <v>24.6</v>
      </c>
      <c r="F156">
        <v>12790</v>
      </c>
      <c r="G156">
        <v>24.547999999999998</v>
      </c>
      <c r="H156">
        <v>3293</v>
      </c>
    </row>
    <row r="157" spans="1:8" x14ac:dyDescent="0.3">
      <c r="A157" s="1">
        <v>44606</v>
      </c>
      <c r="B157">
        <v>24.55</v>
      </c>
      <c r="C157">
        <v>24.55</v>
      </c>
      <c r="D157">
        <v>24.46</v>
      </c>
      <c r="E157">
        <v>24.49</v>
      </c>
      <c r="F157">
        <v>7543</v>
      </c>
      <c r="G157">
        <v>24.497</v>
      </c>
      <c r="H157">
        <v>1616</v>
      </c>
    </row>
    <row r="158" spans="1:8" x14ac:dyDescent="0.3">
      <c r="A158" s="1">
        <v>44607</v>
      </c>
      <c r="B158">
        <v>24.49</v>
      </c>
      <c r="C158">
        <v>24.51</v>
      </c>
      <c r="D158">
        <v>24.46</v>
      </c>
      <c r="E158">
        <v>24.5</v>
      </c>
      <c r="F158">
        <v>11600</v>
      </c>
      <c r="G158">
        <v>24.491</v>
      </c>
      <c r="H158">
        <v>1070</v>
      </c>
    </row>
    <row r="159" spans="1:8" x14ac:dyDescent="0.3">
      <c r="A159" s="1">
        <v>44608</v>
      </c>
      <c r="B159">
        <v>24.51</v>
      </c>
      <c r="C159">
        <v>24.52</v>
      </c>
      <c r="D159">
        <v>24.46</v>
      </c>
      <c r="E159">
        <v>24.51</v>
      </c>
      <c r="F159">
        <v>4327</v>
      </c>
      <c r="G159">
        <v>24.491</v>
      </c>
      <c r="H159">
        <v>1088</v>
      </c>
    </row>
    <row r="160" spans="1:8" x14ac:dyDescent="0.3">
      <c r="A160" s="1">
        <v>44609</v>
      </c>
      <c r="B160">
        <v>24.53</v>
      </c>
      <c r="C160">
        <v>24.57</v>
      </c>
      <c r="D160">
        <v>24.5</v>
      </c>
      <c r="E160">
        <v>24.56</v>
      </c>
      <c r="F160">
        <v>8790</v>
      </c>
      <c r="G160">
        <v>24.544</v>
      </c>
      <c r="H160">
        <v>2096</v>
      </c>
    </row>
    <row r="161" spans="1:8" x14ac:dyDescent="0.3">
      <c r="A161" s="1">
        <v>44610</v>
      </c>
      <c r="B161">
        <v>24.59</v>
      </c>
      <c r="C161">
        <v>24.59</v>
      </c>
      <c r="D161">
        <v>24.54</v>
      </c>
      <c r="E161">
        <v>24.56</v>
      </c>
      <c r="F161">
        <v>7287</v>
      </c>
      <c r="G161">
        <v>24.55</v>
      </c>
      <c r="H161">
        <v>1300</v>
      </c>
    </row>
    <row r="162" spans="1:8" x14ac:dyDescent="0.3">
      <c r="A162" s="1">
        <v>44614</v>
      </c>
      <c r="B162">
        <v>24.56</v>
      </c>
      <c r="C162">
        <v>24.56</v>
      </c>
      <c r="D162">
        <v>24.49</v>
      </c>
      <c r="E162">
        <v>24.52</v>
      </c>
      <c r="F162">
        <v>42376</v>
      </c>
      <c r="G162">
        <v>24.545000000000002</v>
      </c>
      <c r="H162">
        <v>1270</v>
      </c>
    </row>
    <row r="163" spans="1:8" x14ac:dyDescent="0.3">
      <c r="A163" s="1">
        <v>44615</v>
      </c>
      <c r="B163">
        <v>24.49</v>
      </c>
      <c r="C163">
        <v>24.51</v>
      </c>
      <c r="D163">
        <v>24.43</v>
      </c>
      <c r="E163">
        <v>24.45</v>
      </c>
      <c r="F163">
        <v>44000</v>
      </c>
      <c r="G163">
        <v>24.491</v>
      </c>
      <c r="H163">
        <v>1833</v>
      </c>
    </row>
    <row r="164" spans="1:8" x14ac:dyDescent="0.3">
      <c r="A164" s="1">
        <v>44616</v>
      </c>
      <c r="B164">
        <v>24.48</v>
      </c>
      <c r="C164">
        <v>24.55</v>
      </c>
      <c r="D164">
        <v>24.32</v>
      </c>
      <c r="E164">
        <v>24.5</v>
      </c>
      <c r="F164">
        <v>47988</v>
      </c>
      <c r="G164">
        <v>24.516999999999999</v>
      </c>
      <c r="H164">
        <v>4369</v>
      </c>
    </row>
    <row r="165" spans="1:8" x14ac:dyDescent="0.3">
      <c r="A165" s="1">
        <v>44617</v>
      </c>
      <c r="B165">
        <v>24.5</v>
      </c>
      <c r="C165">
        <v>24.53</v>
      </c>
      <c r="D165">
        <v>24.48</v>
      </c>
      <c r="E165">
        <v>24.53</v>
      </c>
      <c r="F165">
        <v>6350</v>
      </c>
      <c r="G165">
        <v>24.506</v>
      </c>
      <c r="H165">
        <v>1252</v>
      </c>
    </row>
    <row r="166" spans="1:8" x14ac:dyDescent="0.3">
      <c r="A166" s="1">
        <v>44620</v>
      </c>
      <c r="B166">
        <v>24.62</v>
      </c>
      <c r="C166">
        <v>24.71</v>
      </c>
      <c r="D166">
        <v>24.62</v>
      </c>
      <c r="E166">
        <v>24.69</v>
      </c>
      <c r="F166">
        <v>5023</v>
      </c>
      <c r="G166">
        <v>24.684999999999999</v>
      </c>
      <c r="H166">
        <v>1370</v>
      </c>
    </row>
    <row r="167" spans="1:8" x14ac:dyDescent="0.3">
      <c r="A167" s="1">
        <v>44621</v>
      </c>
      <c r="B167">
        <v>24.68</v>
      </c>
      <c r="C167">
        <v>24.82</v>
      </c>
      <c r="D167">
        <v>24.68</v>
      </c>
      <c r="E167">
        <v>24.76</v>
      </c>
      <c r="F167">
        <v>9086</v>
      </c>
      <c r="G167">
        <v>24.768999999999998</v>
      </c>
      <c r="H167">
        <v>2375</v>
      </c>
    </row>
    <row r="168" spans="1:8" x14ac:dyDescent="0.3">
      <c r="A168" s="1">
        <v>44622</v>
      </c>
      <c r="B168">
        <v>24.69</v>
      </c>
      <c r="C168">
        <v>24.69</v>
      </c>
      <c r="D168">
        <v>24.49</v>
      </c>
      <c r="E168">
        <v>24.5</v>
      </c>
      <c r="F168">
        <v>18802</v>
      </c>
      <c r="G168">
        <v>24.556000000000001</v>
      </c>
      <c r="H168">
        <v>2318</v>
      </c>
    </row>
    <row r="169" spans="1:8" x14ac:dyDescent="0.3">
      <c r="A169" s="1">
        <v>44623</v>
      </c>
      <c r="B169">
        <v>24.54</v>
      </c>
      <c r="C169">
        <v>24.6</v>
      </c>
      <c r="D169">
        <v>24.51</v>
      </c>
      <c r="E169">
        <v>24.59</v>
      </c>
      <c r="F169">
        <v>14966</v>
      </c>
      <c r="G169">
        <v>24.56</v>
      </c>
      <c r="H169">
        <v>6917</v>
      </c>
    </row>
    <row r="170" spans="1:8" x14ac:dyDescent="0.3">
      <c r="A170" s="1">
        <v>44624</v>
      </c>
      <c r="B170">
        <v>24.7</v>
      </c>
      <c r="C170">
        <v>24.73</v>
      </c>
      <c r="D170">
        <v>24.66</v>
      </c>
      <c r="E170">
        <v>24.67</v>
      </c>
      <c r="F170">
        <v>12882</v>
      </c>
      <c r="G170">
        <v>24.687000000000001</v>
      </c>
      <c r="H170">
        <v>1787</v>
      </c>
    </row>
    <row r="171" spans="1:8" x14ac:dyDescent="0.3">
      <c r="A171" s="1">
        <v>44627</v>
      </c>
      <c r="B171">
        <v>24.63</v>
      </c>
      <c r="C171">
        <v>24.65</v>
      </c>
      <c r="D171">
        <v>24.59</v>
      </c>
      <c r="E171">
        <v>24.6</v>
      </c>
      <c r="F171">
        <v>8451</v>
      </c>
      <c r="G171">
        <v>24.617000000000001</v>
      </c>
      <c r="H171">
        <v>1660</v>
      </c>
    </row>
    <row r="172" spans="1:8" x14ac:dyDescent="0.3">
      <c r="A172" s="1">
        <v>44628</v>
      </c>
      <c r="B172">
        <v>24.5</v>
      </c>
      <c r="C172">
        <v>24.52</v>
      </c>
      <c r="D172">
        <v>24.48</v>
      </c>
      <c r="E172">
        <v>24.51</v>
      </c>
      <c r="F172">
        <v>11166</v>
      </c>
      <c r="G172">
        <v>24.506</v>
      </c>
      <c r="H172">
        <v>1626</v>
      </c>
    </row>
    <row r="173" spans="1:8" x14ac:dyDescent="0.3">
      <c r="A173" s="1">
        <v>44629</v>
      </c>
      <c r="B173">
        <v>24.49</v>
      </c>
      <c r="C173">
        <v>24.49</v>
      </c>
      <c r="D173">
        <v>24.45</v>
      </c>
      <c r="E173">
        <v>24.47</v>
      </c>
      <c r="F173">
        <v>7166</v>
      </c>
      <c r="G173">
        <v>24.462</v>
      </c>
      <c r="H173">
        <v>1685</v>
      </c>
    </row>
    <row r="174" spans="1:8" x14ac:dyDescent="0.3">
      <c r="A174" s="1">
        <v>44630</v>
      </c>
      <c r="B174">
        <v>24.43</v>
      </c>
      <c r="C174">
        <v>24.43</v>
      </c>
      <c r="D174">
        <v>24.37</v>
      </c>
      <c r="E174">
        <v>24.4</v>
      </c>
      <c r="F174">
        <v>7072</v>
      </c>
      <c r="G174">
        <v>24.385999999999999</v>
      </c>
      <c r="H174">
        <v>1097</v>
      </c>
    </row>
    <row r="175" spans="1:8" x14ac:dyDescent="0.3">
      <c r="A175" s="1">
        <v>44631</v>
      </c>
      <c r="B175">
        <v>24.39</v>
      </c>
      <c r="C175">
        <v>24.41</v>
      </c>
      <c r="D175">
        <v>24.33</v>
      </c>
      <c r="E175">
        <v>24.34</v>
      </c>
      <c r="F175">
        <v>65356</v>
      </c>
      <c r="G175">
        <v>24.346</v>
      </c>
      <c r="H175">
        <v>2035</v>
      </c>
    </row>
    <row r="176" spans="1:8" x14ac:dyDescent="0.3">
      <c r="A176" s="1">
        <v>44634</v>
      </c>
      <c r="B176">
        <v>24.26</v>
      </c>
      <c r="C176">
        <v>24.26</v>
      </c>
      <c r="D176">
        <v>24.15</v>
      </c>
      <c r="E176">
        <v>24.16</v>
      </c>
      <c r="F176">
        <v>8609</v>
      </c>
      <c r="G176">
        <v>24.186</v>
      </c>
      <c r="H176">
        <v>1517</v>
      </c>
    </row>
    <row r="177" spans="1:8" x14ac:dyDescent="0.3">
      <c r="A177" s="1">
        <v>44635</v>
      </c>
      <c r="B177">
        <v>24.17</v>
      </c>
      <c r="C177">
        <v>24.26</v>
      </c>
      <c r="D177">
        <v>24.15</v>
      </c>
      <c r="E177">
        <v>24.16</v>
      </c>
      <c r="F177">
        <v>12377</v>
      </c>
      <c r="G177">
        <v>24.196000000000002</v>
      </c>
      <c r="H177">
        <v>1719</v>
      </c>
    </row>
    <row r="178" spans="1:8" x14ac:dyDescent="0.3">
      <c r="A178" s="1">
        <v>44636</v>
      </c>
      <c r="B178">
        <v>24.14</v>
      </c>
      <c r="C178">
        <v>24.18</v>
      </c>
      <c r="D178">
        <v>24.01</v>
      </c>
      <c r="E178">
        <v>24.16</v>
      </c>
      <c r="F178">
        <v>24369</v>
      </c>
      <c r="G178">
        <v>24.064</v>
      </c>
      <c r="H178">
        <v>3014</v>
      </c>
    </row>
    <row r="179" spans="1:8" x14ac:dyDescent="0.3">
      <c r="A179" s="1">
        <v>44637</v>
      </c>
      <c r="B179">
        <v>24.18</v>
      </c>
      <c r="C179">
        <v>24.21</v>
      </c>
      <c r="D179">
        <v>24.14</v>
      </c>
      <c r="E179">
        <v>24.17</v>
      </c>
      <c r="F179">
        <v>6982</v>
      </c>
      <c r="G179">
        <v>24.178000000000001</v>
      </c>
      <c r="H179">
        <v>923</v>
      </c>
    </row>
    <row r="180" spans="1:8" x14ac:dyDescent="0.3">
      <c r="A180" s="1">
        <v>44638</v>
      </c>
      <c r="B180">
        <v>24.2</v>
      </c>
      <c r="C180">
        <v>24.29</v>
      </c>
      <c r="D180">
        <v>24.18</v>
      </c>
      <c r="E180">
        <v>24.2</v>
      </c>
      <c r="F180">
        <v>8135</v>
      </c>
      <c r="G180">
        <v>24.245000000000001</v>
      </c>
      <c r="H180">
        <v>1650</v>
      </c>
    </row>
    <row r="181" spans="1:8" x14ac:dyDescent="0.3">
      <c r="A181" s="1">
        <v>44641</v>
      </c>
      <c r="B181">
        <v>24.18</v>
      </c>
      <c r="C181">
        <v>24.18</v>
      </c>
      <c r="D181">
        <v>24.03</v>
      </c>
      <c r="E181">
        <v>24.05</v>
      </c>
      <c r="F181">
        <v>5460</v>
      </c>
      <c r="G181">
        <v>24.074999999999999</v>
      </c>
      <c r="H181">
        <v>1506</v>
      </c>
    </row>
    <row r="182" spans="1:8" x14ac:dyDescent="0.3">
      <c r="A182" s="1">
        <v>44642</v>
      </c>
      <c r="B182">
        <v>23.97</v>
      </c>
      <c r="C182">
        <v>24.02</v>
      </c>
      <c r="D182">
        <v>23.94</v>
      </c>
      <c r="E182">
        <v>23.96</v>
      </c>
      <c r="F182">
        <v>9720</v>
      </c>
      <c r="G182">
        <v>23.989000000000001</v>
      </c>
      <c r="H182">
        <v>2071</v>
      </c>
    </row>
    <row r="183" spans="1:8" x14ac:dyDescent="0.3">
      <c r="A183" s="1">
        <v>44643</v>
      </c>
      <c r="B183">
        <v>23.99</v>
      </c>
      <c r="C183">
        <v>24.08</v>
      </c>
      <c r="D183">
        <v>23.99</v>
      </c>
      <c r="E183">
        <v>24.06</v>
      </c>
      <c r="F183">
        <v>8154</v>
      </c>
      <c r="G183">
        <v>24.038</v>
      </c>
      <c r="H183">
        <v>2123</v>
      </c>
    </row>
    <row r="184" spans="1:8" x14ac:dyDescent="0.3">
      <c r="A184" s="1">
        <v>44644</v>
      </c>
      <c r="B184">
        <v>24.01</v>
      </c>
      <c r="C184">
        <v>24.01</v>
      </c>
      <c r="D184">
        <v>23.94</v>
      </c>
      <c r="E184">
        <v>23.94</v>
      </c>
      <c r="F184">
        <v>7276</v>
      </c>
      <c r="G184">
        <v>23.972000000000001</v>
      </c>
      <c r="H184">
        <v>1556</v>
      </c>
    </row>
    <row r="185" spans="1:8" x14ac:dyDescent="0.3">
      <c r="A185" s="1">
        <v>44645</v>
      </c>
      <c r="B185">
        <v>23.86</v>
      </c>
      <c r="C185">
        <v>23.86</v>
      </c>
      <c r="D185">
        <v>23.72</v>
      </c>
      <c r="E185">
        <v>23.73</v>
      </c>
      <c r="F185">
        <v>8117</v>
      </c>
      <c r="G185">
        <v>23.765000000000001</v>
      </c>
      <c r="H185">
        <v>1740</v>
      </c>
    </row>
    <row r="186" spans="1:8" x14ac:dyDescent="0.3">
      <c r="A186" s="1">
        <v>44648</v>
      </c>
      <c r="B186">
        <v>23.75</v>
      </c>
      <c r="C186">
        <v>23.81</v>
      </c>
      <c r="D186">
        <v>23.73</v>
      </c>
      <c r="E186">
        <v>23.78</v>
      </c>
      <c r="F186">
        <v>6197</v>
      </c>
      <c r="G186">
        <v>23.768999999999998</v>
      </c>
      <c r="H186">
        <v>1276</v>
      </c>
    </row>
    <row r="187" spans="1:8" x14ac:dyDescent="0.3">
      <c r="A187" s="1">
        <v>44649</v>
      </c>
      <c r="B187">
        <v>23.81</v>
      </c>
      <c r="C187">
        <v>23.91</v>
      </c>
      <c r="D187">
        <v>23.8</v>
      </c>
      <c r="E187">
        <v>23.87</v>
      </c>
      <c r="F187">
        <v>13759</v>
      </c>
      <c r="G187">
        <v>23.87</v>
      </c>
      <c r="H187">
        <v>2925</v>
      </c>
    </row>
    <row r="188" spans="1:8" x14ac:dyDescent="0.3">
      <c r="A188" s="1">
        <v>44650</v>
      </c>
      <c r="B188">
        <v>23.87</v>
      </c>
      <c r="C188">
        <v>23.97</v>
      </c>
      <c r="D188">
        <v>23.85</v>
      </c>
      <c r="E188">
        <v>23.97</v>
      </c>
      <c r="F188">
        <v>15561</v>
      </c>
      <c r="G188">
        <v>23.942</v>
      </c>
      <c r="H188">
        <v>1244</v>
      </c>
    </row>
    <row r="189" spans="1:8" x14ac:dyDescent="0.3">
      <c r="A189" s="1">
        <v>44651</v>
      </c>
      <c r="B189">
        <v>23.98</v>
      </c>
      <c r="C189">
        <v>23.99</v>
      </c>
      <c r="D189">
        <v>23.94</v>
      </c>
      <c r="E189">
        <v>23.96</v>
      </c>
      <c r="F189">
        <v>19465</v>
      </c>
      <c r="G189">
        <v>23.971</v>
      </c>
      <c r="H189">
        <v>4718</v>
      </c>
    </row>
    <row r="190" spans="1:8" x14ac:dyDescent="0.3">
      <c r="A190" s="1">
        <v>44652</v>
      </c>
      <c r="B190">
        <v>23.77</v>
      </c>
      <c r="C190">
        <v>23.84</v>
      </c>
      <c r="D190">
        <v>23.7</v>
      </c>
      <c r="E190">
        <v>23.79</v>
      </c>
      <c r="F190">
        <v>17618</v>
      </c>
      <c r="G190">
        <v>23.805</v>
      </c>
      <c r="H190">
        <v>2443</v>
      </c>
    </row>
    <row r="191" spans="1:8" x14ac:dyDescent="0.3">
      <c r="A191" s="1">
        <v>44655</v>
      </c>
      <c r="B191">
        <v>23.87</v>
      </c>
      <c r="C191">
        <v>23.87</v>
      </c>
      <c r="D191">
        <v>23.83</v>
      </c>
      <c r="E191">
        <v>23.84</v>
      </c>
      <c r="F191">
        <v>11737</v>
      </c>
      <c r="G191">
        <v>23.838000000000001</v>
      </c>
      <c r="H191">
        <v>1585</v>
      </c>
    </row>
    <row r="192" spans="1:8" x14ac:dyDescent="0.3">
      <c r="A192" s="1">
        <v>44656</v>
      </c>
      <c r="B192">
        <v>23.76</v>
      </c>
      <c r="C192">
        <v>23.77</v>
      </c>
      <c r="D192">
        <v>23.6</v>
      </c>
      <c r="E192">
        <v>23.62</v>
      </c>
      <c r="F192">
        <v>6352</v>
      </c>
      <c r="G192">
        <v>23.635999999999999</v>
      </c>
      <c r="H192">
        <v>1991</v>
      </c>
    </row>
    <row r="193" spans="1:8" x14ac:dyDescent="0.3">
      <c r="A193" s="1">
        <v>44657</v>
      </c>
      <c r="B193">
        <v>23.52</v>
      </c>
      <c r="C193">
        <v>23.63</v>
      </c>
      <c r="D193">
        <v>23.51</v>
      </c>
      <c r="E193">
        <v>23.58</v>
      </c>
      <c r="F193">
        <v>10704</v>
      </c>
      <c r="G193">
        <v>23.562000000000001</v>
      </c>
      <c r="H193">
        <v>3301</v>
      </c>
    </row>
    <row r="194" spans="1:8" x14ac:dyDescent="0.3">
      <c r="A194" s="1">
        <v>44658</v>
      </c>
      <c r="B194">
        <v>23.54</v>
      </c>
      <c r="C194">
        <v>23.56</v>
      </c>
      <c r="D194">
        <v>23.48</v>
      </c>
      <c r="E194">
        <v>23.48</v>
      </c>
      <c r="F194">
        <v>8395</v>
      </c>
      <c r="G194">
        <v>23.521000000000001</v>
      </c>
      <c r="H194">
        <v>1971</v>
      </c>
    </row>
    <row r="195" spans="1:8" x14ac:dyDescent="0.3">
      <c r="A195" s="1">
        <v>44659</v>
      </c>
      <c r="B195">
        <v>23.44</v>
      </c>
      <c r="C195">
        <v>23.45</v>
      </c>
      <c r="D195">
        <v>23.36</v>
      </c>
      <c r="E195">
        <v>23.4</v>
      </c>
      <c r="F195">
        <v>6412</v>
      </c>
      <c r="G195">
        <v>23.407</v>
      </c>
      <c r="H195">
        <v>1431</v>
      </c>
    </row>
    <row r="196" spans="1:8" x14ac:dyDescent="0.3">
      <c r="A196" s="1">
        <v>44662</v>
      </c>
      <c r="B196">
        <v>23.32</v>
      </c>
      <c r="C196">
        <v>23.34</v>
      </c>
      <c r="D196">
        <v>23.29</v>
      </c>
      <c r="E196">
        <v>23.31</v>
      </c>
      <c r="F196">
        <v>8792</v>
      </c>
      <c r="G196">
        <v>23.315000000000001</v>
      </c>
      <c r="H196">
        <v>1381</v>
      </c>
    </row>
    <row r="197" spans="1:8" x14ac:dyDescent="0.3">
      <c r="A197" s="1">
        <v>44663</v>
      </c>
      <c r="B197">
        <v>23.42</v>
      </c>
      <c r="C197">
        <v>23.47</v>
      </c>
      <c r="D197">
        <v>23.39</v>
      </c>
      <c r="E197">
        <v>23.41</v>
      </c>
      <c r="F197">
        <v>10130</v>
      </c>
      <c r="G197">
        <v>23.436</v>
      </c>
      <c r="H197">
        <v>2030</v>
      </c>
    </row>
    <row r="198" spans="1:8" x14ac:dyDescent="0.3">
      <c r="A198" s="1">
        <v>44664</v>
      </c>
      <c r="B198">
        <v>23.47</v>
      </c>
      <c r="C198">
        <v>23.55</v>
      </c>
      <c r="D198">
        <v>23.43</v>
      </c>
      <c r="E198">
        <v>23.45</v>
      </c>
      <c r="F198">
        <v>9448</v>
      </c>
      <c r="G198">
        <v>23.48</v>
      </c>
      <c r="H198">
        <v>1568</v>
      </c>
    </row>
    <row r="199" spans="1:8" x14ac:dyDescent="0.3">
      <c r="A199" s="1">
        <v>44665</v>
      </c>
      <c r="B199">
        <v>23.43</v>
      </c>
      <c r="C199">
        <v>23.43</v>
      </c>
      <c r="D199">
        <v>23.26</v>
      </c>
      <c r="E199">
        <v>23.28</v>
      </c>
      <c r="F199">
        <v>7744</v>
      </c>
      <c r="G199">
        <v>23.298999999999999</v>
      </c>
      <c r="H199">
        <v>1525</v>
      </c>
    </row>
    <row r="200" spans="1:8" x14ac:dyDescent="0.3">
      <c r="A200" s="1">
        <v>44669</v>
      </c>
      <c r="B200">
        <v>23.3</v>
      </c>
      <c r="C200">
        <v>23.3</v>
      </c>
      <c r="D200">
        <v>23.21</v>
      </c>
      <c r="E200">
        <v>23.21</v>
      </c>
      <c r="F200">
        <v>13001</v>
      </c>
      <c r="G200">
        <v>23.242999999999999</v>
      </c>
      <c r="H200">
        <v>2923</v>
      </c>
    </row>
    <row r="201" spans="1:8" x14ac:dyDescent="0.3">
      <c r="A201" s="1">
        <v>44670</v>
      </c>
      <c r="B201">
        <v>23.08</v>
      </c>
      <c r="C201">
        <v>23.14</v>
      </c>
      <c r="D201">
        <v>23.02</v>
      </c>
      <c r="E201">
        <v>23.02</v>
      </c>
      <c r="F201">
        <v>9271</v>
      </c>
      <c r="G201">
        <v>23.062000000000001</v>
      </c>
      <c r="H201">
        <v>2854</v>
      </c>
    </row>
    <row r="202" spans="1:8" x14ac:dyDescent="0.3">
      <c r="A202" s="1">
        <v>44671</v>
      </c>
      <c r="B202">
        <v>23.07</v>
      </c>
      <c r="C202">
        <v>23.15</v>
      </c>
      <c r="D202">
        <v>23.07</v>
      </c>
      <c r="E202">
        <v>23.13</v>
      </c>
      <c r="F202">
        <v>9200</v>
      </c>
      <c r="G202">
        <v>23.119</v>
      </c>
      <c r="H202">
        <v>1626</v>
      </c>
    </row>
    <row r="203" spans="1:8" x14ac:dyDescent="0.3">
      <c r="A203" s="1">
        <v>44672</v>
      </c>
      <c r="B203">
        <v>23.09</v>
      </c>
      <c r="C203">
        <v>23.1</v>
      </c>
      <c r="D203">
        <v>22.92</v>
      </c>
      <c r="E203">
        <v>22.99</v>
      </c>
      <c r="F203">
        <v>9341</v>
      </c>
      <c r="G203">
        <v>22.983000000000001</v>
      </c>
      <c r="H203">
        <v>2738</v>
      </c>
    </row>
    <row r="204" spans="1:8" x14ac:dyDescent="0.3">
      <c r="A204" s="1">
        <v>44673</v>
      </c>
      <c r="B204">
        <v>22.91</v>
      </c>
      <c r="C204">
        <v>22.99</v>
      </c>
      <c r="D204">
        <v>22.87</v>
      </c>
      <c r="E204">
        <v>22.95</v>
      </c>
      <c r="F204">
        <v>9675</v>
      </c>
      <c r="G204">
        <v>22.949000000000002</v>
      </c>
      <c r="H204">
        <v>2193</v>
      </c>
    </row>
    <row r="205" spans="1:8" x14ac:dyDescent="0.3">
      <c r="A205" s="1">
        <v>44676</v>
      </c>
      <c r="B205">
        <v>23.04</v>
      </c>
      <c r="C205">
        <v>23.21</v>
      </c>
      <c r="D205">
        <v>23.04</v>
      </c>
      <c r="E205">
        <v>23.16</v>
      </c>
      <c r="F205">
        <v>10001</v>
      </c>
      <c r="G205">
        <v>23.145</v>
      </c>
      <c r="H205">
        <v>2369</v>
      </c>
    </row>
    <row r="206" spans="1:8" x14ac:dyDescent="0.3">
      <c r="A206" s="1">
        <v>44677</v>
      </c>
      <c r="B206">
        <v>23.25</v>
      </c>
      <c r="C206">
        <v>23.26</v>
      </c>
      <c r="D206">
        <v>23.19</v>
      </c>
      <c r="E206">
        <v>23.24</v>
      </c>
      <c r="F206">
        <v>5866</v>
      </c>
      <c r="G206">
        <v>23.22</v>
      </c>
      <c r="H206">
        <v>1447</v>
      </c>
    </row>
    <row r="207" spans="1:8" x14ac:dyDescent="0.3">
      <c r="A207" s="1">
        <v>44678</v>
      </c>
      <c r="B207">
        <v>23.24</v>
      </c>
      <c r="C207">
        <v>23.25</v>
      </c>
      <c r="D207">
        <v>23.17</v>
      </c>
      <c r="E207">
        <v>23.2</v>
      </c>
      <c r="F207">
        <v>9190</v>
      </c>
      <c r="G207">
        <v>23.204999999999998</v>
      </c>
      <c r="H207">
        <v>2253</v>
      </c>
    </row>
    <row r="208" spans="1:8" x14ac:dyDescent="0.3">
      <c r="A208" s="1">
        <v>44679</v>
      </c>
      <c r="B208">
        <v>23.18</v>
      </c>
      <c r="C208">
        <v>23.21</v>
      </c>
      <c r="D208">
        <v>23.11</v>
      </c>
      <c r="E208">
        <v>23.16</v>
      </c>
      <c r="F208">
        <v>13274</v>
      </c>
      <c r="G208">
        <v>23.155000000000001</v>
      </c>
      <c r="H208">
        <v>3515</v>
      </c>
    </row>
    <row r="209" spans="1:8" x14ac:dyDescent="0.3">
      <c r="A209" s="1">
        <v>44680</v>
      </c>
      <c r="B209">
        <v>23.09</v>
      </c>
      <c r="C209">
        <v>23.12</v>
      </c>
      <c r="D209">
        <v>23.04</v>
      </c>
      <c r="E209">
        <v>23.06</v>
      </c>
      <c r="F209">
        <v>11612</v>
      </c>
      <c r="G209">
        <v>23.076000000000001</v>
      </c>
      <c r="H209">
        <v>3390</v>
      </c>
    </row>
    <row r="210" spans="1:8" x14ac:dyDescent="0.3">
      <c r="A210" s="1">
        <v>44683</v>
      </c>
      <c r="B210">
        <v>22.95</v>
      </c>
      <c r="C210">
        <v>22.96</v>
      </c>
      <c r="D210">
        <v>22.84</v>
      </c>
      <c r="E210">
        <v>22.86</v>
      </c>
      <c r="F210">
        <v>11564</v>
      </c>
      <c r="G210">
        <v>22.869</v>
      </c>
      <c r="H210">
        <v>2503</v>
      </c>
    </row>
    <row r="211" spans="1:8" x14ac:dyDescent="0.3">
      <c r="A211" s="1">
        <v>44684</v>
      </c>
      <c r="B211">
        <v>22.9</v>
      </c>
      <c r="C211">
        <v>22.95</v>
      </c>
      <c r="D211">
        <v>22.87</v>
      </c>
      <c r="E211">
        <v>22.88</v>
      </c>
      <c r="F211">
        <v>10754</v>
      </c>
      <c r="G211">
        <v>22.919</v>
      </c>
      <c r="H211">
        <v>3311</v>
      </c>
    </row>
    <row r="212" spans="1:8" x14ac:dyDescent="0.3">
      <c r="A212" s="1">
        <v>44685</v>
      </c>
      <c r="B212">
        <v>22.85</v>
      </c>
      <c r="C212">
        <v>23.05</v>
      </c>
      <c r="D212">
        <v>22.79</v>
      </c>
      <c r="E212">
        <v>23.02</v>
      </c>
      <c r="F212">
        <v>22051</v>
      </c>
      <c r="G212">
        <v>22.888999999999999</v>
      </c>
      <c r="H212">
        <v>4740</v>
      </c>
    </row>
    <row r="213" spans="1:8" x14ac:dyDescent="0.3">
      <c r="A213" s="1">
        <v>44686</v>
      </c>
      <c r="B213">
        <v>22.97</v>
      </c>
      <c r="C213">
        <v>22.97</v>
      </c>
      <c r="D213">
        <v>22.74</v>
      </c>
      <c r="E213">
        <v>22.82</v>
      </c>
      <c r="F213">
        <v>8176</v>
      </c>
      <c r="G213">
        <v>22.797000000000001</v>
      </c>
      <c r="H213">
        <v>2182</v>
      </c>
    </row>
    <row r="214" spans="1:8" x14ac:dyDescent="0.3">
      <c r="A214" s="1">
        <v>44687</v>
      </c>
      <c r="B214">
        <v>22.76</v>
      </c>
      <c r="C214">
        <v>22.84</v>
      </c>
      <c r="D214">
        <v>22.71</v>
      </c>
      <c r="E214">
        <v>22.76</v>
      </c>
      <c r="F214">
        <v>11113</v>
      </c>
      <c r="G214">
        <v>22.780999999999999</v>
      </c>
      <c r="H214">
        <v>2930</v>
      </c>
    </row>
    <row r="215" spans="1:8" x14ac:dyDescent="0.3">
      <c r="A215" s="1">
        <v>44690</v>
      </c>
      <c r="B215">
        <v>22.76</v>
      </c>
      <c r="C215">
        <v>22.89</v>
      </c>
      <c r="D215">
        <v>22.75</v>
      </c>
      <c r="E215">
        <v>22.89</v>
      </c>
      <c r="F215">
        <v>10979</v>
      </c>
      <c r="G215">
        <v>22.84</v>
      </c>
      <c r="H215">
        <v>2910</v>
      </c>
    </row>
    <row r="216" spans="1:8" x14ac:dyDescent="0.3">
      <c r="A216" s="1">
        <v>44691</v>
      </c>
      <c r="B216">
        <v>22.99</v>
      </c>
      <c r="C216">
        <v>23.06</v>
      </c>
      <c r="D216">
        <v>22.97</v>
      </c>
      <c r="E216">
        <v>22.98</v>
      </c>
      <c r="F216">
        <v>12882</v>
      </c>
      <c r="G216">
        <v>23.018999999999998</v>
      </c>
      <c r="H216">
        <v>2830</v>
      </c>
    </row>
    <row r="217" spans="1:8" x14ac:dyDescent="0.3">
      <c r="A217" s="1">
        <v>44692</v>
      </c>
      <c r="B217">
        <v>22.91</v>
      </c>
      <c r="C217">
        <v>23.07</v>
      </c>
      <c r="D217">
        <v>22.9</v>
      </c>
      <c r="E217">
        <v>23.05</v>
      </c>
      <c r="F217">
        <v>14516</v>
      </c>
      <c r="G217">
        <v>23.007999999999999</v>
      </c>
      <c r="H217">
        <v>3722</v>
      </c>
    </row>
    <row r="218" spans="1:8" x14ac:dyDescent="0.3">
      <c r="A218" s="1">
        <v>44693</v>
      </c>
      <c r="B218">
        <v>23.1</v>
      </c>
      <c r="C218">
        <v>23.19</v>
      </c>
      <c r="D218">
        <v>23.08</v>
      </c>
      <c r="E218">
        <v>23.13</v>
      </c>
      <c r="F218">
        <v>10520</v>
      </c>
      <c r="G218">
        <v>23.146000000000001</v>
      </c>
      <c r="H218">
        <v>2516</v>
      </c>
    </row>
    <row r="219" spans="1:8" x14ac:dyDescent="0.3">
      <c r="A219" s="1">
        <v>44694</v>
      </c>
      <c r="B219">
        <v>23.05</v>
      </c>
      <c r="C219">
        <v>23.11</v>
      </c>
      <c r="D219">
        <v>23.03</v>
      </c>
      <c r="E219">
        <v>23.04</v>
      </c>
      <c r="F219">
        <v>8974</v>
      </c>
      <c r="G219">
        <v>23.077999999999999</v>
      </c>
      <c r="H219">
        <v>2867</v>
      </c>
    </row>
    <row r="220" spans="1:8" x14ac:dyDescent="0.3">
      <c r="A220" s="1">
        <v>44697</v>
      </c>
      <c r="B220">
        <v>23.12</v>
      </c>
      <c r="C220">
        <v>23.19</v>
      </c>
      <c r="D220">
        <v>23.1</v>
      </c>
      <c r="E220">
        <v>23.16</v>
      </c>
      <c r="F220">
        <v>7608</v>
      </c>
      <c r="G220">
        <v>23.161000000000001</v>
      </c>
      <c r="H220">
        <v>1357</v>
      </c>
    </row>
    <row r="221" spans="1:8" x14ac:dyDescent="0.3">
      <c r="A221" s="1">
        <v>44698</v>
      </c>
      <c r="B221">
        <v>23.05</v>
      </c>
      <c r="C221">
        <v>23.07</v>
      </c>
      <c r="D221">
        <v>23</v>
      </c>
      <c r="E221">
        <v>23.02</v>
      </c>
      <c r="F221">
        <v>10315</v>
      </c>
      <c r="G221">
        <v>23.036999999999999</v>
      </c>
      <c r="H221">
        <v>1979</v>
      </c>
    </row>
    <row r="222" spans="1:8" x14ac:dyDescent="0.3">
      <c r="A222" s="1">
        <v>44699</v>
      </c>
      <c r="B222">
        <v>22.96</v>
      </c>
      <c r="C222">
        <v>23.1</v>
      </c>
      <c r="D222">
        <v>22.94</v>
      </c>
      <c r="E222">
        <v>23.06</v>
      </c>
      <c r="F222">
        <v>7918</v>
      </c>
      <c r="G222">
        <v>23.064</v>
      </c>
      <c r="H222">
        <v>1369</v>
      </c>
    </row>
    <row r="223" spans="1:8" x14ac:dyDescent="0.3">
      <c r="A223" s="1">
        <v>44700</v>
      </c>
      <c r="B223">
        <v>23.19</v>
      </c>
      <c r="C223">
        <v>23.21</v>
      </c>
      <c r="D223">
        <v>23.13</v>
      </c>
      <c r="E223">
        <v>23.17</v>
      </c>
      <c r="F223">
        <v>6755</v>
      </c>
      <c r="G223">
        <v>23.161999999999999</v>
      </c>
      <c r="H223">
        <v>1780</v>
      </c>
    </row>
    <row r="224" spans="1:8" x14ac:dyDescent="0.3">
      <c r="A224" s="1">
        <v>44701</v>
      </c>
      <c r="B224">
        <v>23.18</v>
      </c>
      <c r="C224">
        <v>23.23</v>
      </c>
      <c r="D224">
        <v>23.16</v>
      </c>
      <c r="E224">
        <v>23.22</v>
      </c>
      <c r="F224">
        <v>9608</v>
      </c>
      <c r="G224">
        <v>23.202000000000002</v>
      </c>
      <c r="H224">
        <v>2175</v>
      </c>
    </row>
    <row r="225" spans="1:8" x14ac:dyDescent="0.3">
      <c r="A225" s="1">
        <v>44704</v>
      </c>
      <c r="B225">
        <v>23.18</v>
      </c>
      <c r="C225">
        <v>23.24</v>
      </c>
      <c r="D225">
        <v>23.12</v>
      </c>
      <c r="E225">
        <v>23.13</v>
      </c>
      <c r="F225">
        <v>18412</v>
      </c>
      <c r="G225">
        <v>23.15</v>
      </c>
      <c r="H225">
        <v>1453</v>
      </c>
    </row>
    <row r="226" spans="1:8" x14ac:dyDescent="0.3">
      <c r="A226" s="1">
        <v>44705</v>
      </c>
      <c r="B226">
        <v>23.2</v>
      </c>
      <c r="C226">
        <v>23.34</v>
      </c>
      <c r="D226">
        <v>23.12</v>
      </c>
      <c r="E226">
        <v>23.3</v>
      </c>
      <c r="F226">
        <v>10935</v>
      </c>
      <c r="G226">
        <v>23.283000000000001</v>
      </c>
      <c r="H226">
        <v>2615</v>
      </c>
    </row>
    <row r="227" spans="1:8" x14ac:dyDescent="0.3">
      <c r="A227" s="1">
        <v>44706</v>
      </c>
      <c r="B227">
        <v>23.35</v>
      </c>
      <c r="C227">
        <v>23.37</v>
      </c>
      <c r="D227">
        <v>23.29</v>
      </c>
      <c r="E227">
        <v>23.35</v>
      </c>
      <c r="F227">
        <v>5680</v>
      </c>
      <c r="G227">
        <v>23.329000000000001</v>
      </c>
      <c r="H227">
        <v>1320</v>
      </c>
    </row>
    <row r="228" spans="1:8" x14ac:dyDescent="0.3">
      <c r="A228" s="1">
        <v>44707</v>
      </c>
      <c r="B228">
        <v>23.41</v>
      </c>
      <c r="C228">
        <v>23.42</v>
      </c>
      <c r="D228">
        <v>23.31</v>
      </c>
      <c r="E228">
        <v>23.36</v>
      </c>
      <c r="F228">
        <v>6062</v>
      </c>
      <c r="G228">
        <v>23.356000000000002</v>
      </c>
      <c r="H228">
        <v>1173</v>
      </c>
    </row>
    <row r="229" spans="1:8" x14ac:dyDescent="0.3">
      <c r="A229" s="1">
        <v>44708</v>
      </c>
      <c r="B229">
        <v>23.42</v>
      </c>
      <c r="C229">
        <v>23.43</v>
      </c>
      <c r="D229">
        <v>23.38</v>
      </c>
      <c r="E229">
        <v>23.42</v>
      </c>
      <c r="F229">
        <v>6212</v>
      </c>
      <c r="G229">
        <v>23.41</v>
      </c>
      <c r="H229">
        <v>786</v>
      </c>
    </row>
    <row r="230" spans="1:8" x14ac:dyDescent="0.3">
      <c r="A230" s="1">
        <v>44712</v>
      </c>
      <c r="B230">
        <v>23.27</v>
      </c>
      <c r="C230">
        <v>23.28</v>
      </c>
      <c r="D230">
        <v>23.21</v>
      </c>
      <c r="E230">
        <v>23.23</v>
      </c>
      <c r="F230">
        <v>7209</v>
      </c>
      <c r="G230">
        <v>23.256</v>
      </c>
      <c r="H230">
        <v>1661</v>
      </c>
    </row>
    <row r="231" spans="1:8" x14ac:dyDescent="0.3">
      <c r="A231" s="1">
        <v>44713</v>
      </c>
      <c r="B231">
        <v>23.22</v>
      </c>
      <c r="C231">
        <v>23.23</v>
      </c>
      <c r="D231">
        <v>23.08</v>
      </c>
      <c r="E231">
        <v>23.12</v>
      </c>
      <c r="F231">
        <v>10867</v>
      </c>
      <c r="G231">
        <v>23.12</v>
      </c>
      <c r="H231">
        <v>2634</v>
      </c>
    </row>
    <row r="232" spans="1:8" x14ac:dyDescent="0.3">
      <c r="A232" s="1">
        <v>44714</v>
      </c>
      <c r="B232">
        <v>23.14</v>
      </c>
      <c r="C232">
        <v>23.19</v>
      </c>
      <c r="D232">
        <v>23.1</v>
      </c>
      <c r="E232">
        <v>23.17</v>
      </c>
      <c r="F232">
        <v>7599</v>
      </c>
      <c r="G232">
        <v>23.15</v>
      </c>
      <c r="H232">
        <v>1880</v>
      </c>
    </row>
    <row r="233" spans="1:8" x14ac:dyDescent="0.3">
      <c r="A233" s="1">
        <v>44715</v>
      </c>
      <c r="B233">
        <v>23.13</v>
      </c>
      <c r="C233">
        <v>23.18</v>
      </c>
      <c r="D233">
        <v>23.1</v>
      </c>
      <c r="E233">
        <v>23.1</v>
      </c>
      <c r="F233">
        <v>5910</v>
      </c>
      <c r="G233">
        <v>23.135000000000002</v>
      </c>
      <c r="H233">
        <v>1220</v>
      </c>
    </row>
    <row r="234" spans="1:8" x14ac:dyDescent="0.3">
      <c r="A234" s="1">
        <v>44718</v>
      </c>
      <c r="B234">
        <v>23.1</v>
      </c>
      <c r="C234">
        <v>23.11</v>
      </c>
      <c r="D234">
        <v>22.93</v>
      </c>
      <c r="E234">
        <v>22.95</v>
      </c>
      <c r="F234">
        <v>12512</v>
      </c>
      <c r="G234">
        <v>22.971</v>
      </c>
      <c r="H234">
        <v>911</v>
      </c>
    </row>
    <row r="235" spans="1:8" x14ac:dyDescent="0.3">
      <c r="A235" s="1">
        <v>44719</v>
      </c>
      <c r="B235">
        <v>22.96</v>
      </c>
      <c r="C235">
        <v>23.07</v>
      </c>
      <c r="D235">
        <v>22.96</v>
      </c>
      <c r="E235">
        <v>23.04</v>
      </c>
      <c r="F235">
        <v>7781</v>
      </c>
      <c r="G235">
        <v>23.03</v>
      </c>
      <c r="H235">
        <v>1730</v>
      </c>
    </row>
    <row r="236" spans="1:8" x14ac:dyDescent="0.3">
      <c r="A236" s="1">
        <v>44720</v>
      </c>
      <c r="B236">
        <v>23.03</v>
      </c>
      <c r="C236">
        <v>23.03</v>
      </c>
      <c r="D236">
        <v>22.92</v>
      </c>
      <c r="E236">
        <v>22.94</v>
      </c>
      <c r="F236">
        <v>5496</v>
      </c>
      <c r="G236">
        <v>22.975999999999999</v>
      </c>
      <c r="H236">
        <v>1690</v>
      </c>
    </row>
    <row r="237" spans="1:8" x14ac:dyDescent="0.3">
      <c r="A237" s="1">
        <v>44721</v>
      </c>
      <c r="B237">
        <v>22.92</v>
      </c>
      <c r="C237">
        <v>22.99</v>
      </c>
      <c r="D237">
        <v>22.9</v>
      </c>
      <c r="E237">
        <v>22.99</v>
      </c>
      <c r="F237">
        <v>5104</v>
      </c>
      <c r="G237">
        <v>22.959</v>
      </c>
      <c r="H237">
        <v>1396</v>
      </c>
    </row>
    <row r="238" spans="1:8" x14ac:dyDescent="0.3">
      <c r="A238" s="1">
        <v>44722</v>
      </c>
      <c r="B238">
        <v>22.87</v>
      </c>
      <c r="C238">
        <v>22.87</v>
      </c>
      <c r="D238">
        <v>22.69</v>
      </c>
      <c r="E238">
        <v>22.74</v>
      </c>
      <c r="F238">
        <v>11450</v>
      </c>
      <c r="G238">
        <v>22.742999999999999</v>
      </c>
      <c r="H238">
        <v>3174</v>
      </c>
    </row>
    <row r="239" spans="1:8" x14ac:dyDescent="0.3">
      <c r="A239" s="1">
        <v>44725</v>
      </c>
      <c r="B239">
        <v>22.5</v>
      </c>
      <c r="C239">
        <v>22.54</v>
      </c>
      <c r="D239">
        <v>22.26</v>
      </c>
      <c r="E239">
        <v>22.31</v>
      </c>
      <c r="F239">
        <v>22523</v>
      </c>
      <c r="G239">
        <v>22.402999999999999</v>
      </c>
      <c r="H239">
        <v>5000</v>
      </c>
    </row>
    <row r="240" spans="1:8" x14ac:dyDescent="0.3">
      <c r="A240" s="1">
        <v>44726</v>
      </c>
      <c r="B240">
        <v>22.37</v>
      </c>
      <c r="C240">
        <v>22.39</v>
      </c>
      <c r="D240">
        <v>22.01</v>
      </c>
      <c r="E240">
        <v>22.01</v>
      </c>
      <c r="F240">
        <v>11940</v>
      </c>
      <c r="G240">
        <v>22.170999999999999</v>
      </c>
      <c r="H240">
        <v>2715</v>
      </c>
    </row>
    <row r="241" spans="1:8" x14ac:dyDescent="0.3">
      <c r="A241" s="1">
        <v>44727</v>
      </c>
      <c r="B241">
        <v>22.3</v>
      </c>
      <c r="C241">
        <v>22.37</v>
      </c>
      <c r="D241">
        <v>22.17</v>
      </c>
      <c r="E241">
        <v>22.33</v>
      </c>
      <c r="F241">
        <v>15312</v>
      </c>
      <c r="G241">
        <v>22.268999999999998</v>
      </c>
      <c r="H241">
        <v>5139</v>
      </c>
    </row>
    <row r="242" spans="1:8" x14ac:dyDescent="0.3">
      <c r="A242" s="1">
        <v>44728</v>
      </c>
      <c r="B242">
        <v>22.17</v>
      </c>
      <c r="C242">
        <v>22.45</v>
      </c>
      <c r="D242">
        <v>22.15</v>
      </c>
      <c r="E242">
        <v>22.43</v>
      </c>
      <c r="F242">
        <v>11347</v>
      </c>
      <c r="G242">
        <v>22.318999999999999</v>
      </c>
      <c r="H242">
        <v>3725</v>
      </c>
    </row>
    <row r="243" spans="1:8" x14ac:dyDescent="0.3">
      <c r="A243" s="1">
        <v>44729</v>
      </c>
      <c r="B243">
        <v>22.45</v>
      </c>
      <c r="C243">
        <v>22.48</v>
      </c>
      <c r="D243">
        <v>22.3</v>
      </c>
      <c r="E243">
        <v>22.42</v>
      </c>
      <c r="F243">
        <v>9617</v>
      </c>
      <c r="G243">
        <v>22.417999999999999</v>
      </c>
      <c r="H243">
        <v>2342</v>
      </c>
    </row>
    <row r="244" spans="1:8" x14ac:dyDescent="0.3">
      <c r="A244" s="1">
        <v>44733</v>
      </c>
      <c r="B244">
        <v>22.36</v>
      </c>
      <c r="C244">
        <v>22.44</v>
      </c>
      <c r="D244">
        <v>22.36</v>
      </c>
      <c r="E244">
        <v>22.38</v>
      </c>
      <c r="F244">
        <v>12219</v>
      </c>
      <c r="G244">
        <v>22.396000000000001</v>
      </c>
      <c r="H244">
        <v>1608</v>
      </c>
    </row>
    <row r="245" spans="1:8" x14ac:dyDescent="0.3">
      <c r="A245" s="1">
        <v>44734</v>
      </c>
      <c r="B245">
        <v>22.54</v>
      </c>
      <c r="C245">
        <v>22.63</v>
      </c>
      <c r="D245">
        <v>22.54</v>
      </c>
      <c r="E245">
        <v>22.58</v>
      </c>
      <c r="F245">
        <v>9770</v>
      </c>
      <c r="G245">
        <v>22.585999999999999</v>
      </c>
      <c r="H245">
        <v>2409</v>
      </c>
    </row>
    <row r="246" spans="1:8" x14ac:dyDescent="0.3">
      <c r="A246" s="1">
        <v>44735</v>
      </c>
      <c r="B246">
        <v>22.68</v>
      </c>
      <c r="C246">
        <v>22.83</v>
      </c>
      <c r="D246">
        <v>22.66</v>
      </c>
      <c r="E246">
        <v>22.67</v>
      </c>
      <c r="F246">
        <v>12816</v>
      </c>
      <c r="G246">
        <v>22.721</v>
      </c>
      <c r="H246">
        <v>2816</v>
      </c>
    </row>
    <row r="247" spans="1:8" x14ac:dyDescent="0.3">
      <c r="A247" s="1">
        <v>44736</v>
      </c>
      <c r="B247">
        <v>22.65</v>
      </c>
      <c r="C247">
        <v>22.72</v>
      </c>
      <c r="D247">
        <v>22.62</v>
      </c>
      <c r="E247">
        <v>22.64</v>
      </c>
      <c r="F247">
        <v>23555</v>
      </c>
      <c r="G247">
        <v>22.640999999999998</v>
      </c>
      <c r="H247">
        <v>3418</v>
      </c>
    </row>
    <row r="248" spans="1:8" x14ac:dyDescent="0.3">
      <c r="A248" s="1">
        <v>44739</v>
      </c>
      <c r="B248">
        <v>22.55</v>
      </c>
      <c r="C248">
        <v>22.63</v>
      </c>
      <c r="D248">
        <v>22.53</v>
      </c>
      <c r="E248">
        <v>22.55</v>
      </c>
      <c r="F248">
        <v>19384</v>
      </c>
      <c r="G248">
        <v>22.571999999999999</v>
      </c>
      <c r="H248">
        <v>1968</v>
      </c>
    </row>
    <row r="249" spans="1:8" x14ac:dyDescent="0.3">
      <c r="A249" s="1">
        <v>44740</v>
      </c>
      <c r="B249">
        <v>22.5</v>
      </c>
      <c r="C249">
        <v>22.59</v>
      </c>
      <c r="D249">
        <v>22.5</v>
      </c>
      <c r="E249">
        <v>22.55</v>
      </c>
      <c r="F249">
        <v>19424</v>
      </c>
      <c r="G249">
        <v>22.565000000000001</v>
      </c>
      <c r="H249">
        <v>3145</v>
      </c>
    </row>
    <row r="250" spans="1:8" x14ac:dyDescent="0.3">
      <c r="A250" s="1">
        <v>44741</v>
      </c>
      <c r="B250">
        <v>22.54</v>
      </c>
      <c r="C250">
        <v>22.74</v>
      </c>
      <c r="D250">
        <v>22.54</v>
      </c>
      <c r="E250">
        <v>22.73</v>
      </c>
      <c r="F250">
        <v>9729</v>
      </c>
      <c r="G250">
        <v>22.687000000000001</v>
      </c>
      <c r="H250">
        <v>3139</v>
      </c>
    </row>
    <row r="251" spans="1:8" x14ac:dyDescent="0.3">
      <c r="A251" s="1">
        <v>44742</v>
      </c>
      <c r="B251">
        <v>22.86</v>
      </c>
      <c r="C251">
        <v>22.92</v>
      </c>
      <c r="D251">
        <v>22.84</v>
      </c>
      <c r="E251">
        <v>22.85</v>
      </c>
      <c r="F251">
        <v>8410</v>
      </c>
      <c r="G251">
        <v>22.89</v>
      </c>
      <c r="H251">
        <v>1136</v>
      </c>
    </row>
    <row r="252" spans="1:8" x14ac:dyDescent="0.3">
      <c r="A252" s="1">
        <v>44743</v>
      </c>
      <c r="B252">
        <v>22.97</v>
      </c>
      <c r="C252">
        <v>23.13</v>
      </c>
      <c r="D252">
        <v>22.96</v>
      </c>
      <c r="E252">
        <v>22.99</v>
      </c>
      <c r="F252">
        <v>16646</v>
      </c>
      <c r="G252">
        <v>23.012</v>
      </c>
      <c r="H252">
        <v>3433</v>
      </c>
    </row>
    <row r="253" spans="1:8" x14ac:dyDescent="0.3">
      <c r="A253" s="1">
        <v>44747</v>
      </c>
      <c r="B253">
        <v>22.99</v>
      </c>
      <c r="C253">
        <v>23.1</v>
      </c>
      <c r="D253">
        <v>22.99</v>
      </c>
      <c r="E253">
        <v>23.04</v>
      </c>
      <c r="F253">
        <v>10653</v>
      </c>
      <c r="G253">
        <v>23.048999999999999</v>
      </c>
      <c r="H253">
        <v>2689</v>
      </c>
    </row>
    <row r="254" spans="1:8" x14ac:dyDescent="0.3">
      <c r="A254" s="1">
        <v>44748</v>
      </c>
      <c r="B254">
        <v>23.05</v>
      </c>
      <c r="C254">
        <v>23.11</v>
      </c>
      <c r="D254">
        <v>22.86</v>
      </c>
      <c r="E254">
        <v>22.87</v>
      </c>
      <c r="F254">
        <v>10899</v>
      </c>
      <c r="G254">
        <v>22.946000000000002</v>
      </c>
      <c r="H254">
        <v>2171</v>
      </c>
    </row>
    <row r="255" spans="1:8" x14ac:dyDescent="0.3">
      <c r="A255" s="1">
        <v>44749</v>
      </c>
      <c r="B255">
        <v>22.87</v>
      </c>
      <c r="C255">
        <v>22.9</v>
      </c>
      <c r="D255">
        <v>22.8</v>
      </c>
      <c r="E255">
        <v>22.83</v>
      </c>
      <c r="F255">
        <v>4570</v>
      </c>
      <c r="G255">
        <v>22.832000000000001</v>
      </c>
      <c r="H255">
        <v>1125</v>
      </c>
    </row>
    <row r="256" spans="1:8" x14ac:dyDescent="0.3">
      <c r="A256" s="1">
        <v>44750</v>
      </c>
      <c r="B256">
        <v>22.73</v>
      </c>
      <c r="C256">
        <v>22.79</v>
      </c>
      <c r="D256">
        <v>22.71</v>
      </c>
      <c r="E256">
        <v>22.75</v>
      </c>
      <c r="F256">
        <v>5192</v>
      </c>
      <c r="G256">
        <v>22.744</v>
      </c>
      <c r="H256">
        <v>973</v>
      </c>
    </row>
    <row r="257" spans="1:8" x14ac:dyDescent="0.3">
      <c r="A257" s="1">
        <v>44753</v>
      </c>
      <c r="B257">
        <v>22.84</v>
      </c>
      <c r="C257">
        <v>22.91</v>
      </c>
      <c r="D257">
        <v>22.84</v>
      </c>
      <c r="E257">
        <v>22.89</v>
      </c>
      <c r="F257">
        <v>6596</v>
      </c>
      <c r="G257">
        <v>22.873999999999999</v>
      </c>
      <c r="H257">
        <v>1350</v>
      </c>
    </row>
    <row r="258" spans="1:8" x14ac:dyDescent="0.3">
      <c r="A258" s="1">
        <v>44754</v>
      </c>
      <c r="B258">
        <v>22.85</v>
      </c>
      <c r="C258">
        <v>22.95</v>
      </c>
      <c r="D258">
        <v>22.85</v>
      </c>
      <c r="E258">
        <v>22.86</v>
      </c>
      <c r="F258">
        <v>7616</v>
      </c>
      <c r="G258">
        <v>22.895</v>
      </c>
      <c r="H258">
        <v>1836</v>
      </c>
    </row>
    <row r="259" spans="1:8" x14ac:dyDescent="0.3">
      <c r="A259" s="1">
        <v>44755</v>
      </c>
      <c r="B259">
        <v>22.67</v>
      </c>
      <c r="C259">
        <v>22.97</v>
      </c>
      <c r="D259">
        <v>22.67</v>
      </c>
      <c r="E259">
        <v>22.96</v>
      </c>
      <c r="F259">
        <v>6952</v>
      </c>
      <c r="G259">
        <v>22.881</v>
      </c>
      <c r="H259">
        <v>1907</v>
      </c>
    </row>
    <row r="260" spans="1:8" x14ac:dyDescent="0.3">
      <c r="A260" s="1">
        <v>44756</v>
      </c>
      <c r="B260">
        <v>22.75</v>
      </c>
      <c r="C260">
        <v>22.93</v>
      </c>
      <c r="D260">
        <v>22.73</v>
      </c>
      <c r="E260">
        <v>22.91</v>
      </c>
      <c r="F260">
        <v>6320</v>
      </c>
      <c r="G260">
        <v>22.873000000000001</v>
      </c>
      <c r="H260">
        <v>1638</v>
      </c>
    </row>
    <row r="261" spans="1:8" x14ac:dyDescent="0.3">
      <c r="A261" s="1">
        <v>44757</v>
      </c>
      <c r="B261">
        <v>22.91</v>
      </c>
      <c r="C261">
        <v>23.02</v>
      </c>
      <c r="D261">
        <v>22.9</v>
      </c>
      <c r="E261">
        <v>23</v>
      </c>
      <c r="F261">
        <v>5736</v>
      </c>
      <c r="G261">
        <v>22.975000000000001</v>
      </c>
      <c r="H261">
        <v>1580</v>
      </c>
    </row>
    <row r="262" spans="1:8" x14ac:dyDescent="0.3">
      <c r="A262" s="1">
        <v>44760</v>
      </c>
      <c r="B262">
        <v>22.89</v>
      </c>
      <c r="C262">
        <v>22.97</v>
      </c>
      <c r="D262">
        <v>22.89</v>
      </c>
      <c r="E262">
        <v>22.94</v>
      </c>
      <c r="F262">
        <v>15153</v>
      </c>
      <c r="G262">
        <v>22.928999999999998</v>
      </c>
      <c r="H262">
        <v>4110</v>
      </c>
    </row>
    <row r="263" spans="1:8" x14ac:dyDescent="0.3">
      <c r="A263" s="1">
        <v>44761</v>
      </c>
      <c r="B263">
        <v>22.97</v>
      </c>
      <c r="C263">
        <v>22.98</v>
      </c>
      <c r="D263">
        <v>22.91</v>
      </c>
      <c r="E263">
        <v>22.93</v>
      </c>
      <c r="F263">
        <v>10830</v>
      </c>
      <c r="G263">
        <v>22.948</v>
      </c>
      <c r="H263">
        <v>2794</v>
      </c>
    </row>
    <row r="264" spans="1:8" x14ac:dyDescent="0.3">
      <c r="A264" s="1">
        <v>44762</v>
      </c>
      <c r="B264">
        <v>22.96</v>
      </c>
      <c r="C264">
        <v>23.01</v>
      </c>
      <c r="D264">
        <v>22.86</v>
      </c>
      <c r="E264">
        <v>22.86</v>
      </c>
      <c r="F264">
        <v>9878</v>
      </c>
      <c r="G264">
        <v>22.896999999999998</v>
      </c>
      <c r="H264">
        <v>1330</v>
      </c>
    </row>
    <row r="265" spans="1:8" x14ac:dyDescent="0.3">
      <c r="A265" s="1">
        <v>44763</v>
      </c>
      <c r="B265">
        <v>22.89</v>
      </c>
      <c r="C265">
        <v>23.03</v>
      </c>
      <c r="D265">
        <v>22.89</v>
      </c>
      <c r="E265">
        <v>23.01</v>
      </c>
      <c r="F265">
        <v>10390</v>
      </c>
      <c r="G265">
        <v>22.965</v>
      </c>
      <c r="H265">
        <v>2811</v>
      </c>
    </row>
    <row r="266" spans="1:8" x14ac:dyDescent="0.3">
      <c r="A266" s="1">
        <v>44764</v>
      </c>
      <c r="B266">
        <v>23.14</v>
      </c>
      <c r="C266">
        <v>23.29</v>
      </c>
      <c r="D266">
        <v>23.14</v>
      </c>
      <c r="E266">
        <v>23.22</v>
      </c>
      <c r="F266">
        <v>6674</v>
      </c>
      <c r="G266">
        <v>23.215</v>
      </c>
      <c r="H266">
        <v>2101</v>
      </c>
    </row>
    <row r="267" spans="1:8" x14ac:dyDescent="0.3">
      <c r="A267" s="1">
        <v>44767</v>
      </c>
      <c r="B267">
        <v>23.16</v>
      </c>
      <c r="C267">
        <v>23.23</v>
      </c>
      <c r="D267">
        <v>23.16</v>
      </c>
      <c r="E267">
        <v>23.22</v>
      </c>
      <c r="F267">
        <v>6336</v>
      </c>
      <c r="G267">
        <v>23.206</v>
      </c>
      <c r="H267">
        <v>1669</v>
      </c>
    </row>
    <row r="268" spans="1:8" x14ac:dyDescent="0.3">
      <c r="A268" s="1">
        <v>44768</v>
      </c>
      <c r="B268">
        <v>23.3</v>
      </c>
      <c r="C268">
        <v>23.33</v>
      </c>
      <c r="D268">
        <v>23.18</v>
      </c>
      <c r="E268">
        <v>23.21</v>
      </c>
      <c r="F268">
        <v>7227</v>
      </c>
      <c r="G268">
        <v>23.251999999999999</v>
      </c>
      <c r="H268">
        <v>1540</v>
      </c>
    </row>
    <row r="269" spans="1:8" x14ac:dyDescent="0.3">
      <c r="A269" s="1">
        <v>44769</v>
      </c>
      <c r="B269">
        <v>23.24</v>
      </c>
      <c r="C269">
        <v>23.37</v>
      </c>
      <c r="D269">
        <v>23.24</v>
      </c>
      <c r="E269">
        <v>23.29</v>
      </c>
      <c r="F269">
        <v>6498</v>
      </c>
      <c r="G269">
        <v>23.311</v>
      </c>
      <c r="H269">
        <v>1567</v>
      </c>
    </row>
    <row r="270" spans="1:8" x14ac:dyDescent="0.3">
      <c r="A270" s="1">
        <v>44770</v>
      </c>
      <c r="B270">
        <v>23.52</v>
      </c>
      <c r="C270">
        <v>23.54</v>
      </c>
      <c r="D270">
        <v>23.46</v>
      </c>
      <c r="E270">
        <v>23.51</v>
      </c>
      <c r="F270">
        <v>5816</v>
      </c>
      <c r="G270">
        <v>23.5</v>
      </c>
      <c r="H270">
        <v>1505</v>
      </c>
    </row>
    <row r="271" spans="1:8" x14ac:dyDescent="0.3">
      <c r="A271" s="1">
        <v>44771</v>
      </c>
      <c r="B271">
        <v>23.47</v>
      </c>
      <c r="C271">
        <v>23.6</v>
      </c>
      <c r="D271">
        <v>23.47</v>
      </c>
      <c r="E271">
        <v>23.52</v>
      </c>
      <c r="F271">
        <v>9868</v>
      </c>
      <c r="G271">
        <v>23.548999999999999</v>
      </c>
      <c r="H271">
        <v>3064</v>
      </c>
    </row>
    <row r="272" spans="1:8" x14ac:dyDescent="0.3">
      <c r="A272" s="1">
        <v>44774</v>
      </c>
      <c r="B272">
        <v>23.54</v>
      </c>
      <c r="C272">
        <v>23.57</v>
      </c>
      <c r="D272">
        <v>23.5</v>
      </c>
      <c r="E272">
        <v>23.55</v>
      </c>
      <c r="F272">
        <v>11506</v>
      </c>
      <c r="G272">
        <v>23.542999999999999</v>
      </c>
      <c r="H272">
        <v>2242</v>
      </c>
    </row>
    <row r="273" spans="1:8" x14ac:dyDescent="0.3">
      <c r="A273" s="1">
        <v>44775</v>
      </c>
      <c r="B273">
        <v>23.57</v>
      </c>
      <c r="C273">
        <v>23.57</v>
      </c>
      <c r="D273">
        <v>23.22</v>
      </c>
      <c r="E273">
        <v>23.24</v>
      </c>
      <c r="F273">
        <v>9997</v>
      </c>
      <c r="G273">
        <v>23.341999999999999</v>
      </c>
      <c r="H273">
        <v>3831</v>
      </c>
    </row>
    <row r="274" spans="1:8" x14ac:dyDescent="0.3">
      <c r="A274" s="1">
        <v>44776</v>
      </c>
      <c r="B274">
        <v>23.19</v>
      </c>
      <c r="C274">
        <v>23.33</v>
      </c>
      <c r="D274">
        <v>23.13</v>
      </c>
      <c r="E274">
        <v>23.33</v>
      </c>
      <c r="F274">
        <v>8035</v>
      </c>
      <c r="G274">
        <v>23.25</v>
      </c>
      <c r="H274">
        <v>1839</v>
      </c>
    </row>
    <row r="275" spans="1:8" x14ac:dyDescent="0.3">
      <c r="A275" s="1">
        <v>44777</v>
      </c>
      <c r="B275">
        <v>23.36</v>
      </c>
      <c r="C275">
        <v>23.43</v>
      </c>
      <c r="D275">
        <v>23.33</v>
      </c>
      <c r="E275">
        <v>23.37</v>
      </c>
      <c r="F275">
        <v>6850</v>
      </c>
      <c r="G275">
        <v>23.366</v>
      </c>
      <c r="H275">
        <v>2033</v>
      </c>
    </row>
    <row r="276" spans="1:8" x14ac:dyDescent="0.3">
      <c r="A276" s="1">
        <v>44778</v>
      </c>
      <c r="B276">
        <v>23.12</v>
      </c>
      <c r="C276">
        <v>23.13</v>
      </c>
      <c r="D276">
        <v>23.04</v>
      </c>
      <c r="E276">
        <v>23.13</v>
      </c>
      <c r="F276">
        <v>8816</v>
      </c>
      <c r="G276">
        <v>23.091000000000001</v>
      </c>
      <c r="H276">
        <v>2252</v>
      </c>
    </row>
    <row r="277" spans="1:8" x14ac:dyDescent="0.3">
      <c r="A277" s="1">
        <v>44781</v>
      </c>
      <c r="B277">
        <v>23.23</v>
      </c>
      <c r="C277">
        <v>23.26</v>
      </c>
      <c r="D277">
        <v>23.19</v>
      </c>
      <c r="E277">
        <v>23.23</v>
      </c>
      <c r="F277">
        <v>7121</v>
      </c>
      <c r="G277">
        <v>23.234000000000002</v>
      </c>
      <c r="H277">
        <v>1770</v>
      </c>
    </row>
    <row r="278" spans="1:8" x14ac:dyDescent="0.3">
      <c r="A278" s="1">
        <v>44782</v>
      </c>
      <c r="B278">
        <v>23.2</v>
      </c>
      <c r="C278">
        <v>23.2</v>
      </c>
      <c r="D278">
        <v>23.13</v>
      </c>
      <c r="E278">
        <v>23.19</v>
      </c>
      <c r="F278">
        <v>11902</v>
      </c>
      <c r="G278">
        <v>23.173999999999999</v>
      </c>
      <c r="H278">
        <v>2746</v>
      </c>
    </row>
    <row r="279" spans="1:8" x14ac:dyDescent="0.3">
      <c r="A279" s="1">
        <v>44783</v>
      </c>
      <c r="B279">
        <v>23.37</v>
      </c>
      <c r="C279">
        <v>23.38</v>
      </c>
      <c r="D279">
        <v>23.25</v>
      </c>
      <c r="E279">
        <v>23.25</v>
      </c>
      <c r="F279">
        <v>5633</v>
      </c>
      <c r="G279">
        <v>23.308</v>
      </c>
      <c r="H279">
        <v>1497</v>
      </c>
    </row>
    <row r="280" spans="1:8" x14ac:dyDescent="0.3">
      <c r="A280" s="1">
        <v>44784</v>
      </c>
      <c r="B280">
        <v>23.39</v>
      </c>
      <c r="C280">
        <v>23.39</v>
      </c>
      <c r="D280">
        <v>23.16</v>
      </c>
      <c r="E280">
        <v>23.19</v>
      </c>
      <c r="F280">
        <v>6373</v>
      </c>
      <c r="G280">
        <v>23.22</v>
      </c>
      <c r="H280">
        <v>1573</v>
      </c>
    </row>
    <row r="281" spans="1:8" x14ac:dyDescent="0.3">
      <c r="A281" s="1">
        <v>44785</v>
      </c>
      <c r="B281">
        <v>23.21</v>
      </c>
      <c r="C281">
        <v>23.26</v>
      </c>
      <c r="D281">
        <v>23.17</v>
      </c>
      <c r="E281">
        <v>23.25</v>
      </c>
      <c r="F281">
        <v>5400</v>
      </c>
      <c r="G281">
        <v>23.23</v>
      </c>
      <c r="H281">
        <v>1190</v>
      </c>
    </row>
    <row r="282" spans="1:8" x14ac:dyDescent="0.3">
      <c r="A282" s="1">
        <v>44788</v>
      </c>
      <c r="B282">
        <v>23.28</v>
      </c>
      <c r="C282">
        <v>23.33</v>
      </c>
      <c r="D282">
        <v>23.27</v>
      </c>
      <c r="E282">
        <v>23.32</v>
      </c>
      <c r="F282">
        <v>9036</v>
      </c>
      <c r="G282">
        <v>23.315999999999999</v>
      </c>
      <c r="H282">
        <v>987</v>
      </c>
    </row>
    <row r="283" spans="1:8" x14ac:dyDescent="0.3">
      <c r="A283" s="1">
        <v>44789</v>
      </c>
      <c r="B283">
        <v>23.29</v>
      </c>
      <c r="C283">
        <v>23.31</v>
      </c>
      <c r="D283">
        <v>23.23</v>
      </c>
      <c r="E283">
        <v>23.29</v>
      </c>
      <c r="F283">
        <v>5857</v>
      </c>
      <c r="G283">
        <v>23.282</v>
      </c>
      <c r="H283">
        <v>1790</v>
      </c>
    </row>
    <row r="284" spans="1:8" x14ac:dyDescent="0.3">
      <c r="A284" s="1">
        <v>44790</v>
      </c>
      <c r="B284">
        <v>23.13</v>
      </c>
      <c r="C284">
        <v>23.18</v>
      </c>
      <c r="D284">
        <v>23.07</v>
      </c>
      <c r="E284">
        <v>23.12</v>
      </c>
      <c r="F284">
        <v>6013</v>
      </c>
      <c r="G284">
        <v>23.140999999999998</v>
      </c>
      <c r="H284">
        <v>1494</v>
      </c>
    </row>
    <row r="285" spans="1:8" x14ac:dyDescent="0.3">
      <c r="A285" s="1">
        <v>44791</v>
      </c>
      <c r="B285">
        <v>23.2</v>
      </c>
      <c r="C285">
        <v>23.25</v>
      </c>
      <c r="D285">
        <v>23.16</v>
      </c>
      <c r="E285">
        <v>23.18</v>
      </c>
      <c r="F285">
        <v>6444</v>
      </c>
      <c r="G285">
        <v>23.184999999999999</v>
      </c>
      <c r="H285">
        <v>1258</v>
      </c>
    </row>
    <row r="286" spans="1:8" x14ac:dyDescent="0.3">
      <c r="A286" s="1">
        <v>44792</v>
      </c>
      <c r="B286">
        <v>23.06</v>
      </c>
      <c r="C286">
        <v>23.06</v>
      </c>
      <c r="D286">
        <v>22.97</v>
      </c>
      <c r="E286">
        <v>23.02</v>
      </c>
      <c r="F286">
        <v>9689</v>
      </c>
      <c r="G286">
        <v>23.009</v>
      </c>
      <c r="H286">
        <v>2173</v>
      </c>
    </row>
    <row r="287" spans="1:8" x14ac:dyDescent="0.3">
      <c r="A287" s="1">
        <v>44795</v>
      </c>
      <c r="B287">
        <v>22.99</v>
      </c>
      <c r="C287">
        <v>22.99</v>
      </c>
      <c r="D287">
        <v>22.87</v>
      </c>
      <c r="E287">
        <v>22.88</v>
      </c>
      <c r="F287">
        <v>6142</v>
      </c>
      <c r="G287">
        <v>22.9</v>
      </c>
      <c r="H287">
        <v>1604</v>
      </c>
    </row>
    <row r="288" spans="1:8" x14ac:dyDescent="0.3">
      <c r="A288" s="1">
        <v>44796</v>
      </c>
      <c r="B288">
        <v>22.87</v>
      </c>
      <c r="C288">
        <v>22.98</v>
      </c>
      <c r="D288">
        <v>22.84</v>
      </c>
      <c r="E288">
        <v>22.88</v>
      </c>
      <c r="F288">
        <v>6977</v>
      </c>
      <c r="G288">
        <v>22.901</v>
      </c>
      <c r="H288">
        <v>2103</v>
      </c>
    </row>
    <row r="289" spans="1:8" x14ac:dyDescent="0.3">
      <c r="A289" s="1">
        <v>44797</v>
      </c>
      <c r="B289">
        <v>22.85</v>
      </c>
      <c r="C289">
        <v>22.85</v>
      </c>
      <c r="D289">
        <v>22.76</v>
      </c>
      <c r="E289">
        <v>22.77</v>
      </c>
      <c r="F289">
        <v>4341</v>
      </c>
      <c r="G289">
        <v>22.788</v>
      </c>
      <c r="H289">
        <v>997</v>
      </c>
    </row>
    <row r="290" spans="1:8" x14ac:dyDescent="0.3">
      <c r="A290" s="1">
        <v>44798</v>
      </c>
      <c r="B290">
        <v>22.81</v>
      </c>
      <c r="C290">
        <v>22.92</v>
      </c>
      <c r="D290">
        <v>22.76</v>
      </c>
      <c r="E290">
        <v>22.9</v>
      </c>
      <c r="F290">
        <v>3883</v>
      </c>
      <c r="G290">
        <v>22.859000000000002</v>
      </c>
      <c r="H290">
        <v>1259</v>
      </c>
    </row>
    <row r="291" spans="1:8" x14ac:dyDescent="0.3">
      <c r="A291" s="1">
        <v>44799</v>
      </c>
      <c r="B291">
        <v>22.86</v>
      </c>
      <c r="C291">
        <v>22.92</v>
      </c>
      <c r="D291">
        <v>22.84</v>
      </c>
      <c r="E291">
        <v>22.86</v>
      </c>
      <c r="F291">
        <v>6695</v>
      </c>
      <c r="G291">
        <v>22.876000000000001</v>
      </c>
      <c r="H291">
        <v>1942</v>
      </c>
    </row>
    <row r="292" spans="1:8" x14ac:dyDescent="0.3">
      <c r="A292" s="1">
        <v>44802</v>
      </c>
      <c r="B292">
        <v>22.77</v>
      </c>
      <c r="C292">
        <v>22.77</v>
      </c>
      <c r="D292">
        <v>22.71</v>
      </c>
      <c r="E292">
        <v>22.74</v>
      </c>
      <c r="F292">
        <v>4254</v>
      </c>
      <c r="G292">
        <v>22.745000000000001</v>
      </c>
      <c r="H292">
        <v>1047</v>
      </c>
    </row>
    <row r="293" spans="1:8" x14ac:dyDescent="0.3">
      <c r="A293" s="1">
        <v>44803</v>
      </c>
      <c r="B293">
        <v>22.77</v>
      </c>
      <c r="C293">
        <v>22.8</v>
      </c>
      <c r="D293">
        <v>22.67</v>
      </c>
      <c r="E293">
        <v>22.73</v>
      </c>
      <c r="F293">
        <v>7489</v>
      </c>
      <c r="G293">
        <v>22.744</v>
      </c>
      <c r="H293">
        <v>2416</v>
      </c>
    </row>
    <row r="294" spans="1:8" x14ac:dyDescent="0.3">
      <c r="A294" s="1">
        <v>44804</v>
      </c>
      <c r="B294">
        <v>22.73</v>
      </c>
      <c r="C294">
        <v>22.78</v>
      </c>
      <c r="D294">
        <v>22.66</v>
      </c>
      <c r="E294">
        <v>22.67</v>
      </c>
      <c r="F294">
        <v>7474</v>
      </c>
      <c r="G294">
        <v>22.716000000000001</v>
      </c>
      <c r="H294">
        <v>2201</v>
      </c>
    </row>
    <row r="295" spans="1:8" x14ac:dyDescent="0.3">
      <c r="A295" s="1">
        <v>44805</v>
      </c>
      <c r="B295">
        <v>22.49</v>
      </c>
      <c r="C295">
        <v>22.54</v>
      </c>
      <c r="D295">
        <v>22.43</v>
      </c>
      <c r="E295">
        <v>22.51</v>
      </c>
      <c r="F295">
        <v>10747</v>
      </c>
      <c r="G295">
        <v>22.49</v>
      </c>
      <c r="H295">
        <v>2422</v>
      </c>
    </row>
    <row r="296" spans="1:8" x14ac:dyDescent="0.3">
      <c r="A296" s="1">
        <v>44806</v>
      </c>
      <c r="B296">
        <v>22.56</v>
      </c>
      <c r="C296">
        <v>22.65</v>
      </c>
      <c r="D296">
        <v>22.55</v>
      </c>
      <c r="E296">
        <v>22.58</v>
      </c>
      <c r="F296">
        <v>6207</v>
      </c>
      <c r="G296">
        <v>22.597000000000001</v>
      </c>
      <c r="H296">
        <v>2629</v>
      </c>
    </row>
    <row r="297" spans="1:8" x14ac:dyDescent="0.3">
      <c r="A297" s="1">
        <v>44810</v>
      </c>
      <c r="B297">
        <v>22.49</v>
      </c>
      <c r="C297">
        <v>22.52</v>
      </c>
      <c r="D297">
        <v>22.37</v>
      </c>
      <c r="E297">
        <v>22.38</v>
      </c>
      <c r="F297">
        <v>5786</v>
      </c>
      <c r="G297">
        <v>22.405999999999999</v>
      </c>
      <c r="H297">
        <v>1767</v>
      </c>
    </row>
    <row r="298" spans="1:8" x14ac:dyDescent="0.3">
      <c r="A298" s="1">
        <v>44811</v>
      </c>
      <c r="B298">
        <v>22.46</v>
      </c>
      <c r="C298">
        <v>22.51</v>
      </c>
      <c r="D298">
        <v>22.43</v>
      </c>
      <c r="E298">
        <v>22.5</v>
      </c>
      <c r="F298">
        <v>4194</v>
      </c>
      <c r="G298">
        <v>22.484999999999999</v>
      </c>
      <c r="H298">
        <v>988</v>
      </c>
    </row>
    <row r="299" spans="1:8" x14ac:dyDescent="0.3">
      <c r="A299" s="1">
        <v>44812</v>
      </c>
      <c r="B299">
        <v>22.43</v>
      </c>
      <c r="C299">
        <v>22.5</v>
      </c>
      <c r="D299">
        <v>22.38</v>
      </c>
      <c r="E299">
        <v>22.4</v>
      </c>
      <c r="F299">
        <v>10083</v>
      </c>
      <c r="G299">
        <v>22.45</v>
      </c>
      <c r="H299">
        <v>2346</v>
      </c>
    </row>
    <row r="300" spans="1:8" x14ac:dyDescent="0.3">
      <c r="A300" s="1">
        <v>44813</v>
      </c>
      <c r="B300">
        <v>22.48</v>
      </c>
      <c r="C300">
        <v>22.48</v>
      </c>
      <c r="D300">
        <v>22.35</v>
      </c>
      <c r="E300">
        <v>22.38</v>
      </c>
      <c r="F300">
        <v>6402</v>
      </c>
      <c r="G300">
        <v>22.385000000000002</v>
      </c>
      <c r="H300">
        <v>1652</v>
      </c>
    </row>
    <row r="301" spans="1:8" x14ac:dyDescent="0.3">
      <c r="A301" s="1">
        <v>44816</v>
      </c>
      <c r="B301">
        <v>22.42</v>
      </c>
      <c r="C301">
        <v>22.47</v>
      </c>
      <c r="D301">
        <v>22.33</v>
      </c>
      <c r="E301">
        <v>22.35</v>
      </c>
      <c r="F301">
        <v>5396</v>
      </c>
      <c r="G301">
        <v>22.373999999999999</v>
      </c>
      <c r="H301">
        <v>1308</v>
      </c>
    </row>
    <row r="302" spans="1:8" x14ac:dyDescent="0.3">
      <c r="A302" s="1">
        <v>44817</v>
      </c>
      <c r="B302">
        <v>22.15</v>
      </c>
      <c r="C302">
        <v>22.22</v>
      </c>
      <c r="D302">
        <v>22.15</v>
      </c>
      <c r="E302">
        <v>22.16</v>
      </c>
      <c r="F302">
        <v>12251</v>
      </c>
      <c r="G302">
        <v>22.178999999999998</v>
      </c>
      <c r="H302">
        <v>3111</v>
      </c>
    </row>
    <row r="303" spans="1:8" x14ac:dyDescent="0.3">
      <c r="A303" s="1">
        <v>44818</v>
      </c>
      <c r="B303">
        <v>22.15</v>
      </c>
      <c r="C303">
        <v>22.24</v>
      </c>
      <c r="D303">
        <v>22.15</v>
      </c>
      <c r="E303">
        <v>22.2</v>
      </c>
      <c r="F303">
        <v>4373</v>
      </c>
      <c r="G303">
        <v>22.216000000000001</v>
      </c>
      <c r="H303">
        <v>1404</v>
      </c>
    </row>
    <row r="304" spans="1:8" x14ac:dyDescent="0.3">
      <c r="A304" s="1">
        <v>44819</v>
      </c>
      <c r="B304">
        <v>22.19</v>
      </c>
      <c r="C304">
        <v>22.19</v>
      </c>
      <c r="D304">
        <v>22.1</v>
      </c>
      <c r="E304">
        <v>22.11</v>
      </c>
      <c r="F304">
        <v>3624</v>
      </c>
      <c r="G304">
        <v>22.13</v>
      </c>
      <c r="H304">
        <v>829</v>
      </c>
    </row>
    <row r="305" spans="1:8" x14ac:dyDescent="0.3">
      <c r="A305" s="1">
        <v>44820</v>
      </c>
      <c r="B305">
        <v>22.04</v>
      </c>
      <c r="C305">
        <v>22.13</v>
      </c>
      <c r="D305">
        <v>22.04</v>
      </c>
      <c r="E305">
        <v>22.1</v>
      </c>
      <c r="F305">
        <v>9899</v>
      </c>
      <c r="G305">
        <v>22.100999999999999</v>
      </c>
      <c r="H305">
        <v>1867</v>
      </c>
    </row>
    <row r="306" spans="1:8" x14ac:dyDescent="0.3">
      <c r="A306" s="1">
        <v>44823</v>
      </c>
      <c r="B306">
        <v>22.04</v>
      </c>
      <c r="C306">
        <v>22.08</v>
      </c>
      <c r="D306">
        <v>21.99</v>
      </c>
      <c r="E306">
        <v>22.02</v>
      </c>
      <c r="F306">
        <v>8719</v>
      </c>
      <c r="G306">
        <v>22.033999999999999</v>
      </c>
      <c r="H306">
        <v>2069</v>
      </c>
    </row>
    <row r="307" spans="1:8" x14ac:dyDescent="0.3">
      <c r="A307" s="1">
        <v>44824</v>
      </c>
      <c r="B307">
        <v>21.92</v>
      </c>
      <c r="C307">
        <v>21.98</v>
      </c>
      <c r="D307">
        <v>21.89</v>
      </c>
      <c r="E307">
        <v>21.97</v>
      </c>
      <c r="F307">
        <v>5936</v>
      </c>
      <c r="G307">
        <v>21.940999999999999</v>
      </c>
      <c r="H307">
        <v>1554</v>
      </c>
    </row>
    <row r="308" spans="1:8" x14ac:dyDescent="0.3">
      <c r="A308" s="1">
        <v>44825</v>
      </c>
      <c r="B308">
        <v>21.97</v>
      </c>
      <c r="C308">
        <v>22.06</v>
      </c>
      <c r="D308">
        <v>21.84</v>
      </c>
      <c r="E308">
        <v>22.01</v>
      </c>
      <c r="F308">
        <v>7467</v>
      </c>
      <c r="G308">
        <v>21.952000000000002</v>
      </c>
      <c r="H308">
        <v>2846</v>
      </c>
    </row>
    <row r="309" spans="1:8" x14ac:dyDescent="0.3">
      <c r="A309" s="1">
        <v>44826</v>
      </c>
      <c r="B309">
        <v>21.89</v>
      </c>
      <c r="C309">
        <v>21.92</v>
      </c>
      <c r="D309">
        <v>21.73</v>
      </c>
      <c r="E309">
        <v>21.74</v>
      </c>
      <c r="F309">
        <v>9360</v>
      </c>
      <c r="G309">
        <v>21.783000000000001</v>
      </c>
      <c r="H309">
        <v>2360</v>
      </c>
    </row>
    <row r="310" spans="1:8" x14ac:dyDescent="0.3">
      <c r="A310" s="1">
        <v>44827</v>
      </c>
      <c r="B310">
        <v>21.71</v>
      </c>
      <c r="C310">
        <v>21.74</v>
      </c>
      <c r="D310">
        <v>21.51</v>
      </c>
      <c r="E310">
        <v>21.6</v>
      </c>
      <c r="F310">
        <v>10552</v>
      </c>
      <c r="G310">
        <v>21.614000000000001</v>
      </c>
      <c r="H310">
        <v>3204</v>
      </c>
    </row>
    <row r="311" spans="1:8" x14ac:dyDescent="0.3">
      <c r="A311" s="1">
        <v>44830</v>
      </c>
      <c r="B311">
        <v>21.54</v>
      </c>
      <c r="C311">
        <v>21.54</v>
      </c>
      <c r="D311">
        <v>21.2</v>
      </c>
      <c r="E311">
        <v>21.2</v>
      </c>
      <c r="F311">
        <v>28249</v>
      </c>
      <c r="G311">
        <v>21.285</v>
      </c>
      <c r="H311">
        <v>4954</v>
      </c>
    </row>
    <row r="312" spans="1:8" x14ac:dyDescent="0.3">
      <c r="A312" s="1">
        <v>44831</v>
      </c>
      <c r="B312">
        <v>21.23</v>
      </c>
      <c r="C312">
        <v>21.36</v>
      </c>
      <c r="D312">
        <v>21.12</v>
      </c>
      <c r="E312">
        <v>21.33</v>
      </c>
      <c r="F312">
        <v>11226</v>
      </c>
      <c r="G312">
        <v>21.25</v>
      </c>
      <c r="H312">
        <v>3272</v>
      </c>
    </row>
    <row r="313" spans="1:8" x14ac:dyDescent="0.3">
      <c r="A313" s="1">
        <v>44832</v>
      </c>
      <c r="B313">
        <v>21.63</v>
      </c>
      <c r="C313">
        <v>21.74</v>
      </c>
      <c r="D313">
        <v>21.54</v>
      </c>
      <c r="E313">
        <v>21.7</v>
      </c>
      <c r="F313">
        <v>10968</v>
      </c>
      <c r="G313">
        <v>21.67</v>
      </c>
      <c r="H313">
        <v>3437</v>
      </c>
    </row>
    <row r="314" spans="1:8" x14ac:dyDescent="0.3">
      <c r="A314" s="1">
        <v>44833</v>
      </c>
      <c r="B314">
        <v>21.55</v>
      </c>
      <c r="C314">
        <v>21.67</v>
      </c>
      <c r="D314">
        <v>21.55</v>
      </c>
      <c r="E314">
        <v>21.57</v>
      </c>
      <c r="F314">
        <v>8502</v>
      </c>
      <c r="G314">
        <v>21.597000000000001</v>
      </c>
      <c r="H314">
        <v>3772</v>
      </c>
    </row>
    <row r="315" spans="1:8" x14ac:dyDescent="0.3">
      <c r="A315" s="1">
        <v>44834</v>
      </c>
      <c r="B315">
        <v>21.62</v>
      </c>
      <c r="C315">
        <v>21.67</v>
      </c>
      <c r="D315">
        <v>21.43</v>
      </c>
      <c r="E315">
        <v>21.45</v>
      </c>
      <c r="F315">
        <v>9188</v>
      </c>
      <c r="G315">
        <v>21.564</v>
      </c>
      <c r="H315">
        <v>2455</v>
      </c>
    </row>
    <row r="316" spans="1:8" x14ac:dyDescent="0.3">
      <c r="A316" s="1">
        <v>44837</v>
      </c>
      <c r="B316">
        <v>21.58</v>
      </c>
      <c r="C316">
        <v>21.76</v>
      </c>
      <c r="D316">
        <v>21.58</v>
      </c>
      <c r="E316">
        <v>21.58</v>
      </c>
      <c r="F316">
        <v>14977</v>
      </c>
      <c r="G316">
        <v>21.669</v>
      </c>
      <c r="H316">
        <v>3859</v>
      </c>
    </row>
    <row r="317" spans="1:8" x14ac:dyDescent="0.3">
      <c r="A317" s="1">
        <v>44838</v>
      </c>
      <c r="B317">
        <v>21.67</v>
      </c>
      <c r="C317">
        <v>21.77</v>
      </c>
      <c r="D317">
        <v>21.64</v>
      </c>
      <c r="E317">
        <v>21.66</v>
      </c>
      <c r="F317">
        <v>7404</v>
      </c>
      <c r="G317">
        <v>21.696999999999999</v>
      </c>
      <c r="H317">
        <v>2486</v>
      </c>
    </row>
    <row r="318" spans="1:8" x14ac:dyDescent="0.3">
      <c r="A318" s="1">
        <v>44839</v>
      </c>
      <c r="B318">
        <v>21.52</v>
      </c>
      <c r="C318">
        <v>21.57</v>
      </c>
      <c r="D318">
        <v>21.42</v>
      </c>
      <c r="E318">
        <v>21.54</v>
      </c>
      <c r="F318">
        <v>6985</v>
      </c>
      <c r="G318">
        <v>21.51</v>
      </c>
      <c r="H318">
        <v>2146</v>
      </c>
    </row>
    <row r="319" spans="1:8" x14ac:dyDescent="0.3">
      <c r="A319" s="1">
        <v>44840</v>
      </c>
      <c r="B319">
        <v>21.58</v>
      </c>
      <c r="C319">
        <v>21.58</v>
      </c>
      <c r="D319">
        <v>21.38</v>
      </c>
      <c r="E319">
        <v>21.38</v>
      </c>
      <c r="F319">
        <v>6751</v>
      </c>
      <c r="G319">
        <v>21.434000000000001</v>
      </c>
      <c r="H319">
        <v>2392</v>
      </c>
    </row>
    <row r="320" spans="1:8" x14ac:dyDescent="0.3">
      <c r="A320" s="1">
        <v>44841</v>
      </c>
      <c r="B320">
        <v>21.31</v>
      </c>
      <c r="C320">
        <v>21.36</v>
      </c>
      <c r="D320">
        <v>21.26</v>
      </c>
      <c r="E320">
        <v>21.32</v>
      </c>
      <c r="F320">
        <v>8612</v>
      </c>
      <c r="G320">
        <v>21.318999999999999</v>
      </c>
      <c r="H320">
        <v>1644</v>
      </c>
    </row>
    <row r="321" spans="1:8" x14ac:dyDescent="0.3">
      <c r="A321" s="1">
        <v>44844</v>
      </c>
      <c r="B321">
        <v>21.3</v>
      </c>
      <c r="C321">
        <v>21.37</v>
      </c>
      <c r="D321">
        <v>21.2</v>
      </c>
      <c r="E321">
        <v>21.28</v>
      </c>
      <c r="F321">
        <v>7186</v>
      </c>
      <c r="G321">
        <v>21.26</v>
      </c>
      <c r="H321">
        <v>1706</v>
      </c>
    </row>
    <row r="322" spans="1:8" x14ac:dyDescent="0.3">
      <c r="A322" s="1">
        <v>44845</v>
      </c>
      <c r="B322">
        <v>21.26</v>
      </c>
      <c r="C322">
        <v>21.35</v>
      </c>
      <c r="D322">
        <v>21.24</v>
      </c>
      <c r="E322">
        <v>21.25</v>
      </c>
      <c r="F322">
        <v>15259</v>
      </c>
      <c r="G322">
        <v>21.297999999999998</v>
      </c>
      <c r="H322">
        <v>4200</v>
      </c>
    </row>
    <row r="323" spans="1:8" x14ac:dyDescent="0.3">
      <c r="A323" s="1">
        <v>44846</v>
      </c>
      <c r="B323">
        <v>21.22</v>
      </c>
      <c r="C323">
        <v>21.31</v>
      </c>
      <c r="D323">
        <v>21.19</v>
      </c>
      <c r="E323">
        <v>21.25</v>
      </c>
      <c r="F323">
        <v>9539</v>
      </c>
      <c r="G323">
        <v>21.236999999999998</v>
      </c>
      <c r="H323">
        <v>3690</v>
      </c>
    </row>
    <row r="324" spans="1:8" x14ac:dyDescent="0.3">
      <c r="A324" s="1">
        <v>44847</v>
      </c>
      <c r="B324">
        <v>20.92</v>
      </c>
      <c r="C324">
        <v>21.22</v>
      </c>
      <c r="D324">
        <v>20.92</v>
      </c>
      <c r="E324">
        <v>21.13</v>
      </c>
      <c r="F324">
        <v>13945</v>
      </c>
      <c r="G324">
        <v>21.117000000000001</v>
      </c>
      <c r="H324">
        <v>4276</v>
      </c>
    </row>
    <row r="325" spans="1:8" x14ac:dyDescent="0.3">
      <c r="A325" s="1">
        <v>44848</v>
      </c>
      <c r="B325">
        <v>21.28</v>
      </c>
      <c r="C325">
        <v>21.3</v>
      </c>
      <c r="D325">
        <v>20.99</v>
      </c>
      <c r="E325">
        <v>21</v>
      </c>
      <c r="F325">
        <v>9762</v>
      </c>
      <c r="G325">
        <v>21.050999999999998</v>
      </c>
      <c r="H325">
        <v>2992</v>
      </c>
    </row>
    <row r="326" spans="1:8" x14ac:dyDescent="0.3">
      <c r="A326" s="1">
        <v>44851</v>
      </c>
      <c r="B326">
        <v>21.13</v>
      </c>
      <c r="C326">
        <v>21.19</v>
      </c>
      <c r="D326">
        <v>21.04</v>
      </c>
      <c r="E326">
        <v>21.05</v>
      </c>
      <c r="F326">
        <v>13571</v>
      </c>
      <c r="G326">
        <v>21.077999999999999</v>
      </c>
      <c r="H326">
        <v>4197</v>
      </c>
    </row>
    <row r="327" spans="1:8" x14ac:dyDescent="0.3">
      <c r="A327" s="1">
        <v>44852</v>
      </c>
      <c r="B327">
        <v>21.13</v>
      </c>
      <c r="C327">
        <v>21.16</v>
      </c>
      <c r="D327">
        <v>21</v>
      </c>
      <c r="E327">
        <v>21.1</v>
      </c>
      <c r="F327">
        <v>21299</v>
      </c>
      <c r="G327">
        <v>21.068000000000001</v>
      </c>
      <c r="H327">
        <v>3341</v>
      </c>
    </row>
    <row r="328" spans="1:8" x14ac:dyDescent="0.3">
      <c r="A328" s="1">
        <v>44853</v>
      </c>
      <c r="B328">
        <v>20.92</v>
      </c>
      <c r="C328">
        <v>20.95</v>
      </c>
      <c r="D328">
        <v>20.87</v>
      </c>
      <c r="E328">
        <v>20.91</v>
      </c>
      <c r="F328">
        <v>36535</v>
      </c>
      <c r="G328">
        <v>20.927</v>
      </c>
      <c r="H328">
        <v>3875</v>
      </c>
    </row>
    <row r="329" spans="1:8" x14ac:dyDescent="0.3">
      <c r="A329" s="1">
        <v>44854</v>
      </c>
      <c r="B329">
        <v>20.91</v>
      </c>
      <c r="C329">
        <v>20.92</v>
      </c>
      <c r="D329">
        <v>20.72</v>
      </c>
      <c r="E329">
        <v>20.76</v>
      </c>
      <c r="F329">
        <v>14148</v>
      </c>
      <c r="G329">
        <v>20.817</v>
      </c>
      <c r="H329">
        <v>2615</v>
      </c>
    </row>
    <row r="330" spans="1:8" x14ac:dyDescent="0.3">
      <c r="A330" s="1">
        <v>44855</v>
      </c>
      <c r="B330">
        <v>20.69</v>
      </c>
      <c r="C330">
        <v>20.83</v>
      </c>
      <c r="D330">
        <v>20.61</v>
      </c>
      <c r="E330">
        <v>20.78</v>
      </c>
      <c r="F330">
        <v>22907</v>
      </c>
      <c r="G330">
        <v>20.791</v>
      </c>
      <c r="H330">
        <v>4894</v>
      </c>
    </row>
    <row r="331" spans="1:8" x14ac:dyDescent="0.3">
      <c r="A331" s="1">
        <v>44858</v>
      </c>
      <c r="B331">
        <v>20.84</v>
      </c>
      <c r="C331">
        <v>20.88</v>
      </c>
      <c r="D331">
        <v>20.74</v>
      </c>
      <c r="E331">
        <v>20.78</v>
      </c>
      <c r="F331">
        <v>27247</v>
      </c>
      <c r="G331">
        <v>20.783000000000001</v>
      </c>
      <c r="H331">
        <v>2938</v>
      </c>
    </row>
    <row r="332" spans="1:8" x14ac:dyDescent="0.3">
      <c r="A332" s="1">
        <v>44859</v>
      </c>
      <c r="B332">
        <v>20.96</v>
      </c>
      <c r="C332">
        <v>21.07</v>
      </c>
      <c r="D332">
        <v>20.92</v>
      </c>
      <c r="E332">
        <v>21.01</v>
      </c>
      <c r="F332">
        <v>19948</v>
      </c>
      <c r="G332">
        <v>20.998000000000001</v>
      </c>
      <c r="H332">
        <v>3609</v>
      </c>
    </row>
    <row r="333" spans="1:8" x14ac:dyDescent="0.3">
      <c r="A333" s="1">
        <v>44860</v>
      </c>
      <c r="B333">
        <v>21.08</v>
      </c>
      <c r="C333">
        <v>21.22</v>
      </c>
      <c r="D333">
        <v>21.07</v>
      </c>
      <c r="E333">
        <v>21.15</v>
      </c>
      <c r="F333">
        <v>10967</v>
      </c>
      <c r="G333">
        <v>21.154</v>
      </c>
      <c r="H333">
        <v>3501</v>
      </c>
    </row>
    <row r="334" spans="1:8" x14ac:dyDescent="0.3">
      <c r="A334" s="1">
        <v>44861</v>
      </c>
      <c r="B334">
        <v>21.24</v>
      </c>
      <c r="C334">
        <v>21.35</v>
      </c>
      <c r="D334">
        <v>21.17</v>
      </c>
      <c r="E334">
        <v>21.28</v>
      </c>
      <c r="F334">
        <v>22529</v>
      </c>
      <c r="G334">
        <v>21.289000000000001</v>
      </c>
      <c r="H334">
        <v>2493</v>
      </c>
    </row>
    <row r="335" spans="1:8" x14ac:dyDescent="0.3">
      <c r="A335" s="1">
        <v>44862</v>
      </c>
      <c r="B335">
        <v>21.19</v>
      </c>
      <c r="C335">
        <v>21.32</v>
      </c>
      <c r="D335">
        <v>21.19</v>
      </c>
      <c r="E335">
        <v>21.28</v>
      </c>
      <c r="F335">
        <v>9203</v>
      </c>
      <c r="G335">
        <v>21.242000000000001</v>
      </c>
      <c r="H335">
        <v>2290</v>
      </c>
    </row>
    <row r="336" spans="1:8" x14ac:dyDescent="0.3">
      <c r="A336" s="1">
        <v>44865</v>
      </c>
      <c r="B336">
        <v>21.16</v>
      </c>
      <c r="C336">
        <v>21.19</v>
      </c>
      <c r="D336">
        <v>21.07</v>
      </c>
      <c r="E336">
        <v>21.13</v>
      </c>
      <c r="F336">
        <v>12756</v>
      </c>
      <c r="G336">
        <v>21.128</v>
      </c>
      <c r="H336">
        <v>3292</v>
      </c>
    </row>
    <row r="337" spans="1:8" x14ac:dyDescent="0.3">
      <c r="A337" s="1">
        <v>44866</v>
      </c>
      <c r="B337">
        <v>21.22</v>
      </c>
      <c r="C337">
        <v>21.27</v>
      </c>
      <c r="D337">
        <v>21.06</v>
      </c>
      <c r="E337">
        <v>21.12</v>
      </c>
      <c r="F337">
        <v>13836</v>
      </c>
      <c r="G337">
        <v>21.12</v>
      </c>
      <c r="H337">
        <v>3259</v>
      </c>
    </row>
    <row r="338" spans="1:8" x14ac:dyDescent="0.3">
      <c r="A338" s="1">
        <v>44867</v>
      </c>
      <c r="B338">
        <v>21.15</v>
      </c>
      <c r="C338">
        <v>21.31</v>
      </c>
      <c r="D338">
        <v>21.06</v>
      </c>
      <c r="E338">
        <v>21.08</v>
      </c>
      <c r="F338">
        <v>11551</v>
      </c>
      <c r="G338">
        <v>21.187999999999999</v>
      </c>
      <c r="H338">
        <v>3375</v>
      </c>
    </row>
    <row r="339" spans="1:8" x14ac:dyDescent="0.3">
      <c r="A339" s="1">
        <v>44868</v>
      </c>
      <c r="B339">
        <v>20.93</v>
      </c>
      <c r="C339">
        <v>21.04</v>
      </c>
      <c r="D339">
        <v>20.87</v>
      </c>
      <c r="E339">
        <v>20.99</v>
      </c>
      <c r="F339">
        <v>8542</v>
      </c>
      <c r="G339">
        <v>20.992000000000001</v>
      </c>
      <c r="H339">
        <v>2011</v>
      </c>
    </row>
    <row r="340" spans="1:8" x14ac:dyDescent="0.3">
      <c r="A340" s="1">
        <v>44869</v>
      </c>
      <c r="B340">
        <v>21.03</v>
      </c>
      <c r="C340">
        <v>21.07</v>
      </c>
      <c r="D340">
        <v>20.96</v>
      </c>
      <c r="E340">
        <v>21.05</v>
      </c>
      <c r="F340">
        <v>9447</v>
      </c>
      <c r="G340">
        <v>21.026</v>
      </c>
      <c r="H340">
        <v>1923</v>
      </c>
    </row>
    <row r="341" spans="1:8" x14ac:dyDescent="0.3">
      <c r="A341" s="1">
        <v>44872</v>
      </c>
      <c r="B341">
        <v>21.07</v>
      </c>
      <c r="C341">
        <v>21.08</v>
      </c>
      <c r="D341">
        <v>20.93</v>
      </c>
      <c r="E341">
        <v>20.97</v>
      </c>
      <c r="F341">
        <v>9700</v>
      </c>
      <c r="G341">
        <v>20.972999999999999</v>
      </c>
      <c r="H341">
        <v>1913</v>
      </c>
    </row>
    <row r="342" spans="1:8" x14ac:dyDescent="0.3">
      <c r="A342" s="1">
        <v>44873</v>
      </c>
      <c r="B342">
        <v>21.03</v>
      </c>
      <c r="C342">
        <v>21.11</v>
      </c>
      <c r="D342">
        <v>21.01</v>
      </c>
      <c r="E342">
        <v>21.07</v>
      </c>
      <c r="F342">
        <v>11663</v>
      </c>
      <c r="G342">
        <v>21.084</v>
      </c>
      <c r="H342">
        <v>1661</v>
      </c>
    </row>
    <row r="343" spans="1:8" x14ac:dyDescent="0.3">
      <c r="A343" s="1">
        <v>44874</v>
      </c>
      <c r="B343">
        <v>21.05</v>
      </c>
      <c r="C343">
        <v>21.12</v>
      </c>
      <c r="D343">
        <v>21.02</v>
      </c>
      <c r="E343">
        <v>21.08</v>
      </c>
      <c r="F343">
        <v>12896</v>
      </c>
      <c r="G343">
        <v>21.048999999999999</v>
      </c>
      <c r="H343">
        <v>3171</v>
      </c>
    </row>
    <row r="344" spans="1:8" x14ac:dyDescent="0.3">
      <c r="A344" s="1">
        <v>44875</v>
      </c>
      <c r="B344">
        <v>21.42</v>
      </c>
      <c r="C344">
        <v>21.65</v>
      </c>
      <c r="D344">
        <v>21.42</v>
      </c>
      <c r="E344">
        <v>21.6</v>
      </c>
      <c r="F344">
        <v>7020</v>
      </c>
      <c r="G344">
        <v>21.576000000000001</v>
      </c>
      <c r="H344">
        <v>2989</v>
      </c>
    </row>
    <row r="345" spans="1:8" x14ac:dyDescent="0.3">
      <c r="A345" s="1">
        <v>44876</v>
      </c>
      <c r="B345">
        <v>21.52</v>
      </c>
      <c r="C345">
        <v>21.6</v>
      </c>
      <c r="D345">
        <v>21.51</v>
      </c>
      <c r="E345">
        <v>21.58</v>
      </c>
      <c r="F345">
        <v>11444</v>
      </c>
      <c r="G345">
        <v>21.576000000000001</v>
      </c>
      <c r="H345">
        <v>2967</v>
      </c>
    </row>
    <row r="346" spans="1:8" x14ac:dyDescent="0.3">
      <c r="A346" s="1">
        <v>44879</v>
      </c>
      <c r="B346">
        <v>21.58</v>
      </c>
      <c r="C346">
        <v>21.58</v>
      </c>
      <c r="D346">
        <v>21.48</v>
      </c>
      <c r="E346">
        <v>21.5</v>
      </c>
      <c r="F346">
        <v>7887</v>
      </c>
      <c r="G346">
        <v>21.524999999999999</v>
      </c>
      <c r="H346">
        <v>2270</v>
      </c>
    </row>
    <row r="347" spans="1:8" x14ac:dyDescent="0.3">
      <c r="A347" s="1">
        <v>44880</v>
      </c>
      <c r="B347">
        <v>21.71</v>
      </c>
      <c r="C347">
        <v>21.72</v>
      </c>
      <c r="D347">
        <v>21.6</v>
      </c>
      <c r="E347">
        <v>21.67</v>
      </c>
      <c r="F347">
        <v>9913</v>
      </c>
      <c r="G347">
        <v>21.649000000000001</v>
      </c>
      <c r="H347">
        <v>2986</v>
      </c>
    </row>
    <row r="348" spans="1:8" x14ac:dyDescent="0.3">
      <c r="A348" s="1">
        <v>44881</v>
      </c>
      <c r="B348">
        <v>21.74</v>
      </c>
      <c r="C348">
        <v>21.82</v>
      </c>
      <c r="D348">
        <v>21.7</v>
      </c>
      <c r="E348">
        <v>21.79</v>
      </c>
      <c r="F348">
        <v>7870</v>
      </c>
      <c r="G348">
        <v>21.768999999999998</v>
      </c>
      <c r="H348">
        <v>1703</v>
      </c>
    </row>
    <row r="349" spans="1:8" x14ac:dyDescent="0.3">
      <c r="A349" s="1">
        <v>44882</v>
      </c>
      <c r="B349">
        <v>21.64</v>
      </c>
      <c r="C349">
        <v>21.71</v>
      </c>
      <c r="D349">
        <v>21.61</v>
      </c>
      <c r="E349">
        <v>21.7</v>
      </c>
      <c r="F349">
        <v>8379</v>
      </c>
      <c r="G349">
        <v>21.675000000000001</v>
      </c>
      <c r="H349">
        <v>2225</v>
      </c>
    </row>
    <row r="350" spans="1:8" x14ac:dyDescent="0.3">
      <c r="A350" s="1">
        <v>44883</v>
      </c>
      <c r="B350">
        <v>21.72</v>
      </c>
      <c r="C350">
        <v>21.75</v>
      </c>
      <c r="D350">
        <v>21.66</v>
      </c>
      <c r="E350">
        <v>21.69</v>
      </c>
      <c r="F350">
        <v>9351</v>
      </c>
      <c r="G350">
        <v>21.681000000000001</v>
      </c>
      <c r="H350">
        <v>2907</v>
      </c>
    </row>
    <row r="351" spans="1:8" x14ac:dyDescent="0.3">
      <c r="A351" s="1">
        <v>44886</v>
      </c>
      <c r="B351">
        <v>21.74</v>
      </c>
      <c r="C351">
        <v>21.77</v>
      </c>
      <c r="D351">
        <v>21.65</v>
      </c>
      <c r="E351">
        <v>21.65</v>
      </c>
      <c r="F351">
        <v>12083</v>
      </c>
      <c r="G351">
        <v>21.689</v>
      </c>
      <c r="H351">
        <v>2723</v>
      </c>
    </row>
    <row r="352" spans="1:8" x14ac:dyDescent="0.3">
      <c r="A352" s="1">
        <v>44887</v>
      </c>
      <c r="B352">
        <v>21.73</v>
      </c>
      <c r="C352">
        <v>21.81</v>
      </c>
      <c r="D352">
        <v>21.73</v>
      </c>
      <c r="E352">
        <v>21.79</v>
      </c>
      <c r="F352">
        <v>19400</v>
      </c>
      <c r="G352">
        <v>21.782</v>
      </c>
      <c r="H352">
        <v>2905</v>
      </c>
    </row>
    <row r="353" spans="1:8" x14ac:dyDescent="0.3">
      <c r="A353" s="1">
        <v>44888</v>
      </c>
      <c r="B353">
        <v>21.86</v>
      </c>
      <c r="C353">
        <v>21.95</v>
      </c>
      <c r="D353">
        <v>21.83</v>
      </c>
      <c r="E353">
        <v>21.88</v>
      </c>
      <c r="F353">
        <v>13975</v>
      </c>
      <c r="G353">
        <v>21.884</v>
      </c>
      <c r="H353">
        <v>4088</v>
      </c>
    </row>
    <row r="354" spans="1:8" x14ac:dyDescent="0.3">
      <c r="A354" s="1">
        <v>44890</v>
      </c>
      <c r="B354">
        <v>21.88</v>
      </c>
      <c r="C354">
        <v>21.93</v>
      </c>
      <c r="D354">
        <v>21.88</v>
      </c>
      <c r="E354">
        <v>21.91</v>
      </c>
      <c r="F354">
        <v>2580</v>
      </c>
      <c r="G354">
        <v>21.904</v>
      </c>
      <c r="H354">
        <v>635</v>
      </c>
    </row>
    <row r="355" spans="1:8" x14ac:dyDescent="0.3">
      <c r="A355" s="1">
        <v>44893</v>
      </c>
      <c r="B355">
        <v>21.94</v>
      </c>
      <c r="C355">
        <v>21.98</v>
      </c>
      <c r="D355">
        <v>21.87</v>
      </c>
      <c r="E355">
        <v>21.9</v>
      </c>
      <c r="F355">
        <v>8525</v>
      </c>
      <c r="G355">
        <v>21.896000000000001</v>
      </c>
      <c r="H355">
        <v>1751</v>
      </c>
    </row>
    <row r="356" spans="1:8" x14ac:dyDescent="0.3">
      <c r="A356" s="1">
        <v>44894</v>
      </c>
      <c r="B356">
        <v>21.83</v>
      </c>
      <c r="C356">
        <v>21.86</v>
      </c>
      <c r="D356">
        <v>21.78</v>
      </c>
      <c r="E356">
        <v>21.81</v>
      </c>
      <c r="F356">
        <v>8012</v>
      </c>
      <c r="G356">
        <v>21.797000000000001</v>
      </c>
      <c r="H356">
        <v>1468</v>
      </c>
    </row>
    <row r="357" spans="1:8" x14ac:dyDescent="0.3">
      <c r="A357" s="1">
        <v>44895</v>
      </c>
      <c r="B357">
        <v>21.78</v>
      </c>
      <c r="C357">
        <v>21.98</v>
      </c>
      <c r="D357">
        <v>21.7</v>
      </c>
      <c r="E357">
        <v>21.95</v>
      </c>
      <c r="F357">
        <v>10948</v>
      </c>
      <c r="G357">
        <v>21.844000000000001</v>
      </c>
      <c r="H357">
        <v>2272</v>
      </c>
    </row>
    <row r="358" spans="1:8" x14ac:dyDescent="0.3">
      <c r="A358" s="1">
        <v>44896</v>
      </c>
      <c r="B358">
        <v>21.96</v>
      </c>
      <c r="C358">
        <v>22.06</v>
      </c>
      <c r="D358">
        <v>21.92</v>
      </c>
      <c r="E358">
        <v>22.04</v>
      </c>
      <c r="F358">
        <v>12128</v>
      </c>
      <c r="G358">
        <v>22.012</v>
      </c>
      <c r="H358">
        <v>3918</v>
      </c>
    </row>
    <row r="359" spans="1:8" x14ac:dyDescent="0.3">
      <c r="A359" s="1">
        <v>44897</v>
      </c>
      <c r="B359">
        <v>21.94</v>
      </c>
      <c r="C359">
        <v>22.16</v>
      </c>
      <c r="D359">
        <v>21.89</v>
      </c>
      <c r="E359">
        <v>22.15</v>
      </c>
      <c r="F359">
        <v>11550</v>
      </c>
      <c r="G359">
        <v>22.029</v>
      </c>
      <c r="H359">
        <v>2417</v>
      </c>
    </row>
    <row r="360" spans="1:8" x14ac:dyDescent="0.3">
      <c r="A360" s="1">
        <v>44900</v>
      </c>
      <c r="B360">
        <v>22.08</v>
      </c>
      <c r="C360">
        <v>22.08</v>
      </c>
      <c r="D360">
        <v>21.86</v>
      </c>
      <c r="E360">
        <v>21.93</v>
      </c>
      <c r="F360">
        <v>20776</v>
      </c>
      <c r="G360">
        <v>21.936</v>
      </c>
      <c r="H360">
        <v>3950</v>
      </c>
    </row>
    <row r="361" spans="1:8" x14ac:dyDescent="0.3">
      <c r="A361" s="1">
        <v>44901</v>
      </c>
      <c r="B361">
        <v>21.95</v>
      </c>
      <c r="C361">
        <v>22</v>
      </c>
      <c r="D361">
        <v>21.91</v>
      </c>
      <c r="E361">
        <v>21.98</v>
      </c>
      <c r="F361">
        <v>13001</v>
      </c>
      <c r="G361">
        <v>21.972999999999999</v>
      </c>
      <c r="H361">
        <v>1772</v>
      </c>
    </row>
    <row r="362" spans="1:8" x14ac:dyDescent="0.3">
      <c r="A362" s="1">
        <v>44902</v>
      </c>
      <c r="B362">
        <v>22.11</v>
      </c>
      <c r="C362">
        <v>22.23</v>
      </c>
      <c r="D362">
        <v>22.07</v>
      </c>
      <c r="E362">
        <v>22.21</v>
      </c>
      <c r="F362">
        <v>12672</v>
      </c>
      <c r="G362">
        <v>22.167999999999999</v>
      </c>
      <c r="H362">
        <v>2305</v>
      </c>
    </row>
    <row r="363" spans="1:8" x14ac:dyDescent="0.3">
      <c r="A363" s="1">
        <v>44903</v>
      </c>
      <c r="B363">
        <v>22.13</v>
      </c>
      <c r="C363">
        <v>22.21</v>
      </c>
      <c r="D363">
        <v>22.11</v>
      </c>
      <c r="E363">
        <v>22.15</v>
      </c>
      <c r="F363">
        <v>12214</v>
      </c>
      <c r="G363">
        <v>22.146000000000001</v>
      </c>
      <c r="H363">
        <v>2186</v>
      </c>
    </row>
    <row r="364" spans="1:8" x14ac:dyDescent="0.3">
      <c r="A364" s="1">
        <v>44904</v>
      </c>
      <c r="B364">
        <v>22.1</v>
      </c>
      <c r="C364">
        <v>22.1</v>
      </c>
      <c r="D364">
        <v>21.99</v>
      </c>
      <c r="E364">
        <v>22.01</v>
      </c>
      <c r="F364">
        <v>14800</v>
      </c>
      <c r="G364">
        <v>22.05</v>
      </c>
      <c r="H364">
        <v>3106</v>
      </c>
    </row>
    <row r="365" spans="1:8" x14ac:dyDescent="0.3">
      <c r="A365" s="1">
        <v>44907</v>
      </c>
      <c r="B365">
        <v>22.06</v>
      </c>
      <c r="C365">
        <v>22.09</v>
      </c>
      <c r="D365">
        <v>21.96</v>
      </c>
      <c r="E365">
        <v>22.01</v>
      </c>
      <c r="F365">
        <v>9653</v>
      </c>
      <c r="G365">
        <v>22.003</v>
      </c>
      <c r="H365">
        <v>1703</v>
      </c>
    </row>
    <row r="366" spans="1:8" x14ac:dyDescent="0.3">
      <c r="A366" s="1">
        <v>44908</v>
      </c>
      <c r="B366">
        <v>22.37</v>
      </c>
      <c r="C366">
        <v>22.41</v>
      </c>
      <c r="D366">
        <v>22.19</v>
      </c>
      <c r="E366">
        <v>22.22</v>
      </c>
      <c r="F366">
        <v>18066</v>
      </c>
      <c r="G366">
        <v>22.26</v>
      </c>
      <c r="H366">
        <v>2203</v>
      </c>
    </row>
    <row r="367" spans="1:8" x14ac:dyDescent="0.3">
      <c r="A367" s="1">
        <v>44909</v>
      </c>
      <c r="B367">
        <v>22.26</v>
      </c>
      <c r="C367">
        <v>22.35</v>
      </c>
      <c r="D367">
        <v>22.18</v>
      </c>
      <c r="E367">
        <v>22.35</v>
      </c>
      <c r="F367">
        <v>11286</v>
      </c>
      <c r="G367">
        <v>22.25</v>
      </c>
      <c r="H367">
        <v>2141</v>
      </c>
    </row>
    <row r="368" spans="1:8" x14ac:dyDescent="0.3">
      <c r="A368" s="1">
        <v>44910</v>
      </c>
      <c r="B368">
        <v>22.33</v>
      </c>
      <c r="C368">
        <v>22.39</v>
      </c>
      <c r="D368">
        <v>22.25</v>
      </c>
      <c r="E368">
        <v>22.34</v>
      </c>
      <c r="F368">
        <v>11391</v>
      </c>
      <c r="G368">
        <v>22.349</v>
      </c>
      <c r="H368">
        <v>1987</v>
      </c>
    </row>
    <row r="369" spans="1:8" x14ac:dyDescent="0.3">
      <c r="A369" s="1">
        <v>44911</v>
      </c>
      <c r="B369">
        <v>22.24</v>
      </c>
      <c r="C369">
        <v>22.34</v>
      </c>
      <c r="D369">
        <v>22.19</v>
      </c>
      <c r="E369">
        <v>22.29</v>
      </c>
      <c r="F369">
        <v>9341</v>
      </c>
      <c r="G369">
        <v>22.298999999999999</v>
      </c>
      <c r="H369">
        <v>1235</v>
      </c>
    </row>
    <row r="370" spans="1:8" x14ac:dyDescent="0.3">
      <c r="A370" s="1">
        <v>44914</v>
      </c>
      <c r="B370">
        <v>22.11</v>
      </c>
      <c r="C370">
        <v>22.14</v>
      </c>
      <c r="D370">
        <v>22.06</v>
      </c>
      <c r="E370">
        <v>22.11</v>
      </c>
      <c r="F370">
        <v>7435</v>
      </c>
      <c r="G370">
        <v>22.113</v>
      </c>
      <c r="H370">
        <v>1102</v>
      </c>
    </row>
    <row r="371" spans="1:8" x14ac:dyDescent="0.3">
      <c r="A371" s="1">
        <v>44915</v>
      </c>
      <c r="B371">
        <v>21.92</v>
      </c>
      <c r="C371">
        <v>22</v>
      </c>
      <c r="D371">
        <v>21.91</v>
      </c>
      <c r="E371">
        <v>21.95</v>
      </c>
      <c r="F371">
        <v>9695</v>
      </c>
      <c r="G371">
        <v>21.966000000000001</v>
      </c>
      <c r="H371">
        <v>2017</v>
      </c>
    </row>
    <row r="372" spans="1:8" x14ac:dyDescent="0.3">
      <c r="A372" s="1">
        <v>44916</v>
      </c>
      <c r="B372">
        <v>22.04</v>
      </c>
      <c r="C372">
        <v>22.06</v>
      </c>
      <c r="D372">
        <v>21.98</v>
      </c>
      <c r="E372">
        <v>21.99</v>
      </c>
      <c r="F372">
        <v>7248</v>
      </c>
      <c r="G372">
        <v>22.013000000000002</v>
      </c>
      <c r="H372">
        <v>1227</v>
      </c>
    </row>
    <row r="373" spans="1:8" x14ac:dyDescent="0.3">
      <c r="A373" s="1">
        <v>44917</v>
      </c>
      <c r="B373">
        <v>21.97</v>
      </c>
      <c r="C373">
        <v>22.01</v>
      </c>
      <c r="D373">
        <v>21.94</v>
      </c>
      <c r="E373">
        <v>21.97</v>
      </c>
      <c r="F373">
        <v>11181</v>
      </c>
      <c r="G373">
        <v>21.978000000000002</v>
      </c>
      <c r="H373">
        <v>1506</v>
      </c>
    </row>
    <row r="374" spans="1:8" x14ac:dyDescent="0.3">
      <c r="A374" s="1">
        <v>44918</v>
      </c>
      <c r="B374">
        <v>21.94</v>
      </c>
      <c r="C374">
        <v>21.95</v>
      </c>
      <c r="D374">
        <v>21.88</v>
      </c>
      <c r="E374">
        <v>21.92</v>
      </c>
      <c r="F374">
        <v>11163</v>
      </c>
      <c r="G374">
        <v>21.914999999999999</v>
      </c>
      <c r="H374">
        <v>2255</v>
      </c>
    </row>
    <row r="375" spans="1:8" x14ac:dyDescent="0.3">
      <c r="A375" s="1">
        <v>44922</v>
      </c>
      <c r="B375">
        <v>21.83</v>
      </c>
      <c r="C375">
        <v>21.84</v>
      </c>
      <c r="D375">
        <v>21.76</v>
      </c>
      <c r="E375">
        <v>21.8</v>
      </c>
      <c r="F375">
        <v>12547</v>
      </c>
      <c r="G375">
        <v>21.791</v>
      </c>
      <c r="H375">
        <v>1949</v>
      </c>
    </row>
    <row r="376" spans="1:8" x14ac:dyDescent="0.3">
      <c r="A376" s="1">
        <v>44923</v>
      </c>
      <c r="B376">
        <v>21.81</v>
      </c>
      <c r="C376">
        <v>21.83</v>
      </c>
      <c r="D376">
        <v>21.71</v>
      </c>
      <c r="E376">
        <v>21.73</v>
      </c>
      <c r="F376">
        <v>11053</v>
      </c>
      <c r="G376">
        <v>21.745000000000001</v>
      </c>
      <c r="H376">
        <v>1346</v>
      </c>
    </row>
    <row r="377" spans="1:8" x14ac:dyDescent="0.3">
      <c r="A377" s="1">
        <v>44924</v>
      </c>
      <c r="B377">
        <v>21.74</v>
      </c>
      <c r="C377">
        <v>21.85</v>
      </c>
      <c r="D377">
        <v>21.74</v>
      </c>
      <c r="E377">
        <v>21.84</v>
      </c>
      <c r="F377">
        <v>14870</v>
      </c>
      <c r="G377">
        <v>21.812000000000001</v>
      </c>
      <c r="H377">
        <v>2044</v>
      </c>
    </row>
    <row r="378" spans="1:8" x14ac:dyDescent="0.3">
      <c r="A378" s="1">
        <v>44925</v>
      </c>
      <c r="B378">
        <v>21.75</v>
      </c>
      <c r="C378">
        <v>21.78</v>
      </c>
      <c r="D378">
        <v>21.68</v>
      </c>
      <c r="E378">
        <v>21.7</v>
      </c>
      <c r="F378">
        <v>11052</v>
      </c>
      <c r="G378">
        <v>21.713999999999999</v>
      </c>
      <c r="H378">
        <v>2928</v>
      </c>
    </row>
    <row r="379" spans="1:8" x14ac:dyDescent="0.3">
      <c r="A379" s="1">
        <v>44929</v>
      </c>
      <c r="B379">
        <v>21.89</v>
      </c>
      <c r="C379">
        <v>21.92</v>
      </c>
      <c r="D379">
        <v>21.77</v>
      </c>
      <c r="E379">
        <v>21.83</v>
      </c>
      <c r="F379">
        <v>17336</v>
      </c>
      <c r="G379">
        <v>21.835000000000001</v>
      </c>
      <c r="H379">
        <v>4662</v>
      </c>
    </row>
    <row r="380" spans="1:8" x14ac:dyDescent="0.3">
      <c r="A380" s="1">
        <v>44930</v>
      </c>
      <c r="B380">
        <v>21.95</v>
      </c>
      <c r="C380">
        <v>21.99</v>
      </c>
      <c r="D380">
        <v>21.9</v>
      </c>
      <c r="E380">
        <v>21.93</v>
      </c>
      <c r="F380">
        <v>16872</v>
      </c>
      <c r="G380">
        <v>21.925000000000001</v>
      </c>
      <c r="H380">
        <v>3167</v>
      </c>
    </row>
    <row r="381" spans="1:8" x14ac:dyDescent="0.3">
      <c r="A381" s="1">
        <v>44931</v>
      </c>
      <c r="B381">
        <v>21.83</v>
      </c>
      <c r="C381">
        <v>21.93</v>
      </c>
      <c r="D381">
        <v>21.81</v>
      </c>
      <c r="E381">
        <v>21.91</v>
      </c>
      <c r="F381">
        <v>10477</v>
      </c>
      <c r="G381">
        <v>21.902000000000001</v>
      </c>
      <c r="H381">
        <v>2184</v>
      </c>
    </row>
    <row r="382" spans="1:8" x14ac:dyDescent="0.3">
      <c r="A382" s="1">
        <v>44932</v>
      </c>
      <c r="B382">
        <v>21.95</v>
      </c>
      <c r="C382">
        <v>22.19</v>
      </c>
      <c r="D382">
        <v>21.94</v>
      </c>
      <c r="E382">
        <v>22.17</v>
      </c>
      <c r="F382">
        <v>14082</v>
      </c>
      <c r="G382">
        <v>22.158999999999999</v>
      </c>
      <c r="H382">
        <v>1649</v>
      </c>
    </row>
    <row r="383" spans="1:8" x14ac:dyDescent="0.3">
      <c r="A383" s="1">
        <v>44935</v>
      </c>
      <c r="B383">
        <v>22.21</v>
      </c>
      <c r="C383">
        <v>22.31</v>
      </c>
      <c r="D383">
        <v>22.2</v>
      </c>
      <c r="E383">
        <v>22.25</v>
      </c>
      <c r="F383">
        <v>15389</v>
      </c>
      <c r="G383">
        <v>22.27</v>
      </c>
      <c r="H383">
        <v>1409</v>
      </c>
    </row>
    <row r="384" spans="1:8" x14ac:dyDescent="0.3">
      <c r="A384" s="1">
        <v>44936</v>
      </c>
      <c r="B384">
        <v>22.19</v>
      </c>
      <c r="C384">
        <v>22.23</v>
      </c>
      <c r="D384">
        <v>22.11</v>
      </c>
      <c r="E384">
        <v>22.14</v>
      </c>
      <c r="F384">
        <v>17767</v>
      </c>
      <c r="G384">
        <v>22.158000000000001</v>
      </c>
      <c r="H384">
        <v>3538</v>
      </c>
    </row>
    <row r="385" spans="1:8" x14ac:dyDescent="0.3">
      <c r="A385" s="1">
        <v>44937</v>
      </c>
      <c r="B385">
        <v>22.26</v>
      </c>
      <c r="C385">
        <v>22.32</v>
      </c>
      <c r="D385">
        <v>22.24</v>
      </c>
      <c r="E385">
        <v>22.31</v>
      </c>
      <c r="F385">
        <v>15934</v>
      </c>
      <c r="G385">
        <v>22.283999999999999</v>
      </c>
      <c r="H385">
        <v>4259</v>
      </c>
    </row>
    <row r="386" spans="1:8" x14ac:dyDescent="0.3">
      <c r="A386" s="1">
        <v>44938</v>
      </c>
      <c r="B386">
        <v>22.4</v>
      </c>
      <c r="C386">
        <v>22.5</v>
      </c>
      <c r="D386">
        <v>22.35</v>
      </c>
      <c r="E386">
        <v>22.48</v>
      </c>
      <c r="F386">
        <v>21532</v>
      </c>
      <c r="G386">
        <v>22.463000000000001</v>
      </c>
      <c r="H386">
        <v>4095</v>
      </c>
    </row>
    <row r="387" spans="1:8" x14ac:dyDescent="0.3">
      <c r="A387" s="1">
        <v>44939</v>
      </c>
      <c r="B387">
        <v>22.37</v>
      </c>
      <c r="C387">
        <v>22.46</v>
      </c>
      <c r="D387">
        <v>22.37</v>
      </c>
      <c r="E387">
        <v>22.38</v>
      </c>
      <c r="F387">
        <v>7872</v>
      </c>
      <c r="G387">
        <v>22.411000000000001</v>
      </c>
      <c r="H387">
        <v>1680</v>
      </c>
    </row>
    <row r="388" spans="1:8" x14ac:dyDescent="0.3">
      <c r="A388" s="1">
        <v>44943</v>
      </c>
      <c r="B388">
        <v>22.34</v>
      </c>
      <c r="C388">
        <v>22.4</v>
      </c>
      <c r="D388">
        <v>22.29</v>
      </c>
      <c r="E388">
        <v>22.33</v>
      </c>
      <c r="F388">
        <v>13550</v>
      </c>
      <c r="G388">
        <v>22.353999999999999</v>
      </c>
      <c r="H388">
        <v>1920</v>
      </c>
    </row>
    <row r="389" spans="1:8" x14ac:dyDescent="0.3">
      <c r="A389" s="1">
        <v>44944</v>
      </c>
      <c r="B389">
        <v>22.6</v>
      </c>
      <c r="C389">
        <v>22.62</v>
      </c>
      <c r="D389">
        <v>22.49</v>
      </c>
      <c r="E389">
        <v>22.55</v>
      </c>
      <c r="F389">
        <v>19408</v>
      </c>
      <c r="G389">
        <v>22.539000000000001</v>
      </c>
      <c r="H389">
        <v>5181</v>
      </c>
    </row>
    <row r="390" spans="1:8" x14ac:dyDescent="0.3">
      <c r="A390" s="1">
        <v>44945</v>
      </c>
      <c r="B390">
        <v>22.52</v>
      </c>
      <c r="C390">
        <v>22.53</v>
      </c>
      <c r="D390">
        <v>22.47</v>
      </c>
      <c r="E390">
        <v>22.52</v>
      </c>
      <c r="F390">
        <v>32480</v>
      </c>
      <c r="G390">
        <v>22.498000000000001</v>
      </c>
      <c r="H390">
        <v>4526</v>
      </c>
    </row>
    <row r="391" spans="1:8" x14ac:dyDescent="0.3">
      <c r="A391" s="1">
        <v>44946</v>
      </c>
      <c r="B391">
        <v>22.43</v>
      </c>
      <c r="C391">
        <v>22.47</v>
      </c>
      <c r="D391">
        <v>22.36</v>
      </c>
      <c r="E391">
        <v>22.44</v>
      </c>
      <c r="F391">
        <v>10244</v>
      </c>
      <c r="G391">
        <v>22.420999999999999</v>
      </c>
      <c r="H391">
        <v>3635</v>
      </c>
    </row>
    <row r="392" spans="1:8" x14ac:dyDescent="0.3">
      <c r="A392" s="1">
        <v>44949</v>
      </c>
      <c r="B392">
        <v>22.37</v>
      </c>
      <c r="C392">
        <v>22.43</v>
      </c>
      <c r="D392">
        <v>22.34</v>
      </c>
      <c r="E392">
        <v>22.35</v>
      </c>
      <c r="F392">
        <v>13971</v>
      </c>
      <c r="G392">
        <v>22.370999999999999</v>
      </c>
      <c r="H392">
        <v>3745</v>
      </c>
    </row>
    <row r="393" spans="1:8" x14ac:dyDescent="0.3">
      <c r="A393" s="1">
        <v>44950</v>
      </c>
      <c r="B393">
        <v>22.4</v>
      </c>
      <c r="C393">
        <v>22.49</v>
      </c>
      <c r="D393">
        <v>22.34</v>
      </c>
      <c r="E393">
        <v>22.47</v>
      </c>
      <c r="F393">
        <v>17862</v>
      </c>
      <c r="G393">
        <v>22.472999999999999</v>
      </c>
      <c r="H393">
        <v>2251</v>
      </c>
    </row>
    <row r="394" spans="1:8" x14ac:dyDescent="0.3">
      <c r="A394" s="1">
        <v>44951</v>
      </c>
      <c r="B394">
        <v>22.51</v>
      </c>
      <c r="C394">
        <v>22.55</v>
      </c>
      <c r="D394">
        <v>22.45</v>
      </c>
      <c r="E394">
        <v>22.54</v>
      </c>
      <c r="F394">
        <v>10637</v>
      </c>
      <c r="G394">
        <v>22.509</v>
      </c>
      <c r="H394">
        <v>1702</v>
      </c>
    </row>
    <row r="395" spans="1:8" x14ac:dyDescent="0.3">
      <c r="A395" s="1">
        <v>44952</v>
      </c>
      <c r="B395">
        <v>22.54</v>
      </c>
      <c r="C395">
        <v>22.55</v>
      </c>
      <c r="D395">
        <v>22.46</v>
      </c>
      <c r="E395">
        <v>22.5</v>
      </c>
      <c r="F395">
        <v>7035</v>
      </c>
      <c r="G395">
        <v>22.518000000000001</v>
      </c>
      <c r="H395">
        <v>1701</v>
      </c>
    </row>
    <row r="396" spans="1:8" x14ac:dyDescent="0.3">
      <c r="A396" s="1">
        <v>44953</v>
      </c>
      <c r="B396">
        <v>22.44</v>
      </c>
      <c r="C396">
        <v>22.5</v>
      </c>
      <c r="D396">
        <v>22.42</v>
      </c>
      <c r="E396">
        <v>22.47</v>
      </c>
      <c r="F396">
        <v>8090</v>
      </c>
      <c r="G396">
        <v>22.472999999999999</v>
      </c>
      <c r="H396">
        <v>1739</v>
      </c>
    </row>
    <row r="397" spans="1:8" x14ac:dyDescent="0.3">
      <c r="A397" s="1">
        <v>44956</v>
      </c>
      <c r="B397">
        <v>22.43</v>
      </c>
      <c r="C397">
        <v>22.46</v>
      </c>
      <c r="D397">
        <v>22.36</v>
      </c>
      <c r="E397">
        <v>22.36</v>
      </c>
      <c r="F397">
        <v>8290</v>
      </c>
      <c r="G397">
        <v>22.405999999999999</v>
      </c>
      <c r="H397">
        <v>1227</v>
      </c>
    </row>
    <row r="398" spans="1:8" x14ac:dyDescent="0.3">
      <c r="A398" s="1">
        <v>44957</v>
      </c>
      <c r="B398">
        <v>22.47</v>
      </c>
      <c r="C398">
        <v>22.47</v>
      </c>
      <c r="D398">
        <v>22.39</v>
      </c>
      <c r="E398">
        <v>22.45</v>
      </c>
      <c r="F398">
        <v>7515</v>
      </c>
      <c r="G398">
        <v>22.422000000000001</v>
      </c>
      <c r="H398">
        <v>1841</v>
      </c>
    </row>
    <row r="399" spans="1:8" x14ac:dyDescent="0.3">
      <c r="A399" s="1">
        <v>44958</v>
      </c>
      <c r="B399">
        <v>22.46</v>
      </c>
      <c r="C399">
        <v>22.63</v>
      </c>
      <c r="D399">
        <v>22.39</v>
      </c>
      <c r="E399">
        <v>22.62</v>
      </c>
      <c r="F399">
        <v>10381</v>
      </c>
      <c r="G399">
        <v>22.498000000000001</v>
      </c>
      <c r="H399">
        <v>3357</v>
      </c>
    </row>
    <row r="400" spans="1:8" x14ac:dyDescent="0.3">
      <c r="A400" s="1">
        <v>44959</v>
      </c>
      <c r="B400">
        <v>22.67</v>
      </c>
      <c r="C400">
        <v>22.67</v>
      </c>
      <c r="D400">
        <v>22.58</v>
      </c>
      <c r="E400">
        <v>22.59</v>
      </c>
      <c r="F400">
        <v>31057</v>
      </c>
      <c r="G400">
        <v>22.616</v>
      </c>
      <c r="H400">
        <v>3036</v>
      </c>
    </row>
    <row r="401" spans="1:8" x14ac:dyDescent="0.3">
      <c r="A401" s="1">
        <v>44960</v>
      </c>
      <c r="B401">
        <v>22.43</v>
      </c>
      <c r="C401">
        <v>22.47</v>
      </c>
      <c r="D401">
        <v>22.36</v>
      </c>
      <c r="E401">
        <v>22.38</v>
      </c>
      <c r="F401">
        <v>29502</v>
      </c>
      <c r="G401">
        <v>22.402999999999999</v>
      </c>
      <c r="H401">
        <v>3249</v>
      </c>
    </row>
    <row r="402" spans="1:8" x14ac:dyDescent="0.3">
      <c r="A402" s="1">
        <v>44963</v>
      </c>
      <c r="B402">
        <v>22.24</v>
      </c>
      <c r="C402">
        <v>22.24</v>
      </c>
      <c r="D402">
        <v>22.19</v>
      </c>
      <c r="E402">
        <v>22.2</v>
      </c>
      <c r="F402">
        <v>10531</v>
      </c>
      <c r="G402">
        <v>22.201000000000001</v>
      </c>
      <c r="H402">
        <v>1140</v>
      </c>
    </row>
    <row r="403" spans="1:8" x14ac:dyDescent="0.3">
      <c r="A403" s="1">
        <v>44964</v>
      </c>
      <c r="B403">
        <v>22.19</v>
      </c>
      <c r="C403">
        <v>22.28</v>
      </c>
      <c r="D403">
        <v>22.15</v>
      </c>
      <c r="E403">
        <v>22.19</v>
      </c>
      <c r="F403">
        <v>11739</v>
      </c>
      <c r="G403">
        <v>22.192</v>
      </c>
      <c r="H403">
        <v>2558</v>
      </c>
    </row>
    <row r="404" spans="1:8" x14ac:dyDescent="0.3">
      <c r="A404" s="1">
        <v>44965</v>
      </c>
      <c r="B404">
        <v>22.19</v>
      </c>
      <c r="C404">
        <v>22.26</v>
      </c>
      <c r="D404">
        <v>22.18</v>
      </c>
      <c r="E404">
        <v>22.25</v>
      </c>
      <c r="F404">
        <v>8515</v>
      </c>
      <c r="G404">
        <v>22.231000000000002</v>
      </c>
      <c r="H404">
        <v>1127</v>
      </c>
    </row>
    <row r="405" spans="1:8" x14ac:dyDescent="0.3">
      <c r="A405" s="1">
        <v>44966</v>
      </c>
      <c r="B405">
        <v>22.31</v>
      </c>
      <c r="C405">
        <v>22.32</v>
      </c>
      <c r="D405">
        <v>22.14</v>
      </c>
      <c r="E405">
        <v>22.15</v>
      </c>
      <c r="F405">
        <v>10502</v>
      </c>
      <c r="G405">
        <v>22.2</v>
      </c>
      <c r="H405">
        <v>2829</v>
      </c>
    </row>
    <row r="406" spans="1:8" x14ac:dyDescent="0.3">
      <c r="A406" s="1">
        <v>44967</v>
      </c>
      <c r="B406">
        <v>22.18</v>
      </c>
      <c r="C406">
        <v>22.18</v>
      </c>
      <c r="D406">
        <v>22.06</v>
      </c>
      <c r="E406">
        <v>22.08</v>
      </c>
      <c r="F406">
        <v>11548</v>
      </c>
      <c r="G406">
        <v>22.103999999999999</v>
      </c>
      <c r="H406">
        <v>3513</v>
      </c>
    </row>
    <row r="407" spans="1:8" x14ac:dyDescent="0.3">
      <c r="A407" s="1">
        <v>44970</v>
      </c>
      <c r="B407">
        <v>22.11</v>
      </c>
      <c r="C407">
        <v>22.18</v>
      </c>
      <c r="D407">
        <v>22.1</v>
      </c>
      <c r="E407">
        <v>22.15</v>
      </c>
      <c r="F407">
        <v>9204</v>
      </c>
      <c r="G407">
        <v>22.141999999999999</v>
      </c>
      <c r="H407">
        <v>3092</v>
      </c>
    </row>
    <row r="408" spans="1:8" x14ac:dyDescent="0.3">
      <c r="A408" s="1">
        <v>44971</v>
      </c>
      <c r="B408">
        <v>22.16</v>
      </c>
      <c r="C408">
        <v>22.17</v>
      </c>
      <c r="D408">
        <v>22</v>
      </c>
      <c r="E408">
        <v>22.03</v>
      </c>
      <c r="F408">
        <v>20727</v>
      </c>
      <c r="G408">
        <v>22.029</v>
      </c>
      <c r="H408">
        <v>2988</v>
      </c>
    </row>
    <row r="409" spans="1:8" x14ac:dyDescent="0.3">
      <c r="A409" s="1">
        <v>44972</v>
      </c>
      <c r="B409">
        <v>21.99</v>
      </c>
      <c r="C409">
        <v>22.02</v>
      </c>
      <c r="D409">
        <v>21.97</v>
      </c>
      <c r="E409">
        <v>22.01</v>
      </c>
      <c r="F409">
        <v>9392</v>
      </c>
      <c r="G409">
        <v>21.992999999999999</v>
      </c>
      <c r="H409">
        <v>2153</v>
      </c>
    </row>
    <row r="410" spans="1:8" x14ac:dyDescent="0.3">
      <c r="A410" s="1">
        <v>44973</v>
      </c>
      <c r="B410">
        <v>21.97</v>
      </c>
      <c r="C410">
        <v>22.01</v>
      </c>
      <c r="D410">
        <v>21.9</v>
      </c>
      <c r="E410">
        <v>21.92</v>
      </c>
      <c r="F410">
        <v>18220</v>
      </c>
      <c r="G410">
        <v>21.965</v>
      </c>
      <c r="H410">
        <v>2630</v>
      </c>
    </row>
    <row r="411" spans="1:8" x14ac:dyDescent="0.3">
      <c r="A411" s="1">
        <v>44974</v>
      </c>
      <c r="B411">
        <v>21.87</v>
      </c>
      <c r="C411">
        <v>21.99</v>
      </c>
      <c r="D411">
        <v>21.87</v>
      </c>
      <c r="E411">
        <v>21.98</v>
      </c>
      <c r="F411">
        <v>12757</v>
      </c>
      <c r="G411">
        <v>21.948</v>
      </c>
      <c r="H411">
        <v>1829</v>
      </c>
    </row>
    <row r="412" spans="1:8" x14ac:dyDescent="0.3">
      <c r="A412" s="1">
        <v>44978</v>
      </c>
      <c r="B412">
        <v>21.83</v>
      </c>
      <c r="C412">
        <v>21.84</v>
      </c>
      <c r="D412">
        <v>21.72</v>
      </c>
      <c r="E412">
        <v>21.72</v>
      </c>
      <c r="F412">
        <v>9971</v>
      </c>
      <c r="G412">
        <v>21.751000000000001</v>
      </c>
      <c r="H412">
        <v>2002</v>
      </c>
    </row>
    <row r="413" spans="1:8" x14ac:dyDescent="0.3">
      <c r="A413" s="1">
        <v>44979</v>
      </c>
      <c r="B413">
        <v>21.79</v>
      </c>
      <c r="C413">
        <v>21.87</v>
      </c>
      <c r="D413">
        <v>21.78</v>
      </c>
      <c r="E413">
        <v>21.79</v>
      </c>
      <c r="F413">
        <v>14191</v>
      </c>
      <c r="G413">
        <v>21.823</v>
      </c>
      <c r="H413">
        <v>2887</v>
      </c>
    </row>
    <row r="414" spans="1:8" x14ac:dyDescent="0.3">
      <c r="A414" s="1">
        <v>44980</v>
      </c>
      <c r="B414">
        <v>21.8</v>
      </c>
      <c r="C414">
        <v>21.87</v>
      </c>
      <c r="D414">
        <v>21.79</v>
      </c>
      <c r="E414">
        <v>21.85</v>
      </c>
      <c r="F414">
        <v>4626</v>
      </c>
      <c r="G414">
        <v>21.844999999999999</v>
      </c>
      <c r="H414">
        <v>1157</v>
      </c>
    </row>
    <row r="415" spans="1:8" x14ac:dyDescent="0.3">
      <c r="A415" s="1">
        <v>44981</v>
      </c>
      <c r="B415">
        <v>21.75</v>
      </c>
      <c r="C415">
        <v>21.75</v>
      </c>
      <c r="D415">
        <v>21.68</v>
      </c>
      <c r="E415">
        <v>21.72</v>
      </c>
      <c r="F415">
        <v>7725</v>
      </c>
      <c r="G415">
        <v>21.725000000000001</v>
      </c>
      <c r="H415">
        <v>2144</v>
      </c>
    </row>
    <row r="416" spans="1:8" x14ac:dyDescent="0.3">
      <c r="A416" s="1">
        <v>44984</v>
      </c>
      <c r="B416">
        <v>21.8</v>
      </c>
      <c r="C416">
        <v>21.84</v>
      </c>
      <c r="D416">
        <v>21.76</v>
      </c>
      <c r="E416">
        <v>21.8</v>
      </c>
      <c r="F416">
        <v>13938</v>
      </c>
      <c r="G416">
        <v>21.792999999999999</v>
      </c>
      <c r="H416">
        <v>5500</v>
      </c>
    </row>
    <row r="417" spans="1:8" x14ac:dyDescent="0.3">
      <c r="A417" s="1">
        <v>44985</v>
      </c>
      <c r="B417">
        <v>21.75</v>
      </c>
      <c r="C417">
        <v>21.81</v>
      </c>
      <c r="D417">
        <v>21.7</v>
      </c>
      <c r="E417">
        <v>21.78</v>
      </c>
      <c r="F417">
        <v>7358</v>
      </c>
      <c r="G417">
        <v>21.774000000000001</v>
      </c>
      <c r="H417">
        <v>2128</v>
      </c>
    </row>
    <row r="418" spans="1:8" x14ac:dyDescent="0.3">
      <c r="A418" s="1">
        <v>44986</v>
      </c>
      <c r="B418">
        <v>21.66</v>
      </c>
      <c r="C418">
        <v>21.67</v>
      </c>
      <c r="D418">
        <v>21.55</v>
      </c>
      <c r="E418">
        <v>21.55</v>
      </c>
      <c r="F418">
        <v>4979</v>
      </c>
      <c r="G418">
        <v>21.582999999999998</v>
      </c>
      <c r="H418">
        <v>1128</v>
      </c>
    </row>
    <row r="419" spans="1:8" x14ac:dyDescent="0.3">
      <c r="A419" s="1">
        <v>44987</v>
      </c>
      <c r="B419">
        <v>21.45</v>
      </c>
      <c r="C419">
        <v>21.48</v>
      </c>
      <c r="D419">
        <v>21.41</v>
      </c>
      <c r="E419">
        <v>21.47</v>
      </c>
      <c r="F419">
        <v>9335</v>
      </c>
      <c r="G419">
        <v>21.459</v>
      </c>
      <c r="H419">
        <v>1758</v>
      </c>
    </row>
    <row r="420" spans="1:8" x14ac:dyDescent="0.3">
      <c r="A420" s="1">
        <v>44988</v>
      </c>
      <c r="B420">
        <v>21.57</v>
      </c>
      <c r="C420">
        <v>21.65</v>
      </c>
      <c r="D420">
        <v>21.52</v>
      </c>
      <c r="E420">
        <v>21.64</v>
      </c>
      <c r="F420">
        <v>7377</v>
      </c>
      <c r="G420">
        <v>21.62</v>
      </c>
      <c r="H420">
        <v>943</v>
      </c>
    </row>
    <row r="421" spans="1:8" x14ac:dyDescent="0.3">
      <c r="A421" s="1">
        <v>44991</v>
      </c>
      <c r="B421">
        <v>21.72</v>
      </c>
      <c r="C421">
        <v>21.73</v>
      </c>
      <c r="D421">
        <v>21.6</v>
      </c>
      <c r="E421">
        <v>21.6</v>
      </c>
      <c r="F421">
        <v>5033</v>
      </c>
      <c r="G421">
        <v>21.649000000000001</v>
      </c>
      <c r="H421">
        <v>1587</v>
      </c>
    </row>
    <row r="422" spans="1:8" x14ac:dyDescent="0.3">
      <c r="A422" s="1">
        <v>44992</v>
      </c>
      <c r="B422">
        <v>21.66</v>
      </c>
      <c r="C422">
        <v>21.66</v>
      </c>
      <c r="D422">
        <v>21.52</v>
      </c>
      <c r="E422">
        <v>21.54</v>
      </c>
      <c r="F422">
        <v>12292</v>
      </c>
      <c r="G422">
        <v>21.602</v>
      </c>
      <c r="H422">
        <v>2430</v>
      </c>
    </row>
    <row r="423" spans="1:8" x14ac:dyDescent="0.3">
      <c r="A423" s="1">
        <v>44993</v>
      </c>
      <c r="B423">
        <v>21.62</v>
      </c>
      <c r="C423">
        <v>21.64</v>
      </c>
      <c r="D423">
        <v>21.51</v>
      </c>
      <c r="E423">
        <v>21.55</v>
      </c>
      <c r="F423">
        <v>5598</v>
      </c>
      <c r="G423">
        <v>21.559000000000001</v>
      </c>
      <c r="H423">
        <v>1616</v>
      </c>
    </row>
    <row r="424" spans="1:8" x14ac:dyDescent="0.3">
      <c r="A424" s="1">
        <v>44994</v>
      </c>
      <c r="B424">
        <v>21.6</v>
      </c>
      <c r="C424">
        <v>21.71</v>
      </c>
      <c r="D424">
        <v>21.56</v>
      </c>
      <c r="E424">
        <v>21.64</v>
      </c>
      <c r="F424">
        <v>8943</v>
      </c>
      <c r="G424">
        <v>21.626000000000001</v>
      </c>
      <c r="H424">
        <v>2883</v>
      </c>
    </row>
    <row r="425" spans="1:8" x14ac:dyDescent="0.3">
      <c r="A425" s="1">
        <v>44995</v>
      </c>
      <c r="B425">
        <v>21.86</v>
      </c>
      <c r="C425">
        <v>21.95</v>
      </c>
      <c r="D425">
        <v>21.82</v>
      </c>
      <c r="E425">
        <v>21.85</v>
      </c>
      <c r="F425">
        <v>9763</v>
      </c>
      <c r="G425">
        <v>21.86</v>
      </c>
      <c r="H425">
        <v>3366</v>
      </c>
    </row>
    <row r="426" spans="1:8" x14ac:dyDescent="0.3">
      <c r="A426" s="1">
        <v>44998</v>
      </c>
      <c r="B426">
        <v>22.04</v>
      </c>
      <c r="C426">
        <v>22.21</v>
      </c>
      <c r="D426">
        <v>22.03</v>
      </c>
      <c r="E426">
        <v>22.09</v>
      </c>
      <c r="F426">
        <v>13982</v>
      </c>
      <c r="G426">
        <v>22.099</v>
      </c>
      <c r="H426">
        <v>6434</v>
      </c>
    </row>
    <row r="427" spans="1:8" x14ac:dyDescent="0.3">
      <c r="A427" s="1">
        <v>44999</v>
      </c>
      <c r="B427">
        <v>22.05</v>
      </c>
      <c r="C427">
        <v>22.05</v>
      </c>
      <c r="D427">
        <v>21.88</v>
      </c>
      <c r="E427">
        <v>21.92</v>
      </c>
      <c r="F427">
        <v>14628</v>
      </c>
      <c r="G427">
        <v>21.922999999999998</v>
      </c>
      <c r="H427">
        <v>2508</v>
      </c>
    </row>
    <row r="428" spans="1:8" x14ac:dyDescent="0.3">
      <c r="A428" s="1">
        <v>45000</v>
      </c>
      <c r="B428">
        <v>22.14</v>
      </c>
      <c r="C428">
        <v>22.27</v>
      </c>
      <c r="D428">
        <v>22.04</v>
      </c>
      <c r="E428">
        <v>22.14</v>
      </c>
      <c r="F428">
        <v>9286</v>
      </c>
      <c r="G428">
        <v>22.155999999999999</v>
      </c>
      <c r="H428">
        <v>2896</v>
      </c>
    </row>
    <row r="429" spans="1:8" x14ac:dyDescent="0.3">
      <c r="A429" s="1">
        <v>45001</v>
      </c>
      <c r="B429">
        <v>22.19</v>
      </c>
      <c r="C429">
        <v>22.24</v>
      </c>
      <c r="D429">
        <v>22.02</v>
      </c>
      <c r="E429">
        <v>22.06</v>
      </c>
      <c r="F429">
        <v>9023</v>
      </c>
      <c r="G429">
        <v>22.097000000000001</v>
      </c>
      <c r="H429">
        <v>3272</v>
      </c>
    </row>
    <row r="430" spans="1:8" x14ac:dyDescent="0.3">
      <c r="A430" s="1">
        <v>45002</v>
      </c>
      <c r="B430">
        <v>22.17</v>
      </c>
      <c r="C430">
        <v>22.34</v>
      </c>
      <c r="D430">
        <v>22.17</v>
      </c>
      <c r="E430">
        <v>22.25</v>
      </c>
      <c r="F430">
        <v>7784</v>
      </c>
      <c r="G430">
        <v>22.257000000000001</v>
      </c>
      <c r="H430">
        <v>2625</v>
      </c>
    </row>
    <row r="431" spans="1:8" x14ac:dyDescent="0.3">
      <c r="A431" s="1">
        <v>45005</v>
      </c>
      <c r="B431">
        <v>22.28</v>
      </c>
      <c r="C431">
        <v>22.3</v>
      </c>
      <c r="D431">
        <v>22.06</v>
      </c>
      <c r="E431">
        <v>22.1</v>
      </c>
      <c r="F431">
        <v>7454</v>
      </c>
      <c r="G431">
        <v>22.114999999999998</v>
      </c>
      <c r="H431">
        <v>1900</v>
      </c>
    </row>
    <row r="432" spans="1:8" x14ac:dyDescent="0.3">
      <c r="A432" s="1">
        <v>45006</v>
      </c>
      <c r="B432">
        <v>22.02</v>
      </c>
      <c r="C432">
        <v>22.09</v>
      </c>
      <c r="D432">
        <v>22</v>
      </c>
      <c r="E432">
        <v>22.02</v>
      </c>
      <c r="F432">
        <v>11298</v>
      </c>
      <c r="G432">
        <v>22.033999999999999</v>
      </c>
      <c r="H432">
        <v>3019</v>
      </c>
    </row>
    <row r="433" spans="1:8" x14ac:dyDescent="0.3">
      <c r="A433" s="1">
        <v>45007</v>
      </c>
      <c r="B433">
        <v>22.02</v>
      </c>
      <c r="C433">
        <v>22.34</v>
      </c>
      <c r="D433">
        <v>22</v>
      </c>
      <c r="E433">
        <v>22.33</v>
      </c>
      <c r="F433">
        <v>15050</v>
      </c>
      <c r="G433">
        <v>22.148</v>
      </c>
      <c r="H433">
        <v>2305</v>
      </c>
    </row>
    <row r="434" spans="1:8" x14ac:dyDescent="0.3">
      <c r="A434" s="1">
        <v>45008</v>
      </c>
      <c r="B434">
        <v>22.36</v>
      </c>
      <c r="C434">
        <v>22.4</v>
      </c>
      <c r="D434">
        <v>22.28</v>
      </c>
      <c r="E434">
        <v>22.37</v>
      </c>
      <c r="F434">
        <v>9039</v>
      </c>
      <c r="G434">
        <v>22.334</v>
      </c>
      <c r="H434">
        <v>2022</v>
      </c>
    </row>
    <row r="435" spans="1:8" x14ac:dyDescent="0.3">
      <c r="A435" s="1">
        <v>45009</v>
      </c>
      <c r="B435">
        <v>22.45</v>
      </c>
      <c r="C435">
        <v>22.45</v>
      </c>
      <c r="D435">
        <v>22.29</v>
      </c>
      <c r="E435">
        <v>22.38</v>
      </c>
      <c r="F435">
        <v>8571</v>
      </c>
      <c r="G435">
        <v>22.359000000000002</v>
      </c>
      <c r="H435">
        <v>1670</v>
      </c>
    </row>
    <row r="436" spans="1:8" x14ac:dyDescent="0.3">
      <c r="A436" s="1">
        <v>45012</v>
      </c>
      <c r="B436">
        <v>22.14</v>
      </c>
      <c r="C436">
        <v>22.19</v>
      </c>
      <c r="D436">
        <v>22.1</v>
      </c>
      <c r="E436">
        <v>22.11</v>
      </c>
      <c r="F436">
        <v>15541</v>
      </c>
      <c r="G436">
        <v>22.132999999999999</v>
      </c>
      <c r="H436">
        <v>2416</v>
      </c>
    </row>
    <row r="437" spans="1:8" x14ac:dyDescent="0.3">
      <c r="A437" s="1">
        <v>45013</v>
      </c>
      <c r="B437">
        <v>22.09</v>
      </c>
      <c r="C437">
        <v>22.09</v>
      </c>
      <c r="D437">
        <v>22</v>
      </c>
      <c r="E437">
        <v>22.01</v>
      </c>
      <c r="F437">
        <v>10017</v>
      </c>
      <c r="G437">
        <v>22.024999999999999</v>
      </c>
      <c r="H437">
        <v>3316</v>
      </c>
    </row>
    <row r="438" spans="1:8" x14ac:dyDescent="0.3">
      <c r="A438" s="1">
        <v>45014</v>
      </c>
      <c r="B438">
        <v>22</v>
      </c>
      <c r="C438">
        <v>22.11</v>
      </c>
      <c r="D438">
        <v>22</v>
      </c>
      <c r="E438">
        <v>22.07</v>
      </c>
      <c r="F438">
        <v>10852</v>
      </c>
      <c r="G438">
        <v>22.053000000000001</v>
      </c>
      <c r="H438">
        <v>2664</v>
      </c>
    </row>
    <row r="439" spans="1:8" x14ac:dyDescent="0.3">
      <c r="A439" s="1">
        <v>45015</v>
      </c>
      <c r="B439">
        <v>22.04</v>
      </c>
      <c r="C439">
        <v>22.12</v>
      </c>
      <c r="D439">
        <v>22.04</v>
      </c>
      <c r="E439">
        <v>22.11</v>
      </c>
      <c r="F439">
        <v>5080</v>
      </c>
      <c r="G439">
        <v>22.097999999999999</v>
      </c>
      <c r="H439">
        <v>1492</v>
      </c>
    </row>
    <row r="440" spans="1:8" x14ac:dyDescent="0.3">
      <c r="A440" s="1">
        <v>45016</v>
      </c>
      <c r="B440">
        <v>22.14</v>
      </c>
      <c r="C440">
        <v>22.19</v>
      </c>
      <c r="D440">
        <v>22.05</v>
      </c>
      <c r="E440">
        <v>22.18</v>
      </c>
      <c r="F440">
        <v>5528</v>
      </c>
      <c r="G440">
        <v>22.138000000000002</v>
      </c>
      <c r="H440">
        <v>1761</v>
      </c>
    </row>
    <row r="441" spans="1:8" x14ac:dyDescent="0.3">
      <c r="A441" s="1">
        <v>45019</v>
      </c>
      <c r="B441">
        <v>22.09</v>
      </c>
      <c r="C441">
        <v>22.22</v>
      </c>
      <c r="D441">
        <v>22.05</v>
      </c>
      <c r="E441">
        <v>22.21</v>
      </c>
      <c r="F441">
        <v>5297</v>
      </c>
      <c r="G441">
        <v>22.172999999999998</v>
      </c>
      <c r="H441">
        <v>1558</v>
      </c>
    </row>
    <row r="442" spans="1:8" x14ac:dyDescent="0.3">
      <c r="A442" s="1">
        <v>45020</v>
      </c>
      <c r="B442">
        <v>22.17</v>
      </c>
      <c r="C442">
        <v>22.37</v>
      </c>
      <c r="D442">
        <v>22.17</v>
      </c>
      <c r="E442">
        <v>22.34</v>
      </c>
      <c r="F442">
        <v>9890</v>
      </c>
      <c r="G442">
        <v>22.326000000000001</v>
      </c>
      <c r="H442">
        <v>3193</v>
      </c>
    </row>
    <row r="443" spans="1:8" x14ac:dyDescent="0.3">
      <c r="A443" s="1">
        <v>45021</v>
      </c>
      <c r="B443">
        <v>22.42</v>
      </c>
      <c r="C443">
        <v>22.49</v>
      </c>
      <c r="D443">
        <v>22.39</v>
      </c>
      <c r="E443">
        <v>22.43</v>
      </c>
      <c r="F443">
        <v>14070</v>
      </c>
      <c r="G443">
        <v>22.451000000000001</v>
      </c>
      <c r="H443">
        <v>2399</v>
      </c>
    </row>
    <row r="444" spans="1:8" x14ac:dyDescent="0.3">
      <c r="A444" s="1">
        <v>45022</v>
      </c>
      <c r="B444">
        <v>22.41</v>
      </c>
      <c r="C444">
        <v>22.43</v>
      </c>
      <c r="D444">
        <v>22.35</v>
      </c>
      <c r="E444">
        <v>22.37</v>
      </c>
      <c r="F444">
        <v>7979</v>
      </c>
      <c r="G444">
        <v>22.384</v>
      </c>
      <c r="H444">
        <v>2599</v>
      </c>
    </row>
    <row r="445" spans="1:8" x14ac:dyDescent="0.3">
      <c r="A445" s="1">
        <v>45026</v>
      </c>
      <c r="B445">
        <v>22.24</v>
      </c>
      <c r="C445">
        <v>22.24</v>
      </c>
      <c r="D445">
        <v>22.13</v>
      </c>
      <c r="E445">
        <v>22.18</v>
      </c>
      <c r="F445">
        <v>5011</v>
      </c>
      <c r="G445">
        <v>22.170999999999999</v>
      </c>
      <c r="H445">
        <v>1362</v>
      </c>
    </row>
    <row r="446" spans="1:8" x14ac:dyDescent="0.3">
      <c r="A446" s="1">
        <v>45027</v>
      </c>
      <c r="B446">
        <v>22.14</v>
      </c>
      <c r="C446">
        <v>22.22</v>
      </c>
      <c r="D446">
        <v>22.11</v>
      </c>
      <c r="E446">
        <v>22.21</v>
      </c>
      <c r="F446">
        <v>17540</v>
      </c>
      <c r="G446">
        <v>22.158999999999999</v>
      </c>
      <c r="H446">
        <v>3641</v>
      </c>
    </row>
    <row r="447" spans="1:8" x14ac:dyDescent="0.3">
      <c r="A447" s="1">
        <v>45028</v>
      </c>
      <c r="B447">
        <v>22.35</v>
      </c>
      <c r="C447">
        <v>22.35</v>
      </c>
      <c r="D447">
        <v>22.18</v>
      </c>
      <c r="E447">
        <v>22.27</v>
      </c>
      <c r="F447">
        <v>10521</v>
      </c>
      <c r="G447">
        <v>22.257999999999999</v>
      </c>
      <c r="H447">
        <v>3572</v>
      </c>
    </row>
    <row r="448" spans="1:8" x14ac:dyDescent="0.3">
      <c r="A448" s="1">
        <v>45029</v>
      </c>
      <c r="B448">
        <v>22.28</v>
      </c>
      <c r="C448">
        <v>22.35</v>
      </c>
      <c r="D448">
        <v>22.22</v>
      </c>
      <c r="E448">
        <v>22.26</v>
      </c>
      <c r="F448">
        <v>10282</v>
      </c>
      <c r="G448">
        <v>22.298999999999999</v>
      </c>
      <c r="H448">
        <v>2904</v>
      </c>
    </row>
    <row r="449" spans="1:8" x14ac:dyDescent="0.3">
      <c r="A449" s="1">
        <v>45030</v>
      </c>
      <c r="B449">
        <v>22.19</v>
      </c>
      <c r="C449">
        <v>22.19</v>
      </c>
      <c r="D449">
        <v>22.1</v>
      </c>
      <c r="E449">
        <v>22.11</v>
      </c>
      <c r="F449">
        <v>6527</v>
      </c>
      <c r="G449">
        <v>22.137</v>
      </c>
      <c r="H449">
        <v>2062</v>
      </c>
    </row>
    <row r="450" spans="1:8" x14ac:dyDescent="0.3">
      <c r="A450" s="1">
        <v>45033</v>
      </c>
      <c r="B450">
        <v>22.06</v>
      </c>
      <c r="C450">
        <v>22.06</v>
      </c>
      <c r="D450">
        <v>21.97</v>
      </c>
      <c r="E450">
        <v>21.97</v>
      </c>
      <c r="F450">
        <v>12074</v>
      </c>
      <c r="G450">
        <v>21.992000000000001</v>
      </c>
      <c r="H450">
        <v>5113</v>
      </c>
    </row>
    <row r="451" spans="1:8" x14ac:dyDescent="0.3">
      <c r="A451" s="1">
        <v>45034</v>
      </c>
      <c r="B451">
        <v>21.99</v>
      </c>
      <c r="C451">
        <v>22.02</v>
      </c>
      <c r="D451">
        <v>21.96</v>
      </c>
      <c r="E451">
        <v>22.01</v>
      </c>
      <c r="F451">
        <v>6868</v>
      </c>
      <c r="G451">
        <v>21.995999999999999</v>
      </c>
      <c r="H451">
        <v>2483</v>
      </c>
    </row>
    <row r="452" spans="1:8" x14ac:dyDescent="0.3">
      <c r="A452" s="1">
        <v>45035</v>
      </c>
      <c r="B452">
        <v>21.96</v>
      </c>
      <c r="C452">
        <v>22.03</v>
      </c>
      <c r="D452">
        <v>21.93</v>
      </c>
      <c r="E452">
        <v>22.01</v>
      </c>
      <c r="F452">
        <v>6800</v>
      </c>
      <c r="G452">
        <v>21.98</v>
      </c>
      <c r="H452">
        <v>2249</v>
      </c>
    </row>
    <row r="453" spans="1:8" x14ac:dyDescent="0.3">
      <c r="A453" s="1">
        <v>45036</v>
      </c>
      <c r="B453">
        <v>22.04</v>
      </c>
      <c r="C453">
        <v>22.13</v>
      </c>
      <c r="D453">
        <v>22.04</v>
      </c>
      <c r="E453">
        <v>22.11</v>
      </c>
      <c r="F453">
        <v>4414</v>
      </c>
      <c r="G453">
        <v>22.109000000000002</v>
      </c>
      <c r="H453">
        <v>1383</v>
      </c>
    </row>
    <row r="454" spans="1:8" x14ac:dyDescent="0.3">
      <c r="A454" s="1">
        <v>45037</v>
      </c>
      <c r="B454">
        <v>22.18</v>
      </c>
      <c r="C454">
        <v>22.2</v>
      </c>
      <c r="D454">
        <v>22.06</v>
      </c>
      <c r="E454">
        <v>22.07</v>
      </c>
      <c r="F454">
        <v>4260</v>
      </c>
      <c r="G454">
        <v>22.09</v>
      </c>
      <c r="H454">
        <v>1397</v>
      </c>
    </row>
    <row r="455" spans="1:8" x14ac:dyDescent="0.3">
      <c r="A455" s="1">
        <v>45040</v>
      </c>
      <c r="B455">
        <v>22.14</v>
      </c>
      <c r="C455">
        <v>22.18</v>
      </c>
      <c r="D455">
        <v>22.13</v>
      </c>
      <c r="E455">
        <v>22.18</v>
      </c>
      <c r="F455">
        <v>4012</v>
      </c>
      <c r="G455">
        <v>22.163</v>
      </c>
      <c r="H455">
        <v>864</v>
      </c>
    </row>
    <row r="456" spans="1:8" x14ac:dyDescent="0.3">
      <c r="A456" s="1">
        <v>45041</v>
      </c>
      <c r="B456">
        <v>22.24</v>
      </c>
      <c r="C456">
        <v>22.3</v>
      </c>
      <c r="D456">
        <v>22.23</v>
      </c>
      <c r="E456">
        <v>22.27</v>
      </c>
      <c r="F456">
        <v>6683</v>
      </c>
      <c r="G456">
        <v>22.274000000000001</v>
      </c>
      <c r="H456">
        <v>1618</v>
      </c>
    </row>
    <row r="457" spans="1:8" x14ac:dyDescent="0.3">
      <c r="A457" s="1">
        <v>45042</v>
      </c>
      <c r="B457">
        <v>22.29</v>
      </c>
      <c r="C457">
        <v>22.29</v>
      </c>
      <c r="D457">
        <v>22.16</v>
      </c>
      <c r="E457">
        <v>22.17</v>
      </c>
      <c r="F457">
        <v>7853</v>
      </c>
      <c r="G457">
        <v>22.207999999999998</v>
      </c>
      <c r="H457">
        <v>2759</v>
      </c>
    </row>
    <row r="458" spans="1:8" x14ac:dyDescent="0.3">
      <c r="A458" s="1">
        <v>45043</v>
      </c>
      <c r="B458">
        <v>22.13</v>
      </c>
      <c r="C458">
        <v>22.15</v>
      </c>
      <c r="D458">
        <v>22.09</v>
      </c>
      <c r="E458">
        <v>22.11</v>
      </c>
      <c r="F458">
        <v>3278</v>
      </c>
      <c r="G458">
        <v>22.11</v>
      </c>
      <c r="H458">
        <v>757</v>
      </c>
    </row>
    <row r="459" spans="1:8" x14ac:dyDescent="0.3">
      <c r="A459" s="1">
        <v>45044</v>
      </c>
      <c r="B459">
        <v>22.24</v>
      </c>
      <c r="C459">
        <v>22.25</v>
      </c>
      <c r="D459">
        <v>22.17</v>
      </c>
      <c r="E459">
        <v>22.24</v>
      </c>
      <c r="F459">
        <v>8153</v>
      </c>
      <c r="G459">
        <v>22.202999999999999</v>
      </c>
      <c r="H459">
        <v>1071</v>
      </c>
    </row>
    <row r="460" spans="1:8" x14ac:dyDescent="0.3">
      <c r="A460" s="1">
        <v>45047</v>
      </c>
      <c r="B460">
        <v>22.14</v>
      </c>
      <c r="C460">
        <v>22.17</v>
      </c>
      <c r="D460">
        <v>21.94</v>
      </c>
      <c r="E460">
        <v>21.94</v>
      </c>
      <c r="F460">
        <v>12998</v>
      </c>
      <c r="G460">
        <v>22.010999999999999</v>
      </c>
      <c r="H460">
        <v>2576</v>
      </c>
    </row>
    <row r="461" spans="1:8" x14ac:dyDescent="0.3">
      <c r="A461" s="1">
        <v>45048</v>
      </c>
      <c r="B461">
        <v>22.01</v>
      </c>
      <c r="C461">
        <v>22.18</v>
      </c>
      <c r="D461">
        <v>21.99</v>
      </c>
      <c r="E461">
        <v>22.16</v>
      </c>
      <c r="F461">
        <v>7355</v>
      </c>
      <c r="G461">
        <v>22.126000000000001</v>
      </c>
      <c r="H461">
        <v>1750</v>
      </c>
    </row>
    <row r="462" spans="1:8" x14ac:dyDescent="0.3">
      <c r="A462" s="1">
        <v>45049</v>
      </c>
      <c r="B462">
        <v>22.28</v>
      </c>
      <c r="C462">
        <v>22.43</v>
      </c>
      <c r="D462">
        <v>22.23</v>
      </c>
      <c r="E462">
        <v>22.32</v>
      </c>
      <c r="F462">
        <v>9706</v>
      </c>
      <c r="G462">
        <v>22.282</v>
      </c>
      <c r="H462">
        <v>3375</v>
      </c>
    </row>
    <row r="463" spans="1:8" x14ac:dyDescent="0.3">
      <c r="A463" s="1">
        <v>45050</v>
      </c>
      <c r="B463">
        <v>22.2</v>
      </c>
      <c r="C463">
        <v>22.41</v>
      </c>
      <c r="D463">
        <v>22.2</v>
      </c>
      <c r="E463">
        <v>22.26</v>
      </c>
      <c r="F463">
        <v>5318</v>
      </c>
      <c r="G463">
        <v>22.314</v>
      </c>
      <c r="H463">
        <v>2151</v>
      </c>
    </row>
    <row r="464" spans="1:8" x14ac:dyDescent="0.3">
      <c r="A464" s="1">
        <v>45051</v>
      </c>
      <c r="B464">
        <v>22.23</v>
      </c>
      <c r="C464">
        <v>22.23</v>
      </c>
      <c r="D464">
        <v>22.14</v>
      </c>
      <c r="E464">
        <v>22.18</v>
      </c>
      <c r="F464">
        <v>3945</v>
      </c>
      <c r="G464">
        <v>22.177</v>
      </c>
      <c r="H464">
        <v>650</v>
      </c>
    </row>
    <row r="465" spans="1:8" x14ac:dyDescent="0.3">
      <c r="A465" s="1">
        <v>45054</v>
      </c>
      <c r="B465">
        <v>22.16</v>
      </c>
      <c r="C465">
        <v>22.16</v>
      </c>
      <c r="D465">
        <v>22.09</v>
      </c>
      <c r="E465">
        <v>22.11</v>
      </c>
      <c r="F465">
        <v>5096</v>
      </c>
      <c r="G465">
        <v>22.126999999999999</v>
      </c>
      <c r="H465">
        <v>1295</v>
      </c>
    </row>
    <row r="466" spans="1:8" x14ac:dyDescent="0.3">
      <c r="A466" s="1">
        <v>45055</v>
      </c>
      <c r="B466">
        <v>22.11</v>
      </c>
      <c r="C466">
        <v>22.14</v>
      </c>
      <c r="D466">
        <v>22.04</v>
      </c>
      <c r="E466">
        <v>22.09</v>
      </c>
      <c r="F466">
        <v>14380</v>
      </c>
      <c r="G466">
        <v>22.085000000000001</v>
      </c>
      <c r="H466">
        <v>2225</v>
      </c>
    </row>
    <row r="467" spans="1:8" x14ac:dyDescent="0.3">
      <c r="A467" s="1">
        <v>45056</v>
      </c>
      <c r="B467">
        <v>22.2</v>
      </c>
      <c r="C467">
        <v>22.23</v>
      </c>
      <c r="D467">
        <v>22.16</v>
      </c>
      <c r="E467">
        <v>22.19</v>
      </c>
      <c r="F467">
        <v>5514</v>
      </c>
      <c r="G467">
        <v>22.202000000000002</v>
      </c>
      <c r="H467">
        <v>1293</v>
      </c>
    </row>
    <row r="468" spans="1:8" x14ac:dyDescent="0.3">
      <c r="A468" s="1">
        <v>45057</v>
      </c>
      <c r="B468">
        <v>22.33</v>
      </c>
      <c r="C468">
        <v>22.34</v>
      </c>
      <c r="D468">
        <v>22.27</v>
      </c>
      <c r="E468">
        <v>22.28</v>
      </c>
      <c r="F468">
        <v>4064</v>
      </c>
      <c r="G468">
        <v>22.295000000000002</v>
      </c>
      <c r="H468">
        <v>876</v>
      </c>
    </row>
    <row r="469" spans="1:8" x14ac:dyDescent="0.3">
      <c r="A469" s="1">
        <v>45058</v>
      </c>
      <c r="B469">
        <v>22.29</v>
      </c>
      <c r="C469">
        <v>22.3</v>
      </c>
      <c r="D469">
        <v>22.12</v>
      </c>
      <c r="E469">
        <v>22.15</v>
      </c>
      <c r="F469">
        <v>4336</v>
      </c>
      <c r="G469">
        <v>22.175999999999998</v>
      </c>
      <c r="H469">
        <v>755</v>
      </c>
    </row>
    <row r="470" spans="1:8" x14ac:dyDescent="0.3">
      <c r="A470" s="1">
        <v>45061</v>
      </c>
      <c r="B470">
        <v>22.11</v>
      </c>
      <c r="C470">
        <v>22.11</v>
      </c>
      <c r="D470">
        <v>22.07</v>
      </c>
      <c r="E470">
        <v>22.07</v>
      </c>
      <c r="F470">
        <v>2885</v>
      </c>
      <c r="G470">
        <v>22.082000000000001</v>
      </c>
      <c r="H470">
        <v>535</v>
      </c>
    </row>
    <row r="471" spans="1:8" x14ac:dyDescent="0.3">
      <c r="A471" s="1">
        <v>45062</v>
      </c>
      <c r="B471">
        <v>22.03</v>
      </c>
      <c r="C471">
        <v>22.07</v>
      </c>
      <c r="D471">
        <v>22</v>
      </c>
      <c r="E471">
        <v>22.04</v>
      </c>
      <c r="F471">
        <v>7385</v>
      </c>
      <c r="G471">
        <v>22.052</v>
      </c>
      <c r="H471">
        <v>1439</v>
      </c>
    </row>
    <row r="472" spans="1:8" x14ac:dyDescent="0.3">
      <c r="A472" s="1">
        <v>45063</v>
      </c>
      <c r="B472">
        <v>22.05</v>
      </c>
      <c r="C472">
        <v>22.08</v>
      </c>
      <c r="D472">
        <v>22.01</v>
      </c>
      <c r="E472">
        <v>22.03</v>
      </c>
      <c r="F472">
        <v>6558</v>
      </c>
      <c r="G472">
        <v>22.03</v>
      </c>
      <c r="H472">
        <v>1976</v>
      </c>
    </row>
    <row r="473" spans="1:8" x14ac:dyDescent="0.3">
      <c r="A473" s="1">
        <v>45064</v>
      </c>
      <c r="B473">
        <v>22.01</v>
      </c>
      <c r="C473">
        <v>22.01</v>
      </c>
      <c r="D473">
        <v>21.89</v>
      </c>
      <c r="E473">
        <v>21.94</v>
      </c>
      <c r="F473">
        <v>9257</v>
      </c>
      <c r="G473">
        <v>21.940999999999999</v>
      </c>
      <c r="H473">
        <v>1968</v>
      </c>
    </row>
    <row r="474" spans="1:8" x14ac:dyDescent="0.3">
      <c r="A474" s="1">
        <v>45065</v>
      </c>
      <c r="B474">
        <v>21.88</v>
      </c>
      <c r="C474">
        <v>21.95</v>
      </c>
      <c r="D474">
        <v>21.82</v>
      </c>
      <c r="E474">
        <v>21.85</v>
      </c>
      <c r="F474">
        <v>12012</v>
      </c>
      <c r="G474">
        <v>21.867999999999999</v>
      </c>
      <c r="H474">
        <v>1677</v>
      </c>
    </row>
    <row r="475" spans="1:8" x14ac:dyDescent="0.3">
      <c r="A475" s="1">
        <v>45068</v>
      </c>
      <c r="B475">
        <v>21.82</v>
      </c>
      <c r="C475">
        <v>21.89</v>
      </c>
      <c r="D475">
        <v>21.8</v>
      </c>
      <c r="E475">
        <v>21.84</v>
      </c>
      <c r="F475">
        <v>10949</v>
      </c>
      <c r="G475">
        <v>21.834</v>
      </c>
      <c r="H475">
        <v>1577</v>
      </c>
    </row>
    <row r="476" spans="1:8" x14ac:dyDescent="0.3">
      <c r="A476" s="1">
        <v>45069</v>
      </c>
      <c r="B476">
        <v>21.83</v>
      </c>
      <c r="C476">
        <v>21.87</v>
      </c>
      <c r="D476">
        <v>21.78</v>
      </c>
      <c r="E476">
        <v>21.84</v>
      </c>
      <c r="F476">
        <v>5241</v>
      </c>
      <c r="G476">
        <v>21.849</v>
      </c>
      <c r="H476">
        <v>1327</v>
      </c>
    </row>
    <row r="477" spans="1:8" x14ac:dyDescent="0.3">
      <c r="A477" s="1">
        <v>45070</v>
      </c>
      <c r="B477">
        <v>21.87</v>
      </c>
      <c r="C477">
        <v>21.87</v>
      </c>
      <c r="D477">
        <v>21.77</v>
      </c>
      <c r="E477">
        <v>21.77</v>
      </c>
      <c r="F477">
        <v>5146</v>
      </c>
      <c r="G477">
        <v>21.821000000000002</v>
      </c>
      <c r="H477">
        <v>1578</v>
      </c>
    </row>
    <row r="478" spans="1:8" x14ac:dyDescent="0.3">
      <c r="A478" s="1">
        <v>45071</v>
      </c>
      <c r="B478">
        <v>21.7</v>
      </c>
      <c r="C478">
        <v>21.75</v>
      </c>
      <c r="D478">
        <v>21.66</v>
      </c>
      <c r="E478">
        <v>21.68</v>
      </c>
      <c r="F478">
        <v>4122</v>
      </c>
      <c r="G478">
        <v>21.702999999999999</v>
      </c>
      <c r="H478">
        <v>963</v>
      </c>
    </row>
    <row r="479" spans="1:8" x14ac:dyDescent="0.3">
      <c r="A479" s="1">
        <v>45072</v>
      </c>
      <c r="B479">
        <v>21.61</v>
      </c>
      <c r="C479">
        <v>21.7</v>
      </c>
      <c r="D479">
        <v>21.61</v>
      </c>
      <c r="E479">
        <v>21.68</v>
      </c>
      <c r="F479">
        <v>3698</v>
      </c>
      <c r="G479">
        <v>21.661999999999999</v>
      </c>
      <c r="H479">
        <v>811</v>
      </c>
    </row>
    <row r="480" spans="1:8" x14ac:dyDescent="0.3">
      <c r="A480" s="1">
        <v>45076</v>
      </c>
      <c r="B480">
        <v>21.75</v>
      </c>
      <c r="C480">
        <v>21.87</v>
      </c>
      <c r="D480">
        <v>21.75</v>
      </c>
      <c r="E480">
        <v>21.85</v>
      </c>
      <c r="F480">
        <v>6012</v>
      </c>
      <c r="G480">
        <v>21.84</v>
      </c>
      <c r="H480">
        <v>669</v>
      </c>
    </row>
    <row r="481" spans="1:8" x14ac:dyDescent="0.3">
      <c r="A481" s="1">
        <v>45077</v>
      </c>
      <c r="B481">
        <v>21.94</v>
      </c>
      <c r="C481">
        <v>22.03</v>
      </c>
      <c r="D481">
        <v>21.9</v>
      </c>
      <c r="E481">
        <v>22.02</v>
      </c>
      <c r="F481">
        <v>3718</v>
      </c>
      <c r="G481">
        <v>21.98</v>
      </c>
      <c r="H481">
        <v>1106</v>
      </c>
    </row>
    <row r="482" spans="1:8" x14ac:dyDescent="0.3">
      <c r="A482" s="1">
        <v>45078</v>
      </c>
      <c r="B482">
        <v>21.99</v>
      </c>
      <c r="C482">
        <v>22.05</v>
      </c>
      <c r="D482">
        <v>21.98</v>
      </c>
      <c r="E482">
        <v>21.98</v>
      </c>
      <c r="F482">
        <v>11387</v>
      </c>
      <c r="G482">
        <v>22.018000000000001</v>
      </c>
      <c r="H482">
        <v>1833</v>
      </c>
    </row>
    <row r="483" spans="1:8" x14ac:dyDescent="0.3">
      <c r="A483" s="1">
        <v>45079</v>
      </c>
      <c r="B483">
        <v>22.01</v>
      </c>
      <c r="C483">
        <v>22.01</v>
      </c>
      <c r="D483">
        <v>21.86</v>
      </c>
      <c r="E483">
        <v>21.87</v>
      </c>
      <c r="F483">
        <v>13348</v>
      </c>
      <c r="G483">
        <v>21.89</v>
      </c>
      <c r="H483">
        <v>2770</v>
      </c>
    </row>
    <row r="484" spans="1:8" x14ac:dyDescent="0.3">
      <c r="A484" s="1">
        <v>45082</v>
      </c>
      <c r="B484">
        <v>21.78</v>
      </c>
      <c r="C484">
        <v>21.91</v>
      </c>
      <c r="D484">
        <v>21.78</v>
      </c>
      <c r="E484">
        <v>21.84</v>
      </c>
      <c r="F484">
        <v>6605</v>
      </c>
      <c r="G484">
        <v>21.864999999999998</v>
      </c>
      <c r="H484">
        <v>1179</v>
      </c>
    </row>
    <row r="485" spans="1:8" x14ac:dyDescent="0.3">
      <c r="A485" s="1">
        <v>45083</v>
      </c>
      <c r="B485">
        <v>21.85</v>
      </c>
      <c r="C485">
        <v>21.93</v>
      </c>
      <c r="D485">
        <v>21.83</v>
      </c>
      <c r="E485">
        <v>21.91</v>
      </c>
      <c r="F485">
        <v>5441</v>
      </c>
      <c r="G485">
        <v>21.905999999999999</v>
      </c>
      <c r="H485">
        <v>1323</v>
      </c>
    </row>
    <row r="486" spans="1:8" x14ac:dyDescent="0.3">
      <c r="A486" s="1">
        <v>45084</v>
      </c>
      <c r="B486">
        <v>21.93</v>
      </c>
      <c r="C486">
        <v>21.94</v>
      </c>
      <c r="D486">
        <v>21.77</v>
      </c>
      <c r="E486">
        <v>21.82</v>
      </c>
      <c r="F486">
        <v>4567</v>
      </c>
      <c r="G486">
        <v>21.82</v>
      </c>
      <c r="H486">
        <v>1056</v>
      </c>
    </row>
    <row r="487" spans="1:8" x14ac:dyDescent="0.3">
      <c r="A487" s="1">
        <v>45085</v>
      </c>
      <c r="B487">
        <v>21.83</v>
      </c>
      <c r="C487">
        <v>21.96</v>
      </c>
      <c r="D487">
        <v>21.83</v>
      </c>
      <c r="E487">
        <v>21.95</v>
      </c>
      <c r="F487">
        <v>5485</v>
      </c>
      <c r="G487">
        <v>21.94</v>
      </c>
      <c r="H487">
        <v>1318</v>
      </c>
    </row>
    <row r="488" spans="1:8" x14ac:dyDescent="0.3">
      <c r="A488" s="1">
        <v>45086</v>
      </c>
      <c r="B488">
        <v>21.92</v>
      </c>
      <c r="C488">
        <v>21.92</v>
      </c>
      <c r="D488">
        <v>21.85</v>
      </c>
      <c r="E488">
        <v>21.9</v>
      </c>
      <c r="F488">
        <v>17268</v>
      </c>
      <c r="G488">
        <v>21.890999999999998</v>
      </c>
      <c r="H488">
        <v>2453</v>
      </c>
    </row>
    <row r="489" spans="1:8" x14ac:dyDescent="0.3">
      <c r="A489" s="1">
        <v>45089</v>
      </c>
      <c r="B489">
        <v>21.88</v>
      </c>
      <c r="C489">
        <v>21.96</v>
      </c>
      <c r="D489">
        <v>21.84</v>
      </c>
      <c r="E489">
        <v>21.93</v>
      </c>
      <c r="F489">
        <v>4704</v>
      </c>
      <c r="G489">
        <v>21.905999999999999</v>
      </c>
      <c r="H489">
        <v>1010</v>
      </c>
    </row>
    <row r="490" spans="1:8" x14ac:dyDescent="0.3">
      <c r="A490" s="1">
        <v>45090</v>
      </c>
      <c r="B490">
        <v>22.04</v>
      </c>
      <c r="C490">
        <v>22.04</v>
      </c>
      <c r="D490">
        <v>21.79</v>
      </c>
      <c r="E490">
        <v>21.83</v>
      </c>
      <c r="F490">
        <v>25246</v>
      </c>
      <c r="G490">
        <v>21.867000000000001</v>
      </c>
      <c r="H490">
        <v>2828</v>
      </c>
    </row>
    <row r="491" spans="1:8" x14ac:dyDescent="0.3">
      <c r="A491" s="1">
        <v>45091</v>
      </c>
      <c r="B491">
        <v>21.9</v>
      </c>
      <c r="C491">
        <v>21.9</v>
      </c>
      <c r="D491">
        <v>21.73</v>
      </c>
      <c r="E491">
        <v>21.84</v>
      </c>
      <c r="F491">
        <v>10072</v>
      </c>
      <c r="G491">
        <v>21.827000000000002</v>
      </c>
      <c r="H491">
        <v>1499</v>
      </c>
    </row>
    <row r="492" spans="1:8" x14ac:dyDescent="0.3">
      <c r="A492" s="1">
        <v>45092</v>
      </c>
      <c r="B492">
        <v>21.92</v>
      </c>
      <c r="C492">
        <v>22</v>
      </c>
      <c r="D492">
        <v>21.92</v>
      </c>
      <c r="E492">
        <v>22</v>
      </c>
      <c r="F492">
        <v>7839</v>
      </c>
      <c r="G492">
        <v>21.975999999999999</v>
      </c>
      <c r="H492">
        <v>1274</v>
      </c>
    </row>
    <row r="493" spans="1:8" x14ac:dyDescent="0.3">
      <c r="A493" s="1">
        <v>45093</v>
      </c>
      <c r="B493">
        <v>21.96</v>
      </c>
      <c r="C493">
        <v>21.97</v>
      </c>
      <c r="D493">
        <v>21.89</v>
      </c>
      <c r="E493">
        <v>21.95</v>
      </c>
      <c r="F493">
        <v>6611</v>
      </c>
      <c r="G493">
        <v>21.931999999999999</v>
      </c>
      <c r="H493">
        <v>1212</v>
      </c>
    </row>
    <row r="494" spans="1:8" x14ac:dyDescent="0.3">
      <c r="A494" s="1">
        <v>45097</v>
      </c>
      <c r="B494">
        <v>21.98</v>
      </c>
      <c r="C494">
        <v>22.01</v>
      </c>
      <c r="D494">
        <v>21.94</v>
      </c>
      <c r="E494">
        <v>21.97</v>
      </c>
      <c r="F494">
        <v>4037</v>
      </c>
      <c r="G494">
        <v>21.966000000000001</v>
      </c>
      <c r="H494">
        <v>868</v>
      </c>
    </row>
    <row r="495" spans="1:8" x14ac:dyDescent="0.3">
      <c r="A495" s="1">
        <v>45098</v>
      </c>
      <c r="B495">
        <v>21.95</v>
      </c>
      <c r="C495">
        <v>22.01</v>
      </c>
      <c r="D495">
        <v>21.88</v>
      </c>
      <c r="E495">
        <v>21.97</v>
      </c>
      <c r="F495">
        <v>8760</v>
      </c>
      <c r="G495">
        <v>21.96</v>
      </c>
      <c r="H495">
        <v>2207</v>
      </c>
    </row>
    <row r="496" spans="1:8" x14ac:dyDescent="0.3">
      <c r="A496" s="1">
        <v>45099</v>
      </c>
      <c r="B496">
        <v>21.95</v>
      </c>
      <c r="C496">
        <v>21.97</v>
      </c>
      <c r="D496">
        <v>21.85</v>
      </c>
      <c r="E496">
        <v>21.85</v>
      </c>
      <c r="F496">
        <v>4054</v>
      </c>
      <c r="G496">
        <v>21.876999999999999</v>
      </c>
      <c r="H496">
        <v>1067</v>
      </c>
    </row>
    <row r="497" spans="1:8" x14ac:dyDescent="0.3">
      <c r="A497" s="1">
        <v>45100</v>
      </c>
      <c r="B497">
        <v>21.94</v>
      </c>
      <c r="C497">
        <v>21.98</v>
      </c>
      <c r="D497">
        <v>21.9</v>
      </c>
      <c r="E497">
        <v>21.96</v>
      </c>
      <c r="F497">
        <v>4256</v>
      </c>
      <c r="G497">
        <v>21.94</v>
      </c>
      <c r="H497">
        <v>1629</v>
      </c>
    </row>
    <row r="498" spans="1:8" x14ac:dyDescent="0.3">
      <c r="A498" s="1">
        <v>45103</v>
      </c>
      <c r="B498">
        <v>22.02</v>
      </c>
      <c r="C498">
        <v>22.02</v>
      </c>
      <c r="D498">
        <v>21.96</v>
      </c>
      <c r="E498">
        <v>22.02</v>
      </c>
      <c r="F498">
        <v>5591</v>
      </c>
      <c r="G498">
        <v>22.006</v>
      </c>
      <c r="H498">
        <v>1390</v>
      </c>
    </row>
    <row r="499" spans="1:8" x14ac:dyDescent="0.3">
      <c r="A499" s="1">
        <v>45104</v>
      </c>
      <c r="B499">
        <v>22.03</v>
      </c>
      <c r="C499">
        <v>22.05</v>
      </c>
      <c r="D499">
        <v>21.93</v>
      </c>
      <c r="E499">
        <v>21.97</v>
      </c>
      <c r="F499">
        <v>4722</v>
      </c>
      <c r="G499">
        <v>21.962</v>
      </c>
      <c r="H499">
        <v>1077</v>
      </c>
    </row>
    <row r="500" spans="1:8" x14ac:dyDescent="0.3">
      <c r="A500" s="1">
        <v>45105</v>
      </c>
      <c r="B500">
        <v>22.01</v>
      </c>
      <c r="C500">
        <v>22.03</v>
      </c>
      <c r="D500">
        <v>21.95</v>
      </c>
      <c r="E500">
        <v>22.02</v>
      </c>
      <c r="F500">
        <v>17029</v>
      </c>
      <c r="G500">
        <v>22.007999999999999</v>
      </c>
      <c r="H500">
        <v>3517</v>
      </c>
    </row>
    <row r="501" spans="1:8" x14ac:dyDescent="0.3">
      <c r="A501" s="1">
        <v>45106</v>
      </c>
      <c r="B501">
        <v>21.88</v>
      </c>
      <c r="C501">
        <v>21.88</v>
      </c>
      <c r="D501">
        <v>21.78</v>
      </c>
      <c r="E501">
        <v>21.8</v>
      </c>
      <c r="F501">
        <v>4616</v>
      </c>
      <c r="G501">
        <v>21.803000000000001</v>
      </c>
      <c r="H501">
        <v>992</v>
      </c>
    </row>
    <row r="502" spans="1:8" x14ac:dyDescent="0.3">
      <c r="A502" s="1">
        <v>45107</v>
      </c>
      <c r="B502">
        <v>21.81</v>
      </c>
      <c r="C502">
        <v>21.91</v>
      </c>
      <c r="D502">
        <v>21.8</v>
      </c>
      <c r="E502">
        <v>21.91</v>
      </c>
      <c r="F502">
        <v>11095</v>
      </c>
      <c r="G502">
        <v>21.878</v>
      </c>
      <c r="H502">
        <v>3212</v>
      </c>
    </row>
    <row r="503" spans="1:8" x14ac:dyDescent="0.3">
      <c r="A503" s="1">
        <v>45110</v>
      </c>
      <c r="B503">
        <v>21.84</v>
      </c>
      <c r="C503">
        <v>21.85</v>
      </c>
      <c r="D503">
        <v>21.75</v>
      </c>
      <c r="E503">
        <v>21.77</v>
      </c>
      <c r="F503">
        <v>4820</v>
      </c>
      <c r="G503">
        <v>21.78</v>
      </c>
      <c r="H503">
        <v>1326</v>
      </c>
    </row>
    <row r="504" spans="1:8" x14ac:dyDescent="0.3">
      <c r="A504" s="1">
        <v>45112</v>
      </c>
      <c r="B504">
        <v>21.75</v>
      </c>
      <c r="C504">
        <v>21.75</v>
      </c>
      <c r="D504">
        <v>21.63</v>
      </c>
      <c r="E504">
        <v>21.65</v>
      </c>
      <c r="F504">
        <v>13171</v>
      </c>
      <c r="G504">
        <v>21.669</v>
      </c>
      <c r="H504">
        <v>2920</v>
      </c>
    </row>
    <row r="505" spans="1:8" x14ac:dyDescent="0.3">
      <c r="A505" s="1">
        <v>45113</v>
      </c>
      <c r="B505">
        <v>21.5</v>
      </c>
      <c r="C505">
        <v>21.5</v>
      </c>
      <c r="D505">
        <v>21.4</v>
      </c>
      <c r="E505">
        <v>21.47</v>
      </c>
      <c r="F505">
        <v>9440</v>
      </c>
      <c r="G505">
        <v>21.446999999999999</v>
      </c>
      <c r="H505">
        <v>1152</v>
      </c>
    </row>
    <row r="506" spans="1:8" x14ac:dyDescent="0.3">
      <c r="A506" s="1">
        <v>45114</v>
      </c>
      <c r="B506">
        <v>21.39</v>
      </c>
      <c r="C506">
        <v>21.51</v>
      </c>
      <c r="D506">
        <v>21.39</v>
      </c>
      <c r="E506">
        <v>21.47</v>
      </c>
      <c r="F506">
        <v>7461</v>
      </c>
      <c r="G506">
        <v>21.48</v>
      </c>
      <c r="H506">
        <v>1953</v>
      </c>
    </row>
    <row r="507" spans="1:8" x14ac:dyDescent="0.3">
      <c r="A507" s="1">
        <v>45117</v>
      </c>
      <c r="B507">
        <v>21.5</v>
      </c>
      <c r="C507">
        <v>21.58</v>
      </c>
      <c r="D507">
        <v>21.47</v>
      </c>
      <c r="E507">
        <v>21.56</v>
      </c>
      <c r="F507">
        <v>6947</v>
      </c>
      <c r="G507">
        <v>21.536999999999999</v>
      </c>
      <c r="H507">
        <v>2443</v>
      </c>
    </row>
    <row r="508" spans="1:8" x14ac:dyDescent="0.3">
      <c r="A508" s="1">
        <v>45118</v>
      </c>
      <c r="B508">
        <v>21.54</v>
      </c>
      <c r="C508">
        <v>21.62</v>
      </c>
      <c r="D508">
        <v>21.54</v>
      </c>
      <c r="E508">
        <v>21.62</v>
      </c>
      <c r="F508">
        <v>5952</v>
      </c>
      <c r="G508">
        <v>21.59</v>
      </c>
      <c r="H508">
        <v>1491</v>
      </c>
    </row>
    <row r="509" spans="1:8" x14ac:dyDescent="0.3">
      <c r="A509" s="1">
        <v>45119</v>
      </c>
      <c r="B509">
        <v>21.76</v>
      </c>
      <c r="C509">
        <v>21.84</v>
      </c>
      <c r="D509">
        <v>21.72</v>
      </c>
      <c r="E509">
        <v>21.82</v>
      </c>
      <c r="F509">
        <v>21954</v>
      </c>
      <c r="G509">
        <v>21.826000000000001</v>
      </c>
      <c r="H509">
        <v>1686</v>
      </c>
    </row>
    <row r="510" spans="1:8" x14ac:dyDescent="0.3">
      <c r="A510" s="1">
        <v>45120</v>
      </c>
      <c r="B510">
        <v>21.95</v>
      </c>
      <c r="C510">
        <v>22.01</v>
      </c>
      <c r="D510">
        <v>21.91</v>
      </c>
      <c r="E510">
        <v>21.96</v>
      </c>
      <c r="F510">
        <v>7964</v>
      </c>
      <c r="G510">
        <v>21.984000000000002</v>
      </c>
      <c r="H510">
        <v>1138</v>
      </c>
    </row>
    <row r="511" spans="1:8" x14ac:dyDescent="0.3">
      <c r="A511" s="1">
        <v>45121</v>
      </c>
      <c r="B511">
        <v>21.95</v>
      </c>
      <c r="C511">
        <v>21.95</v>
      </c>
      <c r="D511">
        <v>21.85</v>
      </c>
      <c r="E511">
        <v>21.85</v>
      </c>
      <c r="F511">
        <v>5767</v>
      </c>
      <c r="G511">
        <v>21.881</v>
      </c>
      <c r="H511">
        <v>1322</v>
      </c>
    </row>
    <row r="512" spans="1:8" x14ac:dyDescent="0.3">
      <c r="A512" s="1">
        <v>45124</v>
      </c>
      <c r="B512">
        <v>21.9</v>
      </c>
      <c r="C512">
        <v>21.9</v>
      </c>
      <c r="D512">
        <v>21.83</v>
      </c>
      <c r="E512">
        <v>21.89</v>
      </c>
      <c r="F512">
        <v>7721</v>
      </c>
      <c r="G512">
        <v>21.875</v>
      </c>
      <c r="H512">
        <v>3488</v>
      </c>
    </row>
    <row r="513" spans="1:8" x14ac:dyDescent="0.3">
      <c r="A513" s="1">
        <v>45125</v>
      </c>
      <c r="B513">
        <v>21.99</v>
      </c>
      <c r="C513">
        <v>22</v>
      </c>
      <c r="D513">
        <v>21.9</v>
      </c>
      <c r="E513">
        <v>21.92</v>
      </c>
      <c r="F513">
        <v>6804</v>
      </c>
      <c r="G513">
        <v>21.933</v>
      </c>
      <c r="H513">
        <v>2299</v>
      </c>
    </row>
    <row r="514" spans="1:8" x14ac:dyDescent="0.3">
      <c r="A514" s="1">
        <v>45126</v>
      </c>
      <c r="B514">
        <v>21.91</v>
      </c>
      <c r="C514">
        <v>21.98</v>
      </c>
      <c r="D514">
        <v>21.91</v>
      </c>
      <c r="E514">
        <v>21.96</v>
      </c>
      <c r="F514">
        <v>15670</v>
      </c>
      <c r="G514">
        <v>21.966000000000001</v>
      </c>
      <c r="H514">
        <v>1117</v>
      </c>
    </row>
    <row r="515" spans="1:8" x14ac:dyDescent="0.3">
      <c r="A515" s="1">
        <v>45127</v>
      </c>
      <c r="B515">
        <v>21.88</v>
      </c>
      <c r="C515">
        <v>21.88</v>
      </c>
      <c r="D515">
        <v>21.76</v>
      </c>
      <c r="E515">
        <v>21.83</v>
      </c>
      <c r="F515">
        <v>17129</v>
      </c>
      <c r="G515">
        <v>21.792000000000002</v>
      </c>
      <c r="H515">
        <v>3956</v>
      </c>
    </row>
    <row r="516" spans="1:8" x14ac:dyDescent="0.3">
      <c r="A516" s="1">
        <v>45128</v>
      </c>
      <c r="B516">
        <v>21.84</v>
      </c>
      <c r="C516">
        <v>21.88</v>
      </c>
      <c r="D516">
        <v>21.81</v>
      </c>
      <c r="E516">
        <v>21.83</v>
      </c>
      <c r="F516">
        <v>7669</v>
      </c>
      <c r="G516">
        <v>21.827000000000002</v>
      </c>
      <c r="H516">
        <v>1980</v>
      </c>
    </row>
    <row r="517" spans="1:8" x14ac:dyDescent="0.3">
      <c r="A517" s="1">
        <v>45131</v>
      </c>
      <c r="B517">
        <v>21.83</v>
      </c>
      <c r="C517">
        <v>21.89</v>
      </c>
      <c r="D517">
        <v>21.81</v>
      </c>
      <c r="E517">
        <v>21.83</v>
      </c>
      <c r="F517">
        <v>4994</v>
      </c>
      <c r="G517">
        <v>21.827000000000002</v>
      </c>
      <c r="H517">
        <v>1386</v>
      </c>
    </row>
    <row r="518" spans="1:8" x14ac:dyDescent="0.3">
      <c r="A518" s="1">
        <v>45132</v>
      </c>
      <c r="B518">
        <v>21.78</v>
      </c>
      <c r="C518">
        <v>21.79</v>
      </c>
      <c r="D518">
        <v>21.73</v>
      </c>
      <c r="E518">
        <v>21.79</v>
      </c>
      <c r="F518">
        <v>3971</v>
      </c>
      <c r="G518">
        <v>21.757000000000001</v>
      </c>
      <c r="H518">
        <v>1056</v>
      </c>
    </row>
    <row r="519" spans="1:8" x14ac:dyDescent="0.3">
      <c r="A519" s="1">
        <v>45133</v>
      </c>
      <c r="B519">
        <v>21.84</v>
      </c>
      <c r="C519">
        <v>21.88</v>
      </c>
      <c r="D519">
        <v>21.79</v>
      </c>
      <c r="E519">
        <v>21.88</v>
      </c>
      <c r="F519">
        <v>11140</v>
      </c>
      <c r="G519">
        <v>21.818000000000001</v>
      </c>
      <c r="H519">
        <v>1345</v>
      </c>
    </row>
    <row r="520" spans="1:8" x14ac:dyDescent="0.3">
      <c r="A520" s="1">
        <v>45134</v>
      </c>
      <c r="B520">
        <v>21.83</v>
      </c>
      <c r="C520">
        <v>21.85</v>
      </c>
      <c r="D520">
        <v>21.65</v>
      </c>
      <c r="E520">
        <v>21.68</v>
      </c>
      <c r="F520">
        <v>6761</v>
      </c>
      <c r="G520">
        <v>21.712</v>
      </c>
      <c r="H520">
        <v>1743</v>
      </c>
    </row>
    <row r="521" spans="1:8" x14ac:dyDescent="0.3">
      <c r="A521" s="1">
        <v>45135</v>
      </c>
      <c r="B521">
        <v>21.74</v>
      </c>
      <c r="C521">
        <v>21.77</v>
      </c>
      <c r="D521">
        <v>21.71</v>
      </c>
      <c r="E521">
        <v>21.77</v>
      </c>
      <c r="F521">
        <v>3738</v>
      </c>
      <c r="G521">
        <v>21.745999999999999</v>
      </c>
      <c r="H521">
        <v>703</v>
      </c>
    </row>
    <row r="522" spans="1:8" x14ac:dyDescent="0.3">
      <c r="A522" s="1">
        <v>45138</v>
      </c>
      <c r="B522">
        <v>21.78</v>
      </c>
      <c r="C522">
        <v>21.83</v>
      </c>
      <c r="D522">
        <v>21.74</v>
      </c>
      <c r="E522">
        <v>21.79</v>
      </c>
      <c r="F522">
        <v>6255</v>
      </c>
      <c r="G522">
        <v>21.789000000000001</v>
      </c>
      <c r="H522">
        <v>862</v>
      </c>
    </row>
    <row r="523" spans="1:8" x14ac:dyDescent="0.3">
      <c r="A523" s="1">
        <v>45139</v>
      </c>
      <c r="B523">
        <v>21.67</v>
      </c>
      <c r="C523">
        <v>21.67</v>
      </c>
      <c r="D523">
        <v>21.54</v>
      </c>
      <c r="E523">
        <v>21.57</v>
      </c>
      <c r="F523">
        <v>12461</v>
      </c>
      <c r="G523">
        <v>21.582000000000001</v>
      </c>
      <c r="H523">
        <v>2053</v>
      </c>
    </row>
    <row r="524" spans="1:8" x14ac:dyDescent="0.3">
      <c r="A524" s="1">
        <v>45140</v>
      </c>
      <c r="B524">
        <v>21.52</v>
      </c>
      <c r="C524">
        <v>21.52</v>
      </c>
      <c r="D524">
        <v>21.39</v>
      </c>
      <c r="E524">
        <v>21.48</v>
      </c>
      <c r="F524">
        <v>7627</v>
      </c>
      <c r="G524">
        <v>21.448</v>
      </c>
      <c r="H524">
        <v>1369</v>
      </c>
    </row>
    <row r="525" spans="1:8" x14ac:dyDescent="0.3">
      <c r="A525" s="1">
        <v>45141</v>
      </c>
      <c r="B525">
        <v>21.3</v>
      </c>
      <c r="C525">
        <v>21.33</v>
      </c>
      <c r="D525">
        <v>21.27</v>
      </c>
      <c r="E525">
        <v>21.29</v>
      </c>
      <c r="F525">
        <v>3348</v>
      </c>
      <c r="G525">
        <v>21.295999999999999</v>
      </c>
      <c r="H525">
        <v>825</v>
      </c>
    </row>
    <row r="526" spans="1:8" x14ac:dyDescent="0.3">
      <c r="A526" s="1">
        <v>45142</v>
      </c>
      <c r="B526">
        <v>21.46</v>
      </c>
      <c r="C526">
        <v>21.51</v>
      </c>
      <c r="D526">
        <v>21.43</v>
      </c>
      <c r="E526">
        <v>21.5</v>
      </c>
      <c r="F526">
        <v>9964</v>
      </c>
      <c r="G526">
        <v>21.484999999999999</v>
      </c>
      <c r="H526">
        <v>1005</v>
      </c>
    </row>
    <row r="527" spans="1:8" x14ac:dyDescent="0.3">
      <c r="A527" s="1">
        <v>45145</v>
      </c>
      <c r="B527">
        <v>21.51</v>
      </c>
      <c r="C527">
        <v>21.52</v>
      </c>
      <c r="D527">
        <v>21.46</v>
      </c>
      <c r="E527">
        <v>21.49</v>
      </c>
      <c r="F527">
        <v>5887</v>
      </c>
      <c r="G527">
        <v>21.486999999999998</v>
      </c>
      <c r="H527">
        <v>1020</v>
      </c>
    </row>
    <row r="528" spans="1:8" x14ac:dyDescent="0.3">
      <c r="A528" s="1">
        <v>45146</v>
      </c>
      <c r="B528">
        <v>21.56</v>
      </c>
      <c r="C528">
        <v>21.64</v>
      </c>
      <c r="D528">
        <v>21.56</v>
      </c>
      <c r="E528">
        <v>21.58</v>
      </c>
      <c r="F528">
        <v>6522</v>
      </c>
      <c r="G528">
        <v>21.587</v>
      </c>
      <c r="H528">
        <v>1553</v>
      </c>
    </row>
    <row r="529" spans="1:8" x14ac:dyDescent="0.3">
      <c r="A529" s="1">
        <v>45147</v>
      </c>
      <c r="B529">
        <v>21.61</v>
      </c>
      <c r="C529">
        <v>21.66</v>
      </c>
      <c r="D529">
        <v>21.58</v>
      </c>
      <c r="E529">
        <v>21.63</v>
      </c>
      <c r="F529">
        <v>8850</v>
      </c>
      <c r="G529">
        <v>21.626000000000001</v>
      </c>
      <c r="H529">
        <v>2097</v>
      </c>
    </row>
    <row r="530" spans="1:8" x14ac:dyDescent="0.3">
      <c r="A530" s="1">
        <v>45148</v>
      </c>
      <c r="B530">
        <v>21.7</v>
      </c>
      <c r="C530">
        <v>21.7</v>
      </c>
      <c r="D530">
        <v>21.48</v>
      </c>
      <c r="E530">
        <v>21.49</v>
      </c>
      <c r="F530">
        <v>6728</v>
      </c>
      <c r="G530">
        <v>21.576000000000001</v>
      </c>
      <c r="H530">
        <v>1917</v>
      </c>
    </row>
    <row r="531" spans="1:8" x14ac:dyDescent="0.3">
      <c r="A531" s="1">
        <v>45149</v>
      </c>
      <c r="B531">
        <v>21.39</v>
      </c>
      <c r="C531">
        <v>21.48</v>
      </c>
      <c r="D531">
        <v>21.36</v>
      </c>
      <c r="E531">
        <v>21.37</v>
      </c>
      <c r="F531">
        <v>8794</v>
      </c>
      <c r="G531">
        <v>21.411999999999999</v>
      </c>
      <c r="H531">
        <v>2230</v>
      </c>
    </row>
    <row r="532" spans="1:8" x14ac:dyDescent="0.3">
      <c r="A532" s="1">
        <v>45152</v>
      </c>
      <c r="B532">
        <v>21.33</v>
      </c>
      <c r="C532">
        <v>21.39</v>
      </c>
      <c r="D532">
        <v>21.28</v>
      </c>
      <c r="E532">
        <v>21.34</v>
      </c>
      <c r="F532">
        <v>17892</v>
      </c>
      <c r="G532">
        <v>21.344999999999999</v>
      </c>
      <c r="H532">
        <v>2339</v>
      </c>
    </row>
    <row r="533" spans="1:8" x14ac:dyDescent="0.3">
      <c r="A533" s="1">
        <v>45153</v>
      </c>
      <c r="B533">
        <v>21.31</v>
      </c>
      <c r="C533">
        <v>21.34</v>
      </c>
      <c r="D533">
        <v>21.26</v>
      </c>
      <c r="E533">
        <v>21.27</v>
      </c>
      <c r="F533">
        <v>6015</v>
      </c>
      <c r="G533">
        <v>21.295000000000002</v>
      </c>
      <c r="H533">
        <v>1428</v>
      </c>
    </row>
    <row r="534" spans="1:8" x14ac:dyDescent="0.3">
      <c r="A534" s="1">
        <v>45154</v>
      </c>
      <c r="B534">
        <v>21.28</v>
      </c>
      <c r="C534">
        <v>21.33</v>
      </c>
      <c r="D534">
        <v>21.22</v>
      </c>
      <c r="E534">
        <v>21.24</v>
      </c>
      <c r="F534">
        <v>9699</v>
      </c>
      <c r="G534">
        <v>21.260999999999999</v>
      </c>
      <c r="H534">
        <v>1811</v>
      </c>
    </row>
    <row r="535" spans="1:8" x14ac:dyDescent="0.3">
      <c r="A535" s="1">
        <v>45155</v>
      </c>
      <c r="B535">
        <v>21.22</v>
      </c>
      <c r="C535">
        <v>21.25</v>
      </c>
      <c r="D535">
        <v>21.15</v>
      </c>
      <c r="E535">
        <v>21.21</v>
      </c>
      <c r="F535">
        <v>13023</v>
      </c>
      <c r="G535">
        <v>21.19</v>
      </c>
      <c r="H535">
        <v>2838</v>
      </c>
    </row>
    <row r="536" spans="1:8" x14ac:dyDescent="0.3">
      <c r="A536" s="1">
        <v>45156</v>
      </c>
      <c r="B536">
        <v>21.26</v>
      </c>
      <c r="C536">
        <v>21.3</v>
      </c>
      <c r="D536">
        <v>21.21</v>
      </c>
      <c r="E536">
        <v>21.26</v>
      </c>
      <c r="F536">
        <v>5677</v>
      </c>
      <c r="G536">
        <v>21.263000000000002</v>
      </c>
      <c r="H536">
        <v>1454</v>
      </c>
    </row>
    <row r="537" spans="1:8" x14ac:dyDescent="0.3">
      <c r="A537" s="1">
        <v>45159</v>
      </c>
      <c r="B537">
        <v>21.14</v>
      </c>
      <c r="C537">
        <v>21.18</v>
      </c>
      <c r="D537">
        <v>21.1</v>
      </c>
      <c r="E537">
        <v>21.14</v>
      </c>
      <c r="F537">
        <v>4342</v>
      </c>
      <c r="G537">
        <v>21.132000000000001</v>
      </c>
      <c r="H537">
        <v>962</v>
      </c>
    </row>
    <row r="538" spans="1:8" x14ac:dyDescent="0.3">
      <c r="A538" s="1">
        <v>45160</v>
      </c>
      <c r="B538">
        <v>21.18</v>
      </c>
      <c r="C538">
        <v>21.18</v>
      </c>
      <c r="D538">
        <v>21.11</v>
      </c>
      <c r="E538">
        <v>21.14</v>
      </c>
      <c r="F538">
        <v>9776</v>
      </c>
      <c r="G538">
        <v>21.158000000000001</v>
      </c>
      <c r="H538">
        <v>2561</v>
      </c>
    </row>
    <row r="539" spans="1:8" x14ac:dyDescent="0.3">
      <c r="A539" s="1">
        <v>45161</v>
      </c>
      <c r="B539">
        <v>21.27</v>
      </c>
      <c r="C539">
        <v>21.39</v>
      </c>
      <c r="D539">
        <v>21.27</v>
      </c>
      <c r="E539">
        <v>21.39</v>
      </c>
      <c r="F539">
        <v>7373</v>
      </c>
      <c r="G539">
        <v>21.347000000000001</v>
      </c>
      <c r="H539">
        <v>1420</v>
      </c>
    </row>
    <row r="540" spans="1:8" x14ac:dyDescent="0.3">
      <c r="A540" s="1">
        <v>45162</v>
      </c>
      <c r="B540">
        <v>21.36</v>
      </c>
      <c r="C540">
        <v>21.36</v>
      </c>
      <c r="D540">
        <v>21.28</v>
      </c>
      <c r="E540">
        <v>21.3</v>
      </c>
      <c r="F540">
        <v>4874</v>
      </c>
      <c r="G540">
        <v>21.303999999999998</v>
      </c>
      <c r="H540">
        <v>1001</v>
      </c>
    </row>
    <row r="541" spans="1:8" x14ac:dyDescent="0.3">
      <c r="A541" s="1">
        <v>45163</v>
      </c>
      <c r="B541">
        <v>21.27</v>
      </c>
      <c r="C541">
        <v>21.35</v>
      </c>
      <c r="D541">
        <v>21.24</v>
      </c>
      <c r="E541">
        <v>21.3</v>
      </c>
      <c r="F541">
        <v>9260</v>
      </c>
      <c r="G541">
        <v>21.3</v>
      </c>
      <c r="H541">
        <v>3084</v>
      </c>
    </row>
    <row r="542" spans="1:8" x14ac:dyDescent="0.3">
      <c r="A542" s="1">
        <v>45166</v>
      </c>
      <c r="B542">
        <v>21.37</v>
      </c>
      <c r="C542">
        <v>21.38</v>
      </c>
      <c r="D542">
        <v>21.32</v>
      </c>
      <c r="E542">
        <v>21.38</v>
      </c>
      <c r="F542">
        <v>6007</v>
      </c>
      <c r="G542">
        <v>21.352</v>
      </c>
      <c r="H542">
        <v>1227</v>
      </c>
    </row>
    <row r="543" spans="1:8" x14ac:dyDescent="0.3">
      <c r="A543" s="1">
        <v>45167</v>
      </c>
      <c r="B543">
        <v>21.33</v>
      </c>
      <c r="C543">
        <v>21.54</v>
      </c>
      <c r="D543">
        <v>21.31</v>
      </c>
      <c r="E543">
        <v>21.54</v>
      </c>
      <c r="F543">
        <v>7673</v>
      </c>
      <c r="G543">
        <v>21.466999999999999</v>
      </c>
      <c r="H543">
        <v>2360</v>
      </c>
    </row>
    <row r="544" spans="1:8" x14ac:dyDescent="0.3">
      <c r="A544" s="1">
        <v>45168</v>
      </c>
      <c r="B544">
        <v>21.53</v>
      </c>
      <c r="C544">
        <v>21.57</v>
      </c>
      <c r="D544">
        <v>21.49</v>
      </c>
      <c r="E544">
        <v>21.5</v>
      </c>
      <c r="F544">
        <v>7883</v>
      </c>
      <c r="G544">
        <v>21.521000000000001</v>
      </c>
      <c r="H544">
        <v>2410</v>
      </c>
    </row>
    <row r="545" spans="1:8" x14ac:dyDescent="0.3">
      <c r="A545" s="1">
        <v>45169</v>
      </c>
      <c r="B545">
        <v>21.53</v>
      </c>
      <c r="C545">
        <v>21.58</v>
      </c>
      <c r="D545">
        <v>21.53</v>
      </c>
      <c r="E545">
        <v>21.54</v>
      </c>
      <c r="F545">
        <v>5529</v>
      </c>
      <c r="G545">
        <v>21.556000000000001</v>
      </c>
      <c r="H545">
        <v>1105</v>
      </c>
    </row>
    <row r="546" spans="1:8" x14ac:dyDescent="0.3">
      <c r="A546" s="1">
        <v>45170</v>
      </c>
      <c r="B546">
        <v>21.48</v>
      </c>
      <c r="C546">
        <v>21.48</v>
      </c>
      <c r="D546">
        <v>21.35</v>
      </c>
      <c r="E546">
        <v>21.38</v>
      </c>
      <c r="F546">
        <v>12418</v>
      </c>
      <c r="G546">
        <v>21.376000000000001</v>
      </c>
      <c r="H546">
        <v>1486</v>
      </c>
    </row>
    <row r="547" spans="1:8" x14ac:dyDescent="0.3">
      <c r="A547" s="1">
        <v>45174</v>
      </c>
      <c r="B547">
        <v>21.34</v>
      </c>
      <c r="C547">
        <v>21.34</v>
      </c>
      <c r="D547">
        <v>21.19</v>
      </c>
      <c r="E547">
        <v>21.2</v>
      </c>
      <c r="F547">
        <v>5114</v>
      </c>
      <c r="G547">
        <v>21.245000000000001</v>
      </c>
      <c r="H547">
        <v>1228</v>
      </c>
    </row>
    <row r="548" spans="1:8" x14ac:dyDescent="0.3">
      <c r="A548" s="1">
        <v>45175</v>
      </c>
      <c r="B548">
        <v>21.19</v>
      </c>
      <c r="C548">
        <v>21.22</v>
      </c>
      <c r="D548">
        <v>21.12</v>
      </c>
      <c r="E548">
        <v>21.19</v>
      </c>
      <c r="F548">
        <v>6712</v>
      </c>
      <c r="G548">
        <v>21.175000000000001</v>
      </c>
      <c r="H548">
        <v>1377</v>
      </c>
    </row>
    <row r="549" spans="1:8" x14ac:dyDescent="0.3">
      <c r="A549" s="1">
        <v>45176</v>
      </c>
      <c r="B549">
        <v>21.21</v>
      </c>
      <c r="C549">
        <v>21.25</v>
      </c>
      <c r="D549">
        <v>21.18</v>
      </c>
      <c r="E549">
        <v>21.23</v>
      </c>
      <c r="F549">
        <v>5404</v>
      </c>
      <c r="G549">
        <v>21.225999999999999</v>
      </c>
      <c r="H549">
        <v>1111</v>
      </c>
    </row>
    <row r="550" spans="1:8" x14ac:dyDescent="0.3">
      <c r="A550" s="1">
        <v>45177</v>
      </c>
      <c r="B550">
        <v>21.3</v>
      </c>
      <c r="C550">
        <v>21.31</v>
      </c>
      <c r="D550">
        <v>21.24</v>
      </c>
      <c r="E550">
        <v>21.28</v>
      </c>
      <c r="F550">
        <v>4613</v>
      </c>
      <c r="G550">
        <v>21.274000000000001</v>
      </c>
      <c r="H550">
        <v>817</v>
      </c>
    </row>
    <row r="551" spans="1:8" x14ac:dyDescent="0.3">
      <c r="A551" s="1">
        <v>45180</v>
      </c>
      <c r="B551">
        <v>21.24</v>
      </c>
      <c r="C551">
        <v>21.25</v>
      </c>
      <c r="D551">
        <v>21.21</v>
      </c>
      <c r="E551">
        <v>21.24</v>
      </c>
      <c r="F551">
        <v>8026</v>
      </c>
      <c r="G551">
        <v>21.238</v>
      </c>
      <c r="H551">
        <v>1740</v>
      </c>
    </row>
    <row r="552" spans="1:8" x14ac:dyDescent="0.3">
      <c r="A552" s="1">
        <v>45181</v>
      </c>
      <c r="B552">
        <v>21.27</v>
      </c>
      <c r="C552">
        <v>21.29</v>
      </c>
      <c r="D552">
        <v>21.24</v>
      </c>
      <c r="E552">
        <v>21.29</v>
      </c>
      <c r="F552">
        <v>4219</v>
      </c>
      <c r="G552">
        <v>21.265000000000001</v>
      </c>
      <c r="H552">
        <v>919</v>
      </c>
    </row>
    <row r="553" spans="1:8" x14ac:dyDescent="0.3">
      <c r="A553" s="1">
        <v>45182</v>
      </c>
      <c r="B553">
        <v>21.28</v>
      </c>
      <c r="C553">
        <v>21.36</v>
      </c>
      <c r="D553">
        <v>21.25</v>
      </c>
      <c r="E553">
        <v>21.35</v>
      </c>
      <c r="F553">
        <v>4399</v>
      </c>
      <c r="G553">
        <v>21.327000000000002</v>
      </c>
      <c r="H553">
        <v>1314</v>
      </c>
    </row>
    <row r="554" spans="1:8" x14ac:dyDescent="0.3">
      <c r="A554" s="1">
        <v>45183</v>
      </c>
      <c r="B554">
        <v>21.38</v>
      </c>
      <c r="C554">
        <v>21.38</v>
      </c>
      <c r="D554">
        <v>21.29</v>
      </c>
      <c r="E554">
        <v>21.32</v>
      </c>
      <c r="F554">
        <v>8362</v>
      </c>
      <c r="G554">
        <v>21.311</v>
      </c>
      <c r="H554">
        <v>1892</v>
      </c>
    </row>
    <row r="555" spans="1:8" x14ac:dyDescent="0.3">
      <c r="A555" s="1">
        <v>45184</v>
      </c>
      <c r="B555">
        <v>21.28</v>
      </c>
      <c r="C555">
        <v>21.33</v>
      </c>
      <c r="D555">
        <v>21.24</v>
      </c>
      <c r="E555">
        <v>21.24</v>
      </c>
      <c r="F555">
        <v>3963</v>
      </c>
      <c r="G555">
        <v>21.262</v>
      </c>
      <c r="H555">
        <v>866</v>
      </c>
    </row>
    <row r="556" spans="1:8" x14ac:dyDescent="0.3">
      <c r="A556" s="1">
        <v>45187</v>
      </c>
      <c r="B556">
        <v>21.19</v>
      </c>
      <c r="C556">
        <v>21.29</v>
      </c>
      <c r="D556">
        <v>21.19</v>
      </c>
      <c r="E556">
        <v>21.28</v>
      </c>
      <c r="F556">
        <v>5100</v>
      </c>
      <c r="G556">
        <v>21.259</v>
      </c>
      <c r="H556">
        <v>1074</v>
      </c>
    </row>
    <row r="557" spans="1:8" x14ac:dyDescent="0.3">
      <c r="A557" s="1">
        <v>45188</v>
      </c>
      <c r="B557">
        <v>21.28</v>
      </c>
      <c r="C557">
        <v>21.28</v>
      </c>
      <c r="D557">
        <v>21.2</v>
      </c>
      <c r="E557">
        <v>21.21</v>
      </c>
      <c r="F557">
        <v>5110</v>
      </c>
      <c r="G557">
        <v>21.234999999999999</v>
      </c>
      <c r="H557">
        <v>1278</v>
      </c>
    </row>
    <row r="558" spans="1:8" x14ac:dyDescent="0.3">
      <c r="A558" s="1">
        <v>45189</v>
      </c>
      <c r="B558">
        <v>21.22</v>
      </c>
      <c r="C558">
        <v>21.28</v>
      </c>
      <c r="D558">
        <v>21.19</v>
      </c>
      <c r="E558">
        <v>21.19</v>
      </c>
      <c r="F558">
        <v>8905</v>
      </c>
      <c r="G558">
        <v>21.251999999999999</v>
      </c>
      <c r="H558">
        <v>1624</v>
      </c>
    </row>
    <row r="559" spans="1:8" x14ac:dyDescent="0.3">
      <c r="A559" s="1">
        <v>45190</v>
      </c>
      <c r="B559">
        <v>21.06</v>
      </c>
      <c r="C559">
        <v>21.06</v>
      </c>
      <c r="D559">
        <v>21</v>
      </c>
      <c r="E559">
        <v>21.01</v>
      </c>
      <c r="F559">
        <v>10172</v>
      </c>
      <c r="G559">
        <v>21.010999999999999</v>
      </c>
      <c r="H559">
        <v>937</v>
      </c>
    </row>
    <row r="560" spans="1:8" x14ac:dyDescent="0.3">
      <c r="A560" s="1">
        <v>45191</v>
      </c>
      <c r="B560">
        <v>21.01</v>
      </c>
      <c r="C560">
        <v>21.12</v>
      </c>
      <c r="D560">
        <v>21.01</v>
      </c>
      <c r="E560">
        <v>21.09</v>
      </c>
      <c r="F560">
        <v>8515</v>
      </c>
      <c r="G560">
        <v>21.09</v>
      </c>
      <c r="H560">
        <v>1651</v>
      </c>
    </row>
    <row r="561" spans="1:8" x14ac:dyDescent="0.3">
      <c r="A561" s="1">
        <v>45194</v>
      </c>
      <c r="B561">
        <v>20.96</v>
      </c>
      <c r="C561">
        <v>20.97</v>
      </c>
      <c r="D561">
        <v>20.89</v>
      </c>
      <c r="E561">
        <v>20.89</v>
      </c>
      <c r="F561">
        <v>9485</v>
      </c>
      <c r="G561">
        <v>20.923999999999999</v>
      </c>
      <c r="H561">
        <v>1773</v>
      </c>
    </row>
    <row r="562" spans="1:8" x14ac:dyDescent="0.3">
      <c r="A562" s="1">
        <v>45195</v>
      </c>
      <c r="B562">
        <v>20.94</v>
      </c>
      <c r="C562">
        <v>20.94</v>
      </c>
      <c r="D562">
        <v>20.85</v>
      </c>
      <c r="E562">
        <v>20.87</v>
      </c>
      <c r="F562">
        <v>9109</v>
      </c>
      <c r="G562">
        <v>20.867999999999999</v>
      </c>
      <c r="H562">
        <v>1865</v>
      </c>
    </row>
    <row r="563" spans="1:8" x14ac:dyDescent="0.3">
      <c r="A563" s="1">
        <v>45196</v>
      </c>
      <c r="B563">
        <v>20.94</v>
      </c>
      <c r="C563">
        <v>20.94</v>
      </c>
      <c r="D563">
        <v>20.67</v>
      </c>
      <c r="E563">
        <v>20.73</v>
      </c>
      <c r="F563">
        <v>9124</v>
      </c>
      <c r="G563">
        <v>20.754999999999999</v>
      </c>
      <c r="H563">
        <v>2119</v>
      </c>
    </row>
    <row r="564" spans="1:8" x14ac:dyDescent="0.3">
      <c r="A564" s="1">
        <v>45197</v>
      </c>
      <c r="B564">
        <v>20.69</v>
      </c>
      <c r="C564">
        <v>20.85</v>
      </c>
      <c r="D564">
        <v>20.68</v>
      </c>
      <c r="E564">
        <v>20.84</v>
      </c>
      <c r="F564">
        <v>6504</v>
      </c>
      <c r="G564">
        <v>20.771999999999998</v>
      </c>
      <c r="H564">
        <v>1247</v>
      </c>
    </row>
    <row r="565" spans="1:8" x14ac:dyDescent="0.3">
      <c r="A565" s="1">
        <v>45198</v>
      </c>
      <c r="B565">
        <v>20.92</v>
      </c>
      <c r="C565">
        <v>20.97</v>
      </c>
      <c r="D565">
        <v>20.79</v>
      </c>
      <c r="E565">
        <v>20.8</v>
      </c>
      <c r="F565">
        <v>8987</v>
      </c>
      <c r="G565">
        <v>20.835999999999999</v>
      </c>
      <c r="H565">
        <v>1105</v>
      </c>
    </row>
    <row r="566" spans="1:8" x14ac:dyDescent="0.3">
      <c r="A566" s="1">
        <v>45201</v>
      </c>
      <c r="B566">
        <v>20.64</v>
      </c>
      <c r="C566">
        <v>20.64</v>
      </c>
      <c r="D566">
        <v>20.52</v>
      </c>
      <c r="E566">
        <v>20.54</v>
      </c>
      <c r="F566">
        <v>5979</v>
      </c>
      <c r="G566">
        <v>20.564</v>
      </c>
      <c r="H566">
        <v>825</v>
      </c>
    </row>
    <row r="567" spans="1:8" x14ac:dyDescent="0.3">
      <c r="A567" s="1">
        <v>45202</v>
      </c>
      <c r="B567">
        <v>20.46</v>
      </c>
      <c r="C567">
        <v>20.5</v>
      </c>
      <c r="D567">
        <v>20.27</v>
      </c>
      <c r="E567">
        <v>20.27</v>
      </c>
      <c r="F567">
        <v>16450</v>
      </c>
      <c r="G567">
        <v>20.346</v>
      </c>
      <c r="H567">
        <v>2041</v>
      </c>
    </row>
    <row r="568" spans="1:8" x14ac:dyDescent="0.3">
      <c r="A568" s="1">
        <v>45203</v>
      </c>
      <c r="B568">
        <v>20.39</v>
      </c>
      <c r="C568">
        <v>20.46</v>
      </c>
      <c r="D568">
        <v>20.309999999999999</v>
      </c>
      <c r="E568">
        <v>20.45</v>
      </c>
      <c r="F568">
        <v>8381</v>
      </c>
      <c r="G568">
        <v>20.384</v>
      </c>
      <c r="H568">
        <v>1898</v>
      </c>
    </row>
    <row r="569" spans="1:8" x14ac:dyDescent="0.3">
      <c r="A569" s="1">
        <v>45204</v>
      </c>
      <c r="B569">
        <v>20.49</v>
      </c>
      <c r="C569">
        <v>20.54</v>
      </c>
      <c r="D569">
        <v>20.49</v>
      </c>
      <c r="E569">
        <v>20.53</v>
      </c>
      <c r="F569">
        <v>7492</v>
      </c>
      <c r="G569">
        <v>20.518999999999998</v>
      </c>
      <c r="H569">
        <v>1858</v>
      </c>
    </row>
    <row r="570" spans="1:8" x14ac:dyDescent="0.3">
      <c r="A570" s="1">
        <v>45205</v>
      </c>
      <c r="B570">
        <v>20.420000000000002</v>
      </c>
      <c r="C570">
        <v>20.5</v>
      </c>
      <c r="D570">
        <v>20.34</v>
      </c>
      <c r="E570">
        <v>20.45</v>
      </c>
      <c r="F570">
        <v>4294</v>
      </c>
      <c r="G570">
        <v>20.436</v>
      </c>
      <c r="H570">
        <v>669</v>
      </c>
    </row>
    <row r="571" spans="1:8" x14ac:dyDescent="0.3">
      <c r="A571" s="1">
        <v>45208</v>
      </c>
      <c r="B571">
        <v>20.59</v>
      </c>
      <c r="C571">
        <v>20.7</v>
      </c>
      <c r="D571">
        <v>20.57</v>
      </c>
      <c r="E571">
        <v>20.7</v>
      </c>
      <c r="F571">
        <v>4624</v>
      </c>
      <c r="G571">
        <v>20.652999999999999</v>
      </c>
      <c r="H571">
        <v>1012</v>
      </c>
    </row>
    <row r="572" spans="1:8" x14ac:dyDescent="0.3">
      <c r="A572" s="1">
        <v>45209</v>
      </c>
      <c r="B572">
        <v>20.55</v>
      </c>
      <c r="C572">
        <v>20.73</v>
      </c>
      <c r="D572">
        <v>20.55</v>
      </c>
      <c r="E572">
        <v>20.66</v>
      </c>
      <c r="F572">
        <v>11055</v>
      </c>
      <c r="G572">
        <v>20.669</v>
      </c>
      <c r="H572">
        <v>987</v>
      </c>
    </row>
    <row r="573" spans="1:8" x14ac:dyDescent="0.3">
      <c r="A573" s="1">
        <v>45210</v>
      </c>
      <c r="B573">
        <v>20.75</v>
      </c>
      <c r="C573">
        <v>20.78</v>
      </c>
      <c r="D573">
        <v>20.7</v>
      </c>
      <c r="E573">
        <v>20.76</v>
      </c>
      <c r="F573">
        <v>8828</v>
      </c>
      <c r="G573">
        <v>20.738</v>
      </c>
      <c r="H573">
        <v>1461</v>
      </c>
    </row>
    <row r="574" spans="1:8" x14ac:dyDescent="0.3">
      <c r="A574" s="1">
        <v>45211</v>
      </c>
      <c r="B574">
        <v>20.7</v>
      </c>
      <c r="C574">
        <v>20.73</v>
      </c>
      <c r="D574">
        <v>20.53</v>
      </c>
      <c r="E574">
        <v>20.55</v>
      </c>
      <c r="F574">
        <v>8286</v>
      </c>
      <c r="G574">
        <v>20.594000000000001</v>
      </c>
      <c r="H574">
        <v>1719</v>
      </c>
    </row>
    <row r="575" spans="1:8" x14ac:dyDescent="0.3">
      <c r="A575" s="1">
        <v>45212</v>
      </c>
      <c r="B575">
        <v>20.68</v>
      </c>
      <c r="C575">
        <v>20.68</v>
      </c>
      <c r="D575">
        <v>20.58</v>
      </c>
      <c r="E575">
        <v>20.59</v>
      </c>
      <c r="F575">
        <v>7114</v>
      </c>
      <c r="G575">
        <v>20.614999999999998</v>
      </c>
      <c r="H575">
        <v>1461</v>
      </c>
    </row>
    <row r="576" spans="1:8" x14ac:dyDescent="0.3">
      <c r="A576" s="1">
        <v>45215</v>
      </c>
      <c r="B576">
        <v>20.59</v>
      </c>
      <c r="C576">
        <v>20.6</v>
      </c>
      <c r="D576">
        <v>20.48</v>
      </c>
      <c r="E576">
        <v>20.5</v>
      </c>
      <c r="F576">
        <v>4087</v>
      </c>
      <c r="G576">
        <v>20.503</v>
      </c>
      <c r="H576">
        <v>698</v>
      </c>
    </row>
    <row r="577" spans="1:8" x14ac:dyDescent="0.3">
      <c r="A577" s="1">
        <v>45216</v>
      </c>
      <c r="B577">
        <v>20.3</v>
      </c>
      <c r="C577">
        <v>20.38</v>
      </c>
      <c r="D577">
        <v>20.260000000000002</v>
      </c>
      <c r="E577">
        <v>20.309999999999999</v>
      </c>
      <c r="F577">
        <v>9992</v>
      </c>
      <c r="G577">
        <v>20.314</v>
      </c>
      <c r="H577">
        <v>4225</v>
      </c>
    </row>
    <row r="578" spans="1:8" x14ac:dyDescent="0.3">
      <c r="A578" s="1">
        <v>45217</v>
      </c>
      <c r="B578">
        <v>20.28</v>
      </c>
      <c r="C578">
        <v>20.29</v>
      </c>
      <c r="D578">
        <v>20.16</v>
      </c>
      <c r="E578">
        <v>20.190000000000001</v>
      </c>
      <c r="F578">
        <v>20605</v>
      </c>
      <c r="G578">
        <v>20.234000000000002</v>
      </c>
      <c r="H578">
        <v>2670</v>
      </c>
    </row>
    <row r="579" spans="1:8" x14ac:dyDescent="0.3">
      <c r="A579" s="1">
        <v>45218</v>
      </c>
      <c r="B579">
        <v>20.14</v>
      </c>
      <c r="C579">
        <v>20.18</v>
      </c>
      <c r="D579">
        <v>20.07</v>
      </c>
      <c r="E579">
        <v>20.11</v>
      </c>
      <c r="F579">
        <v>12296</v>
      </c>
      <c r="G579">
        <v>20.114000000000001</v>
      </c>
      <c r="H579">
        <v>2619</v>
      </c>
    </row>
    <row r="580" spans="1:8" x14ac:dyDescent="0.3">
      <c r="A580" s="1">
        <v>45219</v>
      </c>
      <c r="B580">
        <v>20.18</v>
      </c>
      <c r="C580">
        <v>20.239999999999998</v>
      </c>
      <c r="D580">
        <v>20.14</v>
      </c>
      <c r="E580">
        <v>20.170000000000002</v>
      </c>
      <c r="F580">
        <v>6205</v>
      </c>
      <c r="G580">
        <v>20.177</v>
      </c>
      <c r="H580">
        <v>1295</v>
      </c>
    </row>
    <row r="581" spans="1:8" x14ac:dyDescent="0.3">
      <c r="A581" s="1">
        <v>45222</v>
      </c>
      <c r="B581">
        <v>20.05</v>
      </c>
      <c r="C581">
        <v>20.239999999999998</v>
      </c>
      <c r="D581">
        <v>20</v>
      </c>
      <c r="E581">
        <v>20.21</v>
      </c>
      <c r="F581">
        <v>10078</v>
      </c>
      <c r="G581">
        <v>20.170999999999999</v>
      </c>
      <c r="H581">
        <v>3224</v>
      </c>
    </row>
    <row r="582" spans="1:8" x14ac:dyDescent="0.3">
      <c r="A582" s="1">
        <v>45223</v>
      </c>
      <c r="B582">
        <v>20.239999999999998</v>
      </c>
      <c r="C582">
        <v>20.34</v>
      </c>
      <c r="D582">
        <v>20.21</v>
      </c>
      <c r="E582">
        <v>20.34</v>
      </c>
      <c r="F582">
        <v>23187</v>
      </c>
      <c r="G582">
        <v>20.263000000000002</v>
      </c>
      <c r="H582">
        <v>2633</v>
      </c>
    </row>
    <row r="583" spans="1:8" x14ac:dyDescent="0.3">
      <c r="A583" s="1">
        <v>45224</v>
      </c>
      <c r="B583">
        <v>20.29</v>
      </c>
      <c r="C583">
        <v>20.29</v>
      </c>
      <c r="D583">
        <v>20.13</v>
      </c>
      <c r="E583">
        <v>20.149999999999999</v>
      </c>
      <c r="F583">
        <v>8990</v>
      </c>
      <c r="G583">
        <v>20.175000000000001</v>
      </c>
      <c r="H583">
        <v>1480</v>
      </c>
    </row>
    <row r="584" spans="1:8" x14ac:dyDescent="0.3">
      <c r="A584" s="1">
        <v>45225</v>
      </c>
      <c r="B584">
        <v>20.170000000000002</v>
      </c>
      <c r="C584">
        <v>20.329999999999998</v>
      </c>
      <c r="D584">
        <v>20.170000000000002</v>
      </c>
      <c r="E584">
        <v>20.32</v>
      </c>
      <c r="F584">
        <v>11270</v>
      </c>
      <c r="G584">
        <v>20.282</v>
      </c>
      <c r="H584">
        <v>2166</v>
      </c>
    </row>
    <row r="585" spans="1:8" x14ac:dyDescent="0.3">
      <c r="A585" s="1">
        <v>45226</v>
      </c>
      <c r="B585">
        <v>20.350000000000001</v>
      </c>
      <c r="C585">
        <v>20.36</v>
      </c>
      <c r="D585">
        <v>20.28</v>
      </c>
      <c r="E585">
        <v>20.34</v>
      </c>
      <c r="F585">
        <v>11487</v>
      </c>
      <c r="G585">
        <v>20.315999999999999</v>
      </c>
      <c r="H585">
        <v>1907</v>
      </c>
    </row>
    <row r="586" spans="1:8" x14ac:dyDescent="0.3">
      <c r="A586" s="1">
        <v>45229</v>
      </c>
      <c r="B586">
        <v>20.239999999999998</v>
      </c>
      <c r="C586">
        <v>20.3</v>
      </c>
      <c r="D586">
        <v>20.21</v>
      </c>
      <c r="E586">
        <v>20.260000000000002</v>
      </c>
      <c r="F586">
        <v>8996</v>
      </c>
      <c r="G586">
        <v>20.265000000000001</v>
      </c>
      <c r="H586">
        <v>1028</v>
      </c>
    </row>
    <row r="587" spans="1:8" x14ac:dyDescent="0.3">
      <c r="A587" s="1">
        <v>45230</v>
      </c>
      <c r="B587">
        <v>20.28</v>
      </c>
      <c r="C587">
        <v>20.329999999999998</v>
      </c>
      <c r="D587">
        <v>20.28</v>
      </c>
      <c r="E587">
        <v>20.29</v>
      </c>
      <c r="F587">
        <v>9292</v>
      </c>
      <c r="G587">
        <v>20.311</v>
      </c>
      <c r="H587">
        <v>979</v>
      </c>
    </row>
    <row r="588" spans="1:8" x14ac:dyDescent="0.3">
      <c r="A588" s="1">
        <v>45231</v>
      </c>
      <c r="B588">
        <v>20.329999999999998</v>
      </c>
      <c r="C588">
        <v>20.53</v>
      </c>
      <c r="D588">
        <v>20.29</v>
      </c>
      <c r="E588">
        <v>20.5</v>
      </c>
      <c r="F588">
        <v>13628</v>
      </c>
      <c r="G588">
        <v>20.420000000000002</v>
      </c>
      <c r="H588">
        <v>2676</v>
      </c>
    </row>
    <row r="589" spans="1:8" x14ac:dyDescent="0.3">
      <c r="A589" s="1">
        <v>45232</v>
      </c>
      <c r="B589">
        <v>20.66</v>
      </c>
      <c r="C589">
        <v>20.71</v>
      </c>
      <c r="D589">
        <v>20.56</v>
      </c>
      <c r="E589">
        <v>20.61</v>
      </c>
      <c r="F589">
        <v>8968</v>
      </c>
      <c r="G589">
        <v>20.632000000000001</v>
      </c>
      <c r="H589">
        <v>1963</v>
      </c>
    </row>
    <row r="590" spans="1:8" x14ac:dyDescent="0.3">
      <c r="A590" s="1">
        <v>45233</v>
      </c>
      <c r="B590">
        <v>20.9</v>
      </c>
      <c r="C590">
        <v>20.94</v>
      </c>
      <c r="D590">
        <v>20.81</v>
      </c>
      <c r="E590">
        <v>20.81</v>
      </c>
      <c r="F590">
        <v>12041</v>
      </c>
      <c r="G590">
        <v>20.856000000000002</v>
      </c>
      <c r="H590">
        <v>2996</v>
      </c>
    </row>
    <row r="591" spans="1:8" x14ac:dyDescent="0.3">
      <c r="A591" s="1">
        <v>45236</v>
      </c>
      <c r="B591">
        <v>20.74</v>
      </c>
      <c r="C591">
        <v>20.74</v>
      </c>
      <c r="D591">
        <v>20.68</v>
      </c>
      <c r="E591">
        <v>20.71</v>
      </c>
      <c r="F591">
        <v>8309</v>
      </c>
      <c r="G591">
        <v>20.696000000000002</v>
      </c>
      <c r="H591">
        <v>1548</v>
      </c>
    </row>
    <row r="592" spans="1:8" x14ac:dyDescent="0.3">
      <c r="A592" s="1">
        <v>45237</v>
      </c>
      <c r="B592">
        <v>20.77</v>
      </c>
      <c r="C592">
        <v>20.87</v>
      </c>
      <c r="D592">
        <v>20.72</v>
      </c>
      <c r="E592">
        <v>20.83</v>
      </c>
      <c r="F592">
        <v>6540</v>
      </c>
      <c r="G592">
        <v>20.818000000000001</v>
      </c>
      <c r="H592">
        <v>1141</v>
      </c>
    </row>
    <row r="593" spans="1:8" x14ac:dyDescent="0.3">
      <c r="A593" s="1">
        <v>45238</v>
      </c>
      <c r="B593">
        <v>20.83</v>
      </c>
      <c r="C593">
        <v>20.95</v>
      </c>
      <c r="D593">
        <v>20.83</v>
      </c>
      <c r="E593">
        <v>20.92</v>
      </c>
      <c r="F593">
        <v>10421</v>
      </c>
      <c r="G593">
        <v>20.92</v>
      </c>
      <c r="H593">
        <v>858</v>
      </c>
    </row>
    <row r="594" spans="1:8" x14ac:dyDescent="0.3">
      <c r="A594" s="1">
        <v>45239</v>
      </c>
      <c r="B594">
        <v>20.93</v>
      </c>
      <c r="C594">
        <v>20.93</v>
      </c>
      <c r="D594">
        <v>20.7</v>
      </c>
      <c r="E594">
        <v>20.71</v>
      </c>
      <c r="F594">
        <v>11133</v>
      </c>
      <c r="G594">
        <v>20.782</v>
      </c>
      <c r="H594">
        <v>1928</v>
      </c>
    </row>
    <row r="595" spans="1:8" x14ac:dyDescent="0.3">
      <c r="A595" s="1">
        <v>45240</v>
      </c>
      <c r="B595">
        <v>20.83</v>
      </c>
      <c r="C595">
        <v>20.85</v>
      </c>
      <c r="D595">
        <v>20.72</v>
      </c>
      <c r="E595">
        <v>20.74</v>
      </c>
      <c r="F595">
        <v>6192</v>
      </c>
      <c r="G595">
        <v>20.756</v>
      </c>
      <c r="H595">
        <v>1124</v>
      </c>
    </row>
    <row r="596" spans="1:8" x14ac:dyDescent="0.3">
      <c r="A596" s="1">
        <v>45243</v>
      </c>
      <c r="B596">
        <v>20.66</v>
      </c>
      <c r="C596">
        <v>20.74</v>
      </c>
      <c r="D596">
        <v>20.58</v>
      </c>
      <c r="E596">
        <v>20.74</v>
      </c>
      <c r="F596">
        <v>14722</v>
      </c>
      <c r="G596">
        <v>20.701000000000001</v>
      </c>
      <c r="H596">
        <v>1601</v>
      </c>
    </row>
    <row r="597" spans="1:8" x14ac:dyDescent="0.3">
      <c r="A597" s="1">
        <v>45244</v>
      </c>
      <c r="B597">
        <v>21.01</v>
      </c>
      <c r="C597">
        <v>21.08</v>
      </c>
      <c r="D597">
        <v>20.99</v>
      </c>
      <c r="E597">
        <v>21.05</v>
      </c>
      <c r="F597">
        <v>6396</v>
      </c>
      <c r="G597">
        <v>21.041</v>
      </c>
      <c r="H597">
        <v>1342</v>
      </c>
    </row>
    <row r="598" spans="1:8" x14ac:dyDescent="0.3">
      <c r="A598" s="1">
        <v>45245</v>
      </c>
      <c r="B598">
        <v>20.92</v>
      </c>
      <c r="C598">
        <v>20.94</v>
      </c>
      <c r="D598">
        <v>20.88</v>
      </c>
      <c r="E598">
        <v>20.91</v>
      </c>
      <c r="F598">
        <v>6189</v>
      </c>
      <c r="G598">
        <v>20.907</v>
      </c>
      <c r="H598">
        <v>1048</v>
      </c>
    </row>
    <row r="599" spans="1:8" x14ac:dyDescent="0.3">
      <c r="A599" s="1">
        <v>45246</v>
      </c>
      <c r="B599">
        <v>20.98</v>
      </c>
      <c r="C599">
        <v>21.07</v>
      </c>
      <c r="D599">
        <v>20.98</v>
      </c>
      <c r="E599">
        <v>21.03</v>
      </c>
      <c r="F599">
        <v>3958</v>
      </c>
      <c r="G599">
        <v>21.041</v>
      </c>
      <c r="H599">
        <v>633</v>
      </c>
    </row>
    <row r="600" spans="1:8" x14ac:dyDescent="0.3">
      <c r="A600" s="1">
        <v>45247</v>
      </c>
      <c r="B600">
        <v>21.06</v>
      </c>
      <c r="C600">
        <v>21.1</v>
      </c>
      <c r="D600">
        <v>20.99</v>
      </c>
      <c r="E600">
        <v>21.1</v>
      </c>
      <c r="F600">
        <v>7202</v>
      </c>
      <c r="G600">
        <v>21.08</v>
      </c>
      <c r="H600">
        <v>1082</v>
      </c>
    </row>
    <row r="601" spans="1:8" x14ac:dyDescent="0.3">
      <c r="A601" s="1">
        <v>45250</v>
      </c>
      <c r="B601">
        <v>21.03</v>
      </c>
      <c r="C601">
        <v>21.11</v>
      </c>
      <c r="D601">
        <v>21.01</v>
      </c>
      <c r="E601">
        <v>21.11</v>
      </c>
      <c r="F601">
        <v>6207</v>
      </c>
      <c r="G601">
        <v>21.08</v>
      </c>
      <c r="H601">
        <v>1326</v>
      </c>
    </row>
    <row r="602" spans="1:8" x14ac:dyDescent="0.3">
      <c r="A602" s="1">
        <v>45251</v>
      </c>
      <c r="B602">
        <v>21.13</v>
      </c>
      <c r="C602">
        <v>21.16</v>
      </c>
      <c r="D602">
        <v>21.08</v>
      </c>
      <c r="E602">
        <v>21.14</v>
      </c>
      <c r="F602">
        <v>15297</v>
      </c>
      <c r="G602">
        <v>21.128</v>
      </c>
      <c r="H602">
        <v>1420</v>
      </c>
    </row>
    <row r="603" spans="1:8" x14ac:dyDescent="0.3">
      <c r="A603" s="1">
        <v>45252</v>
      </c>
      <c r="B603">
        <v>21.2</v>
      </c>
      <c r="C603">
        <v>21.22</v>
      </c>
      <c r="D603">
        <v>21.09</v>
      </c>
      <c r="E603">
        <v>21.14</v>
      </c>
      <c r="F603">
        <v>3738</v>
      </c>
      <c r="G603">
        <v>21.122</v>
      </c>
      <c r="H603">
        <v>421</v>
      </c>
    </row>
    <row r="604" spans="1:8" x14ac:dyDescent="0.3">
      <c r="A604" s="1">
        <v>45254</v>
      </c>
      <c r="B604">
        <v>21.04</v>
      </c>
      <c r="C604">
        <v>21.04</v>
      </c>
      <c r="D604">
        <v>20.97</v>
      </c>
      <c r="E604">
        <v>21</v>
      </c>
      <c r="F604">
        <v>1968</v>
      </c>
      <c r="G604">
        <v>20.994</v>
      </c>
      <c r="H604">
        <v>398</v>
      </c>
    </row>
    <row r="605" spans="1:8" x14ac:dyDescent="0.3">
      <c r="A605" s="1">
        <v>45257</v>
      </c>
      <c r="B605">
        <v>21.04</v>
      </c>
      <c r="C605">
        <v>21.15</v>
      </c>
      <c r="D605">
        <v>21.04</v>
      </c>
      <c r="E605">
        <v>21.15</v>
      </c>
      <c r="F605">
        <v>6528</v>
      </c>
      <c r="G605">
        <v>21.111999999999998</v>
      </c>
      <c r="H605">
        <v>2058</v>
      </c>
    </row>
    <row r="606" spans="1:8" x14ac:dyDescent="0.3">
      <c r="A606" s="1">
        <v>45258</v>
      </c>
      <c r="B606">
        <v>21.14</v>
      </c>
      <c r="C606">
        <v>21.27</v>
      </c>
      <c r="D606">
        <v>21.1</v>
      </c>
      <c r="E606">
        <v>21.26</v>
      </c>
      <c r="F606">
        <v>7143</v>
      </c>
      <c r="G606">
        <v>21.227</v>
      </c>
      <c r="H606">
        <v>1940</v>
      </c>
    </row>
    <row r="607" spans="1:8" x14ac:dyDescent="0.3">
      <c r="A607" s="1">
        <v>45259</v>
      </c>
      <c r="B607">
        <v>21.32</v>
      </c>
      <c r="C607">
        <v>21.4</v>
      </c>
      <c r="D607">
        <v>21.32</v>
      </c>
      <c r="E607">
        <v>21.36</v>
      </c>
      <c r="F607">
        <v>7088</v>
      </c>
      <c r="G607">
        <v>21.363</v>
      </c>
      <c r="H607">
        <v>1336</v>
      </c>
    </row>
    <row r="608" spans="1:8" x14ac:dyDescent="0.3">
      <c r="A608" s="1">
        <v>45260</v>
      </c>
      <c r="B608">
        <v>21.34</v>
      </c>
      <c r="C608">
        <v>21.34</v>
      </c>
      <c r="D608">
        <v>21.26</v>
      </c>
      <c r="E608">
        <v>21.29</v>
      </c>
      <c r="F608">
        <v>6094</v>
      </c>
      <c r="G608">
        <v>21.297999999999998</v>
      </c>
      <c r="H608">
        <v>1104</v>
      </c>
    </row>
    <row r="609" spans="1:8" x14ac:dyDescent="0.3">
      <c r="A609" s="1">
        <v>45261</v>
      </c>
      <c r="B609">
        <v>21.24</v>
      </c>
      <c r="C609">
        <v>21.47</v>
      </c>
      <c r="D609">
        <v>21.22</v>
      </c>
      <c r="E609">
        <v>21.45</v>
      </c>
      <c r="F609">
        <v>13518</v>
      </c>
      <c r="G609">
        <v>21.341000000000001</v>
      </c>
      <c r="H609">
        <v>1132</v>
      </c>
    </row>
    <row r="610" spans="1:8" x14ac:dyDescent="0.3">
      <c r="A610" s="1">
        <v>45264</v>
      </c>
      <c r="B610">
        <v>21.38</v>
      </c>
      <c r="C610">
        <v>21.42</v>
      </c>
      <c r="D610">
        <v>21.31</v>
      </c>
      <c r="E610">
        <v>21.38</v>
      </c>
      <c r="F610">
        <v>9529</v>
      </c>
      <c r="G610">
        <v>21.346</v>
      </c>
      <c r="H610">
        <v>2651</v>
      </c>
    </row>
    <row r="611" spans="1:8" x14ac:dyDescent="0.3">
      <c r="A611" s="1">
        <v>45265</v>
      </c>
      <c r="B611">
        <v>21.41</v>
      </c>
      <c r="C611">
        <v>21.53</v>
      </c>
      <c r="D611">
        <v>21.41</v>
      </c>
      <c r="E611">
        <v>21.47</v>
      </c>
      <c r="F611">
        <v>9340</v>
      </c>
      <c r="G611">
        <v>21.478999999999999</v>
      </c>
      <c r="H611">
        <v>2262</v>
      </c>
    </row>
    <row r="612" spans="1:8" x14ac:dyDescent="0.3">
      <c r="A612" s="1">
        <v>45266</v>
      </c>
      <c r="B612">
        <v>21.55</v>
      </c>
      <c r="C612">
        <v>21.58</v>
      </c>
      <c r="D612">
        <v>21.48</v>
      </c>
      <c r="E612">
        <v>21.54</v>
      </c>
      <c r="F612">
        <v>7053</v>
      </c>
      <c r="G612">
        <v>21.553999999999998</v>
      </c>
      <c r="H612">
        <v>1045</v>
      </c>
    </row>
    <row r="613" spans="1:8" x14ac:dyDescent="0.3">
      <c r="A613" s="1">
        <v>45267</v>
      </c>
      <c r="B613">
        <v>21.53</v>
      </c>
      <c r="C613">
        <v>21.62</v>
      </c>
      <c r="D613">
        <v>21.5</v>
      </c>
      <c r="E613">
        <v>21.58</v>
      </c>
      <c r="F613">
        <v>7552</v>
      </c>
      <c r="G613">
        <v>21.576000000000001</v>
      </c>
      <c r="H613">
        <v>1099</v>
      </c>
    </row>
    <row r="614" spans="1:8" x14ac:dyDescent="0.3">
      <c r="A614" s="1">
        <v>45268</v>
      </c>
      <c r="B614">
        <v>21.49</v>
      </c>
      <c r="C614">
        <v>21.5</v>
      </c>
      <c r="D614">
        <v>21.41</v>
      </c>
      <c r="E614">
        <v>21.48</v>
      </c>
      <c r="F614">
        <v>6031</v>
      </c>
      <c r="G614">
        <v>21.469000000000001</v>
      </c>
      <c r="H614">
        <v>1364</v>
      </c>
    </row>
    <row r="615" spans="1:8" x14ac:dyDescent="0.3">
      <c r="A615" s="1">
        <v>45271</v>
      </c>
      <c r="B615">
        <v>21.49</v>
      </c>
      <c r="C615">
        <v>21.51</v>
      </c>
      <c r="D615">
        <v>21.41</v>
      </c>
      <c r="E615">
        <v>21.51</v>
      </c>
      <c r="F615">
        <v>6865</v>
      </c>
      <c r="G615">
        <v>21.484000000000002</v>
      </c>
      <c r="H615">
        <v>1292</v>
      </c>
    </row>
    <row r="616" spans="1:8" x14ac:dyDescent="0.3">
      <c r="A616" s="1">
        <v>45272</v>
      </c>
      <c r="B616">
        <v>21.47</v>
      </c>
      <c r="C616">
        <v>21.58</v>
      </c>
      <c r="D616">
        <v>21.47</v>
      </c>
      <c r="E616">
        <v>21.54</v>
      </c>
      <c r="F616">
        <v>19770</v>
      </c>
      <c r="G616">
        <v>21.545999999999999</v>
      </c>
      <c r="H616">
        <v>2117</v>
      </c>
    </row>
    <row r="617" spans="1:8" x14ac:dyDescent="0.3">
      <c r="A617" s="1">
        <v>45273</v>
      </c>
      <c r="B617">
        <v>21.58</v>
      </c>
      <c r="C617">
        <v>21.88</v>
      </c>
      <c r="D617">
        <v>21.57</v>
      </c>
      <c r="E617">
        <v>21.86</v>
      </c>
      <c r="F617">
        <v>13795</v>
      </c>
      <c r="G617">
        <v>21.710999999999999</v>
      </c>
      <c r="H617">
        <v>2502</v>
      </c>
    </row>
    <row r="618" spans="1:8" x14ac:dyDescent="0.3">
      <c r="A618" s="1">
        <v>45274</v>
      </c>
      <c r="B618">
        <v>22</v>
      </c>
      <c r="C618">
        <v>22.08</v>
      </c>
      <c r="D618">
        <v>21.98</v>
      </c>
      <c r="E618">
        <v>22.04</v>
      </c>
      <c r="F618">
        <v>13718</v>
      </c>
      <c r="G618">
        <v>22.018999999999998</v>
      </c>
      <c r="H618">
        <v>1998</v>
      </c>
    </row>
    <row r="619" spans="1:8" x14ac:dyDescent="0.3">
      <c r="A619" s="1">
        <v>45275</v>
      </c>
      <c r="B619">
        <v>22.01</v>
      </c>
      <c r="C619">
        <v>22.02</v>
      </c>
      <c r="D619">
        <v>21.91</v>
      </c>
      <c r="E619">
        <v>21.95</v>
      </c>
      <c r="F619">
        <v>8154</v>
      </c>
      <c r="G619">
        <v>21.954999999999998</v>
      </c>
      <c r="H619">
        <v>1693</v>
      </c>
    </row>
    <row r="620" spans="1:8" x14ac:dyDescent="0.3">
      <c r="A620" s="1">
        <v>45278</v>
      </c>
      <c r="B620">
        <v>21.87</v>
      </c>
      <c r="C620">
        <v>21.87</v>
      </c>
      <c r="D620">
        <v>21.78</v>
      </c>
      <c r="E620">
        <v>21.84</v>
      </c>
      <c r="F620">
        <v>9766</v>
      </c>
      <c r="G620">
        <v>21.817</v>
      </c>
      <c r="H620">
        <v>1011</v>
      </c>
    </row>
    <row r="621" spans="1:8" x14ac:dyDescent="0.3">
      <c r="A621" s="1">
        <v>45279</v>
      </c>
      <c r="B621">
        <v>21.86</v>
      </c>
      <c r="C621">
        <v>21.88</v>
      </c>
      <c r="D621">
        <v>21.84</v>
      </c>
      <c r="E621">
        <v>21.86</v>
      </c>
      <c r="F621">
        <v>15162</v>
      </c>
      <c r="G621">
        <v>21.872</v>
      </c>
      <c r="H621">
        <v>1516</v>
      </c>
    </row>
    <row r="622" spans="1:8" x14ac:dyDescent="0.3">
      <c r="A622" s="1">
        <v>45280</v>
      </c>
      <c r="B622">
        <v>21.95</v>
      </c>
      <c r="C622">
        <v>21.97</v>
      </c>
      <c r="D622">
        <v>21.89</v>
      </c>
      <c r="E622">
        <v>21.96</v>
      </c>
      <c r="F622">
        <v>6725</v>
      </c>
      <c r="G622">
        <v>21.923999999999999</v>
      </c>
      <c r="H622">
        <v>1158</v>
      </c>
    </row>
    <row r="623" spans="1:8" x14ac:dyDescent="0.3">
      <c r="A623" s="1">
        <v>45281</v>
      </c>
      <c r="B623">
        <v>21.98</v>
      </c>
      <c r="C623">
        <v>22.03</v>
      </c>
      <c r="D623">
        <v>21.92</v>
      </c>
      <c r="E623">
        <v>21.97</v>
      </c>
      <c r="F623">
        <v>7161</v>
      </c>
      <c r="G623">
        <v>21.963999999999999</v>
      </c>
      <c r="H623">
        <v>1269</v>
      </c>
    </row>
    <row r="624" spans="1:8" x14ac:dyDescent="0.3">
      <c r="A624" s="1">
        <v>45282</v>
      </c>
      <c r="B624">
        <v>22.04</v>
      </c>
      <c r="C624">
        <v>22.04</v>
      </c>
      <c r="D624">
        <v>21.94</v>
      </c>
      <c r="E624">
        <v>21.95</v>
      </c>
      <c r="F624">
        <v>11476</v>
      </c>
      <c r="G624">
        <v>21.97</v>
      </c>
      <c r="H624">
        <v>2371</v>
      </c>
    </row>
    <row r="625" spans="1:8" x14ac:dyDescent="0.3">
      <c r="A625" s="1">
        <v>45286</v>
      </c>
      <c r="B625">
        <v>21.99</v>
      </c>
      <c r="C625">
        <v>22.04</v>
      </c>
      <c r="D625">
        <v>21.99</v>
      </c>
      <c r="E625">
        <v>22.04</v>
      </c>
      <c r="F625">
        <v>5497</v>
      </c>
      <c r="G625">
        <v>22.021999999999998</v>
      </c>
      <c r="H625">
        <v>770</v>
      </c>
    </row>
    <row r="626" spans="1:8" x14ac:dyDescent="0.3">
      <c r="A626" s="1">
        <v>45287</v>
      </c>
      <c r="B626">
        <v>22.07</v>
      </c>
      <c r="C626">
        <v>22.18</v>
      </c>
      <c r="D626">
        <v>22.07</v>
      </c>
      <c r="E626">
        <v>22.18</v>
      </c>
      <c r="F626">
        <v>5360</v>
      </c>
      <c r="G626">
        <v>22.145</v>
      </c>
      <c r="H626">
        <v>1145</v>
      </c>
    </row>
    <row r="627" spans="1:8" x14ac:dyDescent="0.3">
      <c r="A627" s="1">
        <v>45288</v>
      </c>
      <c r="B627">
        <v>22.11</v>
      </c>
      <c r="C627">
        <v>22.16</v>
      </c>
      <c r="D627">
        <v>22.08</v>
      </c>
      <c r="E627">
        <v>22.1</v>
      </c>
      <c r="F627">
        <v>8358</v>
      </c>
      <c r="G627">
        <v>22.106000000000002</v>
      </c>
      <c r="H627">
        <v>1331</v>
      </c>
    </row>
    <row r="628" spans="1:8" x14ac:dyDescent="0.3">
      <c r="A628" s="1">
        <v>45289</v>
      </c>
      <c r="B628">
        <v>22.04</v>
      </c>
      <c r="C628">
        <v>22.11</v>
      </c>
      <c r="D628">
        <v>22.03</v>
      </c>
      <c r="E628">
        <v>22.07</v>
      </c>
      <c r="F628">
        <v>7213</v>
      </c>
      <c r="G628">
        <v>22.074999999999999</v>
      </c>
      <c r="H628">
        <v>1375</v>
      </c>
    </row>
    <row r="629" spans="1:8" x14ac:dyDescent="0.3">
      <c r="A629" s="1">
        <v>45293</v>
      </c>
      <c r="B629">
        <v>22</v>
      </c>
      <c r="C629">
        <v>22</v>
      </c>
      <c r="D629">
        <v>21.94</v>
      </c>
      <c r="E629">
        <v>21.94</v>
      </c>
      <c r="F629">
        <v>6214</v>
      </c>
      <c r="G629">
        <v>21.965</v>
      </c>
      <c r="H629">
        <v>705</v>
      </c>
    </row>
    <row r="630" spans="1:8" x14ac:dyDescent="0.3">
      <c r="A630" s="1">
        <v>45294</v>
      </c>
      <c r="B630">
        <v>21.83</v>
      </c>
      <c r="C630">
        <v>21.99</v>
      </c>
      <c r="D630">
        <v>21.82</v>
      </c>
      <c r="E630">
        <v>21.97</v>
      </c>
      <c r="F630">
        <v>13139</v>
      </c>
      <c r="G630">
        <v>21.88</v>
      </c>
      <c r="H630">
        <v>1072</v>
      </c>
    </row>
    <row r="631" spans="1:8" x14ac:dyDescent="0.3">
      <c r="A631" s="1">
        <v>45295</v>
      </c>
      <c r="B631">
        <v>21.89</v>
      </c>
      <c r="C631">
        <v>21.89</v>
      </c>
      <c r="D631">
        <v>21.79</v>
      </c>
      <c r="E631">
        <v>21.82</v>
      </c>
      <c r="F631">
        <v>22491</v>
      </c>
      <c r="G631">
        <v>21.827000000000002</v>
      </c>
      <c r="H631">
        <v>4413</v>
      </c>
    </row>
    <row r="632" spans="1:8" x14ac:dyDescent="0.3">
      <c r="A632" s="1">
        <v>45296</v>
      </c>
      <c r="B632">
        <v>21.73</v>
      </c>
      <c r="C632">
        <v>21.89</v>
      </c>
      <c r="D632">
        <v>21.73</v>
      </c>
      <c r="E632">
        <v>21.8</v>
      </c>
      <c r="F632">
        <v>17305</v>
      </c>
      <c r="G632">
        <v>21.837</v>
      </c>
      <c r="H632">
        <v>2329</v>
      </c>
    </row>
    <row r="633" spans="1:8" x14ac:dyDescent="0.3">
      <c r="A633" s="1">
        <v>45299</v>
      </c>
      <c r="B633">
        <v>21.8</v>
      </c>
      <c r="C633">
        <v>21.94</v>
      </c>
      <c r="D633">
        <v>21.8</v>
      </c>
      <c r="E633">
        <v>21.9</v>
      </c>
      <c r="F633">
        <v>10999</v>
      </c>
      <c r="G633">
        <v>21.902999999999999</v>
      </c>
      <c r="H633">
        <v>1348</v>
      </c>
    </row>
    <row r="634" spans="1:8" x14ac:dyDescent="0.3">
      <c r="A634" s="1">
        <v>45300</v>
      </c>
      <c r="B634">
        <v>21.91</v>
      </c>
      <c r="C634">
        <v>21.93</v>
      </c>
      <c r="D634">
        <v>21.87</v>
      </c>
      <c r="E634">
        <v>21.89</v>
      </c>
      <c r="F634">
        <v>4285</v>
      </c>
      <c r="G634">
        <v>21.898</v>
      </c>
      <c r="H634">
        <v>893</v>
      </c>
    </row>
    <row r="635" spans="1:8" x14ac:dyDescent="0.3">
      <c r="A635" s="1">
        <v>45301</v>
      </c>
      <c r="B635">
        <v>21.96</v>
      </c>
      <c r="C635">
        <v>21.96</v>
      </c>
      <c r="D635">
        <v>21.86</v>
      </c>
      <c r="E635">
        <v>21.88</v>
      </c>
      <c r="F635">
        <v>10881</v>
      </c>
      <c r="G635">
        <v>21.893999999999998</v>
      </c>
      <c r="H635">
        <v>923</v>
      </c>
    </row>
    <row r="636" spans="1:8" x14ac:dyDescent="0.3">
      <c r="A636" s="1">
        <v>45302</v>
      </c>
      <c r="B636">
        <v>21.85</v>
      </c>
      <c r="C636">
        <v>22.01</v>
      </c>
      <c r="D636">
        <v>21.85</v>
      </c>
      <c r="E636">
        <v>22</v>
      </c>
      <c r="F636">
        <v>6318</v>
      </c>
      <c r="G636">
        <v>21.920999999999999</v>
      </c>
      <c r="H636">
        <v>1443</v>
      </c>
    </row>
    <row r="637" spans="1:8" x14ac:dyDescent="0.3">
      <c r="A637" s="1">
        <v>45303</v>
      </c>
      <c r="B637">
        <v>22.06</v>
      </c>
      <c r="C637">
        <v>22.12</v>
      </c>
      <c r="D637">
        <v>22.03</v>
      </c>
      <c r="E637">
        <v>22.04</v>
      </c>
      <c r="F637">
        <v>4082</v>
      </c>
      <c r="G637">
        <v>22.065000000000001</v>
      </c>
      <c r="H637">
        <v>917</v>
      </c>
    </row>
    <row r="638" spans="1:8" x14ac:dyDescent="0.3">
      <c r="A638" s="1">
        <v>45307</v>
      </c>
      <c r="B638">
        <v>21.93</v>
      </c>
      <c r="C638">
        <v>21.98</v>
      </c>
      <c r="D638">
        <v>21.82</v>
      </c>
      <c r="E638">
        <v>21.85</v>
      </c>
      <c r="F638">
        <v>7147</v>
      </c>
      <c r="G638">
        <v>21.893999999999998</v>
      </c>
      <c r="H638">
        <v>1145</v>
      </c>
    </row>
    <row r="639" spans="1:8" x14ac:dyDescent="0.3">
      <c r="A639" s="1">
        <v>45308</v>
      </c>
      <c r="B639">
        <v>21.79</v>
      </c>
      <c r="C639">
        <v>21.8</v>
      </c>
      <c r="D639">
        <v>21.74</v>
      </c>
      <c r="E639">
        <v>21.75</v>
      </c>
      <c r="F639">
        <v>12237</v>
      </c>
      <c r="G639">
        <v>21.757000000000001</v>
      </c>
      <c r="H639">
        <v>3161</v>
      </c>
    </row>
    <row r="640" spans="1:8" x14ac:dyDescent="0.3">
      <c r="A640" s="1">
        <v>45309</v>
      </c>
      <c r="B640">
        <v>21.78</v>
      </c>
      <c r="C640">
        <v>21.79</v>
      </c>
      <c r="D640">
        <v>21.7</v>
      </c>
      <c r="E640">
        <v>21.75</v>
      </c>
      <c r="F640">
        <v>7627</v>
      </c>
      <c r="G640">
        <v>21.751000000000001</v>
      </c>
      <c r="H640">
        <v>1775</v>
      </c>
    </row>
    <row r="641" spans="1:8" x14ac:dyDescent="0.3">
      <c r="A641" s="1">
        <v>45310</v>
      </c>
      <c r="B641">
        <v>21.74</v>
      </c>
      <c r="C641">
        <v>21.75</v>
      </c>
      <c r="D641">
        <v>21.68</v>
      </c>
      <c r="E641">
        <v>21.74</v>
      </c>
      <c r="F641">
        <v>5874</v>
      </c>
      <c r="G641">
        <v>21.728000000000002</v>
      </c>
      <c r="H641">
        <v>1179</v>
      </c>
    </row>
    <row r="642" spans="1:8" x14ac:dyDescent="0.3">
      <c r="A642" s="1">
        <v>45313</v>
      </c>
      <c r="B642">
        <v>21.82</v>
      </c>
      <c r="C642">
        <v>21.84</v>
      </c>
      <c r="D642">
        <v>21.76</v>
      </c>
      <c r="E642">
        <v>21.77</v>
      </c>
      <c r="F642">
        <v>10543</v>
      </c>
      <c r="G642">
        <v>21.78</v>
      </c>
      <c r="H642">
        <v>1166</v>
      </c>
    </row>
    <row r="643" spans="1:8" x14ac:dyDescent="0.3">
      <c r="A643" s="1">
        <v>45314</v>
      </c>
      <c r="B643">
        <v>21.75</v>
      </c>
      <c r="C643">
        <v>21.75</v>
      </c>
      <c r="D643">
        <v>21.67</v>
      </c>
      <c r="E643">
        <v>21.71</v>
      </c>
      <c r="F643">
        <v>7451</v>
      </c>
      <c r="G643">
        <v>21.704999999999998</v>
      </c>
      <c r="H643">
        <v>1223</v>
      </c>
    </row>
    <row r="644" spans="1:8" x14ac:dyDescent="0.3">
      <c r="A644" s="1">
        <v>45315</v>
      </c>
      <c r="B644">
        <v>21.78</v>
      </c>
      <c r="C644">
        <v>21.82</v>
      </c>
      <c r="D644">
        <v>21.65</v>
      </c>
      <c r="E644">
        <v>21.66</v>
      </c>
      <c r="F644">
        <v>8773</v>
      </c>
      <c r="G644">
        <v>21.687000000000001</v>
      </c>
      <c r="H644">
        <v>1925</v>
      </c>
    </row>
    <row r="645" spans="1:8" x14ac:dyDescent="0.3">
      <c r="A645" s="1">
        <v>45316</v>
      </c>
      <c r="B645">
        <v>21.76</v>
      </c>
      <c r="C645">
        <v>21.81</v>
      </c>
      <c r="D645">
        <v>21.7</v>
      </c>
      <c r="E645">
        <v>21.8</v>
      </c>
      <c r="F645">
        <v>37125</v>
      </c>
      <c r="G645">
        <v>21.783999999999999</v>
      </c>
      <c r="H645">
        <v>2897</v>
      </c>
    </row>
    <row r="646" spans="1:8" x14ac:dyDescent="0.3">
      <c r="A646" s="1">
        <v>45317</v>
      </c>
      <c r="B646">
        <v>21.81</v>
      </c>
      <c r="C646">
        <v>21.81</v>
      </c>
      <c r="D646">
        <v>21.73</v>
      </c>
      <c r="E646">
        <v>21.76</v>
      </c>
      <c r="F646">
        <v>19043</v>
      </c>
      <c r="G646">
        <v>21.768000000000001</v>
      </c>
      <c r="H646">
        <v>3506</v>
      </c>
    </row>
    <row r="647" spans="1:8" x14ac:dyDescent="0.3">
      <c r="A647" s="1">
        <v>45320</v>
      </c>
      <c r="B647">
        <v>21.78</v>
      </c>
      <c r="C647">
        <v>21.87</v>
      </c>
      <c r="D647">
        <v>21.78</v>
      </c>
      <c r="E647">
        <v>21.85</v>
      </c>
      <c r="F647">
        <v>7148</v>
      </c>
      <c r="G647">
        <v>21.826000000000001</v>
      </c>
      <c r="H647">
        <v>2121</v>
      </c>
    </row>
    <row r="648" spans="1:8" x14ac:dyDescent="0.3">
      <c r="A648" s="1">
        <v>45321</v>
      </c>
      <c r="B648">
        <v>21.91</v>
      </c>
      <c r="C648">
        <v>21.91</v>
      </c>
      <c r="D648">
        <v>21.82</v>
      </c>
      <c r="E648">
        <v>21.9</v>
      </c>
      <c r="F648">
        <v>6971</v>
      </c>
      <c r="G648">
        <v>21.873999999999999</v>
      </c>
      <c r="H648">
        <v>843</v>
      </c>
    </row>
    <row r="649" spans="1:8" x14ac:dyDescent="0.3">
      <c r="A649" s="1">
        <v>45322</v>
      </c>
      <c r="B649">
        <v>22.02</v>
      </c>
      <c r="C649">
        <v>22.07</v>
      </c>
      <c r="D649">
        <v>21.97</v>
      </c>
      <c r="E649">
        <v>22.02</v>
      </c>
      <c r="F649">
        <v>8989</v>
      </c>
      <c r="G649">
        <v>22.024000000000001</v>
      </c>
      <c r="H649">
        <v>2888</v>
      </c>
    </row>
    <row r="650" spans="1:8" x14ac:dyDescent="0.3">
      <c r="A650" s="1">
        <v>45323</v>
      </c>
      <c r="B650">
        <v>22.07</v>
      </c>
      <c r="C650">
        <v>22.13</v>
      </c>
      <c r="D650">
        <v>22.01</v>
      </c>
      <c r="E650">
        <v>22.04</v>
      </c>
      <c r="F650">
        <v>9058</v>
      </c>
      <c r="G650">
        <v>22.053000000000001</v>
      </c>
      <c r="H650">
        <v>1740</v>
      </c>
    </row>
    <row r="651" spans="1:8" x14ac:dyDescent="0.3">
      <c r="A651" s="1">
        <v>45324</v>
      </c>
      <c r="B651">
        <v>21.86</v>
      </c>
      <c r="C651">
        <v>21.87</v>
      </c>
      <c r="D651">
        <v>21.76</v>
      </c>
      <c r="E651">
        <v>21.82</v>
      </c>
      <c r="F651">
        <v>6597</v>
      </c>
      <c r="G651">
        <v>21.808</v>
      </c>
      <c r="H651">
        <v>1677</v>
      </c>
    </row>
    <row r="652" spans="1:8" x14ac:dyDescent="0.3">
      <c r="A652" s="1">
        <v>45327</v>
      </c>
      <c r="B652">
        <v>21.7</v>
      </c>
      <c r="C652">
        <v>21.7</v>
      </c>
      <c r="D652">
        <v>21.57</v>
      </c>
      <c r="E652">
        <v>21.63</v>
      </c>
      <c r="F652">
        <v>5846</v>
      </c>
      <c r="G652">
        <v>21.631</v>
      </c>
      <c r="H652">
        <v>982</v>
      </c>
    </row>
    <row r="653" spans="1:8" x14ac:dyDescent="0.3">
      <c r="A653" s="1">
        <v>45328</v>
      </c>
      <c r="B653">
        <v>21.66</v>
      </c>
      <c r="C653">
        <v>21.78</v>
      </c>
      <c r="D653">
        <v>21.65</v>
      </c>
      <c r="E653">
        <v>21.78</v>
      </c>
      <c r="F653">
        <v>8848</v>
      </c>
      <c r="G653">
        <v>21.739000000000001</v>
      </c>
      <c r="H653">
        <v>1376</v>
      </c>
    </row>
    <row r="654" spans="1:8" x14ac:dyDescent="0.3">
      <c r="A654" s="1">
        <v>45329</v>
      </c>
      <c r="B654">
        <v>21.74</v>
      </c>
      <c r="C654">
        <v>21.81</v>
      </c>
      <c r="D654">
        <v>21.69</v>
      </c>
      <c r="E654">
        <v>21.69</v>
      </c>
      <c r="F654">
        <v>8393</v>
      </c>
      <c r="G654">
        <v>21.728999999999999</v>
      </c>
      <c r="H654">
        <v>1320</v>
      </c>
    </row>
    <row r="655" spans="1:8" x14ac:dyDescent="0.3">
      <c r="A655" s="1">
        <v>45330</v>
      </c>
      <c r="B655">
        <v>21.62</v>
      </c>
      <c r="C655">
        <v>21.68</v>
      </c>
      <c r="D655">
        <v>21.62</v>
      </c>
      <c r="E655">
        <v>21.66</v>
      </c>
      <c r="F655">
        <v>22732</v>
      </c>
      <c r="G655">
        <v>21.667999999999999</v>
      </c>
      <c r="H655">
        <v>1230</v>
      </c>
    </row>
    <row r="656" spans="1:8" x14ac:dyDescent="0.3">
      <c r="A656" s="1">
        <v>45331</v>
      </c>
      <c r="B656">
        <v>21.63</v>
      </c>
      <c r="C656">
        <v>21.65</v>
      </c>
      <c r="D656">
        <v>21.59</v>
      </c>
      <c r="E656">
        <v>21.63</v>
      </c>
      <c r="F656">
        <v>11894</v>
      </c>
      <c r="G656">
        <v>21.619</v>
      </c>
      <c r="H656">
        <v>1773</v>
      </c>
    </row>
    <row r="657" spans="1:8" x14ac:dyDescent="0.3">
      <c r="A657" s="1">
        <v>45334</v>
      </c>
      <c r="B657">
        <v>21.65</v>
      </c>
      <c r="C657">
        <v>21.68</v>
      </c>
      <c r="D657">
        <v>21.63</v>
      </c>
      <c r="E657">
        <v>21.63</v>
      </c>
      <c r="F657">
        <v>8219</v>
      </c>
      <c r="G657">
        <v>21.66</v>
      </c>
      <c r="H657">
        <v>1030</v>
      </c>
    </row>
    <row r="658" spans="1:8" x14ac:dyDescent="0.3">
      <c r="A658" s="1">
        <v>45335</v>
      </c>
      <c r="B658">
        <v>21.51</v>
      </c>
      <c r="C658">
        <v>21.51</v>
      </c>
      <c r="D658">
        <v>21.41</v>
      </c>
      <c r="E658">
        <v>21.42</v>
      </c>
      <c r="F658">
        <v>5798</v>
      </c>
      <c r="G658">
        <v>21.442</v>
      </c>
      <c r="H658">
        <v>1190</v>
      </c>
    </row>
    <row r="659" spans="1:8" x14ac:dyDescent="0.3">
      <c r="A659" s="1">
        <v>45336</v>
      </c>
      <c r="B659">
        <v>21.41</v>
      </c>
      <c r="C659">
        <v>21.55</v>
      </c>
      <c r="D659">
        <v>21.41</v>
      </c>
      <c r="E659">
        <v>21.52</v>
      </c>
      <c r="F659">
        <v>14861</v>
      </c>
      <c r="G659">
        <v>21.503</v>
      </c>
      <c r="H659">
        <v>2790</v>
      </c>
    </row>
    <row r="660" spans="1:8" x14ac:dyDescent="0.3">
      <c r="A660" s="1">
        <v>45337</v>
      </c>
      <c r="B660">
        <v>21.61</v>
      </c>
      <c r="C660">
        <v>21.64</v>
      </c>
      <c r="D660">
        <v>21.55</v>
      </c>
      <c r="E660">
        <v>21.62</v>
      </c>
      <c r="F660">
        <v>3321</v>
      </c>
      <c r="G660">
        <v>21.602</v>
      </c>
      <c r="H660">
        <v>778</v>
      </c>
    </row>
    <row r="661" spans="1:8" x14ac:dyDescent="0.3">
      <c r="A661" s="1">
        <v>45338</v>
      </c>
      <c r="B661">
        <v>21.5</v>
      </c>
      <c r="C661">
        <v>21.53</v>
      </c>
      <c r="D661">
        <v>21.44</v>
      </c>
      <c r="E661">
        <v>21.53</v>
      </c>
      <c r="F661">
        <v>9182</v>
      </c>
      <c r="G661">
        <v>21.513999999999999</v>
      </c>
      <c r="H661">
        <v>1000</v>
      </c>
    </row>
    <row r="662" spans="1:8" x14ac:dyDescent="0.3">
      <c r="A662" s="1">
        <v>45342</v>
      </c>
      <c r="B662">
        <v>21.55</v>
      </c>
      <c r="C662">
        <v>21.58</v>
      </c>
      <c r="D662">
        <v>21.5</v>
      </c>
      <c r="E662">
        <v>21.53</v>
      </c>
      <c r="F662">
        <v>4143</v>
      </c>
      <c r="G662">
        <v>21.547999999999998</v>
      </c>
      <c r="H662">
        <v>736</v>
      </c>
    </row>
    <row r="663" spans="1:8" x14ac:dyDescent="0.3">
      <c r="A663" s="1">
        <v>45343</v>
      </c>
      <c r="B663">
        <v>21.56</v>
      </c>
      <c r="C663">
        <v>21.56</v>
      </c>
      <c r="D663">
        <v>21.41</v>
      </c>
      <c r="E663">
        <v>21.41</v>
      </c>
      <c r="F663">
        <v>5775</v>
      </c>
      <c r="G663">
        <v>21.440999999999999</v>
      </c>
      <c r="H663">
        <v>810</v>
      </c>
    </row>
    <row r="664" spans="1:8" x14ac:dyDescent="0.3">
      <c r="A664" s="1">
        <v>45344</v>
      </c>
      <c r="B664">
        <v>21.44</v>
      </c>
      <c r="C664">
        <v>21.45</v>
      </c>
      <c r="D664">
        <v>21.38</v>
      </c>
      <c r="E664">
        <v>21.41</v>
      </c>
      <c r="F664">
        <v>6603</v>
      </c>
      <c r="G664">
        <v>21.413</v>
      </c>
      <c r="H664">
        <v>1473</v>
      </c>
    </row>
    <row r="665" spans="1:8" x14ac:dyDescent="0.3">
      <c r="A665" s="1">
        <v>45345</v>
      </c>
      <c r="B665">
        <v>21.39</v>
      </c>
      <c r="C665">
        <v>21.56</v>
      </c>
      <c r="D665">
        <v>21.39</v>
      </c>
      <c r="E665">
        <v>21.52</v>
      </c>
      <c r="F665">
        <v>8427</v>
      </c>
      <c r="G665">
        <v>21.521999999999998</v>
      </c>
      <c r="H665">
        <v>913</v>
      </c>
    </row>
    <row r="666" spans="1:8" x14ac:dyDescent="0.3">
      <c r="A666" s="1">
        <v>45348</v>
      </c>
      <c r="B666">
        <v>21.53</v>
      </c>
      <c r="C666">
        <v>21.54</v>
      </c>
      <c r="D666">
        <v>21.44</v>
      </c>
      <c r="E666">
        <v>21.47</v>
      </c>
      <c r="F666">
        <v>8023</v>
      </c>
      <c r="G666">
        <v>21.471</v>
      </c>
      <c r="H666">
        <v>765</v>
      </c>
    </row>
    <row r="667" spans="1:8" x14ac:dyDescent="0.3">
      <c r="A667" s="1">
        <v>45349</v>
      </c>
      <c r="B667">
        <v>21.46</v>
      </c>
      <c r="C667">
        <v>21.51</v>
      </c>
      <c r="D667">
        <v>21.44</v>
      </c>
      <c r="E667">
        <v>21.45</v>
      </c>
      <c r="F667">
        <v>10152</v>
      </c>
      <c r="G667">
        <v>21.483000000000001</v>
      </c>
      <c r="H667">
        <v>1774</v>
      </c>
    </row>
    <row r="668" spans="1:8" x14ac:dyDescent="0.3">
      <c r="A668" s="1">
        <v>45350</v>
      </c>
      <c r="B668">
        <v>21.44</v>
      </c>
      <c r="C668">
        <v>21.52</v>
      </c>
      <c r="D668">
        <v>21.44</v>
      </c>
      <c r="E668">
        <v>21.51</v>
      </c>
      <c r="F668">
        <v>10948</v>
      </c>
      <c r="G668">
        <v>21.488</v>
      </c>
      <c r="H668">
        <v>2105</v>
      </c>
    </row>
    <row r="669" spans="1:8" x14ac:dyDescent="0.3">
      <c r="A669" s="1">
        <v>45351</v>
      </c>
      <c r="B669">
        <v>21.6</v>
      </c>
      <c r="C669">
        <v>21.61</v>
      </c>
      <c r="D669">
        <v>21.54</v>
      </c>
      <c r="E669">
        <v>21.56</v>
      </c>
      <c r="F669">
        <v>9980</v>
      </c>
      <c r="G669">
        <v>21.564</v>
      </c>
      <c r="H669">
        <v>1009</v>
      </c>
    </row>
    <row r="670" spans="1:8" x14ac:dyDescent="0.3">
      <c r="A670" s="1">
        <v>45352</v>
      </c>
      <c r="B670">
        <v>21.47</v>
      </c>
      <c r="C670">
        <v>21.61</v>
      </c>
      <c r="D670">
        <v>21.42</v>
      </c>
      <c r="E670">
        <v>21.58</v>
      </c>
      <c r="F670">
        <v>10350</v>
      </c>
      <c r="G670">
        <v>21.564</v>
      </c>
      <c r="H670">
        <v>1346</v>
      </c>
    </row>
    <row r="671" spans="1:8" x14ac:dyDescent="0.3">
      <c r="A671" s="1">
        <v>45355</v>
      </c>
      <c r="B671">
        <v>21.55</v>
      </c>
      <c r="C671">
        <v>21.56</v>
      </c>
      <c r="D671">
        <v>21.51</v>
      </c>
      <c r="E671">
        <v>21.52</v>
      </c>
      <c r="F671">
        <v>7532</v>
      </c>
      <c r="G671">
        <v>21.529</v>
      </c>
      <c r="H671">
        <v>822</v>
      </c>
    </row>
    <row r="672" spans="1:8" x14ac:dyDescent="0.3">
      <c r="A672" s="1">
        <v>45356</v>
      </c>
      <c r="B672">
        <v>21.64</v>
      </c>
      <c r="C672">
        <v>21.69</v>
      </c>
      <c r="D672">
        <v>21.59</v>
      </c>
      <c r="E672">
        <v>21.68</v>
      </c>
      <c r="F672">
        <v>4429</v>
      </c>
      <c r="G672">
        <v>21.654</v>
      </c>
      <c r="H672">
        <v>833</v>
      </c>
    </row>
    <row r="673" spans="1:8" x14ac:dyDescent="0.3">
      <c r="A673" s="1">
        <v>45357</v>
      </c>
      <c r="B673">
        <v>21.7</v>
      </c>
      <c r="C673">
        <v>21.76</v>
      </c>
      <c r="D673">
        <v>21.68</v>
      </c>
      <c r="E673">
        <v>21.71</v>
      </c>
      <c r="F673">
        <v>4878</v>
      </c>
      <c r="G673">
        <v>21.712</v>
      </c>
      <c r="H673">
        <v>890</v>
      </c>
    </row>
    <row r="674" spans="1:8" x14ac:dyDescent="0.3">
      <c r="A674" s="1">
        <v>45358</v>
      </c>
      <c r="B674">
        <v>21.8</v>
      </c>
      <c r="C674">
        <v>21.8</v>
      </c>
      <c r="D674">
        <v>21.71</v>
      </c>
      <c r="E674">
        <v>21.76</v>
      </c>
      <c r="F674">
        <v>5993</v>
      </c>
      <c r="G674">
        <v>21.736000000000001</v>
      </c>
      <c r="H674">
        <v>1281</v>
      </c>
    </row>
    <row r="675" spans="1:8" x14ac:dyDescent="0.3">
      <c r="A675" s="1">
        <v>45359</v>
      </c>
      <c r="B675">
        <v>21.82</v>
      </c>
      <c r="C675">
        <v>21.83</v>
      </c>
      <c r="D675">
        <v>21.79</v>
      </c>
      <c r="E675">
        <v>21.81</v>
      </c>
      <c r="F675">
        <v>5865</v>
      </c>
      <c r="G675">
        <v>21.808</v>
      </c>
      <c r="H675">
        <v>934</v>
      </c>
    </row>
    <row r="676" spans="1:8" x14ac:dyDescent="0.3">
      <c r="A676" s="1">
        <v>45362</v>
      </c>
      <c r="B676">
        <v>21.82</v>
      </c>
      <c r="C676">
        <v>21.83</v>
      </c>
      <c r="D676">
        <v>21.76</v>
      </c>
      <c r="E676">
        <v>21.78</v>
      </c>
      <c r="F676">
        <v>6586</v>
      </c>
      <c r="G676">
        <v>21.786999999999999</v>
      </c>
      <c r="H676">
        <v>1293</v>
      </c>
    </row>
    <row r="677" spans="1:8" x14ac:dyDescent="0.3">
      <c r="A677" s="1">
        <v>45363</v>
      </c>
      <c r="B677">
        <v>21.76</v>
      </c>
      <c r="C677">
        <v>21.77</v>
      </c>
      <c r="D677">
        <v>21.7</v>
      </c>
      <c r="E677">
        <v>21.74</v>
      </c>
      <c r="F677">
        <v>5733</v>
      </c>
      <c r="G677">
        <v>21.734999999999999</v>
      </c>
      <c r="H677">
        <v>1194</v>
      </c>
    </row>
    <row r="678" spans="1:8" x14ac:dyDescent="0.3">
      <c r="A678" s="1">
        <v>45364</v>
      </c>
      <c r="B678">
        <v>21.73</v>
      </c>
      <c r="C678">
        <v>21.75</v>
      </c>
      <c r="D678">
        <v>21.69</v>
      </c>
      <c r="E678">
        <v>21.71</v>
      </c>
      <c r="F678">
        <v>4858</v>
      </c>
      <c r="G678">
        <v>21.710999999999999</v>
      </c>
      <c r="H678">
        <v>1008</v>
      </c>
    </row>
    <row r="679" spans="1:8" x14ac:dyDescent="0.3">
      <c r="A679" s="1">
        <v>45365</v>
      </c>
      <c r="B679">
        <v>21.63</v>
      </c>
      <c r="C679">
        <v>21.63</v>
      </c>
      <c r="D679">
        <v>21.55</v>
      </c>
      <c r="E679">
        <v>21.56</v>
      </c>
      <c r="F679">
        <v>9459</v>
      </c>
      <c r="G679">
        <v>21.56</v>
      </c>
      <c r="H679">
        <v>2796</v>
      </c>
    </row>
    <row r="680" spans="1:8" x14ac:dyDescent="0.3">
      <c r="A680" s="1">
        <v>45366</v>
      </c>
      <c r="B680">
        <v>21.5</v>
      </c>
      <c r="C680">
        <v>21.54</v>
      </c>
      <c r="D680">
        <v>21.48</v>
      </c>
      <c r="E680">
        <v>21.51</v>
      </c>
      <c r="F680">
        <v>5885</v>
      </c>
      <c r="G680">
        <v>21.521000000000001</v>
      </c>
      <c r="H680">
        <v>1147</v>
      </c>
    </row>
    <row r="681" spans="1:8" x14ac:dyDescent="0.3">
      <c r="A681" s="1">
        <v>45369</v>
      </c>
      <c r="B681">
        <v>21.47</v>
      </c>
      <c r="C681">
        <v>21.5</v>
      </c>
      <c r="D681">
        <v>21.45</v>
      </c>
      <c r="E681">
        <v>21.48</v>
      </c>
      <c r="F681">
        <v>4283</v>
      </c>
      <c r="G681">
        <v>21.478000000000002</v>
      </c>
      <c r="H681">
        <v>626</v>
      </c>
    </row>
    <row r="682" spans="1:8" x14ac:dyDescent="0.3">
      <c r="A682" s="1">
        <v>45370</v>
      </c>
      <c r="B682">
        <v>21.51</v>
      </c>
      <c r="C682">
        <v>21.58</v>
      </c>
      <c r="D682">
        <v>21.51</v>
      </c>
      <c r="E682">
        <v>21.55</v>
      </c>
      <c r="F682">
        <v>7550</v>
      </c>
      <c r="G682">
        <v>21.553999999999998</v>
      </c>
      <c r="H682">
        <v>2067</v>
      </c>
    </row>
    <row r="683" spans="1:8" x14ac:dyDescent="0.3">
      <c r="A683" s="1">
        <v>45371</v>
      </c>
      <c r="B683">
        <v>21.57</v>
      </c>
      <c r="C683">
        <v>21.67</v>
      </c>
      <c r="D683">
        <v>21.57</v>
      </c>
      <c r="E683">
        <v>21.63</v>
      </c>
      <c r="F683">
        <v>5678</v>
      </c>
      <c r="G683">
        <v>21.606999999999999</v>
      </c>
      <c r="H683">
        <v>864</v>
      </c>
    </row>
    <row r="684" spans="1:8" x14ac:dyDescent="0.3">
      <c r="A684" s="1">
        <v>45372</v>
      </c>
      <c r="B684">
        <v>21.66</v>
      </c>
      <c r="C684">
        <v>21.67</v>
      </c>
      <c r="D684">
        <v>21.61</v>
      </c>
      <c r="E684">
        <v>21.63</v>
      </c>
      <c r="F684">
        <v>13377</v>
      </c>
      <c r="G684">
        <v>21.632999999999999</v>
      </c>
      <c r="H684">
        <v>987</v>
      </c>
    </row>
    <row r="685" spans="1:8" x14ac:dyDescent="0.3">
      <c r="A685" s="1">
        <v>45373</v>
      </c>
      <c r="B685">
        <v>21.71</v>
      </c>
      <c r="C685">
        <v>21.72</v>
      </c>
      <c r="D685">
        <v>21.67</v>
      </c>
      <c r="E685">
        <v>21.69</v>
      </c>
      <c r="F685">
        <v>7393</v>
      </c>
      <c r="G685">
        <v>21.69</v>
      </c>
      <c r="H685">
        <v>970</v>
      </c>
    </row>
    <row r="686" spans="1:8" x14ac:dyDescent="0.3">
      <c r="A686" s="1">
        <v>45376</v>
      </c>
      <c r="B686">
        <v>21.69</v>
      </c>
      <c r="C686">
        <v>21.69</v>
      </c>
      <c r="D686">
        <v>21.64</v>
      </c>
      <c r="E686">
        <v>21.69</v>
      </c>
      <c r="F686">
        <v>3266</v>
      </c>
      <c r="G686">
        <v>21.661000000000001</v>
      </c>
      <c r="H686">
        <v>641</v>
      </c>
    </row>
    <row r="687" spans="1:8" x14ac:dyDescent="0.3">
      <c r="A687" s="1">
        <v>45377</v>
      </c>
      <c r="B687">
        <v>21.68</v>
      </c>
      <c r="C687">
        <v>21.72</v>
      </c>
      <c r="D687">
        <v>21.66</v>
      </c>
      <c r="E687">
        <v>21.71</v>
      </c>
      <c r="F687">
        <v>4235</v>
      </c>
      <c r="G687">
        <v>21.699000000000002</v>
      </c>
      <c r="H687">
        <v>670</v>
      </c>
    </row>
    <row r="688" spans="1:8" x14ac:dyDescent="0.3">
      <c r="A688" s="1">
        <v>45378</v>
      </c>
      <c r="B688">
        <v>21.71</v>
      </c>
      <c r="C688">
        <v>21.77</v>
      </c>
      <c r="D688">
        <v>21.71</v>
      </c>
      <c r="E688">
        <v>21.77</v>
      </c>
      <c r="F688">
        <v>2885</v>
      </c>
      <c r="G688">
        <v>21.754000000000001</v>
      </c>
      <c r="H688">
        <v>395</v>
      </c>
    </row>
    <row r="689" spans="1:8" x14ac:dyDescent="0.3">
      <c r="A689" s="1">
        <v>45379</v>
      </c>
      <c r="B689">
        <v>21.72</v>
      </c>
      <c r="C689">
        <v>21.75</v>
      </c>
      <c r="D689">
        <v>21.69</v>
      </c>
      <c r="E689">
        <v>21.72</v>
      </c>
      <c r="F689">
        <v>7650</v>
      </c>
      <c r="G689">
        <v>21.716000000000001</v>
      </c>
      <c r="H689">
        <v>1105</v>
      </c>
    </row>
    <row r="690" spans="1:8" x14ac:dyDescent="0.3">
      <c r="A690" s="1">
        <v>45383</v>
      </c>
      <c r="B690">
        <v>21.57</v>
      </c>
      <c r="C690">
        <v>21.57</v>
      </c>
      <c r="D690">
        <v>21.46</v>
      </c>
      <c r="E690">
        <v>21.5</v>
      </c>
      <c r="F690">
        <v>5794</v>
      </c>
      <c r="G690">
        <v>21.504000000000001</v>
      </c>
      <c r="H690">
        <v>896</v>
      </c>
    </row>
    <row r="691" spans="1:8" x14ac:dyDescent="0.3">
      <c r="A691" s="1">
        <v>45384</v>
      </c>
      <c r="B691">
        <v>21.41</v>
      </c>
      <c r="C691">
        <v>21.49</v>
      </c>
      <c r="D691">
        <v>21.38</v>
      </c>
      <c r="E691">
        <v>21.48</v>
      </c>
      <c r="F691">
        <v>10939</v>
      </c>
      <c r="G691">
        <v>21.454000000000001</v>
      </c>
      <c r="H691">
        <v>2383</v>
      </c>
    </row>
    <row r="692" spans="1:8" x14ac:dyDescent="0.3">
      <c r="A692" s="1">
        <v>45385</v>
      </c>
      <c r="B692">
        <v>21.4</v>
      </c>
      <c r="C692">
        <v>21.5</v>
      </c>
      <c r="D692">
        <v>21.37</v>
      </c>
      <c r="E692">
        <v>21.49</v>
      </c>
      <c r="F692">
        <v>4877</v>
      </c>
      <c r="G692">
        <v>21.463999999999999</v>
      </c>
      <c r="H692">
        <v>939</v>
      </c>
    </row>
    <row r="693" spans="1:8" x14ac:dyDescent="0.3">
      <c r="A693" s="1">
        <v>45386</v>
      </c>
      <c r="B693">
        <v>21.54</v>
      </c>
      <c r="C693">
        <v>21.56</v>
      </c>
      <c r="D693">
        <v>21.48</v>
      </c>
      <c r="E693">
        <v>21.56</v>
      </c>
      <c r="F693">
        <v>5951</v>
      </c>
      <c r="G693">
        <v>21.512</v>
      </c>
      <c r="H693">
        <v>737</v>
      </c>
    </row>
    <row r="694" spans="1:8" x14ac:dyDescent="0.3">
      <c r="A694" s="1">
        <v>45387</v>
      </c>
      <c r="B694">
        <v>21.45</v>
      </c>
      <c r="C694">
        <v>21.51</v>
      </c>
      <c r="D694">
        <v>21.41</v>
      </c>
      <c r="E694">
        <v>21.42</v>
      </c>
      <c r="F694">
        <v>5628</v>
      </c>
      <c r="G694">
        <v>21.457000000000001</v>
      </c>
      <c r="H694">
        <v>1183</v>
      </c>
    </row>
    <row r="695" spans="1:8" x14ac:dyDescent="0.3">
      <c r="A695" s="1">
        <v>45390</v>
      </c>
      <c r="B695">
        <v>21.39</v>
      </c>
      <c r="C695">
        <v>21.42</v>
      </c>
      <c r="D695">
        <v>21.36</v>
      </c>
      <c r="E695">
        <v>21.41</v>
      </c>
      <c r="F695">
        <v>8889</v>
      </c>
      <c r="G695">
        <v>21.402000000000001</v>
      </c>
      <c r="H695">
        <v>1913</v>
      </c>
    </row>
    <row r="696" spans="1:8" x14ac:dyDescent="0.3">
      <c r="A696" s="1">
        <v>45391</v>
      </c>
      <c r="B696">
        <v>21.45</v>
      </c>
      <c r="C696">
        <v>21.49</v>
      </c>
      <c r="D696">
        <v>21.45</v>
      </c>
      <c r="E696">
        <v>21.48</v>
      </c>
      <c r="F696">
        <v>10122</v>
      </c>
      <c r="G696">
        <v>21.471</v>
      </c>
      <c r="H696">
        <v>1637</v>
      </c>
    </row>
    <row r="697" spans="1:8" x14ac:dyDescent="0.3">
      <c r="A697" s="1">
        <v>45392</v>
      </c>
      <c r="B697">
        <v>21.28</v>
      </c>
      <c r="C697">
        <v>21.29</v>
      </c>
      <c r="D697">
        <v>21.14</v>
      </c>
      <c r="E697">
        <v>21.17</v>
      </c>
      <c r="F697">
        <v>10094</v>
      </c>
      <c r="G697">
        <v>21.202999999999999</v>
      </c>
      <c r="H697">
        <v>2751</v>
      </c>
    </row>
    <row r="698" spans="1:8" x14ac:dyDescent="0.3">
      <c r="A698" s="1">
        <v>45393</v>
      </c>
      <c r="B698">
        <v>21.23</v>
      </c>
      <c r="C698">
        <v>21.23</v>
      </c>
      <c r="D698">
        <v>21.1</v>
      </c>
      <c r="E698">
        <v>21.17</v>
      </c>
      <c r="F698">
        <v>5547</v>
      </c>
      <c r="G698">
        <v>21.175000000000001</v>
      </c>
      <c r="H698">
        <v>932</v>
      </c>
    </row>
    <row r="699" spans="1:8" x14ac:dyDescent="0.3">
      <c r="A699" s="1">
        <v>45394</v>
      </c>
      <c r="B699">
        <v>21.26</v>
      </c>
      <c r="C699">
        <v>21.29</v>
      </c>
      <c r="D699">
        <v>21.23</v>
      </c>
      <c r="E699">
        <v>21.25</v>
      </c>
      <c r="F699">
        <v>8202</v>
      </c>
      <c r="G699">
        <v>21.268999999999998</v>
      </c>
      <c r="H699">
        <v>922</v>
      </c>
    </row>
    <row r="700" spans="1:8" x14ac:dyDescent="0.3">
      <c r="A700" s="1">
        <v>45397</v>
      </c>
      <c r="B700">
        <v>21.12</v>
      </c>
      <c r="C700">
        <v>21.12</v>
      </c>
      <c r="D700">
        <v>21.02</v>
      </c>
      <c r="E700">
        <v>21.07</v>
      </c>
      <c r="F700">
        <v>6944</v>
      </c>
      <c r="G700">
        <v>21.044</v>
      </c>
      <c r="H700">
        <v>1126</v>
      </c>
    </row>
    <row r="701" spans="1:8" x14ac:dyDescent="0.3">
      <c r="A701" s="1">
        <v>45398</v>
      </c>
      <c r="B701">
        <v>20.97</v>
      </c>
      <c r="C701">
        <v>21</v>
      </c>
      <c r="D701">
        <v>20.92</v>
      </c>
      <c r="E701">
        <v>20.97</v>
      </c>
      <c r="F701">
        <v>14175</v>
      </c>
      <c r="G701">
        <v>20.965</v>
      </c>
      <c r="H701">
        <v>5468</v>
      </c>
    </row>
    <row r="702" spans="1:8" x14ac:dyDescent="0.3">
      <c r="A702" s="1">
        <v>45399</v>
      </c>
      <c r="B702">
        <v>21.06</v>
      </c>
      <c r="C702">
        <v>21.14</v>
      </c>
      <c r="D702">
        <v>21</v>
      </c>
      <c r="E702">
        <v>21.13</v>
      </c>
      <c r="F702">
        <v>8131</v>
      </c>
      <c r="G702">
        <v>21.1</v>
      </c>
      <c r="H702">
        <v>3138</v>
      </c>
    </row>
    <row r="703" spans="1:8" x14ac:dyDescent="0.3">
      <c r="A703" s="1">
        <v>45400</v>
      </c>
      <c r="B703">
        <v>21.13</v>
      </c>
      <c r="C703">
        <v>21.13</v>
      </c>
      <c r="D703">
        <v>21.01</v>
      </c>
      <c r="E703">
        <v>21.06</v>
      </c>
      <c r="F703">
        <v>5336</v>
      </c>
      <c r="G703">
        <v>21.055</v>
      </c>
      <c r="H703">
        <v>1360</v>
      </c>
    </row>
    <row r="704" spans="1:8" x14ac:dyDescent="0.3">
      <c r="A704" s="1">
        <v>45401</v>
      </c>
      <c r="B704">
        <v>21.08</v>
      </c>
      <c r="C704">
        <v>21.09</v>
      </c>
      <c r="D704">
        <v>21.04</v>
      </c>
      <c r="E704">
        <v>21.06</v>
      </c>
      <c r="F704">
        <v>4285</v>
      </c>
      <c r="G704">
        <v>21.064</v>
      </c>
      <c r="H704">
        <v>1400</v>
      </c>
    </row>
    <row r="705" spans="1:8" x14ac:dyDescent="0.3">
      <c r="A705" s="1">
        <v>45404</v>
      </c>
      <c r="B705">
        <v>21.06</v>
      </c>
      <c r="C705">
        <v>21.11</v>
      </c>
      <c r="D705">
        <v>21.05</v>
      </c>
      <c r="E705">
        <v>21.08</v>
      </c>
      <c r="F705">
        <v>3712</v>
      </c>
      <c r="G705">
        <v>21.073</v>
      </c>
      <c r="H705">
        <v>772</v>
      </c>
    </row>
    <row r="706" spans="1:8" x14ac:dyDescent="0.3">
      <c r="A706" s="1">
        <v>45405</v>
      </c>
      <c r="B706">
        <v>21.06</v>
      </c>
      <c r="C706">
        <v>21.18</v>
      </c>
      <c r="D706">
        <v>21.03</v>
      </c>
      <c r="E706">
        <v>21.13</v>
      </c>
      <c r="F706">
        <v>3987</v>
      </c>
      <c r="G706">
        <v>21.141999999999999</v>
      </c>
      <c r="H706">
        <v>666</v>
      </c>
    </row>
    <row r="707" spans="1:8" x14ac:dyDescent="0.3">
      <c r="A707" s="1">
        <v>45406</v>
      </c>
      <c r="B707">
        <v>21.1</v>
      </c>
      <c r="C707">
        <v>21.1</v>
      </c>
      <c r="D707">
        <v>21.03</v>
      </c>
      <c r="E707">
        <v>21.07</v>
      </c>
      <c r="F707">
        <v>7792</v>
      </c>
      <c r="G707">
        <v>21.058</v>
      </c>
      <c r="H707">
        <v>1735</v>
      </c>
    </row>
    <row r="708" spans="1:8" x14ac:dyDescent="0.3">
      <c r="A708" s="1">
        <v>45407</v>
      </c>
      <c r="B708">
        <v>21</v>
      </c>
      <c r="C708">
        <v>21.01</v>
      </c>
      <c r="D708">
        <v>20.93</v>
      </c>
      <c r="E708">
        <v>21.01</v>
      </c>
      <c r="F708">
        <v>30239</v>
      </c>
      <c r="G708">
        <v>21</v>
      </c>
      <c r="H708">
        <v>1706</v>
      </c>
    </row>
    <row r="709" spans="1:8" x14ac:dyDescent="0.3">
      <c r="A709" s="1">
        <v>45408</v>
      </c>
      <c r="B709">
        <v>21.03</v>
      </c>
      <c r="C709">
        <v>21.09</v>
      </c>
      <c r="D709">
        <v>21.03</v>
      </c>
      <c r="E709">
        <v>21.06</v>
      </c>
      <c r="F709">
        <v>5999</v>
      </c>
      <c r="G709">
        <v>21.058</v>
      </c>
      <c r="H709">
        <v>952</v>
      </c>
    </row>
    <row r="710" spans="1:8" x14ac:dyDescent="0.3">
      <c r="A710" s="1">
        <v>45411</v>
      </c>
      <c r="B710">
        <v>21.13</v>
      </c>
      <c r="C710">
        <v>21.16</v>
      </c>
      <c r="D710">
        <v>21.09</v>
      </c>
      <c r="E710">
        <v>21.11</v>
      </c>
      <c r="F710">
        <v>7572</v>
      </c>
      <c r="G710">
        <v>21.120999999999999</v>
      </c>
      <c r="H710">
        <v>1065</v>
      </c>
    </row>
    <row r="711" spans="1:8" x14ac:dyDescent="0.3">
      <c r="A711" s="1">
        <v>45412</v>
      </c>
      <c r="B711">
        <v>21.01</v>
      </c>
      <c r="C711">
        <v>21.08</v>
      </c>
      <c r="D711">
        <v>21</v>
      </c>
      <c r="E711">
        <v>21</v>
      </c>
      <c r="F711">
        <v>5111</v>
      </c>
      <c r="G711">
        <v>21.027999999999999</v>
      </c>
      <c r="H711">
        <v>1177</v>
      </c>
    </row>
    <row r="712" spans="1:8" x14ac:dyDescent="0.3">
      <c r="A712" s="1">
        <v>45413</v>
      </c>
      <c r="B712">
        <v>21.01</v>
      </c>
      <c r="C712">
        <v>21.12</v>
      </c>
      <c r="D712">
        <v>20.93</v>
      </c>
      <c r="E712">
        <v>21.05</v>
      </c>
      <c r="F712">
        <v>12564</v>
      </c>
      <c r="G712">
        <v>21.023</v>
      </c>
      <c r="H712">
        <v>2669</v>
      </c>
    </row>
    <row r="713" spans="1:8" x14ac:dyDescent="0.3">
      <c r="A713" s="1">
        <v>45414</v>
      </c>
      <c r="B713">
        <v>21.02</v>
      </c>
      <c r="C713">
        <v>21.16</v>
      </c>
      <c r="D713">
        <v>21.02</v>
      </c>
      <c r="E713">
        <v>21.15</v>
      </c>
      <c r="F713">
        <v>4096</v>
      </c>
      <c r="G713">
        <v>21.111000000000001</v>
      </c>
      <c r="H713">
        <v>919</v>
      </c>
    </row>
    <row r="714" spans="1:8" x14ac:dyDescent="0.3">
      <c r="A714" s="1">
        <v>45415</v>
      </c>
      <c r="B714">
        <v>21.33</v>
      </c>
      <c r="C714">
        <v>21.33</v>
      </c>
      <c r="D714">
        <v>21.21</v>
      </c>
      <c r="E714">
        <v>21.28</v>
      </c>
      <c r="F714">
        <v>4613</v>
      </c>
      <c r="G714">
        <v>21.268000000000001</v>
      </c>
      <c r="H714">
        <v>1006</v>
      </c>
    </row>
    <row r="715" spans="1:8" x14ac:dyDescent="0.3">
      <c r="A715" s="1">
        <v>45418</v>
      </c>
      <c r="B715">
        <v>21.26</v>
      </c>
      <c r="C715">
        <v>21.29</v>
      </c>
      <c r="D715">
        <v>21.23</v>
      </c>
      <c r="E715">
        <v>21.26</v>
      </c>
      <c r="F715">
        <v>6003</v>
      </c>
      <c r="G715">
        <v>21.268000000000001</v>
      </c>
      <c r="H715">
        <v>877</v>
      </c>
    </row>
    <row r="716" spans="1:8" x14ac:dyDescent="0.3">
      <c r="A716" s="1">
        <v>45419</v>
      </c>
      <c r="B716">
        <v>21.37</v>
      </c>
      <c r="C716">
        <v>21.4</v>
      </c>
      <c r="D716">
        <v>21.33</v>
      </c>
      <c r="E716">
        <v>21.35</v>
      </c>
      <c r="F716">
        <v>4669</v>
      </c>
      <c r="G716">
        <v>21.361000000000001</v>
      </c>
      <c r="H716">
        <v>1029</v>
      </c>
    </row>
    <row r="717" spans="1:8" x14ac:dyDescent="0.3">
      <c r="A717" s="1">
        <v>45420</v>
      </c>
      <c r="B717">
        <v>21.31</v>
      </c>
      <c r="C717">
        <v>21.33</v>
      </c>
      <c r="D717">
        <v>21.29</v>
      </c>
      <c r="E717">
        <v>21.32</v>
      </c>
      <c r="F717">
        <v>4903</v>
      </c>
      <c r="G717">
        <v>21.315999999999999</v>
      </c>
      <c r="H717">
        <v>1123</v>
      </c>
    </row>
    <row r="718" spans="1:8" x14ac:dyDescent="0.3">
      <c r="A718" s="1">
        <v>45421</v>
      </c>
      <c r="B718">
        <v>21.32</v>
      </c>
      <c r="C718">
        <v>21.4</v>
      </c>
      <c r="D718">
        <v>21.29</v>
      </c>
      <c r="E718">
        <v>21.39</v>
      </c>
      <c r="F718">
        <v>3918</v>
      </c>
      <c r="G718">
        <v>21.366</v>
      </c>
      <c r="H718">
        <v>903</v>
      </c>
    </row>
    <row r="719" spans="1:8" x14ac:dyDescent="0.3">
      <c r="A719" s="1">
        <v>45422</v>
      </c>
      <c r="B719">
        <v>21.35</v>
      </c>
      <c r="C719">
        <v>21.37</v>
      </c>
      <c r="D719">
        <v>21.29</v>
      </c>
      <c r="E719">
        <v>21.31</v>
      </c>
      <c r="F719">
        <v>6316</v>
      </c>
      <c r="G719">
        <v>21.31</v>
      </c>
      <c r="H719">
        <v>1178</v>
      </c>
    </row>
    <row r="720" spans="1:8" x14ac:dyDescent="0.3">
      <c r="A720" s="1">
        <v>45425</v>
      </c>
      <c r="B720">
        <v>21.39</v>
      </c>
      <c r="C720">
        <v>21.4</v>
      </c>
      <c r="D720">
        <v>21.35</v>
      </c>
      <c r="E720">
        <v>21.35</v>
      </c>
      <c r="F720">
        <v>4856</v>
      </c>
      <c r="G720">
        <v>21.376000000000001</v>
      </c>
      <c r="H720">
        <v>1029</v>
      </c>
    </row>
    <row r="721" spans="1:8" x14ac:dyDescent="0.3">
      <c r="A721" s="1">
        <v>45426</v>
      </c>
      <c r="B721">
        <v>21.4</v>
      </c>
      <c r="C721">
        <v>21.46</v>
      </c>
      <c r="D721">
        <v>21.39</v>
      </c>
      <c r="E721">
        <v>21.44</v>
      </c>
      <c r="F721">
        <v>8083</v>
      </c>
      <c r="G721">
        <v>21.420999999999999</v>
      </c>
      <c r="H721">
        <v>888</v>
      </c>
    </row>
    <row r="722" spans="1:8" x14ac:dyDescent="0.3">
      <c r="A722" s="1">
        <v>45427</v>
      </c>
      <c r="B722">
        <v>21.62</v>
      </c>
      <c r="C722">
        <v>21.63</v>
      </c>
      <c r="D722">
        <v>21.55</v>
      </c>
      <c r="E722">
        <v>21.62</v>
      </c>
      <c r="F722">
        <v>3849</v>
      </c>
      <c r="G722">
        <v>21.6</v>
      </c>
      <c r="H722">
        <v>612</v>
      </c>
    </row>
    <row r="723" spans="1:8" x14ac:dyDescent="0.3">
      <c r="A723" s="1">
        <v>45428</v>
      </c>
      <c r="B723">
        <v>21.62</v>
      </c>
      <c r="C723">
        <v>21.63</v>
      </c>
      <c r="D723">
        <v>21.52</v>
      </c>
      <c r="E723">
        <v>21.53</v>
      </c>
      <c r="F723">
        <v>4989</v>
      </c>
      <c r="G723">
        <v>21.559000000000001</v>
      </c>
      <c r="H723">
        <v>779</v>
      </c>
    </row>
    <row r="724" spans="1:8" x14ac:dyDescent="0.3">
      <c r="A724" s="1">
        <v>45429</v>
      </c>
      <c r="B724">
        <v>21.52</v>
      </c>
      <c r="C724">
        <v>21.52</v>
      </c>
      <c r="D724">
        <v>21.44</v>
      </c>
      <c r="E724">
        <v>21.45</v>
      </c>
      <c r="F724">
        <v>4406</v>
      </c>
      <c r="G724">
        <v>21.463000000000001</v>
      </c>
      <c r="H724">
        <v>511</v>
      </c>
    </row>
    <row r="725" spans="1:8" x14ac:dyDescent="0.3">
      <c r="A725" s="1">
        <v>45432</v>
      </c>
      <c r="B725">
        <v>21.42</v>
      </c>
      <c r="C725">
        <v>21.44</v>
      </c>
      <c r="D725">
        <v>21.4</v>
      </c>
      <c r="E725">
        <v>21.41</v>
      </c>
      <c r="F725">
        <v>5612</v>
      </c>
      <c r="G725">
        <v>21.422000000000001</v>
      </c>
      <c r="H725">
        <v>688</v>
      </c>
    </row>
    <row r="726" spans="1:8" x14ac:dyDescent="0.3">
      <c r="A726" s="1">
        <v>45433</v>
      </c>
      <c r="B726">
        <v>21.48</v>
      </c>
      <c r="C726">
        <v>21.49</v>
      </c>
      <c r="D726">
        <v>21.45</v>
      </c>
      <c r="E726">
        <v>21.47</v>
      </c>
      <c r="F726">
        <v>4850</v>
      </c>
      <c r="G726">
        <v>21.47</v>
      </c>
      <c r="H726">
        <v>680</v>
      </c>
    </row>
    <row r="727" spans="1:8" x14ac:dyDescent="0.3">
      <c r="A727" s="1">
        <v>45434</v>
      </c>
      <c r="B727">
        <v>21.4</v>
      </c>
      <c r="C727">
        <v>21.47</v>
      </c>
      <c r="D727">
        <v>21.4</v>
      </c>
      <c r="E727">
        <v>21.42</v>
      </c>
      <c r="F727">
        <v>3950</v>
      </c>
      <c r="G727">
        <v>21.437999999999999</v>
      </c>
      <c r="H727">
        <v>746</v>
      </c>
    </row>
    <row r="728" spans="1:8" x14ac:dyDescent="0.3">
      <c r="A728" s="1">
        <v>45435</v>
      </c>
      <c r="B728">
        <v>21.41</v>
      </c>
      <c r="C728">
        <v>21.44</v>
      </c>
      <c r="D728">
        <v>21.3</v>
      </c>
      <c r="E728">
        <v>21.34</v>
      </c>
      <c r="F728">
        <v>5014</v>
      </c>
      <c r="G728">
        <v>21.349</v>
      </c>
      <c r="H728">
        <v>904</v>
      </c>
    </row>
    <row r="729" spans="1:8" x14ac:dyDescent="0.3">
      <c r="A729" s="1">
        <v>45436</v>
      </c>
      <c r="B729">
        <v>21.33</v>
      </c>
      <c r="C729">
        <v>21.39</v>
      </c>
      <c r="D729">
        <v>21.31</v>
      </c>
      <c r="E729">
        <v>21.37</v>
      </c>
      <c r="F729">
        <v>4293</v>
      </c>
      <c r="G729">
        <v>21.37</v>
      </c>
      <c r="H729">
        <v>704</v>
      </c>
    </row>
    <row r="730" spans="1:8" x14ac:dyDescent="0.3">
      <c r="A730" s="1">
        <v>45440</v>
      </c>
      <c r="B730">
        <v>21.43</v>
      </c>
      <c r="C730">
        <v>21.43</v>
      </c>
      <c r="D730">
        <v>21.25</v>
      </c>
      <c r="E730">
        <v>21.25</v>
      </c>
      <c r="F730">
        <v>6301</v>
      </c>
      <c r="G730">
        <v>21.305</v>
      </c>
      <c r="H730">
        <v>1017</v>
      </c>
    </row>
    <row r="731" spans="1:8" x14ac:dyDescent="0.3">
      <c r="A731" s="1">
        <v>45441</v>
      </c>
      <c r="B731">
        <v>21.22</v>
      </c>
      <c r="C731">
        <v>21.22</v>
      </c>
      <c r="D731">
        <v>21.13</v>
      </c>
      <c r="E731">
        <v>21.18</v>
      </c>
      <c r="F731">
        <v>9710</v>
      </c>
      <c r="G731">
        <v>21.173999999999999</v>
      </c>
      <c r="H731">
        <v>1972</v>
      </c>
    </row>
    <row r="732" spans="1:8" x14ac:dyDescent="0.3">
      <c r="A732" s="1">
        <v>45442</v>
      </c>
      <c r="B732">
        <v>21.27</v>
      </c>
      <c r="C732">
        <v>21.31</v>
      </c>
      <c r="D732">
        <v>21.23</v>
      </c>
      <c r="E732">
        <v>21.28</v>
      </c>
      <c r="F732">
        <v>4384</v>
      </c>
      <c r="G732">
        <v>21.288</v>
      </c>
      <c r="H732">
        <v>506</v>
      </c>
    </row>
    <row r="733" spans="1:8" x14ac:dyDescent="0.3">
      <c r="A733" s="1">
        <v>45443</v>
      </c>
      <c r="B733">
        <v>21.37</v>
      </c>
      <c r="C733">
        <v>21.39</v>
      </c>
      <c r="D733">
        <v>21.33</v>
      </c>
      <c r="E733">
        <v>21.36</v>
      </c>
      <c r="F733">
        <v>5534</v>
      </c>
      <c r="G733">
        <v>21.341999999999999</v>
      </c>
      <c r="H733">
        <v>1902</v>
      </c>
    </row>
    <row r="734" spans="1:8" x14ac:dyDescent="0.3">
      <c r="A734" s="1">
        <v>45446</v>
      </c>
      <c r="B734">
        <v>21.34</v>
      </c>
      <c r="C734">
        <v>21.44</v>
      </c>
      <c r="D734">
        <v>21.33</v>
      </c>
      <c r="E734">
        <v>21.44</v>
      </c>
      <c r="F734">
        <v>6574</v>
      </c>
      <c r="G734">
        <v>21.405000000000001</v>
      </c>
      <c r="H734">
        <v>1448</v>
      </c>
    </row>
    <row r="735" spans="1:8" x14ac:dyDescent="0.3">
      <c r="A735" s="1">
        <v>45447</v>
      </c>
      <c r="B735">
        <v>21.46</v>
      </c>
      <c r="C735">
        <v>21.55</v>
      </c>
      <c r="D735">
        <v>21.46</v>
      </c>
      <c r="E735">
        <v>21.52</v>
      </c>
      <c r="F735">
        <v>4433</v>
      </c>
      <c r="G735">
        <v>21.512</v>
      </c>
      <c r="H735">
        <v>890</v>
      </c>
    </row>
    <row r="736" spans="1:8" x14ac:dyDescent="0.3">
      <c r="A736" s="1">
        <v>45448</v>
      </c>
      <c r="B736">
        <v>21.53</v>
      </c>
      <c r="C736">
        <v>21.6</v>
      </c>
      <c r="D736">
        <v>21.49</v>
      </c>
      <c r="E736">
        <v>21.58</v>
      </c>
      <c r="F736">
        <v>3611</v>
      </c>
      <c r="G736">
        <v>21.564</v>
      </c>
      <c r="H736">
        <v>728</v>
      </c>
    </row>
    <row r="737" spans="1:8" x14ac:dyDescent="0.3">
      <c r="A737" s="1">
        <v>45449</v>
      </c>
      <c r="B737">
        <v>21.57</v>
      </c>
      <c r="C737">
        <v>21.63</v>
      </c>
      <c r="D737">
        <v>21.56</v>
      </c>
      <c r="E737">
        <v>21.61</v>
      </c>
      <c r="F737">
        <v>5852</v>
      </c>
      <c r="G737">
        <v>21.6</v>
      </c>
      <c r="H737">
        <v>892</v>
      </c>
    </row>
    <row r="738" spans="1:8" x14ac:dyDescent="0.3">
      <c r="A738" s="1">
        <v>45450</v>
      </c>
      <c r="B738">
        <v>21.44</v>
      </c>
      <c r="C738">
        <v>21.46</v>
      </c>
      <c r="D738">
        <v>21.4</v>
      </c>
      <c r="E738">
        <v>21.41</v>
      </c>
      <c r="F738">
        <v>5627</v>
      </c>
      <c r="G738">
        <v>21.439</v>
      </c>
      <c r="H738">
        <v>862</v>
      </c>
    </row>
    <row r="739" spans="1:8" x14ac:dyDescent="0.3">
      <c r="A739" s="1">
        <v>45453</v>
      </c>
      <c r="B739">
        <v>21.38</v>
      </c>
      <c r="C739">
        <v>21.4</v>
      </c>
      <c r="D739">
        <v>21.35</v>
      </c>
      <c r="E739">
        <v>21.4</v>
      </c>
      <c r="F739">
        <v>3452</v>
      </c>
      <c r="G739">
        <v>21.376999999999999</v>
      </c>
      <c r="H739">
        <v>336</v>
      </c>
    </row>
    <row r="740" spans="1:8" x14ac:dyDescent="0.3">
      <c r="A740" s="1">
        <v>45454</v>
      </c>
      <c r="B740">
        <v>21.42</v>
      </c>
      <c r="C740">
        <v>21.52</v>
      </c>
      <c r="D740">
        <v>21.39</v>
      </c>
      <c r="E740">
        <v>21.51</v>
      </c>
      <c r="F740">
        <v>7378</v>
      </c>
      <c r="G740">
        <v>21.46</v>
      </c>
      <c r="H740">
        <v>942</v>
      </c>
    </row>
    <row r="741" spans="1:8" x14ac:dyDescent="0.3">
      <c r="A741" s="1">
        <v>45455</v>
      </c>
      <c r="B741">
        <v>21.69</v>
      </c>
      <c r="C741">
        <v>21.74</v>
      </c>
      <c r="D741">
        <v>21.62</v>
      </c>
      <c r="E741">
        <v>21.62</v>
      </c>
      <c r="F741">
        <v>4502</v>
      </c>
      <c r="G741">
        <v>21.7</v>
      </c>
      <c r="H741">
        <v>691</v>
      </c>
    </row>
    <row r="742" spans="1:8" x14ac:dyDescent="0.3">
      <c r="A742" s="1">
        <v>45456</v>
      </c>
      <c r="B742">
        <v>21.73</v>
      </c>
      <c r="C742">
        <v>21.76</v>
      </c>
      <c r="D742">
        <v>21.68</v>
      </c>
      <c r="E742">
        <v>21.73</v>
      </c>
      <c r="F742">
        <v>5520</v>
      </c>
      <c r="G742">
        <v>21.728000000000002</v>
      </c>
      <c r="H742">
        <v>1404</v>
      </c>
    </row>
    <row r="743" spans="1:8" x14ac:dyDescent="0.3">
      <c r="A743" s="1">
        <v>45457</v>
      </c>
      <c r="B743">
        <v>21.75</v>
      </c>
      <c r="C743">
        <v>21.79</v>
      </c>
      <c r="D743">
        <v>21.72</v>
      </c>
      <c r="E743">
        <v>21.76</v>
      </c>
      <c r="F743">
        <v>4532</v>
      </c>
      <c r="G743">
        <v>21.757000000000001</v>
      </c>
      <c r="H743">
        <v>632</v>
      </c>
    </row>
    <row r="744" spans="1:8" x14ac:dyDescent="0.3">
      <c r="A744" s="1">
        <v>45460</v>
      </c>
      <c r="B744">
        <v>21.66</v>
      </c>
      <c r="C744">
        <v>21.69</v>
      </c>
      <c r="D744">
        <v>21.63</v>
      </c>
      <c r="E744">
        <v>21.67</v>
      </c>
      <c r="F744">
        <v>9830</v>
      </c>
      <c r="G744">
        <v>21.669</v>
      </c>
      <c r="H744">
        <v>1199</v>
      </c>
    </row>
    <row r="745" spans="1:8" x14ac:dyDescent="0.3">
      <c r="A745" s="1">
        <v>45461</v>
      </c>
      <c r="B745">
        <v>21.69</v>
      </c>
      <c r="C745">
        <v>21.79</v>
      </c>
      <c r="D745">
        <v>21.68</v>
      </c>
      <c r="E745">
        <v>21.76</v>
      </c>
      <c r="F745">
        <v>8197</v>
      </c>
      <c r="G745">
        <v>21.745999999999999</v>
      </c>
      <c r="H745">
        <v>987</v>
      </c>
    </row>
    <row r="746" spans="1:8" x14ac:dyDescent="0.3">
      <c r="A746" s="1">
        <v>45463</v>
      </c>
      <c r="B746">
        <v>21.67</v>
      </c>
      <c r="C746">
        <v>21.74</v>
      </c>
      <c r="D746">
        <v>21.64</v>
      </c>
      <c r="E746">
        <v>21.73</v>
      </c>
      <c r="F746">
        <v>4458</v>
      </c>
      <c r="G746">
        <v>21.718</v>
      </c>
      <c r="H746">
        <v>981</v>
      </c>
    </row>
    <row r="747" spans="1:8" x14ac:dyDescent="0.3">
      <c r="A747" s="1">
        <v>45464</v>
      </c>
      <c r="B747">
        <v>21.77</v>
      </c>
      <c r="C747">
        <v>21.77</v>
      </c>
      <c r="D747">
        <v>21.69</v>
      </c>
      <c r="E747">
        <v>21.73</v>
      </c>
      <c r="F747">
        <v>6725</v>
      </c>
      <c r="G747">
        <v>21.742999999999999</v>
      </c>
      <c r="H747">
        <v>1990</v>
      </c>
    </row>
    <row r="748" spans="1:8" x14ac:dyDescent="0.3">
      <c r="A748" s="1">
        <v>45467</v>
      </c>
      <c r="B748">
        <v>21.74</v>
      </c>
      <c r="C748">
        <v>21.77</v>
      </c>
      <c r="D748">
        <v>21.72</v>
      </c>
      <c r="E748">
        <v>21.74</v>
      </c>
      <c r="F748">
        <v>6024</v>
      </c>
      <c r="G748">
        <v>21.736999999999998</v>
      </c>
      <c r="H748">
        <v>1654</v>
      </c>
    </row>
    <row r="749" spans="1:8" x14ac:dyDescent="0.3">
      <c r="A749" s="1">
        <v>45468</v>
      </c>
      <c r="B749">
        <v>21.72</v>
      </c>
      <c r="C749">
        <v>21.74</v>
      </c>
      <c r="D749">
        <v>21.7</v>
      </c>
      <c r="E749">
        <v>21.73</v>
      </c>
      <c r="F749">
        <v>3752</v>
      </c>
      <c r="G749">
        <v>21.725000000000001</v>
      </c>
      <c r="H749">
        <v>474</v>
      </c>
    </row>
    <row r="750" spans="1:8" x14ac:dyDescent="0.3">
      <c r="A750" s="1">
        <v>45469</v>
      </c>
      <c r="B750">
        <v>21.64</v>
      </c>
      <c r="C750">
        <v>21.66</v>
      </c>
      <c r="D750">
        <v>21.62</v>
      </c>
      <c r="E750">
        <v>21.63</v>
      </c>
      <c r="F750">
        <v>3902</v>
      </c>
      <c r="G750">
        <v>21.629000000000001</v>
      </c>
      <c r="H750">
        <v>748</v>
      </c>
    </row>
    <row r="751" spans="1:8" x14ac:dyDescent="0.3">
      <c r="A751" s="1">
        <v>45470</v>
      </c>
      <c r="B751">
        <v>21.69</v>
      </c>
      <c r="C751">
        <v>21.7</v>
      </c>
      <c r="D751">
        <v>21.66</v>
      </c>
      <c r="E751">
        <v>21.69</v>
      </c>
      <c r="F751">
        <v>6836</v>
      </c>
      <c r="G751">
        <v>21.68</v>
      </c>
      <c r="H751">
        <v>1209</v>
      </c>
    </row>
    <row r="752" spans="1:8" x14ac:dyDescent="0.3">
      <c r="A752" s="1">
        <v>45471</v>
      </c>
      <c r="B752">
        <v>21.73</v>
      </c>
      <c r="C752">
        <v>21.75</v>
      </c>
      <c r="D752">
        <v>21.55</v>
      </c>
      <c r="E752">
        <v>21.57</v>
      </c>
      <c r="F752">
        <v>10266</v>
      </c>
      <c r="G752">
        <v>21.614999999999998</v>
      </c>
      <c r="H752">
        <v>1115</v>
      </c>
    </row>
    <row r="753" spans="1:8" x14ac:dyDescent="0.3">
      <c r="A753" s="1">
        <v>45474</v>
      </c>
      <c r="B753">
        <v>21.39</v>
      </c>
      <c r="C753">
        <v>21.43</v>
      </c>
      <c r="D753">
        <v>21.31</v>
      </c>
      <c r="E753">
        <v>21.35</v>
      </c>
      <c r="F753">
        <v>6193</v>
      </c>
      <c r="G753">
        <v>21.35</v>
      </c>
      <c r="H753">
        <v>520</v>
      </c>
    </row>
    <row r="754" spans="1:8" x14ac:dyDescent="0.3">
      <c r="A754" s="1">
        <v>45475</v>
      </c>
      <c r="B754">
        <v>21.4</v>
      </c>
      <c r="C754">
        <v>21.44</v>
      </c>
      <c r="D754">
        <v>21.37</v>
      </c>
      <c r="E754">
        <v>21.39</v>
      </c>
      <c r="F754">
        <v>14070</v>
      </c>
      <c r="G754">
        <v>21.401</v>
      </c>
      <c r="H754">
        <v>1621</v>
      </c>
    </row>
    <row r="755" spans="1:8" x14ac:dyDescent="0.3">
      <c r="A755" s="1">
        <v>45476</v>
      </c>
      <c r="B755">
        <v>21.45</v>
      </c>
      <c r="C755">
        <v>21.55</v>
      </c>
      <c r="D755">
        <v>21.43</v>
      </c>
      <c r="E755">
        <v>21.51</v>
      </c>
      <c r="F755">
        <v>3820</v>
      </c>
      <c r="G755">
        <v>21.504000000000001</v>
      </c>
      <c r="H755">
        <v>661</v>
      </c>
    </row>
    <row r="756" spans="1:8" x14ac:dyDescent="0.3">
      <c r="A756" s="1">
        <v>45478</v>
      </c>
      <c r="B756">
        <v>21.61</v>
      </c>
      <c r="C756">
        <v>21.67</v>
      </c>
      <c r="D756">
        <v>21.59</v>
      </c>
      <c r="E756">
        <v>21.66</v>
      </c>
      <c r="F756">
        <v>3534</v>
      </c>
      <c r="G756">
        <v>21.638999999999999</v>
      </c>
      <c r="H756">
        <v>693</v>
      </c>
    </row>
    <row r="757" spans="1:8" x14ac:dyDescent="0.3">
      <c r="A757" s="1">
        <v>45481</v>
      </c>
      <c r="B757">
        <v>21.65</v>
      </c>
      <c r="C757">
        <v>21.69</v>
      </c>
      <c r="D757">
        <v>21.62</v>
      </c>
      <c r="E757">
        <v>21.67</v>
      </c>
      <c r="F757">
        <v>8425</v>
      </c>
      <c r="G757">
        <v>21.66</v>
      </c>
      <c r="H757">
        <v>918</v>
      </c>
    </row>
    <row r="758" spans="1:8" x14ac:dyDescent="0.3">
      <c r="A758" s="1">
        <v>45482</v>
      </c>
      <c r="B758">
        <v>21.65</v>
      </c>
      <c r="C758">
        <v>21.71</v>
      </c>
      <c r="D758">
        <v>21.62</v>
      </c>
      <c r="E758">
        <v>21.7</v>
      </c>
      <c r="F758">
        <v>7870</v>
      </c>
      <c r="G758">
        <v>21.678999999999998</v>
      </c>
      <c r="H758">
        <v>2155</v>
      </c>
    </row>
    <row r="759" spans="1:8" x14ac:dyDescent="0.3">
      <c r="A759" s="1">
        <v>45483</v>
      </c>
      <c r="B759">
        <v>21.69</v>
      </c>
      <c r="C759">
        <v>21.74</v>
      </c>
      <c r="D759">
        <v>21.67</v>
      </c>
      <c r="E759">
        <v>21.7</v>
      </c>
      <c r="F759">
        <v>7411</v>
      </c>
      <c r="G759">
        <v>21.704999999999998</v>
      </c>
      <c r="H759">
        <v>1587</v>
      </c>
    </row>
    <row r="760" spans="1:8" x14ac:dyDescent="0.3">
      <c r="A760" s="1">
        <v>45484</v>
      </c>
      <c r="B760">
        <v>21.85</v>
      </c>
      <c r="C760">
        <v>21.87</v>
      </c>
      <c r="D760">
        <v>21.8</v>
      </c>
      <c r="E760">
        <v>21.82</v>
      </c>
      <c r="F760">
        <v>4405</v>
      </c>
      <c r="G760">
        <v>21.826000000000001</v>
      </c>
      <c r="H760">
        <v>421</v>
      </c>
    </row>
    <row r="761" spans="1:8" x14ac:dyDescent="0.3">
      <c r="A761" s="1">
        <v>45485</v>
      </c>
      <c r="B761">
        <v>21.82</v>
      </c>
      <c r="C761">
        <v>21.91</v>
      </c>
      <c r="D761">
        <v>21.81</v>
      </c>
      <c r="E761">
        <v>21.89</v>
      </c>
      <c r="F761">
        <v>4149</v>
      </c>
      <c r="G761">
        <v>21.867000000000001</v>
      </c>
      <c r="H761">
        <v>1075</v>
      </c>
    </row>
    <row r="762" spans="1:8" x14ac:dyDescent="0.3">
      <c r="A762" s="1">
        <v>45488</v>
      </c>
      <c r="B762">
        <v>21.83</v>
      </c>
      <c r="C762">
        <v>21.86</v>
      </c>
      <c r="D762">
        <v>21.79</v>
      </c>
      <c r="E762">
        <v>21.81</v>
      </c>
      <c r="F762">
        <v>3580</v>
      </c>
      <c r="G762">
        <v>21.826000000000001</v>
      </c>
      <c r="H762">
        <v>839</v>
      </c>
    </row>
    <row r="763" spans="1:8" x14ac:dyDescent="0.3">
      <c r="A763" s="1">
        <v>45489</v>
      </c>
      <c r="B763">
        <v>21.82</v>
      </c>
      <c r="C763">
        <v>21.86</v>
      </c>
      <c r="D763">
        <v>21.79</v>
      </c>
      <c r="E763">
        <v>21.86</v>
      </c>
      <c r="F763">
        <v>17175</v>
      </c>
      <c r="G763">
        <v>21.84</v>
      </c>
      <c r="H763">
        <v>4695</v>
      </c>
    </row>
    <row r="764" spans="1:8" x14ac:dyDescent="0.3">
      <c r="A764" s="1">
        <v>45490</v>
      </c>
      <c r="B764">
        <v>21.82</v>
      </c>
      <c r="C764">
        <v>21.92</v>
      </c>
      <c r="D764">
        <v>21.81</v>
      </c>
      <c r="E764">
        <v>21.89</v>
      </c>
      <c r="F764">
        <v>10809</v>
      </c>
      <c r="G764">
        <v>21.876999999999999</v>
      </c>
      <c r="H764">
        <v>1252</v>
      </c>
    </row>
    <row r="765" spans="1:8" x14ac:dyDescent="0.3">
      <c r="A765" s="1">
        <v>45491</v>
      </c>
      <c r="B765">
        <v>21.87</v>
      </c>
      <c r="C765">
        <v>21.93</v>
      </c>
      <c r="D765">
        <v>21.85</v>
      </c>
      <c r="E765">
        <v>21.85</v>
      </c>
      <c r="F765">
        <v>12011</v>
      </c>
      <c r="G765">
        <v>21.899000000000001</v>
      </c>
      <c r="H765">
        <v>3250</v>
      </c>
    </row>
    <row r="766" spans="1:8" x14ac:dyDescent="0.3">
      <c r="A766" s="1">
        <v>45492</v>
      </c>
      <c r="B766">
        <v>21.78</v>
      </c>
      <c r="C766">
        <v>21.82</v>
      </c>
      <c r="D766">
        <v>21.78</v>
      </c>
      <c r="E766">
        <v>21.81</v>
      </c>
      <c r="F766">
        <v>2719</v>
      </c>
      <c r="G766">
        <v>21.808</v>
      </c>
      <c r="H766">
        <v>1277</v>
      </c>
    </row>
    <row r="767" spans="1:8" x14ac:dyDescent="0.3">
      <c r="A767" s="1">
        <v>45495</v>
      </c>
      <c r="B767">
        <v>21.81</v>
      </c>
      <c r="C767">
        <v>21.85</v>
      </c>
      <c r="D767">
        <v>21.77</v>
      </c>
      <c r="E767">
        <v>21.8</v>
      </c>
      <c r="F767">
        <v>5438</v>
      </c>
      <c r="G767">
        <v>21.802</v>
      </c>
      <c r="H767">
        <v>908</v>
      </c>
    </row>
    <row r="768" spans="1:8" x14ac:dyDescent="0.3">
      <c r="A768" s="1">
        <v>45496</v>
      </c>
      <c r="B768">
        <v>21.82</v>
      </c>
      <c r="C768">
        <v>21.84</v>
      </c>
      <c r="D768">
        <v>21.8</v>
      </c>
      <c r="E768">
        <v>21.8</v>
      </c>
      <c r="F768">
        <v>4717</v>
      </c>
      <c r="G768">
        <v>21.821000000000002</v>
      </c>
      <c r="H768">
        <v>1096</v>
      </c>
    </row>
    <row r="769" spans="1:8" x14ac:dyDescent="0.3">
      <c r="A769" s="1">
        <v>45497</v>
      </c>
      <c r="B769">
        <v>21.83</v>
      </c>
      <c r="C769">
        <v>21.85</v>
      </c>
      <c r="D769">
        <v>21.75</v>
      </c>
      <c r="E769">
        <v>21.75</v>
      </c>
      <c r="F769">
        <v>7305</v>
      </c>
      <c r="G769">
        <v>21.797000000000001</v>
      </c>
      <c r="H769">
        <v>1386</v>
      </c>
    </row>
    <row r="770" spans="1:8" x14ac:dyDescent="0.3">
      <c r="A770" s="1">
        <v>45498</v>
      </c>
      <c r="B770">
        <v>21.76</v>
      </c>
      <c r="C770">
        <v>21.83</v>
      </c>
      <c r="D770">
        <v>21.76</v>
      </c>
      <c r="E770">
        <v>21.78</v>
      </c>
      <c r="F770">
        <v>5172</v>
      </c>
      <c r="G770">
        <v>21.782</v>
      </c>
      <c r="H770">
        <v>1326</v>
      </c>
    </row>
    <row r="771" spans="1:8" x14ac:dyDescent="0.3">
      <c r="A771" s="1">
        <v>45499</v>
      </c>
      <c r="B771">
        <v>21.84</v>
      </c>
      <c r="C771">
        <v>21.88</v>
      </c>
      <c r="D771">
        <v>21.83</v>
      </c>
      <c r="E771">
        <v>21.86</v>
      </c>
      <c r="F771">
        <v>3716</v>
      </c>
      <c r="G771">
        <v>21.858000000000001</v>
      </c>
      <c r="H771">
        <v>644</v>
      </c>
    </row>
    <row r="772" spans="1:8" x14ac:dyDescent="0.3">
      <c r="A772" s="1">
        <v>45502</v>
      </c>
      <c r="B772">
        <v>21.92</v>
      </c>
      <c r="C772">
        <v>21.93</v>
      </c>
      <c r="D772">
        <v>21.87</v>
      </c>
      <c r="E772">
        <v>21.92</v>
      </c>
      <c r="F772">
        <v>4723</v>
      </c>
      <c r="G772">
        <v>21.902000000000001</v>
      </c>
      <c r="H772">
        <v>1102</v>
      </c>
    </row>
    <row r="773" spans="1:8" x14ac:dyDescent="0.3">
      <c r="A773" s="1">
        <v>45503</v>
      </c>
      <c r="B773">
        <v>21.92</v>
      </c>
      <c r="C773">
        <v>21.95</v>
      </c>
      <c r="D773">
        <v>21.88</v>
      </c>
      <c r="E773">
        <v>21.92</v>
      </c>
      <c r="F773">
        <v>4502</v>
      </c>
      <c r="G773">
        <v>21.922999999999998</v>
      </c>
      <c r="H773">
        <v>904</v>
      </c>
    </row>
    <row r="774" spans="1:8" x14ac:dyDescent="0.3">
      <c r="A774" s="1">
        <v>45504</v>
      </c>
      <c r="B774">
        <v>21.97</v>
      </c>
      <c r="C774">
        <v>22.08</v>
      </c>
      <c r="D774">
        <v>21.92</v>
      </c>
      <c r="E774">
        <v>22.06</v>
      </c>
      <c r="F774">
        <v>5035</v>
      </c>
      <c r="G774">
        <v>21.991</v>
      </c>
      <c r="H774">
        <v>773</v>
      </c>
    </row>
    <row r="775" spans="1:8" x14ac:dyDescent="0.3">
      <c r="A775" s="1">
        <v>45505</v>
      </c>
      <c r="B775">
        <v>22.05</v>
      </c>
      <c r="C775">
        <v>22.14</v>
      </c>
      <c r="D775">
        <v>22.03</v>
      </c>
      <c r="E775">
        <v>22.1</v>
      </c>
      <c r="F775">
        <v>8292</v>
      </c>
      <c r="G775">
        <v>22.097999999999999</v>
      </c>
      <c r="H775">
        <v>929</v>
      </c>
    </row>
    <row r="776" spans="1:8" x14ac:dyDescent="0.3">
      <c r="A776" s="1">
        <v>45506</v>
      </c>
      <c r="B776">
        <v>22.24</v>
      </c>
      <c r="C776">
        <v>22.38</v>
      </c>
      <c r="D776">
        <v>22.24</v>
      </c>
      <c r="E776">
        <v>22.36</v>
      </c>
      <c r="F776">
        <v>9861</v>
      </c>
      <c r="G776">
        <v>22.34</v>
      </c>
      <c r="H776">
        <v>876</v>
      </c>
    </row>
    <row r="777" spans="1:8" x14ac:dyDescent="0.3">
      <c r="A777" s="1">
        <v>45509</v>
      </c>
      <c r="B777">
        <v>22.46</v>
      </c>
      <c r="C777">
        <v>22.52</v>
      </c>
      <c r="D777">
        <v>22.26</v>
      </c>
      <c r="E777">
        <v>22.31</v>
      </c>
      <c r="F777">
        <v>8457</v>
      </c>
      <c r="G777">
        <v>22.344999999999999</v>
      </c>
      <c r="H777">
        <v>2418</v>
      </c>
    </row>
    <row r="778" spans="1:8" x14ac:dyDescent="0.3">
      <c r="A778" s="1">
        <v>45510</v>
      </c>
      <c r="B778">
        <v>22.29</v>
      </c>
      <c r="C778">
        <v>22.31</v>
      </c>
      <c r="D778">
        <v>22.16</v>
      </c>
      <c r="E778">
        <v>22.18</v>
      </c>
      <c r="F778">
        <v>11400</v>
      </c>
      <c r="G778">
        <v>22.190999999999999</v>
      </c>
      <c r="H778">
        <v>2046</v>
      </c>
    </row>
    <row r="779" spans="1:8" x14ac:dyDescent="0.3">
      <c r="A779" s="1">
        <v>45511</v>
      </c>
      <c r="B779">
        <v>22.15</v>
      </c>
      <c r="C779">
        <v>22.18</v>
      </c>
      <c r="D779">
        <v>22.1</v>
      </c>
      <c r="E779">
        <v>22.14</v>
      </c>
      <c r="F779">
        <v>4472</v>
      </c>
      <c r="G779">
        <v>22.135999999999999</v>
      </c>
      <c r="H779">
        <v>598</v>
      </c>
    </row>
    <row r="780" spans="1:8" x14ac:dyDescent="0.3">
      <c r="A780" s="1">
        <v>45512</v>
      </c>
      <c r="B780">
        <v>22.09</v>
      </c>
      <c r="C780">
        <v>22.13</v>
      </c>
      <c r="D780">
        <v>22.04</v>
      </c>
      <c r="E780">
        <v>22.09</v>
      </c>
      <c r="F780">
        <v>6858</v>
      </c>
      <c r="G780">
        <v>22.096</v>
      </c>
      <c r="H780">
        <v>1318</v>
      </c>
    </row>
    <row r="781" spans="1:8" x14ac:dyDescent="0.3">
      <c r="A781" s="1">
        <v>45513</v>
      </c>
      <c r="B781">
        <v>22.19</v>
      </c>
      <c r="C781">
        <v>22.2</v>
      </c>
      <c r="D781">
        <v>22.16</v>
      </c>
      <c r="E781">
        <v>22.17</v>
      </c>
      <c r="F781">
        <v>4851</v>
      </c>
      <c r="G781">
        <v>22.178000000000001</v>
      </c>
      <c r="H781">
        <v>1177</v>
      </c>
    </row>
    <row r="782" spans="1:8" x14ac:dyDescent="0.3">
      <c r="A782" s="1">
        <v>45516</v>
      </c>
      <c r="B782">
        <v>22.19</v>
      </c>
      <c r="C782">
        <v>22.23</v>
      </c>
      <c r="D782">
        <v>22.15</v>
      </c>
      <c r="E782">
        <v>22.2</v>
      </c>
      <c r="F782">
        <v>3844</v>
      </c>
      <c r="G782">
        <v>22.21</v>
      </c>
      <c r="H782">
        <v>738</v>
      </c>
    </row>
    <row r="783" spans="1:8" x14ac:dyDescent="0.3">
      <c r="A783" s="1">
        <v>45517</v>
      </c>
      <c r="B783">
        <v>22.28</v>
      </c>
      <c r="C783">
        <v>22.32</v>
      </c>
      <c r="D783">
        <v>22.25</v>
      </c>
      <c r="E783">
        <v>22.28</v>
      </c>
      <c r="F783">
        <v>2260</v>
      </c>
      <c r="G783">
        <v>22.274999999999999</v>
      </c>
      <c r="H783">
        <v>349</v>
      </c>
    </row>
    <row r="784" spans="1:8" x14ac:dyDescent="0.3">
      <c r="A784" s="1">
        <v>45518</v>
      </c>
      <c r="B784">
        <v>22.29</v>
      </c>
      <c r="C784">
        <v>22.35</v>
      </c>
      <c r="D784">
        <v>22.29</v>
      </c>
      <c r="E784">
        <v>22.3</v>
      </c>
      <c r="F784">
        <v>6851</v>
      </c>
      <c r="G784">
        <v>22.324999999999999</v>
      </c>
      <c r="H784">
        <v>1393</v>
      </c>
    </row>
    <row r="785" spans="1:8" x14ac:dyDescent="0.3">
      <c r="A785" s="1">
        <v>45519</v>
      </c>
      <c r="B785">
        <v>22.18</v>
      </c>
      <c r="C785">
        <v>22.24</v>
      </c>
      <c r="D785">
        <v>22.17</v>
      </c>
      <c r="E785">
        <v>22.21</v>
      </c>
      <c r="F785">
        <v>4684</v>
      </c>
      <c r="G785">
        <v>22.209</v>
      </c>
      <c r="H785">
        <v>1196</v>
      </c>
    </row>
    <row r="786" spans="1:8" x14ac:dyDescent="0.3">
      <c r="A786" s="1">
        <v>45520</v>
      </c>
      <c r="B786">
        <v>22.26</v>
      </c>
      <c r="C786">
        <v>22.29</v>
      </c>
      <c r="D786">
        <v>22.21</v>
      </c>
      <c r="E786">
        <v>22.27</v>
      </c>
      <c r="F786">
        <v>4380</v>
      </c>
      <c r="G786">
        <v>22.260999999999999</v>
      </c>
      <c r="H786">
        <v>573</v>
      </c>
    </row>
    <row r="787" spans="1:8" x14ac:dyDescent="0.3">
      <c r="A787" s="1">
        <v>45523</v>
      </c>
      <c r="B787">
        <v>22.28</v>
      </c>
      <c r="C787">
        <v>22.34</v>
      </c>
      <c r="D787">
        <v>22.25</v>
      </c>
      <c r="E787">
        <v>22.3</v>
      </c>
      <c r="F787">
        <v>3951</v>
      </c>
      <c r="G787">
        <v>22.312999999999999</v>
      </c>
      <c r="H787">
        <v>1077</v>
      </c>
    </row>
    <row r="788" spans="1:8" x14ac:dyDescent="0.3">
      <c r="A788" s="1">
        <v>45524</v>
      </c>
      <c r="B788">
        <v>22.39</v>
      </c>
      <c r="C788">
        <v>22.39</v>
      </c>
      <c r="D788">
        <v>22.33</v>
      </c>
      <c r="E788">
        <v>22.37</v>
      </c>
      <c r="F788">
        <v>5090</v>
      </c>
      <c r="G788">
        <v>22.36</v>
      </c>
      <c r="H788">
        <v>795</v>
      </c>
    </row>
    <row r="789" spans="1:8" x14ac:dyDescent="0.3">
      <c r="A789" s="1">
        <v>45525</v>
      </c>
      <c r="B789">
        <v>22.37</v>
      </c>
      <c r="C789">
        <v>22.48</v>
      </c>
      <c r="D789">
        <v>22.37</v>
      </c>
      <c r="E789">
        <v>22.43</v>
      </c>
      <c r="F789">
        <v>4456</v>
      </c>
      <c r="G789">
        <v>22.437999999999999</v>
      </c>
      <c r="H789">
        <v>794</v>
      </c>
    </row>
    <row r="790" spans="1:8" x14ac:dyDescent="0.3">
      <c r="A790" s="1">
        <v>45526</v>
      </c>
      <c r="B790">
        <v>22.39</v>
      </c>
      <c r="C790">
        <v>22.41</v>
      </c>
      <c r="D790">
        <v>22.34</v>
      </c>
      <c r="E790">
        <v>22.35</v>
      </c>
      <c r="F790">
        <v>6186</v>
      </c>
      <c r="G790">
        <v>22.359000000000002</v>
      </c>
      <c r="H790">
        <v>1809</v>
      </c>
    </row>
    <row r="791" spans="1:8" x14ac:dyDescent="0.3">
      <c r="A791" s="1">
        <v>45527</v>
      </c>
      <c r="B791">
        <v>22.4</v>
      </c>
      <c r="C791">
        <v>22.48</v>
      </c>
      <c r="D791">
        <v>22.35</v>
      </c>
      <c r="E791">
        <v>22.47</v>
      </c>
      <c r="F791">
        <v>5178</v>
      </c>
      <c r="G791">
        <v>22.45</v>
      </c>
      <c r="H791">
        <v>790</v>
      </c>
    </row>
    <row r="792" spans="1:8" x14ac:dyDescent="0.3">
      <c r="A792" s="1">
        <v>45530</v>
      </c>
      <c r="B792">
        <v>22.49</v>
      </c>
      <c r="C792">
        <v>22.49</v>
      </c>
      <c r="D792">
        <v>22.42</v>
      </c>
      <c r="E792">
        <v>22.42</v>
      </c>
      <c r="F792">
        <v>3630</v>
      </c>
      <c r="G792">
        <v>22.448</v>
      </c>
      <c r="H792">
        <v>683</v>
      </c>
    </row>
    <row r="793" spans="1:8" x14ac:dyDescent="0.3">
      <c r="A793" s="1">
        <v>45531</v>
      </c>
      <c r="B793">
        <v>22.39</v>
      </c>
      <c r="C793">
        <v>22.47</v>
      </c>
      <c r="D793">
        <v>22.39</v>
      </c>
      <c r="E793">
        <v>22.46</v>
      </c>
      <c r="F793">
        <v>5102</v>
      </c>
      <c r="G793">
        <v>22.446999999999999</v>
      </c>
      <c r="H793">
        <v>607</v>
      </c>
    </row>
    <row r="794" spans="1:8" x14ac:dyDescent="0.3">
      <c r="A794" s="1">
        <v>45532</v>
      </c>
      <c r="B794">
        <v>22.48</v>
      </c>
      <c r="C794">
        <v>22.48</v>
      </c>
      <c r="D794">
        <v>22.44</v>
      </c>
      <c r="E794">
        <v>22.44</v>
      </c>
      <c r="F794">
        <v>4773</v>
      </c>
      <c r="G794">
        <v>22.452000000000002</v>
      </c>
      <c r="H794">
        <v>1047</v>
      </c>
    </row>
    <row r="795" spans="1:8" x14ac:dyDescent="0.3">
      <c r="A795" s="1">
        <v>45533</v>
      </c>
      <c r="B795">
        <v>22.41</v>
      </c>
      <c r="C795">
        <v>22.44</v>
      </c>
      <c r="D795">
        <v>22.37</v>
      </c>
      <c r="E795">
        <v>22.4</v>
      </c>
      <c r="F795">
        <v>5503</v>
      </c>
      <c r="G795">
        <v>22.417000000000002</v>
      </c>
      <c r="H795">
        <v>531</v>
      </c>
    </row>
    <row r="796" spans="1:8" x14ac:dyDescent="0.3">
      <c r="A796" s="1">
        <v>45534</v>
      </c>
      <c r="B796">
        <v>22.41</v>
      </c>
      <c r="C796">
        <v>22.44</v>
      </c>
      <c r="D796">
        <v>22.35</v>
      </c>
      <c r="E796">
        <v>22.37</v>
      </c>
      <c r="F796">
        <v>3569</v>
      </c>
      <c r="G796">
        <v>22.376999999999999</v>
      </c>
      <c r="H796">
        <v>679</v>
      </c>
    </row>
    <row r="797" spans="1:8" x14ac:dyDescent="0.3">
      <c r="A797" s="1">
        <v>45538</v>
      </c>
      <c r="B797">
        <v>22.36</v>
      </c>
      <c r="C797">
        <v>22.42</v>
      </c>
      <c r="D797">
        <v>22.34</v>
      </c>
      <c r="E797">
        <v>22.4</v>
      </c>
      <c r="F797">
        <v>8320</v>
      </c>
      <c r="G797">
        <v>22.391999999999999</v>
      </c>
      <c r="H797">
        <v>1476</v>
      </c>
    </row>
    <row r="798" spans="1:8" x14ac:dyDescent="0.3">
      <c r="A798" s="1">
        <v>45539</v>
      </c>
      <c r="B798">
        <v>22.39</v>
      </c>
      <c r="C798">
        <v>22.47</v>
      </c>
      <c r="D798">
        <v>22.39</v>
      </c>
      <c r="E798">
        <v>22.46</v>
      </c>
      <c r="F798">
        <v>5046</v>
      </c>
      <c r="G798">
        <v>22.448</v>
      </c>
      <c r="H798">
        <v>1129</v>
      </c>
    </row>
    <row r="799" spans="1:8" x14ac:dyDescent="0.3">
      <c r="A799" s="1">
        <v>45540</v>
      </c>
      <c r="B799">
        <v>22.52</v>
      </c>
      <c r="C799">
        <v>22.54</v>
      </c>
      <c r="D799">
        <v>22.45</v>
      </c>
      <c r="E799">
        <v>22.53</v>
      </c>
      <c r="F799">
        <v>10512</v>
      </c>
      <c r="G799">
        <v>22.5</v>
      </c>
      <c r="H799">
        <v>788</v>
      </c>
    </row>
    <row r="800" spans="1:8" x14ac:dyDescent="0.3">
      <c r="A800" s="1">
        <v>45541</v>
      </c>
      <c r="B800">
        <v>22.56</v>
      </c>
      <c r="C800">
        <v>22.64</v>
      </c>
      <c r="D800">
        <v>22.5</v>
      </c>
      <c r="E800">
        <v>22.56</v>
      </c>
      <c r="F800">
        <v>10014</v>
      </c>
      <c r="G800">
        <v>22.57</v>
      </c>
      <c r="H800">
        <v>1531</v>
      </c>
    </row>
    <row r="801" spans="1:8" x14ac:dyDescent="0.3">
      <c r="A801" s="1">
        <v>45544</v>
      </c>
      <c r="B801">
        <v>22.53</v>
      </c>
      <c r="C801">
        <v>22.61</v>
      </c>
      <c r="D801">
        <v>22.53</v>
      </c>
      <c r="E801">
        <v>22.6</v>
      </c>
      <c r="F801">
        <v>5266</v>
      </c>
      <c r="G801">
        <v>22.587</v>
      </c>
      <c r="H801">
        <v>1191</v>
      </c>
    </row>
    <row r="802" spans="1:8" x14ac:dyDescent="0.3">
      <c r="A802" s="1">
        <v>45545</v>
      </c>
      <c r="B802">
        <v>22.6</v>
      </c>
      <c r="C802">
        <v>22.69</v>
      </c>
      <c r="D802">
        <v>22.6</v>
      </c>
      <c r="E802">
        <v>22.67</v>
      </c>
      <c r="F802">
        <v>8510</v>
      </c>
      <c r="G802">
        <v>22.669</v>
      </c>
      <c r="H802">
        <v>2084</v>
      </c>
    </row>
    <row r="803" spans="1:8" x14ac:dyDescent="0.3">
      <c r="A803" s="1">
        <v>45546</v>
      </c>
      <c r="B803">
        <v>22.64</v>
      </c>
      <c r="C803">
        <v>22.74</v>
      </c>
      <c r="D803">
        <v>22.64</v>
      </c>
      <c r="E803">
        <v>22.71</v>
      </c>
      <c r="F803">
        <v>14385</v>
      </c>
      <c r="G803">
        <v>22.683</v>
      </c>
      <c r="H803">
        <v>3869</v>
      </c>
    </row>
    <row r="804" spans="1:8" x14ac:dyDescent="0.3">
      <c r="A804" s="1">
        <v>45547</v>
      </c>
      <c r="B804">
        <v>22.67</v>
      </c>
      <c r="C804">
        <v>22.69</v>
      </c>
      <c r="D804">
        <v>22.63</v>
      </c>
      <c r="E804">
        <v>22.63</v>
      </c>
      <c r="F804">
        <v>6138</v>
      </c>
      <c r="G804">
        <v>22.646999999999998</v>
      </c>
      <c r="H804">
        <v>1613</v>
      </c>
    </row>
    <row r="805" spans="1:8" x14ac:dyDescent="0.3">
      <c r="A805" s="1">
        <v>45548</v>
      </c>
      <c r="B805">
        <v>22.7</v>
      </c>
      <c r="C805">
        <v>22.72</v>
      </c>
      <c r="D805">
        <v>22.66</v>
      </c>
      <c r="E805">
        <v>22.7</v>
      </c>
      <c r="F805">
        <v>5723</v>
      </c>
      <c r="G805">
        <v>22.689</v>
      </c>
      <c r="H805">
        <v>649</v>
      </c>
    </row>
    <row r="806" spans="1:8" x14ac:dyDescent="0.3">
      <c r="A806" s="1">
        <v>45551</v>
      </c>
      <c r="B806">
        <v>22.74</v>
      </c>
      <c r="C806">
        <v>22.76</v>
      </c>
      <c r="D806">
        <v>22.7</v>
      </c>
      <c r="E806">
        <v>22.73</v>
      </c>
      <c r="F806">
        <v>6102</v>
      </c>
      <c r="G806">
        <v>22.736000000000001</v>
      </c>
      <c r="H806">
        <v>1154</v>
      </c>
    </row>
    <row r="807" spans="1:8" x14ac:dyDescent="0.3">
      <c r="A807" s="1">
        <v>45552</v>
      </c>
      <c r="B807">
        <v>22.74</v>
      </c>
      <c r="C807">
        <v>22.74</v>
      </c>
      <c r="D807">
        <v>22.69</v>
      </c>
      <c r="E807">
        <v>22.7</v>
      </c>
      <c r="F807">
        <v>7690</v>
      </c>
      <c r="G807">
        <v>22.713999999999999</v>
      </c>
      <c r="H807">
        <v>1667</v>
      </c>
    </row>
    <row r="808" spans="1:8" x14ac:dyDescent="0.3">
      <c r="A808" s="1">
        <v>45553</v>
      </c>
      <c r="B808">
        <v>22.66</v>
      </c>
      <c r="C808">
        <v>22.75</v>
      </c>
      <c r="D808">
        <v>22.61</v>
      </c>
      <c r="E808">
        <v>22.64</v>
      </c>
      <c r="F808">
        <v>9604</v>
      </c>
      <c r="G808">
        <v>22.658999999999999</v>
      </c>
      <c r="H808">
        <v>2680</v>
      </c>
    </row>
    <row r="809" spans="1:8" x14ac:dyDescent="0.3">
      <c r="A809" s="1">
        <v>45554</v>
      </c>
      <c r="B809">
        <v>22.6</v>
      </c>
      <c r="C809">
        <v>22.66</v>
      </c>
      <c r="D809">
        <v>22.59</v>
      </c>
      <c r="E809">
        <v>22.65</v>
      </c>
      <c r="F809">
        <v>10501</v>
      </c>
      <c r="G809">
        <v>22.629000000000001</v>
      </c>
      <c r="H809">
        <v>702</v>
      </c>
    </row>
    <row r="810" spans="1:8" x14ac:dyDescent="0.3">
      <c r="A810" s="1">
        <v>45555</v>
      </c>
      <c r="B810">
        <v>22.64</v>
      </c>
      <c r="C810">
        <v>22.64</v>
      </c>
      <c r="D810">
        <v>22.56</v>
      </c>
      <c r="E810">
        <v>22.59</v>
      </c>
      <c r="F810">
        <v>7045</v>
      </c>
      <c r="G810">
        <v>22.594000000000001</v>
      </c>
      <c r="H810">
        <v>1134</v>
      </c>
    </row>
    <row r="811" spans="1:8" x14ac:dyDescent="0.3">
      <c r="A811" s="1">
        <v>45558</v>
      </c>
      <c r="B811">
        <v>22.56</v>
      </c>
      <c r="C811">
        <v>22.62</v>
      </c>
      <c r="D811">
        <v>22.52</v>
      </c>
      <c r="E811">
        <v>22.57</v>
      </c>
      <c r="F811">
        <v>7527</v>
      </c>
      <c r="G811">
        <v>22.585999999999999</v>
      </c>
      <c r="H811">
        <v>719</v>
      </c>
    </row>
    <row r="812" spans="1:8" x14ac:dyDescent="0.3">
      <c r="A812" s="1">
        <v>45559</v>
      </c>
      <c r="B812">
        <v>22.56</v>
      </c>
      <c r="C812">
        <v>22.62</v>
      </c>
      <c r="D812">
        <v>22.53</v>
      </c>
      <c r="E812">
        <v>22.6</v>
      </c>
      <c r="F812">
        <v>4470</v>
      </c>
      <c r="G812">
        <v>22.597000000000001</v>
      </c>
      <c r="H812">
        <v>866</v>
      </c>
    </row>
    <row r="813" spans="1:8" x14ac:dyDescent="0.3">
      <c r="A813" s="1">
        <v>45560</v>
      </c>
      <c r="B813">
        <v>22.58</v>
      </c>
      <c r="C813">
        <v>22.6</v>
      </c>
      <c r="D813">
        <v>22.53</v>
      </c>
      <c r="E813">
        <v>22.53</v>
      </c>
      <c r="F813">
        <v>5410</v>
      </c>
      <c r="G813">
        <v>22.56</v>
      </c>
      <c r="H813">
        <v>1094</v>
      </c>
    </row>
    <row r="814" spans="1:8" x14ac:dyDescent="0.3">
      <c r="A814" s="1">
        <v>45561</v>
      </c>
      <c r="B814">
        <v>22.55</v>
      </c>
      <c r="C814">
        <v>22.58</v>
      </c>
      <c r="D814">
        <v>22.49</v>
      </c>
      <c r="E814">
        <v>22.55</v>
      </c>
      <c r="F814">
        <v>8691</v>
      </c>
      <c r="G814">
        <v>22.545999999999999</v>
      </c>
      <c r="H814">
        <v>1581</v>
      </c>
    </row>
    <row r="815" spans="1:8" x14ac:dyDescent="0.3">
      <c r="A815" s="1">
        <v>45562</v>
      </c>
      <c r="B815">
        <v>22.61</v>
      </c>
      <c r="C815">
        <v>22.63</v>
      </c>
      <c r="D815">
        <v>22.56</v>
      </c>
      <c r="E815">
        <v>22.59</v>
      </c>
      <c r="F815">
        <v>10702</v>
      </c>
      <c r="G815">
        <v>22.597999999999999</v>
      </c>
      <c r="H815">
        <v>2324</v>
      </c>
    </row>
    <row r="816" spans="1:8" x14ac:dyDescent="0.3">
      <c r="A816" s="1">
        <v>45565</v>
      </c>
      <c r="B816">
        <v>22.58</v>
      </c>
      <c r="C816">
        <v>22.59</v>
      </c>
      <c r="D816">
        <v>22.5</v>
      </c>
      <c r="E816">
        <v>22.53</v>
      </c>
      <c r="F816">
        <v>7181</v>
      </c>
      <c r="G816">
        <v>22.542999999999999</v>
      </c>
      <c r="H816">
        <v>1182</v>
      </c>
    </row>
    <row r="817" spans="1:8" x14ac:dyDescent="0.3">
      <c r="A817" s="1">
        <v>45566</v>
      </c>
      <c r="B817">
        <v>22.51</v>
      </c>
      <c r="C817">
        <v>22.59</v>
      </c>
      <c r="D817">
        <v>22.5</v>
      </c>
      <c r="E817">
        <v>22.55</v>
      </c>
      <c r="F817">
        <v>11498</v>
      </c>
      <c r="G817">
        <v>22.550999999999998</v>
      </c>
      <c r="H817">
        <v>1686</v>
      </c>
    </row>
    <row r="818" spans="1:8" x14ac:dyDescent="0.3">
      <c r="A818" s="1">
        <v>45567</v>
      </c>
      <c r="B818">
        <v>22.48</v>
      </c>
      <c r="C818">
        <v>22.53</v>
      </c>
      <c r="D818">
        <v>22.45</v>
      </c>
      <c r="E818">
        <v>22.49</v>
      </c>
      <c r="F818">
        <v>9730</v>
      </c>
      <c r="G818">
        <v>22.494</v>
      </c>
      <c r="H818">
        <v>1730</v>
      </c>
    </row>
    <row r="819" spans="1:8" x14ac:dyDescent="0.3">
      <c r="A819" s="1">
        <v>45568</v>
      </c>
      <c r="B819">
        <v>22.46</v>
      </c>
      <c r="C819">
        <v>22.47</v>
      </c>
      <c r="D819">
        <v>22.4</v>
      </c>
      <c r="E819">
        <v>22.41</v>
      </c>
      <c r="F819">
        <v>4574</v>
      </c>
      <c r="G819">
        <v>22.434000000000001</v>
      </c>
      <c r="H819">
        <v>725</v>
      </c>
    </row>
    <row r="820" spans="1:8" x14ac:dyDescent="0.3">
      <c r="A820" s="1">
        <v>45569</v>
      </c>
      <c r="B820">
        <v>22.24</v>
      </c>
      <c r="C820">
        <v>22.29</v>
      </c>
      <c r="D820">
        <v>22.21</v>
      </c>
      <c r="E820">
        <v>22.22</v>
      </c>
      <c r="F820">
        <v>5832</v>
      </c>
      <c r="G820">
        <v>22.24</v>
      </c>
      <c r="H820">
        <v>885</v>
      </c>
    </row>
    <row r="821" spans="1:8" x14ac:dyDescent="0.3">
      <c r="A821" s="1">
        <v>45572</v>
      </c>
      <c r="B821">
        <v>22.15</v>
      </c>
      <c r="C821">
        <v>22.2</v>
      </c>
      <c r="D821">
        <v>22.13</v>
      </c>
      <c r="E821">
        <v>22.17</v>
      </c>
      <c r="F821">
        <v>7972</v>
      </c>
      <c r="G821">
        <v>22.175000000000001</v>
      </c>
      <c r="H821">
        <v>1239</v>
      </c>
    </row>
    <row r="822" spans="1:8" x14ac:dyDescent="0.3">
      <c r="A822" s="1">
        <v>45573</v>
      </c>
      <c r="B822">
        <v>22.17</v>
      </c>
      <c r="C822">
        <v>22.23</v>
      </c>
      <c r="D822">
        <v>22.15</v>
      </c>
      <c r="E822">
        <v>22.22</v>
      </c>
      <c r="F822">
        <v>9030</v>
      </c>
      <c r="G822">
        <v>22.195</v>
      </c>
      <c r="H822">
        <v>1603</v>
      </c>
    </row>
    <row r="823" spans="1:8" x14ac:dyDescent="0.3">
      <c r="A823" s="1">
        <v>45574</v>
      </c>
      <c r="B823">
        <v>22.2</v>
      </c>
      <c r="C823">
        <v>22.22</v>
      </c>
      <c r="D823">
        <v>22.15</v>
      </c>
      <c r="E823">
        <v>22.15</v>
      </c>
      <c r="F823">
        <v>8864</v>
      </c>
      <c r="G823">
        <v>22.17</v>
      </c>
      <c r="H823">
        <v>1780</v>
      </c>
    </row>
    <row r="824" spans="1:8" x14ac:dyDescent="0.3">
      <c r="A824" s="1">
        <v>45575</v>
      </c>
      <c r="B824">
        <v>22.14</v>
      </c>
      <c r="C824">
        <v>22.17</v>
      </c>
      <c r="D824">
        <v>22.09</v>
      </c>
      <c r="E824">
        <v>22.16</v>
      </c>
      <c r="F824">
        <v>7495</v>
      </c>
      <c r="G824">
        <v>22.138000000000002</v>
      </c>
      <c r="H824">
        <v>1591</v>
      </c>
    </row>
    <row r="825" spans="1:8" x14ac:dyDescent="0.3">
      <c r="A825" s="1">
        <v>45576</v>
      </c>
      <c r="B825">
        <v>22.15</v>
      </c>
      <c r="C825">
        <v>22.17</v>
      </c>
      <c r="D825">
        <v>22.1</v>
      </c>
      <c r="E825">
        <v>22.15</v>
      </c>
      <c r="F825">
        <v>9132</v>
      </c>
      <c r="G825">
        <v>22.145</v>
      </c>
      <c r="H825">
        <v>2078</v>
      </c>
    </row>
    <row r="826" spans="1:8" x14ac:dyDescent="0.3">
      <c r="A826" s="1">
        <v>45579</v>
      </c>
      <c r="B826">
        <v>22.09</v>
      </c>
      <c r="C826">
        <v>22.14</v>
      </c>
      <c r="D826">
        <v>22.09</v>
      </c>
      <c r="E826">
        <v>22.13</v>
      </c>
      <c r="F826">
        <v>4352</v>
      </c>
      <c r="G826">
        <v>22.117000000000001</v>
      </c>
      <c r="H826">
        <v>439</v>
      </c>
    </row>
    <row r="827" spans="1:8" x14ac:dyDescent="0.3">
      <c r="A827" s="1">
        <v>45580</v>
      </c>
      <c r="B827">
        <v>22.22</v>
      </c>
      <c r="C827">
        <v>22.24</v>
      </c>
      <c r="D827">
        <v>22.18</v>
      </c>
      <c r="E827">
        <v>22.2</v>
      </c>
      <c r="F827">
        <v>5417</v>
      </c>
      <c r="G827">
        <v>22.2</v>
      </c>
      <c r="H827">
        <v>1301</v>
      </c>
    </row>
    <row r="828" spans="1:8" x14ac:dyDescent="0.3">
      <c r="A828" s="1">
        <v>45581</v>
      </c>
      <c r="B828">
        <v>22.2</v>
      </c>
      <c r="C828">
        <v>22.25</v>
      </c>
      <c r="D828">
        <v>22.2</v>
      </c>
      <c r="E828">
        <v>22.2</v>
      </c>
      <c r="F828">
        <v>12229</v>
      </c>
      <c r="G828">
        <v>22.213999999999999</v>
      </c>
      <c r="H828">
        <v>3790</v>
      </c>
    </row>
    <row r="829" spans="1:8" x14ac:dyDescent="0.3">
      <c r="A829" s="1">
        <v>45582</v>
      </c>
      <c r="B829">
        <v>22.16</v>
      </c>
      <c r="C829">
        <v>22.17</v>
      </c>
      <c r="D829">
        <v>22.1</v>
      </c>
      <c r="E829">
        <v>22.1</v>
      </c>
      <c r="F829">
        <v>6551</v>
      </c>
      <c r="G829">
        <v>22.122</v>
      </c>
      <c r="H829">
        <v>778</v>
      </c>
    </row>
    <row r="830" spans="1:8" x14ac:dyDescent="0.3">
      <c r="A830" s="1">
        <v>45583</v>
      </c>
      <c r="B830">
        <v>22.15</v>
      </c>
      <c r="C830">
        <v>22.18</v>
      </c>
      <c r="D830">
        <v>22.12</v>
      </c>
      <c r="E830">
        <v>22.13</v>
      </c>
      <c r="F830">
        <v>6487</v>
      </c>
      <c r="G830">
        <v>22.14</v>
      </c>
      <c r="H830">
        <v>995</v>
      </c>
    </row>
    <row r="831" spans="1:8" x14ac:dyDescent="0.3">
      <c r="A831" s="1">
        <v>45586</v>
      </c>
      <c r="B831">
        <v>22.04</v>
      </c>
      <c r="C831">
        <v>22.06</v>
      </c>
      <c r="D831">
        <v>21.96</v>
      </c>
      <c r="E831">
        <v>21.97</v>
      </c>
      <c r="F831">
        <v>5454</v>
      </c>
      <c r="G831">
        <v>21.992000000000001</v>
      </c>
      <c r="H831">
        <v>806</v>
      </c>
    </row>
    <row r="832" spans="1:8" x14ac:dyDescent="0.3">
      <c r="A832" s="1">
        <v>45587</v>
      </c>
      <c r="B832">
        <v>21.98</v>
      </c>
      <c r="C832">
        <v>22.05</v>
      </c>
      <c r="D832">
        <v>21.96</v>
      </c>
      <c r="E832">
        <v>21.98</v>
      </c>
      <c r="F832">
        <v>78479</v>
      </c>
      <c r="G832">
        <v>22.013000000000002</v>
      </c>
      <c r="H832">
        <v>3191</v>
      </c>
    </row>
    <row r="833" spans="1:8" x14ac:dyDescent="0.3">
      <c r="A833" s="1">
        <v>45588</v>
      </c>
      <c r="B833">
        <v>21.91</v>
      </c>
      <c r="C833">
        <v>21.96</v>
      </c>
      <c r="D833">
        <v>21.87</v>
      </c>
      <c r="E833">
        <v>21.91</v>
      </c>
      <c r="F833">
        <v>16179</v>
      </c>
      <c r="G833">
        <v>21.911000000000001</v>
      </c>
      <c r="H833">
        <v>2827</v>
      </c>
    </row>
    <row r="834" spans="1:8" x14ac:dyDescent="0.3">
      <c r="A834" s="1">
        <v>45589</v>
      </c>
      <c r="B834">
        <v>21.92</v>
      </c>
      <c r="C834">
        <v>22.04</v>
      </c>
      <c r="D834">
        <v>21.87</v>
      </c>
      <c r="E834">
        <v>21.93</v>
      </c>
      <c r="F834">
        <v>8247</v>
      </c>
      <c r="G834">
        <v>21.94</v>
      </c>
      <c r="H834">
        <v>1377</v>
      </c>
    </row>
    <row r="835" spans="1:8" x14ac:dyDescent="0.3">
      <c r="A835" s="1">
        <v>45590</v>
      </c>
      <c r="B835">
        <v>22</v>
      </c>
      <c r="C835">
        <v>22.04</v>
      </c>
      <c r="D835">
        <v>21.86</v>
      </c>
      <c r="E835">
        <v>21.87</v>
      </c>
      <c r="F835">
        <v>6821</v>
      </c>
      <c r="G835">
        <v>21.917000000000002</v>
      </c>
      <c r="H835">
        <v>1237</v>
      </c>
    </row>
    <row r="836" spans="1:8" x14ac:dyDescent="0.3">
      <c r="A836" s="1">
        <v>45593</v>
      </c>
      <c r="B836">
        <v>21.88</v>
      </c>
      <c r="C836">
        <v>21.89</v>
      </c>
      <c r="D836">
        <v>21.77</v>
      </c>
      <c r="E836">
        <v>21.83</v>
      </c>
      <c r="F836">
        <v>11766</v>
      </c>
      <c r="G836">
        <v>21.827999999999999</v>
      </c>
      <c r="H836">
        <v>2228</v>
      </c>
    </row>
    <row r="837" spans="1:8" x14ac:dyDescent="0.3">
      <c r="A837" s="1">
        <v>45594</v>
      </c>
      <c r="B837">
        <v>21.75</v>
      </c>
      <c r="C837">
        <v>21.91</v>
      </c>
      <c r="D837">
        <v>21.74</v>
      </c>
      <c r="E837">
        <v>21.87</v>
      </c>
      <c r="F837">
        <v>11458</v>
      </c>
      <c r="G837">
        <v>21.841000000000001</v>
      </c>
      <c r="H837">
        <v>2727</v>
      </c>
    </row>
    <row r="838" spans="1:8" x14ac:dyDescent="0.3">
      <c r="A838" s="1">
        <v>45595</v>
      </c>
      <c r="B838">
        <v>21.9</v>
      </c>
      <c r="C838">
        <v>21.98</v>
      </c>
      <c r="D838">
        <v>21.84</v>
      </c>
      <c r="E838">
        <v>21.86</v>
      </c>
      <c r="F838">
        <v>8415</v>
      </c>
      <c r="G838">
        <v>21.873999999999999</v>
      </c>
      <c r="H838">
        <v>1736</v>
      </c>
    </row>
    <row r="839" spans="1:8" x14ac:dyDescent="0.3">
      <c r="A839" s="1">
        <v>45596</v>
      </c>
      <c r="B839">
        <v>21.81</v>
      </c>
      <c r="C839">
        <v>21.88</v>
      </c>
      <c r="D839">
        <v>21.74</v>
      </c>
      <c r="E839">
        <v>21.84</v>
      </c>
      <c r="F839">
        <v>8676</v>
      </c>
      <c r="G839">
        <v>21.831</v>
      </c>
      <c r="H839">
        <v>1437</v>
      </c>
    </row>
    <row r="840" spans="1:8" x14ac:dyDescent="0.3">
      <c r="A840" s="1">
        <v>45597</v>
      </c>
      <c r="B840">
        <v>21.76</v>
      </c>
      <c r="C840">
        <v>21.85</v>
      </c>
      <c r="D840">
        <v>21.68</v>
      </c>
      <c r="E840">
        <v>21.68</v>
      </c>
      <c r="F840">
        <v>10451</v>
      </c>
      <c r="G840">
        <v>21.73</v>
      </c>
      <c r="H840">
        <v>2228</v>
      </c>
    </row>
    <row r="841" spans="1:8" x14ac:dyDescent="0.3">
      <c r="A841" s="1">
        <v>45600</v>
      </c>
      <c r="B841">
        <v>21.79</v>
      </c>
      <c r="C841">
        <v>21.81</v>
      </c>
      <c r="D841">
        <v>21.71</v>
      </c>
      <c r="E841">
        <v>21.76</v>
      </c>
      <c r="F841">
        <v>8897</v>
      </c>
      <c r="G841">
        <v>21.751000000000001</v>
      </c>
      <c r="H841">
        <v>1544</v>
      </c>
    </row>
    <row r="842" spans="1:8" x14ac:dyDescent="0.3">
      <c r="A842" s="1">
        <v>45601</v>
      </c>
      <c r="B842">
        <v>21.74</v>
      </c>
      <c r="C842">
        <v>21.86</v>
      </c>
      <c r="D842">
        <v>21.67</v>
      </c>
      <c r="E842">
        <v>21.86</v>
      </c>
      <c r="F842">
        <v>12134</v>
      </c>
      <c r="G842">
        <v>21.77</v>
      </c>
      <c r="H842">
        <v>2223</v>
      </c>
    </row>
    <row r="843" spans="1:8" x14ac:dyDescent="0.3">
      <c r="A843" s="1">
        <v>45602</v>
      </c>
      <c r="B843">
        <v>21.69</v>
      </c>
      <c r="C843">
        <v>21.76</v>
      </c>
      <c r="D843">
        <v>21.6</v>
      </c>
      <c r="E843">
        <v>21.68</v>
      </c>
      <c r="F843">
        <v>9521</v>
      </c>
      <c r="G843">
        <v>21.681999999999999</v>
      </c>
      <c r="H843">
        <v>2720</v>
      </c>
    </row>
    <row r="844" spans="1:8" x14ac:dyDescent="0.3">
      <c r="A844" s="1">
        <v>45603</v>
      </c>
      <c r="B844">
        <v>21.76</v>
      </c>
      <c r="C844">
        <v>21.91</v>
      </c>
      <c r="D844">
        <v>21.76</v>
      </c>
      <c r="E844">
        <v>21.88</v>
      </c>
      <c r="F844">
        <v>15195</v>
      </c>
      <c r="G844">
        <v>21.864999999999998</v>
      </c>
      <c r="H844">
        <v>2002</v>
      </c>
    </row>
    <row r="845" spans="1:8" x14ac:dyDescent="0.3">
      <c r="A845" s="1">
        <v>45604</v>
      </c>
      <c r="B845">
        <v>21.94</v>
      </c>
      <c r="C845">
        <v>21.99</v>
      </c>
      <c r="D845">
        <v>21.86</v>
      </c>
      <c r="E845">
        <v>21.9</v>
      </c>
      <c r="F845">
        <v>25819</v>
      </c>
      <c r="G845">
        <v>21.914999999999999</v>
      </c>
      <c r="H845">
        <v>3776</v>
      </c>
    </row>
    <row r="846" spans="1:8" x14ac:dyDescent="0.3">
      <c r="A846" s="1">
        <v>45607</v>
      </c>
      <c r="B846">
        <v>21.85</v>
      </c>
      <c r="C846">
        <v>21.96</v>
      </c>
      <c r="D846">
        <v>21.82</v>
      </c>
      <c r="E846">
        <v>21.87</v>
      </c>
      <c r="F846">
        <v>10996</v>
      </c>
      <c r="G846">
        <v>21.847000000000001</v>
      </c>
      <c r="H846">
        <v>1046</v>
      </c>
    </row>
    <row r="847" spans="1:8" x14ac:dyDescent="0.3">
      <c r="A847" s="1">
        <v>45608</v>
      </c>
      <c r="B847">
        <v>21.85</v>
      </c>
      <c r="C847">
        <v>21.85</v>
      </c>
      <c r="D847">
        <v>21.69</v>
      </c>
      <c r="E847">
        <v>21.74</v>
      </c>
      <c r="F847">
        <v>31691</v>
      </c>
      <c r="G847">
        <v>21.736999999999998</v>
      </c>
      <c r="H847">
        <v>4140</v>
      </c>
    </row>
    <row r="848" spans="1:8" x14ac:dyDescent="0.3">
      <c r="A848" s="1">
        <v>45609</v>
      </c>
      <c r="B848">
        <v>21.84</v>
      </c>
      <c r="C848">
        <v>21.85</v>
      </c>
      <c r="D848">
        <v>21.7</v>
      </c>
      <c r="E848">
        <v>21.75</v>
      </c>
      <c r="F848">
        <v>22660</v>
      </c>
      <c r="G848">
        <v>21.733000000000001</v>
      </c>
      <c r="H848">
        <v>1814</v>
      </c>
    </row>
    <row r="849" spans="1:8" x14ac:dyDescent="0.3">
      <c r="A849" s="1">
        <v>45610</v>
      </c>
      <c r="B849">
        <v>21.77</v>
      </c>
      <c r="C849">
        <v>21.82</v>
      </c>
      <c r="D849">
        <v>21.7</v>
      </c>
      <c r="E849">
        <v>21.72</v>
      </c>
      <c r="F849">
        <v>7516</v>
      </c>
      <c r="G849">
        <v>21.754999999999999</v>
      </c>
      <c r="H849">
        <v>1165</v>
      </c>
    </row>
    <row r="850" spans="1:8" x14ac:dyDescent="0.3">
      <c r="A850" s="1">
        <v>45611</v>
      </c>
      <c r="B850">
        <v>21.66</v>
      </c>
      <c r="C850">
        <v>21.76</v>
      </c>
      <c r="D850">
        <v>21.6</v>
      </c>
      <c r="E850">
        <v>21.69</v>
      </c>
      <c r="F850">
        <v>14197</v>
      </c>
      <c r="G850">
        <v>21.669</v>
      </c>
      <c r="H850">
        <v>2302</v>
      </c>
    </row>
    <row r="851" spans="1:8" x14ac:dyDescent="0.3">
      <c r="A851" s="1">
        <v>45614</v>
      </c>
      <c r="B851">
        <v>21.65</v>
      </c>
      <c r="C851">
        <v>21.78</v>
      </c>
      <c r="D851">
        <v>21.63</v>
      </c>
      <c r="E851">
        <v>21.69</v>
      </c>
      <c r="F851">
        <v>9568</v>
      </c>
      <c r="G851">
        <v>21.692</v>
      </c>
      <c r="H851">
        <v>1250</v>
      </c>
    </row>
    <row r="852" spans="1:8" x14ac:dyDescent="0.3">
      <c r="A852" s="1">
        <v>45615</v>
      </c>
      <c r="B852">
        <v>21.75</v>
      </c>
      <c r="C852">
        <v>21.78</v>
      </c>
      <c r="D852">
        <v>21.71</v>
      </c>
      <c r="E852">
        <v>21.73</v>
      </c>
      <c r="F852">
        <v>10507</v>
      </c>
      <c r="G852">
        <v>21.738</v>
      </c>
      <c r="H852">
        <v>1300</v>
      </c>
    </row>
    <row r="853" spans="1:8" x14ac:dyDescent="0.3">
      <c r="A853" s="1">
        <v>45616</v>
      </c>
      <c r="B853">
        <v>21.67</v>
      </c>
      <c r="C853">
        <v>21.75</v>
      </c>
      <c r="D853">
        <v>21.67</v>
      </c>
      <c r="E853">
        <v>21.72</v>
      </c>
      <c r="F853">
        <v>7777</v>
      </c>
      <c r="G853">
        <v>21.725000000000001</v>
      </c>
      <c r="H853">
        <v>818</v>
      </c>
    </row>
    <row r="854" spans="1:8" x14ac:dyDescent="0.3">
      <c r="A854" s="1">
        <v>45617</v>
      </c>
      <c r="B854">
        <v>21.73</v>
      </c>
      <c r="C854">
        <v>21.79</v>
      </c>
      <c r="D854">
        <v>21.7</v>
      </c>
      <c r="E854">
        <v>21.72</v>
      </c>
      <c r="F854">
        <v>12113</v>
      </c>
      <c r="G854">
        <v>21.734999999999999</v>
      </c>
      <c r="H854">
        <v>1720</v>
      </c>
    </row>
    <row r="855" spans="1:8" x14ac:dyDescent="0.3">
      <c r="A855" s="1">
        <v>45618</v>
      </c>
      <c r="B855">
        <v>21.76</v>
      </c>
      <c r="C855">
        <v>21.79</v>
      </c>
      <c r="D855">
        <v>21.73</v>
      </c>
      <c r="E855">
        <v>21.77</v>
      </c>
      <c r="F855">
        <v>12165</v>
      </c>
      <c r="G855">
        <v>21.759</v>
      </c>
      <c r="H855">
        <v>1645</v>
      </c>
    </row>
    <row r="856" spans="1:8" x14ac:dyDescent="0.3">
      <c r="A856" s="1">
        <v>45621</v>
      </c>
      <c r="B856">
        <v>21.91</v>
      </c>
      <c r="C856">
        <v>22</v>
      </c>
      <c r="D856">
        <v>21.9</v>
      </c>
      <c r="E856">
        <v>22</v>
      </c>
      <c r="F856">
        <v>13040</v>
      </c>
      <c r="G856">
        <v>21.96</v>
      </c>
      <c r="H856">
        <v>2332</v>
      </c>
    </row>
    <row r="857" spans="1:8" x14ac:dyDescent="0.3">
      <c r="A857" s="1">
        <v>45622</v>
      </c>
      <c r="B857">
        <v>21.97</v>
      </c>
      <c r="C857">
        <v>21.97</v>
      </c>
      <c r="D857">
        <v>21.87</v>
      </c>
      <c r="E857">
        <v>21.94</v>
      </c>
      <c r="F857">
        <v>7180</v>
      </c>
      <c r="G857">
        <v>21.908000000000001</v>
      </c>
      <c r="H857">
        <v>959</v>
      </c>
    </row>
    <row r="858" spans="1:8" x14ac:dyDescent="0.3">
      <c r="A858" s="1">
        <v>45623</v>
      </c>
      <c r="B858">
        <v>22</v>
      </c>
      <c r="C858">
        <v>22.04</v>
      </c>
      <c r="D858">
        <v>21.95</v>
      </c>
      <c r="E858">
        <v>22</v>
      </c>
      <c r="F858">
        <v>4367</v>
      </c>
      <c r="G858">
        <v>21.995000000000001</v>
      </c>
      <c r="H858">
        <v>836</v>
      </c>
    </row>
    <row r="859" spans="1:8" x14ac:dyDescent="0.3">
      <c r="A859" s="1">
        <v>45625</v>
      </c>
      <c r="B859">
        <v>22.08</v>
      </c>
      <c r="C859">
        <v>22.1</v>
      </c>
      <c r="D859">
        <v>22.05</v>
      </c>
      <c r="E859">
        <v>22.08</v>
      </c>
      <c r="F859">
        <v>2969</v>
      </c>
      <c r="G859">
        <v>22.073</v>
      </c>
      <c r="H859">
        <v>472</v>
      </c>
    </row>
    <row r="860" spans="1:8" x14ac:dyDescent="0.3">
      <c r="A860" s="1">
        <v>45628</v>
      </c>
      <c r="B860">
        <v>22.03</v>
      </c>
      <c r="C860">
        <v>22.04</v>
      </c>
      <c r="D860">
        <v>21.91</v>
      </c>
      <c r="E860">
        <v>22</v>
      </c>
      <c r="F860">
        <v>8743</v>
      </c>
      <c r="G860">
        <v>21.984999999999999</v>
      </c>
      <c r="H860">
        <v>1255</v>
      </c>
    </row>
    <row r="861" spans="1:8" x14ac:dyDescent="0.3">
      <c r="A861" s="1">
        <v>45629</v>
      </c>
      <c r="B861">
        <v>22.02</v>
      </c>
      <c r="C861">
        <v>22.05</v>
      </c>
      <c r="D861">
        <v>21.95</v>
      </c>
      <c r="E861">
        <v>21.95</v>
      </c>
      <c r="F861">
        <v>6284</v>
      </c>
      <c r="G861">
        <v>21.988</v>
      </c>
      <c r="H861">
        <v>862</v>
      </c>
    </row>
    <row r="862" spans="1:8" x14ac:dyDescent="0.3">
      <c r="A862" s="1">
        <v>45630</v>
      </c>
      <c r="B862">
        <v>21.9</v>
      </c>
      <c r="C862">
        <v>22.09</v>
      </c>
      <c r="D862">
        <v>21.89</v>
      </c>
      <c r="E862">
        <v>22.06</v>
      </c>
      <c r="F862">
        <v>8832</v>
      </c>
      <c r="G862">
        <v>22.006</v>
      </c>
      <c r="H862">
        <v>677</v>
      </c>
    </row>
    <row r="863" spans="1:8" x14ac:dyDescent="0.3">
      <c r="A863" s="1">
        <v>45631</v>
      </c>
      <c r="B863">
        <v>21.99</v>
      </c>
      <c r="C863">
        <v>22.06</v>
      </c>
      <c r="D863">
        <v>21.98</v>
      </c>
      <c r="E863">
        <v>22.03</v>
      </c>
      <c r="F863">
        <v>4632</v>
      </c>
      <c r="G863">
        <v>22.026</v>
      </c>
      <c r="H863">
        <v>547</v>
      </c>
    </row>
    <row r="864" spans="1:8" x14ac:dyDescent="0.3">
      <c r="A864" s="1">
        <v>45632</v>
      </c>
      <c r="B864">
        <v>22.06</v>
      </c>
      <c r="C864">
        <v>22.14</v>
      </c>
      <c r="D864">
        <v>22.06</v>
      </c>
      <c r="E864">
        <v>22.1</v>
      </c>
      <c r="F864">
        <v>8006</v>
      </c>
      <c r="G864">
        <v>22.087</v>
      </c>
      <c r="H864">
        <v>2694</v>
      </c>
    </row>
    <row r="865" spans="1:8" x14ac:dyDescent="0.3">
      <c r="A865" s="1">
        <v>45635</v>
      </c>
      <c r="B865">
        <v>22.08</v>
      </c>
      <c r="C865">
        <v>22.09</v>
      </c>
      <c r="D865">
        <v>22.02</v>
      </c>
      <c r="E865">
        <v>22.04</v>
      </c>
      <c r="F865">
        <v>4097</v>
      </c>
      <c r="G865">
        <v>22.052</v>
      </c>
      <c r="H865">
        <v>736</v>
      </c>
    </row>
    <row r="866" spans="1:8" x14ac:dyDescent="0.3">
      <c r="A866" s="1">
        <v>45636</v>
      </c>
      <c r="B866">
        <v>22.1</v>
      </c>
      <c r="C866">
        <v>22.1</v>
      </c>
      <c r="D866">
        <v>21.98</v>
      </c>
      <c r="E866">
        <v>22.03</v>
      </c>
      <c r="F866">
        <v>5597</v>
      </c>
      <c r="G866">
        <v>22.027999999999999</v>
      </c>
      <c r="H866">
        <v>498</v>
      </c>
    </row>
    <row r="867" spans="1:8" x14ac:dyDescent="0.3">
      <c r="A867" s="1">
        <v>45637</v>
      </c>
      <c r="B867">
        <v>22.09</v>
      </c>
      <c r="C867">
        <v>22.1</v>
      </c>
      <c r="D867">
        <v>21.97</v>
      </c>
      <c r="E867">
        <v>21.98</v>
      </c>
      <c r="F867">
        <v>8347</v>
      </c>
      <c r="G867">
        <v>21.998000000000001</v>
      </c>
      <c r="H867">
        <v>1254</v>
      </c>
    </row>
    <row r="868" spans="1:8" x14ac:dyDescent="0.3">
      <c r="A868" s="1">
        <v>45638</v>
      </c>
      <c r="B868">
        <v>21.93</v>
      </c>
      <c r="C868">
        <v>21.96</v>
      </c>
      <c r="D868">
        <v>21.86</v>
      </c>
      <c r="E868">
        <v>21.87</v>
      </c>
      <c r="F868">
        <v>5523</v>
      </c>
      <c r="G868">
        <v>21.893999999999998</v>
      </c>
      <c r="H868">
        <v>714</v>
      </c>
    </row>
    <row r="869" spans="1:8" x14ac:dyDescent="0.3">
      <c r="A869" s="1">
        <v>45639</v>
      </c>
      <c r="B869">
        <v>21.84</v>
      </c>
      <c r="C869">
        <v>21.9</v>
      </c>
      <c r="D869">
        <v>21.75</v>
      </c>
      <c r="E869">
        <v>21.76</v>
      </c>
      <c r="F869">
        <v>5701</v>
      </c>
      <c r="G869">
        <v>21.776</v>
      </c>
      <c r="H869">
        <v>704</v>
      </c>
    </row>
    <row r="870" spans="1:8" x14ac:dyDescent="0.3">
      <c r="A870" s="1">
        <v>45642</v>
      </c>
      <c r="B870">
        <v>21.76</v>
      </c>
      <c r="C870">
        <v>21.83</v>
      </c>
      <c r="D870">
        <v>21.76</v>
      </c>
      <c r="E870">
        <v>21.8</v>
      </c>
      <c r="F870">
        <v>5907</v>
      </c>
      <c r="G870">
        <v>21.786000000000001</v>
      </c>
      <c r="H870">
        <v>702</v>
      </c>
    </row>
    <row r="871" spans="1:8" x14ac:dyDescent="0.3">
      <c r="A871" s="1">
        <v>45643</v>
      </c>
      <c r="B871">
        <v>21.79</v>
      </c>
      <c r="C871">
        <v>21.82</v>
      </c>
      <c r="D871">
        <v>21.78</v>
      </c>
      <c r="E871">
        <v>21.8</v>
      </c>
      <c r="F871">
        <v>8524</v>
      </c>
      <c r="G871">
        <v>21.791</v>
      </c>
      <c r="H871">
        <v>1454</v>
      </c>
    </row>
    <row r="872" spans="1:8" x14ac:dyDescent="0.3">
      <c r="A872" s="1">
        <v>45644</v>
      </c>
      <c r="B872">
        <v>21.8</v>
      </c>
      <c r="C872">
        <v>21.88</v>
      </c>
      <c r="D872">
        <v>21.58</v>
      </c>
      <c r="E872">
        <v>21.61</v>
      </c>
      <c r="F872">
        <v>7838</v>
      </c>
      <c r="G872">
        <v>21.712</v>
      </c>
      <c r="H872">
        <v>1356</v>
      </c>
    </row>
    <row r="873" spans="1:8" x14ac:dyDescent="0.3">
      <c r="A873" s="1">
        <v>45645</v>
      </c>
      <c r="B873">
        <v>21.46</v>
      </c>
      <c r="C873">
        <v>21.47</v>
      </c>
      <c r="D873">
        <v>21.39</v>
      </c>
      <c r="E873">
        <v>21.43</v>
      </c>
      <c r="F873">
        <v>18133</v>
      </c>
      <c r="G873">
        <v>21.42</v>
      </c>
      <c r="H873">
        <v>1327</v>
      </c>
    </row>
    <row r="874" spans="1:8" x14ac:dyDescent="0.3">
      <c r="A874" s="1">
        <v>45646</v>
      </c>
      <c r="B874">
        <v>21.53</v>
      </c>
      <c r="C874">
        <v>21.69</v>
      </c>
      <c r="D874">
        <v>21.52</v>
      </c>
      <c r="E874">
        <v>21.53</v>
      </c>
      <c r="F874">
        <v>11009</v>
      </c>
      <c r="G874">
        <v>21.542999999999999</v>
      </c>
      <c r="H874">
        <v>1041</v>
      </c>
    </row>
    <row r="875" spans="1:8" x14ac:dyDescent="0.3">
      <c r="A875" s="1">
        <v>45649</v>
      </c>
      <c r="B875">
        <v>21.5</v>
      </c>
      <c r="C875">
        <v>21.52</v>
      </c>
      <c r="D875">
        <v>21.43</v>
      </c>
      <c r="E875">
        <v>21.44</v>
      </c>
      <c r="F875">
        <v>9451</v>
      </c>
      <c r="G875">
        <v>21.457000000000001</v>
      </c>
      <c r="H875">
        <v>940</v>
      </c>
    </row>
    <row r="876" spans="1:8" x14ac:dyDescent="0.3">
      <c r="A876" s="1">
        <v>45650</v>
      </c>
      <c r="B876">
        <v>21.4</v>
      </c>
      <c r="C876">
        <v>21.45</v>
      </c>
      <c r="D876">
        <v>21.39</v>
      </c>
      <c r="E876">
        <v>21.45</v>
      </c>
      <c r="F876">
        <v>7014</v>
      </c>
      <c r="G876">
        <v>21.413</v>
      </c>
      <c r="H876">
        <v>631</v>
      </c>
    </row>
    <row r="877" spans="1:8" x14ac:dyDescent="0.3">
      <c r="A877" s="1">
        <v>45652</v>
      </c>
      <c r="B877">
        <v>21.4</v>
      </c>
      <c r="C877">
        <v>21.5</v>
      </c>
      <c r="D877">
        <v>21.38</v>
      </c>
      <c r="E877">
        <v>21.5</v>
      </c>
      <c r="F877">
        <v>6873</v>
      </c>
      <c r="G877">
        <v>21.468</v>
      </c>
      <c r="H877">
        <v>538</v>
      </c>
    </row>
    <row r="878" spans="1:8" x14ac:dyDescent="0.3">
      <c r="A878" s="1">
        <v>45653</v>
      </c>
      <c r="B878">
        <v>21.46</v>
      </c>
      <c r="C878">
        <v>21.53</v>
      </c>
      <c r="D878">
        <v>21.46</v>
      </c>
      <c r="E878">
        <v>21.46</v>
      </c>
      <c r="F878">
        <v>11436</v>
      </c>
      <c r="G878">
        <v>21.498000000000001</v>
      </c>
      <c r="H878">
        <v>2235</v>
      </c>
    </row>
    <row r="879" spans="1:8" x14ac:dyDescent="0.3">
      <c r="A879" s="1">
        <v>45656</v>
      </c>
      <c r="B879">
        <v>21.57</v>
      </c>
      <c r="C879">
        <v>21.63</v>
      </c>
      <c r="D879">
        <v>21.55</v>
      </c>
      <c r="E879">
        <v>21.57</v>
      </c>
      <c r="F879">
        <v>6776</v>
      </c>
      <c r="G879">
        <v>21.567</v>
      </c>
      <c r="H879">
        <v>1008</v>
      </c>
    </row>
    <row r="880" spans="1:8" x14ac:dyDescent="0.3">
      <c r="A880" s="1">
        <v>45657</v>
      </c>
      <c r="B880">
        <v>21.58</v>
      </c>
      <c r="C880">
        <v>21.72</v>
      </c>
      <c r="D880">
        <v>21.51</v>
      </c>
      <c r="E880">
        <v>21.55</v>
      </c>
      <c r="F880">
        <v>20501</v>
      </c>
      <c r="G880">
        <v>21.545999999999999</v>
      </c>
      <c r="H880">
        <v>1163</v>
      </c>
    </row>
    <row r="881" spans="1:8" x14ac:dyDescent="0.3">
      <c r="A881" s="1">
        <v>45659</v>
      </c>
      <c r="B881">
        <v>21.57</v>
      </c>
      <c r="C881">
        <v>21.63</v>
      </c>
      <c r="D881">
        <v>21.48</v>
      </c>
      <c r="E881">
        <v>21.54</v>
      </c>
      <c r="F881">
        <v>10612</v>
      </c>
      <c r="G881">
        <v>21.547000000000001</v>
      </c>
      <c r="H881">
        <v>1412</v>
      </c>
    </row>
    <row r="882" spans="1:8" x14ac:dyDescent="0.3">
      <c r="A882" s="1">
        <v>45660</v>
      </c>
      <c r="B882">
        <v>21.53</v>
      </c>
      <c r="C882">
        <v>21.55</v>
      </c>
      <c r="D882">
        <v>21.47</v>
      </c>
      <c r="E882">
        <v>21.48</v>
      </c>
      <c r="F882">
        <v>6715</v>
      </c>
      <c r="G882">
        <v>21.503</v>
      </c>
      <c r="H882">
        <v>1211</v>
      </c>
    </row>
    <row r="883" spans="1:8" x14ac:dyDescent="0.3">
      <c r="A883" s="1">
        <v>45663</v>
      </c>
      <c r="B883">
        <v>21.48</v>
      </c>
      <c r="C883">
        <v>21.48</v>
      </c>
      <c r="D883">
        <v>21.43</v>
      </c>
      <c r="E883">
        <v>21.47</v>
      </c>
      <c r="F883">
        <v>6885</v>
      </c>
      <c r="G883">
        <v>21.457000000000001</v>
      </c>
      <c r="H883">
        <v>982</v>
      </c>
    </row>
    <row r="884" spans="1:8" x14ac:dyDescent="0.3">
      <c r="A884" s="1">
        <v>45664</v>
      </c>
      <c r="B884">
        <v>21.44</v>
      </c>
      <c r="C884">
        <v>21.45</v>
      </c>
      <c r="D884">
        <v>21.34</v>
      </c>
      <c r="E884">
        <v>21.38</v>
      </c>
      <c r="F884">
        <v>8465</v>
      </c>
      <c r="G884">
        <v>21.391999999999999</v>
      </c>
      <c r="H884">
        <v>1379</v>
      </c>
    </row>
    <row r="885" spans="1:8" x14ac:dyDescent="0.3">
      <c r="A885" s="1">
        <v>45665</v>
      </c>
      <c r="B885">
        <v>21.36</v>
      </c>
      <c r="C885">
        <v>21.42</v>
      </c>
      <c r="D885">
        <v>21.35</v>
      </c>
      <c r="E885">
        <v>21.4</v>
      </c>
      <c r="F885">
        <v>9113</v>
      </c>
      <c r="G885">
        <v>21.388999999999999</v>
      </c>
      <c r="H885">
        <v>1706</v>
      </c>
    </row>
    <row r="886" spans="1:8" x14ac:dyDescent="0.3">
      <c r="A886" s="1">
        <v>45667</v>
      </c>
      <c r="B886">
        <v>21.3</v>
      </c>
      <c r="C886">
        <v>21.33</v>
      </c>
      <c r="D886">
        <v>21.25</v>
      </c>
      <c r="E886">
        <v>21.28</v>
      </c>
      <c r="F886">
        <v>13450</v>
      </c>
      <c r="G886">
        <v>21.282</v>
      </c>
      <c r="H886">
        <v>2394</v>
      </c>
    </row>
    <row r="887" spans="1:8" x14ac:dyDescent="0.3">
      <c r="A887" s="1">
        <v>45670</v>
      </c>
      <c r="B887">
        <v>21.26</v>
      </c>
      <c r="C887">
        <v>21.4</v>
      </c>
      <c r="D887">
        <v>21.2</v>
      </c>
      <c r="E887">
        <v>21.23</v>
      </c>
      <c r="F887">
        <v>6591</v>
      </c>
      <c r="G887">
        <v>21.228000000000002</v>
      </c>
      <c r="H887">
        <v>1035</v>
      </c>
    </row>
    <row r="888" spans="1:8" x14ac:dyDescent="0.3">
      <c r="A888" s="1">
        <v>45671</v>
      </c>
      <c r="B888">
        <v>21.26</v>
      </c>
      <c r="C888">
        <v>21.34</v>
      </c>
      <c r="D888">
        <v>21.22</v>
      </c>
      <c r="E888">
        <v>21.25</v>
      </c>
      <c r="F888">
        <v>7655</v>
      </c>
      <c r="G888">
        <v>21.248999999999999</v>
      </c>
      <c r="H888">
        <v>935</v>
      </c>
    </row>
    <row r="889" spans="1:8" x14ac:dyDescent="0.3">
      <c r="A889" s="1">
        <v>45672</v>
      </c>
      <c r="B889">
        <v>21.48</v>
      </c>
      <c r="C889">
        <v>21.5</v>
      </c>
      <c r="D889">
        <v>21.43</v>
      </c>
      <c r="E889">
        <v>21.48</v>
      </c>
      <c r="F889">
        <v>8579</v>
      </c>
      <c r="G889">
        <v>21.457999999999998</v>
      </c>
      <c r="H889">
        <v>1059</v>
      </c>
    </row>
    <row r="890" spans="1:8" x14ac:dyDescent="0.3">
      <c r="A890" s="1">
        <v>45673</v>
      </c>
      <c r="B890">
        <v>21.49</v>
      </c>
      <c r="C890">
        <v>21.57</v>
      </c>
      <c r="D890">
        <v>21.42</v>
      </c>
      <c r="E890">
        <v>21.51</v>
      </c>
      <c r="F890">
        <v>13305</v>
      </c>
      <c r="G890">
        <v>21.523</v>
      </c>
      <c r="H890">
        <v>4639</v>
      </c>
    </row>
    <row r="891" spans="1:8" x14ac:dyDescent="0.3">
      <c r="A891" s="1">
        <v>45674</v>
      </c>
      <c r="B891">
        <v>21.62</v>
      </c>
      <c r="C891">
        <v>21.62</v>
      </c>
      <c r="D891">
        <v>21.51</v>
      </c>
      <c r="E891">
        <v>21.51</v>
      </c>
      <c r="F891">
        <v>4496</v>
      </c>
      <c r="G891">
        <v>21.533999999999999</v>
      </c>
      <c r="H891">
        <v>510</v>
      </c>
    </row>
    <row r="892" spans="1:8" x14ac:dyDescent="0.3">
      <c r="A892" s="1">
        <v>45678</v>
      </c>
      <c r="B892">
        <v>21.58</v>
      </c>
      <c r="C892">
        <v>21.6</v>
      </c>
      <c r="D892">
        <v>21.54</v>
      </c>
      <c r="E892">
        <v>21.59</v>
      </c>
      <c r="F892">
        <v>6478</v>
      </c>
      <c r="G892">
        <v>21.568999999999999</v>
      </c>
      <c r="H892">
        <v>706</v>
      </c>
    </row>
    <row r="893" spans="1:8" x14ac:dyDescent="0.3">
      <c r="A893" s="1">
        <v>45679</v>
      </c>
      <c r="B893">
        <v>21.55</v>
      </c>
      <c r="C893">
        <v>21.59</v>
      </c>
      <c r="D893">
        <v>21.53</v>
      </c>
      <c r="E893">
        <v>21.55</v>
      </c>
      <c r="F893">
        <v>14076</v>
      </c>
      <c r="G893">
        <v>21.558</v>
      </c>
      <c r="H893">
        <v>959</v>
      </c>
    </row>
    <row r="894" spans="1:8" x14ac:dyDescent="0.3">
      <c r="A894" s="1">
        <v>45680</v>
      </c>
      <c r="B894">
        <v>21.45</v>
      </c>
      <c r="C894">
        <v>21.52</v>
      </c>
      <c r="D894">
        <v>21.45</v>
      </c>
      <c r="E894">
        <v>21.48</v>
      </c>
      <c r="F894">
        <v>5994</v>
      </c>
      <c r="G894">
        <v>21.494</v>
      </c>
      <c r="H894">
        <v>685</v>
      </c>
    </row>
    <row r="895" spans="1:8" x14ac:dyDescent="0.3">
      <c r="A895" s="1">
        <v>45681</v>
      </c>
      <c r="B895">
        <v>21.48</v>
      </c>
      <c r="C895">
        <v>21.56</v>
      </c>
      <c r="D895">
        <v>21.46</v>
      </c>
      <c r="E895">
        <v>21.52</v>
      </c>
      <c r="F895">
        <v>7126</v>
      </c>
      <c r="G895">
        <v>21.518000000000001</v>
      </c>
      <c r="H895">
        <v>822</v>
      </c>
    </row>
    <row r="896" spans="1:8" x14ac:dyDescent="0.3">
      <c r="A896" s="1">
        <v>45684</v>
      </c>
      <c r="B896">
        <v>21.63</v>
      </c>
      <c r="C896">
        <v>21.66</v>
      </c>
      <c r="D896">
        <v>21.59</v>
      </c>
      <c r="E896">
        <v>21.66</v>
      </c>
      <c r="F896">
        <v>6272</v>
      </c>
      <c r="G896">
        <v>21.635000000000002</v>
      </c>
      <c r="H896">
        <v>1057</v>
      </c>
    </row>
    <row r="897" spans="1:8" x14ac:dyDescent="0.3">
      <c r="A897" s="1">
        <v>45685</v>
      </c>
      <c r="B897">
        <v>21.6</v>
      </c>
      <c r="C897">
        <v>21.67</v>
      </c>
      <c r="D897">
        <v>21.59</v>
      </c>
      <c r="E897">
        <v>21.66</v>
      </c>
      <c r="F897">
        <v>21510</v>
      </c>
      <c r="G897">
        <v>21.635999999999999</v>
      </c>
      <c r="H897">
        <v>959</v>
      </c>
    </row>
    <row r="898" spans="1:8" x14ac:dyDescent="0.3">
      <c r="A898" s="1">
        <v>45686</v>
      </c>
      <c r="B898">
        <v>21.68</v>
      </c>
      <c r="C898">
        <v>21.69</v>
      </c>
      <c r="D898">
        <v>21.6</v>
      </c>
      <c r="E898">
        <v>21.67</v>
      </c>
      <c r="F898">
        <v>5209</v>
      </c>
      <c r="G898">
        <v>21.658000000000001</v>
      </c>
      <c r="H898">
        <v>747</v>
      </c>
    </row>
    <row r="899" spans="1:8" x14ac:dyDescent="0.3">
      <c r="A899" s="1">
        <v>45687</v>
      </c>
      <c r="B899">
        <v>21.72</v>
      </c>
      <c r="C899">
        <v>21.73</v>
      </c>
      <c r="D899">
        <v>21.65</v>
      </c>
      <c r="E899">
        <v>21.69</v>
      </c>
      <c r="F899">
        <v>12689</v>
      </c>
      <c r="G899">
        <v>21.687000000000001</v>
      </c>
      <c r="H899">
        <v>1982</v>
      </c>
    </row>
    <row r="900" spans="1:8" x14ac:dyDescent="0.3">
      <c r="A900" s="1">
        <v>45688</v>
      </c>
      <c r="B900">
        <v>21.69</v>
      </c>
      <c r="C900">
        <v>21.74</v>
      </c>
      <c r="D900">
        <v>21.61</v>
      </c>
      <c r="E900">
        <v>21.63</v>
      </c>
      <c r="F900">
        <v>8252</v>
      </c>
      <c r="G900">
        <v>21.673999999999999</v>
      </c>
      <c r="H900">
        <v>793</v>
      </c>
    </row>
    <row r="901" spans="1:8" x14ac:dyDescent="0.3">
      <c r="A901" s="1">
        <v>45691</v>
      </c>
      <c r="B901">
        <v>21.61</v>
      </c>
      <c r="C901">
        <v>21.66</v>
      </c>
      <c r="D901">
        <v>21.55</v>
      </c>
      <c r="E901">
        <v>21.58</v>
      </c>
      <c r="F901">
        <v>8574</v>
      </c>
      <c r="G901">
        <v>21.588999999999999</v>
      </c>
      <c r="H901">
        <v>1376</v>
      </c>
    </row>
    <row r="902" spans="1:8" x14ac:dyDescent="0.3">
      <c r="A902" s="1">
        <v>45692</v>
      </c>
      <c r="B902">
        <v>21.55</v>
      </c>
      <c r="C902">
        <v>21.63</v>
      </c>
      <c r="D902">
        <v>21.54</v>
      </c>
      <c r="E902">
        <v>21.61</v>
      </c>
      <c r="F902">
        <v>10575</v>
      </c>
      <c r="G902">
        <v>21.605</v>
      </c>
      <c r="H902">
        <v>1356</v>
      </c>
    </row>
    <row r="903" spans="1:8" x14ac:dyDescent="0.3">
      <c r="A903" s="1">
        <v>45693</v>
      </c>
      <c r="B903">
        <v>21.7</v>
      </c>
      <c r="C903">
        <v>21.78</v>
      </c>
      <c r="D903">
        <v>21.69</v>
      </c>
      <c r="E903">
        <v>21.74</v>
      </c>
      <c r="F903">
        <v>8909</v>
      </c>
      <c r="G903">
        <v>21.742999999999999</v>
      </c>
      <c r="H903">
        <v>1199</v>
      </c>
    </row>
    <row r="904" spans="1:8" x14ac:dyDescent="0.3">
      <c r="A904" s="1">
        <v>45694</v>
      </c>
      <c r="B904">
        <v>21.72</v>
      </c>
      <c r="C904">
        <v>21.74</v>
      </c>
      <c r="D904">
        <v>21.68</v>
      </c>
      <c r="E904">
        <v>21.73</v>
      </c>
      <c r="F904">
        <v>9764</v>
      </c>
      <c r="G904">
        <v>21.709</v>
      </c>
      <c r="H904">
        <v>844</v>
      </c>
    </row>
    <row r="905" spans="1:8" x14ac:dyDescent="0.3">
      <c r="A905" s="1">
        <v>45695</v>
      </c>
      <c r="B905">
        <v>21.71</v>
      </c>
      <c r="C905">
        <v>21.71</v>
      </c>
      <c r="D905">
        <v>21.63</v>
      </c>
      <c r="E905">
        <v>21.67</v>
      </c>
      <c r="F905">
        <v>4275</v>
      </c>
      <c r="G905">
        <v>21.664999999999999</v>
      </c>
      <c r="H905">
        <v>681</v>
      </c>
    </row>
    <row r="906" spans="1:8" x14ac:dyDescent="0.3">
      <c r="A906" s="1">
        <v>45698</v>
      </c>
      <c r="B906">
        <v>21.68</v>
      </c>
      <c r="C906">
        <v>21.77</v>
      </c>
      <c r="D906">
        <v>21.66</v>
      </c>
      <c r="E906">
        <v>21.68</v>
      </c>
      <c r="F906">
        <v>5470</v>
      </c>
      <c r="G906">
        <v>21.695</v>
      </c>
      <c r="H906">
        <v>979</v>
      </c>
    </row>
    <row r="907" spans="1:8" x14ac:dyDescent="0.3">
      <c r="A907" s="1">
        <v>45699</v>
      </c>
      <c r="B907">
        <v>21.66</v>
      </c>
      <c r="C907">
        <v>21.66</v>
      </c>
      <c r="D907">
        <v>21.6</v>
      </c>
      <c r="E907">
        <v>21.64</v>
      </c>
      <c r="F907">
        <v>8406</v>
      </c>
      <c r="G907">
        <v>21.63</v>
      </c>
      <c r="H907">
        <v>1292</v>
      </c>
    </row>
    <row r="908" spans="1:8" x14ac:dyDescent="0.3">
      <c r="A908" s="1">
        <v>45700</v>
      </c>
      <c r="B908">
        <v>21.51</v>
      </c>
      <c r="C908">
        <v>21.54</v>
      </c>
      <c r="D908">
        <v>21.46</v>
      </c>
      <c r="E908">
        <v>21.51</v>
      </c>
      <c r="F908">
        <v>10707</v>
      </c>
      <c r="G908">
        <v>21.506</v>
      </c>
      <c r="H908">
        <v>1934</v>
      </c>
    </row>
    <row r="909" spans="1:8" x14ac:dyDescent="0.3">
      <c r="A909" s="1">
        <v>45701</v>
      </c>
      <c r="B909">
        <v>21.6</v>
      </c>
      <c r="C909">
        <v>21.66</v>
      </c>
      <c r="D909">
        <v>21.59</v>
      </c>
      <c r="E909">
        <v>21.64</v>
      </c>
      <c r="F909">
        <v>10222</v>
      </c>
      <c r="G909">
        <v>21.623000000000001</v>
      </c>
      <c r="H909">
        <v>2023</v>
      </c>
    </row>
    <row r="910" spans="1:8" x14ac:dyDescent="0.3">
      <c r="A910" s="1">
        <v>45702</v>
      </c>
      <c r="B910">
        <v>21.77</v>
      </c>
      <c r="C910">
        <v>21.79</v>
      </c>
      <c r="D910">
        <v>21.72</v>
      </c>
      <c r="E910">
        <v>21.74</v>
      </c>
      <c r="F910">
        <v>6255</v>
      </c>
      <c r="G910">
        <v>21.744</v>
      </c>
      <c r="H910">
        <v>815</v>
      </c>
    </row>
    <row r="911" spans="1:8" x14ac:dyDescent="0.3">
      <c r="A911" s="1">
        <v>45706</v>
      </c>
      <c r="B911">
        <v>21.65</v>
      </c>
      <c r="C911">
        <v>21.73</v>
      </c>
      <c r="D911">
        <v>21.64</v>
      </c>
      <c r="E911">
        <v>21.64</v>
      </c>
      <c r="F911">
        <v>15601</v>
      </c>
      <c r="G911">
        <v>21.667999999999999</v>
      </c>
      <c r="H911">
        <v>1151</v>
      </c>
    </row>
    <row r="912" spans="1:8" x14ac:dyDescent="0.3">
      <c r="A912" s="1">
        <v>45707</v>
      </c>
      <c r="B912">
        <v>21.64</v>
      </c>
      <c r="C912">
        <v>21.7</v>
      </c>
      <c r="D912">
        <v>21.59</v>
      </c>
      <c r="E912">
        <v>21.69</v>
      </c>
      <c r="F912">
        <v>6601</v>
      </c>
      <c r="G912">
        <v>21.667999999999999</v>
      </c>
      <c r="H912">
        <v>895</v>
      </c>
    </row>
    <row r="913" spans="1:8" x14ac:dyDescent="0.3">
      <c r="A913" s="1">
        <v>45708</v>
      </c>
      <c r="B913">
        <v>21.7</v>
      </c>
      <c r="C913">
        <v>21.75</v>
      </c>
      <c r="D913">
        <v>21.7</v>
      </c>
      <c r="E913">
        <v>21.74</v>
      </c>
      <c r="F913">
        <v>6745</v>
      </c>
      <c r="G913">
        <v>21.728000000000002</v>
      </c>
      <c r="H913">
        <v>846</v>
      </c>
    </row>
    <row r="914" spans="1:8" x14ac:dyDescent="0.3">
      <c r="A914" s="1">
        <v>45709</v>
      </c>
      <c r="B914">
        <v>21.76</v>
      </c>
      <c r="C914">
        <v>21.87</v>
      </c>
      <c r="D914">
        <v>21.76</v>
      </c>
      <c r="E914">
        <v>21.83</v>
      </c>
      <c r="F914">
        <v>5732</v>
      </c>
      <c r="G914">
        <v>21.829000000000001</v>
      </c>
      <c r="H914">
        <v>900</v>
      </c>
    </row>
    <row r="915" spans="1:8" x14ac:dyDescent="0.3">
      <c r="A915" s="1">
        <v>45712</v>
      </c>
      <c r="B915">
        <v>21.81</v>
      </c>
      <c r="C915">
        <v>21.88</v>
      </c>
      <c r="D915">
        <v>21.8</v>
      </c>
      <c r="E915">
        <v>21.84</v>
      </c>
      <c r="F915">
        <v>4460</v>
      </c>
      <c r="G915">
        <v>21.853999999999999</v>
      </c>
      <c r="H915">
        <v>939</v>
      </c>
    </row>
    <row r="916" spans="1:8" x14ac:dyDescent="0.3">
      <c r="A916" s="1">
        <v>45713</v>
      </c>
      <c r="B916">
        <v>21.88</v>
      </c>
      <c r="C916">
        <v>22.03</v>
      </c>
      <c r="D916">
        <v>21.88</v>
      </c>
      <c r="E916">
        <v>22.01</v>
      </c>
      <c r="F916">
        <v>6428</v>
      </c>
      <c r="G916">
        <v>22</v>
      </c>
      <c r="H916">
        <v>1285</v>
      </c>
    </row>
    <row r="917" spans="1:8" x14ac:dyDescent="0.3">
      <c r="A917" s="1">
        <v>45714</v>
      </c>
      <c r="B917">
        <v>22</v>
      </c>
      <c r="C917">
        <v>22.08</v>
      </c>
      <c r="D917">
        <v>21.97</v>
      </c>
      <c r="E917">
        <v>22.05</v>
      </c>
      <c r="F917">
        <v>6516</v>
      </c>
      <c r="G917">
        <v>22.042000000000002</v>
      </c>
      <c r="H917">
        <v>1408</v>
      </c>
    </row>
    <row r="918" spans="1:8" x14ac:dyDescent="0.3">
      <c r="A918" s="1">
        <v>45715</v>
      </c>
      <c r="B918">
        <v>22.01</v>
      </c>
      <c r="C918">
        <v>22.06</v>
      </c>
      <c r="D918">
        <v>22</v>
      </c>
      <c r="E918">
        <v>22.04</v>
      </c>
      <c r="F918">
        <v>9152</v>
      </c>
      <c r="G918">
        <v>22.035</v>
      </c>
      <c r="H918">
        <v>1304</v>
      </c>
    </row>
    <row r="919" spans="1:8" x14ac:dyDescent="0.3">
      <c r="A919" s="1">
        <v>45716</v>
      </c>
      <c r="B919">
        <v>22.11</v>
      </c>
      <c r="C919">
        <v>22.15</v>
      </c>
      <c r="D919">
        <v>22.07</v>
      </c>
      <c r="E919">
        <v>22.14</v>
      </c>
      <c r="F919">
        <v>5456</v>
      </c>
      <c r="G919">
        <v>22.11</v>
      </c>
      <c r="H919">
        <v>963</v>
      </c>
    </row>
    <row r="920" spans="1:8" x14ac:dyDescent="0.3">
      <c r="A920" s="1">
        <v>45719</v>
      </c>
      <c r="B920">
        <v>21.98</v>
      </c>
      <c r="C920">
        <v>22.12</v>
      </c>
      <c r="D920">
        <v>21.97</v>
      </c>
      <c r="E920">
        <v>22.1</v>
      </c>
      <c r="F920">
        <v>6560</v>
      </c>
      <c r="G920">
        <v>22.067</v>
      </c>
      <c r="H920">
        <v>1499</v>
      </c>
    </row>
    <row r="921" spans="1:8" x14ac:dyDescent="0.3">
      <c r="A921" s="1">
        <v>45720</v>
      </c>
      <c r="B921">
        <v>22.06</v>
      </c>
      <c r="C921">
        <v>22.15</v>
      </c>
      <c r="D921">
        <v>21.99</v>
      </c>
      <c r="E921">
        <v>22</v>
      </c>
      <c r="F921">
        <v>10956</v>
      </c>
      <c r="G921">
        <v>22.056000000000001</v>
      </c>
      <c r="H921">
        <v>1386</v>
      </c>
    </row>
    <row r="922" spans="1:8" x14ac:dyDescent="0.3">
      <c r="A922" s="1">
        <v>45721</v>
      </c>
      <c r="B922">
        <v>22.06</v>
      </c>
      <c r="C922">
        <v>22.06</v>
      </c>
      <c r="D922">
        <v>21.92</v>
      </c>
      <c r="E922">
        <v>21.93</v>
      </c>
      <c r="F922">
        <v>7964</v>
      </c>
      <c r="G922">
        <v>21.95</v>
      </c>
      <c r="H922">
        <v>1449</v>
      </c>
    </row>
    <row r="923" spans="1:8" x14ac:dyDescent="0.3">
      <c r="A923" s="1">
        <v>45722</v>
      </c>
      <c r="B923">
        <v>21.94</v>
      </c>
      <c r="C923">
        <v>21.95</v>
      </c>
      <c r="D923">
        <v>21.85</v>
      </c>
      <c r="E923">
        <v>21.94</v>
      </c>
      <c r="F923">
        <v>11844</v>
      </c>
      <c r="G923">
        <v>21.925999999999998</v>
      </c>
      <c r="H923">
        <v>2066</v>
      </c>
    </row>
    <row r="924" spans="1:8" x14ac:dyDescent="0.3">
      <c r="A924" s="1">
        <v>45723</v>
      </c>
      <c r="B924">
        <v>22.01</v>
      </c>
      <c r="C924">
        <v>22.02</v>
      </c>
      <c r="D924">
        <v>21.89</v>
      </c>
      <c r="E924">
        <v>21.9</v>
      </c>
      <c r="F924">
        <v>8925</v>
      </c>
      <c r="G924">
        <v>21.934000000000001</v>
      </c>
      <c r="H924">
        <v>1586</v>
      </c>
    </row>
    <row r="925" spans="1:8" x14ac:dyDescent="0.3">
      <c r="A925" s="1">
        <v>45726</v>
      </c>
      <c r="B925">
        <v>22</v>
      </c>
      <c r="C925">
        <v>22.07</v>
      </c>
      <c r="D925">
        <v>21.95</v>
      </c>
      <c r="E925">
        <v>22.02</v>
      </c>
      <c r="F925">
        <v>8019</v>
      </c>
      <c r="G925">
        <v>22.032</v>
      </c>
      <c r="H925">
        <v>1731</v>
      </c>
    </row>
    <row r="926" spans="1:8" x14ac:dyDescent="0.3">
      <c r="A926" s="1">
        <v>45727</v>
      </c>
      <c r="B926">
        <v>22.01</v>
      </c>
      <c r="C926">
        <v>22.05</v>
      </c>
      <c r="D926">
        <v>21.93</v>
      </c>
      <c r="E926">
        <v>21.96</v>
      </c>
      <c r="F926">
        <v>18546</v>
      </c>
      <c r="G926">
        <v>21.997</v>
      </c>
      <c r="H926">
        <v>1973</v>
      </c>
    </row>
    <row r="927" spans="1:8" x14ac:dyDescent="0.3">
      <c r="A927" s="1">
        <v>45728</v>
      </c>
      <c r="B927">
        <v>21.88</v>
      </c>
      <c r="C927">
        <v>21.93</v>
      </c>
      <c r="D927">
        <v>21.88</v>
      </c>
      <c r="E927">
        <v>21.88</v>
      </c>
      <c r="F927">
        <v>5623</v>
      </c>
      <c r="G927">
        <v>21.905000000000001</v>
      </c>
      <c r="H927">
        <v>786</v>
      </c>
    </row>
    <row r="928" spans="1:8" x14ac:dyDescent="0.3">
      <c r="A928" s="1">
        <v>45729</v>
      </c>
      <c r="B928">
        <v>21.88</v>
      </c>
      <c r="C928">
        <v>21.96</v>
      </c>
      <c r="D928">
        <v>21.83</v>
      </c>
      <c r="E928">
        <v>21.92</v>
      </c>
      <c r="F928">
        <v>5470</v>
      </c>
      <c r="G928">
        <v>21.919</v>
      </c>
      <c r="H928">
        <v>818</v>
      </c>
    </row>
    <row r="929" spans="1:8" x14ac:dyDescent="0.3">
      <c r="A929" s="1">
        <v>45730</v>
      </c>
      <c r="B929">
        <v>21.91</v>
      </c>
      <c r="C929">
        <v>21.94</v>
      </c>
      <c r="D929">
        <v>21.86</v>
      </c>
      <c r="E929">
        <v>21.89</v>
      </c>
      <c r="F929">
        <v>21927</v>
      </c>
      <c r="G929">
        <v>21.922999999999998</v>
      </c>
      <c r="H929">
        <v>867</v>
      </c>
    </row>
    <row r="930" spans="1:8" x14ac:dyDescent="0.3">
      <c r="A930" s="1">
        <v>45733</v>
      </c>
      <c r="B930">
        <v>21.97</v>
      </c>
      <c r="C930">
        <v>21.99</v>
      </c>
      <c r="D930">
        <v>21.9</v>
      </c>
      <c r="E930">
        <v>21.93</v>
      </c>
      <c r="F930">
        <v>4529</v>
      </c>
      <c r="G930">
        <v>21.939</v>
      </c>
      <c r="H930">
        <v>655</v>
      </c>
    </row>
    <row r="931" spans="1:8" x14ac:dyDescent="0.3">
      <c r="A931" s="1">
        <v>45734</v>
      </c>
      <c r="B931">
        <v>21.9</v>
      </c>
      <c r="C931">
        <v>21.99</v>
      </c>
      <c r="D931">
        <v>21.9</v>
      </c>
      <c r="E931">
        <v>21.99</v>
      </c>
      <c r="F931">
        <v>5255</v>
      </c>
      <c r="G931">
        <v>21.946999999999999</v>
      </c>
      <c r="H931">
        <v>1128</v>
      </c>
    </row>
    <row r="932" spans="1:8" x14ac:dyDescent="0.3">
      <c r="A932" s="1">
        <v>45735</v>
      </c>
      <c r="B932">
        <v>21.91</v>
      </c>
      <c r="C932">
        <v>22.03</v>
      </c>
      <c r="D932">
        <v>21.89</v>
      </c>
      <c r="E932">
        <v>22</v>
      </c>
      <c r="F932">
        <v>7963</v>
      </c>
      <c r="G932">
        <v>21.974</v>
      </c>
      <c r="H932">
        <v>917</v>
      </c>
    </row>
    <row r="933" spans="1:8" x14ac:dyDescent="0.3">
      <c r="A933" s="1">
        <v>45736</v>
      </c>
      <c r="B933">
        <v>22.1</v>
      </c>
      <c r="C933">
        <v>22.1</v>
      </c>
      <c r="D933">
        <v>22.02</v>
      </c>
      <c r="E933">
        <v>22.02</v>
      </c>
      <c r="F933">
        <v>4356</v>
      </c>
      <c r="G933">
        <v>22.041</v>
      </c>
      <c r="H933">
        <v>727</v>
      </c>
    </row>
    <row r="934" spans="1:8" x14ac:dyDescent="0.3">
      <c r="A934" s="1">
        <v>45737</v>
      </c>
      <c r="B934">
        <v>22.05</v>
      </c>
      <c r="C934">
        <v>22.08</v>
      </c>
      <c r="D934">
        <v>22</v>
      </c>
      <c r="E934">
        <v>22</v>
      </c>
      <c r="F934">
        <v>4150</v>
      </c>
      <c r="G934">
        <v>22.030999999999999</v>
      </c>
      <c r="H934">
        <v>698</v>
      </c>
    </row>
    <row r="935" spans="1:8" x14ac:dyDescent="0.3">
      <c r="A935" s="1">
        <v>45740</v>
      </c>
      <c r="B935">
        <v>21.96</v>
      </c>
      <c r="C935">
        <v>21.97</v>
      </c>
      <c r="D935">
        <v>21.88</v>
      </c>
      <c r="E935">
        <v>21.89</v>
      </c>
      <c r="F935">
        <v>5291</v>
      </c>
      <c r="G935">
        <v>21.91</v>
      </c>
      <c r="H935">
        <v>811</v>
      </c>
    </row>
    <row r="936" spans="1:8" x14ac:dyDescent="0.3">
      <c r="A936" s="1">
        <v>45741</v>
      </c>
      <c r="B936">
        <v>21.92</v>
      </c>
      <c r="C936">
        <v>21.97</v>
      </c>
      <c r="D936">
        <v>21.9</v>
      </c>
      <c r="E936">
        <v>21.93</v>
      </c>
      <c r="F936">
        <v>3892</v>
      </c>
      <c r="G936">
        <v>21.940999999999999</v>
      </c>
      <c r="H936">
        <v>674</v>
      </c>
    </row>
    <row r="937" spans="1:8" x14ac:dyDescent="0.3">
      <c r="A937" s="1">
        <v>45742</v>
      </c>
      <c r="B937">
        <v>21.9</v>
      </c>
      <c r="C937">
        <v>21.92</v>
      </c>
      <c r="D937">
        <v>21.86</v>
      </c>
      <c r="E937">
        <v>21.89</v>
      </c>
      <c r="F937">
        <v>7099</v>
      </c>
      <c r="G937">
        <v>21.898</v>
      </c>
      <c r="H937">
        <v>1048</v>
      </c>
    </row>
    <row r="938" spans="1:8" x14ac:dyDescent="0.3">
      <c r="A938" s="1">
        <v>45743</v>
      </c>
      <c r="B938">
        <v>21.87</v>
      </c>
      <c r="C938">
        <v>21.9</v>
      </c>
      <c r="D938">
        <v>21.85</v>
      </c>
      <c r="E938">
        <v>21.86</v>
      </c>
      <c r="F938">
        <v>4992</v>
      </c>
      <c r="G938">
        <v>21.875</v>
      </c>
      <c r="H938">
        <v>645</v>
      </c>
    </row>
    <row r="939" spans="1:8" x14ac:dyDescent="0.3">
      <c r="A939" s="1">
        <v>45744</v>
      </c>
      <c r="B939">
        <v>21.95</v>
      </c>
      <c r="C939">
        <v>22.04</v>
      </c>
      <c r="D939">
        <v>21.95</v>
      </c>
      <c r="E939">
        <v>22.02</v>
      </c>
      <c r="F939">
        <v>4972</v>
      </c>
      <c r="G939">
        <v>22.013000000000002</v>
      </c>
      <c r="H939">
        <v>706</v>
      </c>
    </row>
    <row r="940" spans="1:8" x14ac:dyDescent="0.3">
      <c r="A940" s="1">
        <v>45747</v>
      </c>
      <c r="B940">
        <v>22.1</v>
      </c>
      <c r="C940">
        <v>22.1</v>
      </c>
      <c r="D940">
        <v>22</v>
      </c>
      <c r="E940">
        <v>22.05</v>
      </c>
      <c r="F940">
        <v>10323</v>
      </c>
      <c r="G940">
        <v>22.042000000000002</v>
      </c>
      <c r="H940">
        <v>1752</v>
      </c>
    </row>
    <row r="941" spans="1:8" x14ac:dyDescent="0.3">
      <c r="A941" s="1">
        <v>45748</v>
      </c>
      <c r="B941">
        <v>22.06</v>
      </c>
      <c r="C941">
        <v>22.14</v>
      </c>
      <c r="D941">
        <v>22.06</v>
      </c>
      <c r="E941">
        <v>22.09</v>
      </c>
      <c r="F941">
        <v>10605</v>
      </c>
      <c r="G941">
        <v>22.102</v>
      </c>
      <c r="H941">
        <v>3158</v>
      </c>
    </row>
    <row r="942" spans="1:8" x14ac:dyDescent="0.3">
      <c r="A942" s="1">
        <v>45749</v>
      </c>
      <c r="B942">
        <v>22.12</v>
      </c>
      <c r="C942">
        <v>22.13</v>
      </c>
      <c r="D942">
        <v>21.99</v>
      </c>
      <c r="E942">
        <v>22.02</v>
      </c>
      <c r="F942">
        <v>6415</v>
      </c>
      <c r="G942">
        <v>22.041</v>
      </c>
      <c r="H942">
        <v>1290</v>
      </c>
    </row>
    <row r="943" spans="1:8" x14ac:dyDescent="0.3">
      <c r="A943" s="1">
        <v>45750</v>
      </c>
      <c r="B943">
        <v>22.15</v>
      </c>
      <c r="C943">
        <v>22.25</v>
      </c>
      <c r="D943">
        <v>22.15</v>
      </c>
      <c r="E943">
        <v>22.17</v>
      </c>
      <c r="F943">
        <v>8912</v>
      </c>
      <c r="G943">
        <v>22.19</v>
      </c>
      <c r="H943">
        <v>1601</v>
      </c>
    </row>
    <row r="944" spans="1:8" x14ac:dyDescent="0.3">
      <c r="A944" s="1">
        <v>45751</v>
      </c>
      <c r="B944">
        <v>22.31</v>
      </c>
      <c r="C944">
        <v>22.36</v>
      </c>
      <c r="D944">
        <v>22.18</v>
      </c>
      <c r="E944">
        <v>22.2</v>
      </c>
      <c r="F944">
        <v>20726</v>
      </c>
      <c r="G944">
        <v>22.221</v>
      </c>
      <c r="H944">
        <v>2440</v>
      </c>
    </row>
    <row r="945" spans="1:8" x14ac:dyDescent="0.3">
      <c r="A945" s="1">
        <v>45754</v>
      </c>
      <c r="B945">
        <v>22.21</v>
      </c>
      <c r="C945">
        <v>22.23</v>
      </c>
      <c r="D945">
        <v>21.89</v>
      </c>
      <c r="E945">
        <v>21.89</v>
      </c>
      <c r="F945">
        <v>63049</v>
      </c>
      <c r="G945">
        <v>21.933</v>
      </c>
      <c r="H945">
        <v>3535</v>
      </c>
    </row>
    <row r="946" spans="1:8" x14ac:dyDescent="0.3">
      <c r="A946" s="1">
        <v>45755</v>
      </c>
      <c r="B946">
        <v>21.82</v>
      </c>
      <c r="C946">
        <v>22.1</v>
      </c>
      <c r="D946">
        <v>21.76</v>
      </c>
      <c r="E946">
        <v>21.78</v>
      </c>
      <c r="F946">
        <v>12263</v>
      </c>
      <c r="G946">
        <v>21.856000000000002</v>
      </c>
      <c r="H946">
        <v>1919</v>
      </c>
    </row>
    <row r="947" spans="1:8" x14ac:dyDescent="0.3">
      <c r="A947" s="1">
        <v>45756</v>
      </c>
      <c r="B947">
        <v>21.61</v>
      </c>
      <c r="C947">
        <v>21.8</v>
      </c>
      <c r="D947">
        <v>21.45</v>
      </c>
      <c r="E947">
        <v>21.8</v>
      </c>
      <c r="F947">
        <v>10245</v>
      </c>
      <c r="G947">
        <v>21.587</v>
      </c>
      <c r="H947">
        <v>2594</v>
      </c>
    </row>
    <row r="948" spans="1:8" x14ac:dyDescent="0.3">
      <c r="A948" s="1">
        <v>45757</v>
      </c>
      <c r="B948">
        <v>21.8</v>
      </c>
      <c r="C948">
        <v>21.82</v>
      </c>
      <c r="D948">
        <v>21.63</v>
      </c>
      <c r="E948">
        <v>21.64</v>
      </c>
      <c r="F948">
        <v>11531</v>
      </c>
      <c r="G948">
        <v>21.678000000000001</v>
      </c>
      <c r="H948">
        <v>2537</v>
      </c>
    </row>
    <row r="949" spans="1:8" x14ac:dyDescent="0.3">
      <c r="A949" s="1">
        <v>45758</v>
      </c>
      <c r="B949">
        <v>21.45</v>
      </c>
      <c r="C949">
        <v>21.62</v>
      </c>
      <c r="D949">
        <v>21.36</v>
      </c>
      <c r="E949">
        <v>21.55</v>
      </c>
      <c r="F949">
        <v>27459</v>
      </c>
      <c r="G949">
        <v>21.43</v>
      </c>
      <c r="H949">
        <v>2543</v>
      </c>
    </row>
    <row r="950" spans="1:8" x14ac:dyDescent="0.3">
      <c r="A950" s="1">
        <v>45761</v>
      </c>
      <c r="B950">
        <v>21.7</v>
      </c>
      <c r="C950">
        <v>21.8</v>
      </c>
      <c r="D950">
        <v>21.68</v>
      </c>
      <c r="E950">
        <v>21.76</v>
      </c>
      <c r="F950">
        <v>9519</v>
      </c>
      <c r="G950">
        <v>21.754999999999999</v>
      </c>
      <c r="H950">
        <v>2302</v>
      </c>
    </row>
    <row r="951" spans="1:8" x14ac:dyDescent="0.3">
      <c r="A951" s="1">
        <v>45762</v>
      </c>
      <c r="B951">
        <v>21.74</v>
      </c>
      <c r="C951">
        <v>21.85</v>
      </c>
      <c r="D951">
        <v>21.74</v>
      </c>
      <c r="E951">
        <v>21.8</v>
      </c>
      <c r="F951">
        <v>7543</v>
      </c>
      <c r="G951">
        <v>21.802</v>
      </c>
      <c r="H951">
        <v>2339</v>
      </c>
    </row>
    <row r="952" spans="1:8" x14ac:dyDescent="0.3">
      <c r="A952" s="1">
        <v>45763</v>
      </c>
      <c r="B952">
        <v>21.8</v>
      </c>
      <c r="C952">
        <v>21.89</v>
      </c>
      <c r="D952">
        <v>21.76</v>
      </c>
      <c r="E952">
        <v>21.85</v>
      </c>
      <c r="F952">
        <v>41692</v>
      </c>
      <c r="G952">
        <v>21.841999999999999</v>
      </c>
      <c r="H952">
        <v>5436</v>
      </c>
    </row>
    <row r="953" spans="1:8" x14ac:dyDescent="0.3">
      <c r="A953" s="1">
        <v>45764</v>
      </c>
      <c r="B953">
        <v>21.84</v>
      </c>
      <c r="C953">
        <v>21.84</v>
      </c>
      <c r="D953">
        <v>21.74</v>
      </c>
      <c r="E953">
        <v>21.77</v>
      </c>
      <c r="F953">
        <v>6370</v>
      </c>
      <c r="G953">
        <v>21.777999999999999</v>
      </c>
      <c r="H953">
        <v>856</v>
      </c>
    </row>
    <row r="954" spans="1:8" x14ac:dyDescent="0.3">
      <c r="A954" s="1">
        <v>45768</v>
      </c>
      <c r="B954">
        <v>21.69</v>
      </c>
      <c r="C954">
        <v>21.75</v>
      </c>
      <c r="D954">
        <v>21.59</v>
      </c>
      <c r="E954">
        <v>21.63</v>
      </c>
      <c r="F954">
        <v>5346</v>
      </c>
      <c r="G954">
        <v>21.664999999999999</v>
      </c>
      <c r="H954">
        <v>1218</v>
      </c>
    </row>
    <row r="955" spans="1:8" x14ac:dyDescent="0.3">
      <c r="A955" s="1">
        <v>45769</v>
      </c>
      <c r="B955">
        <v>21.67</v>
      </c>
      <c r="C955">
        <v>21.73</v>
      </c>
      <c r="D955">
        <v>21.66</v>
      </c>
      <c r="E955">
        <v>21.67</v>
      </c>
      <c r="F955">
        <v>9302</v>
      </c>
      <c r="G955">
        <v>21.681000000000001</v>
      </c>
      <c r="H955">
        <v>2433</v>
      </c>
    </row>
    <row r="956" spans="1:8" x14ac:dyDescent="0.3">
      <c r="A956" s="1">
        <v>45770</v>
      </c>
      <c r="B956">
        <v>21.76</v>
      </c>
      <c r="C956">
        <v>21.89</v>
      </c>
      <c r="D956">
        <v>21.68</v>
      </c>
      <c r="E956">
        <v>21.7</v>
      </c>
      <c r="F956">
        <v>5092</v>
      </c>
      <c r="G956">
        <v>21.728999999999999</v>
      </c>
      <c r="H956">
        <v>894</v>
      </c>
    </row>
    <row r="957" spans="1:8" x14ac:dyDescent="0.3">
      <c r="A957" s="1">
        <v>45771</v>
      </c>
      <c r="B957">
        <v>21.79</v>
      </c>
      <c r="C957">
        <v>21.85</v>
      </c>
      <c r="D957">
        <v>21.78</v>
      </c>
      <c r="E957">
        <v>21.84</v>
      </c>
      <c r="F957">
        <v>4682</v>
      </c>
      <c r="G957">
        <v>21.826000000000001</v>
      </c>
      <c r="H957">
        <v>1016</v>
      </c>
    </row>
    <row r="958" spans="1:8" x14ac:dyDescent="0.3">
      <c r="A958" s="1">
        <v>45772</v>
      </c>
      <c r="B958">
        <v>21.89</v>
      </c>
      <c r="C958">
        <v>21.94</v>
      </c>
      <c r="D958">
        <v>21.87</v>
      </c>
      <c r="E958">
        <v>21.92</v>
      </c>
      <c r="F958">
        <v>4249</v>
      </c>
      <c r="G958">
        <v>21.914999999999999</v>
      </c>
      <c r="H958">
        <v>776</v>
      </c>
    </row>
    <row r="959" spans="1:8" x14ac:dyDescent="0.3">
      <c r="A959" s="1">
        <v>45775</v>
      </c>
      <c r="B959">
        <v>21.88</v>
      </c>
      <c r="C959">
        <v>22</v>
      </c>
      <c r="D959">
        <v>21.88</v>
      </c>
      <c r="E959">
        <v>21.98</v>
      </c>
      <c r="F959">
        <v>8543</v>
      </c>
      <c r="G959">
        <v>21.974</v>
      </c>
      <c r="H959">
        <v>1184</v>
      </c>
    </row>
    <row r="960" spans="1:8" x14ac:dyDescent="0.3">
      <c r="A960" s="1">
        <v>45776</v>
      </c>
      <c r="B960">
        <v>21.95</v>
      </c>
      <c r="C960">
        <v>22.04</v>
      </c>
      <c r="D960">
        <v>21.95</v>
      </c>
      <c r="E960">
        <v>22.03</v>
      </c>
      <c r="F960">
        <v>5351</v>
      </c>
      <c r="G960">
        <v>22.016999999999999</v>
      </c>
      <c r="H960">
        <v>828</v>
      </c>
    </row>
    <row r="961" spans="1:8" x14ac:dyDescent="0.3">
      <c r="A961" s="1">
        <v>45777</v>
      </c>
      <c r="B961">
        <v>22.01</v>
      </c>
      <c r="C961">
        <v>22.06</v>
      </c>
      <c r="D961">
        <v>21.98</v>
      </c>
      <c r="E961">
        <v>22.04</v>
      </c>
      <c r="F961">
        <v>4582</v>
      </c>
      <c r="G961">
        <v>22.004000000000001</v>
      </c>
      <c r="H961">
        <v>783</v>
      </c>
    </row>
    <row r="962" spans="1:8" x14ac:dyDescent="0.3">
      <c r="A962" s="1">
        <v>45778</v>
      </c>
      <c r="B962">
        <v>22.02</v>
      </c>
      <c r="C962">
        <v>22.02</v>
      </c>
      <c r="D962">
        <v>21.89</v>
      </c>
      <c r="E962">
        <v>21.93</v>
      </c>
      <c r="F962">
        <v>8120</v>
      </c>
      <c r="G962">
        <v>21.92</v>
      </c>
      <c r="H962">
        <v>2389</v>
      </c>
    </row>
    <row r="963" spans="1:8" x14ac:dyDescent="0.3">
      <c r="A963" s="1">
        <v>45779</v>
      </c>
      <c r="B963">
        <v>21.81</v>
      </c>
      <c r="C963">
        <v>21.86</v>
      </c>
      <c r="D963">
        <v>21.75</v>
      </c>
      <c r="E963">
        <v>21.8</v>
      </c>
      <c r="F963">
        <v>5628</v>
      </c>
      <c r="G963">
        <v>21.792000000000002</v>
      </c>
      <c r="H963">
        <v>748</v>
      </c>
    </row>
    <row r="964" spans="1:8" x14ac:dyDescent="0.3">
      <c r="A964" s="1">
        <v>45782</v>
      </c>
      <c r="B964">
        <v>21.77</v>
      </c>
      <c r="C964">
        <v>21.79</v>
      </c>
      <c r="D964">
        <v>21.7</v>
      </c>
      <c r="E964">
        <v>21.74</v>
      </c>
      <c r="F964">
        <v>15612</v>
      </c>
      <c r="G964">
        <v>21.748000000000001</v>
      </c>
      <c r="H964">
        <v>961</v>
      </c>
    </row>
    <row r="965" spans="1:8" x14ac:dyDescent="0.3">
      <c r="A965" s="1">
        <v>45783</v>
      </c>
      <c r="B965">
        <v>21.78</v>
      </c>
      <c r="C965">
        <v>21.83</v>
      </c>
      <c r="D965">
        <v>21.7</v>
      </c>
      <c r="E965">
        <v>21.83</v>
      </c>
      <c r="F965">
        <v>5759</v>
      </c>
      <c r="G965">
        <v>21.786000000000001</v>
      </c>
      <c r="H965">
        <v>730</v>
      </c>
    </row>
    <row r="966" spans="1:8" x14ac:dyDescent="0.3">
      <c r="A966" s="1">
        <v>45784</v>
      </c>
      <c r="B966">
        <v>21.87</v>
      </c>
      <c r="C966">
        <v>21.91</v>
      </c>
      <c r="D966">
        <v>21.85</v>
      </c>
      <c r="E966">
        <v>21.89</v>
      </c>
      <c r="F966">
        <v>3983</v>
      </c>
      <c r="G966">
        <v>21.873999999999999</v>
      </c>
      <c r="H966">
        <v>925</v>
      </c>
    </row>
    <row r="967" spans="1:8" x14ac:dyDescent="0.3">
      <c r="A967" s="1">
        <v>45785</v>
      </c>
      <c r="B967">
        <v>21.88</v>
      </c>
      <c r="C967">
        <v>22.01</v>
      </c>
      <c r="D967">
        <v>21.75</v>
      </c>
      <c r="E967">
        <v>21.77</v>
      </c>
      <c r="F967">
        <v>5435</v>
      </c>
      <c r="G967">
        <v>21.803000000000001</v>
      </c>
      <c r="H967">
        <v>1370</v>
      </c>
    </row>
    <row r="968" spans="1:8" x14ac:dyDescent="0.3">
      <c r="A968" s="1">
        <v>45786</v>
      </c>
      <c r="B968">
        <v>21.81</v>
      </c>
      <c r="C968">
        <v>21.85</v>
      </c>
      <c r="D968">
        <v>21.8</v>
      </c>
      <c r="E968">
        <v>21.8</v>
      </c>
      <c r="F968">
        <v>5896</v>
      </c>
      <c r="G968">
        <v>21.818999999999999</v>
      </c>
      <c r="H968">
        <v>1298</v>
      </c>
    </row>
    <row r="969" spans="1:8" x14ac:dyDescent="0.3">
      <c r="A969" s="1">
        <v>45789</v>
      </c>
      <c r="B969">
        <v>21.73</v>
      </c>
      <c r="C969">
        <v>21.77</v>
      </c>
      <c r="D969">
        <v>21.69</v>
      </c>
      <c r="E969">
        <v>21.71</v>
      </c>
      <c r="F969">
        <v>7489</v>
      </c>
      <c r="G969">
        <v>21.736000000000001</v>
      </c>
      <c r="H969">
        <v>854</v>
      </c>
    </row>
    <row r="970" spans="1:8" x14ac:dyDescent="0.3">
      <c r="A970" s="1">
        <v>45790</v>
      </c>
      <c r="B970">
        <v>21.74</v>
      </c>
      <c r="C970">
        <v>21.74</v>
      </c>
      <c r="D970">
        <v>21.65</v>
      </c>
      <c r="E970">
        <v>21.69</v>
      </c>
      <c r="F970">
        <v>32279</v>
      </c>
      <c r="G970">
        <v>21.672000000000001</v>
      </c>
      <c r="H970">
        <v>2530</v>
      </c>
    </row>
    <row r="971" spans="1:8" x14ac:dyDescent="0.3">
      <c r="A971" s="1">
        <v>45791</v>
      </c>
      <c r="B971">
        <v>21.68</v>
      </c>
      <c r="C971">
        <v>21.68</v>
      </c>
      <c r="D971">
        <v>21.57</v>
      </c>
      <c r="E971">
        <v>21.57</v>
      </c>
      <c r="F971">
        <v>14591</v>
      </c>
      <c r="G971">
        <v>21.597000000000001</v>
      </c>
      <c r="H971">
        <v>1764</v>
      </c>
    </row>
    <row r="972" spans="1:8" x14ac:dyDescent="0.3">
      <c r="A972" s="1">
        <v>45792</v>
      </c>
      <c r="B972">
        <v>21.66</v>
      </c>
      <c r="C972">
        <v>21.74</v>
      </c>
      <c r="D972">
        <v>21.63</v>
      </c>
      <c r="E972">
        <v>21.73</v>
      </c>
      <c r="F972">
        <v>6772</v>
      </c>
      <c r="G972">
        <v>21.704000000000001</v>
      </c>
      <c r="H972">
        <v>937</v>
      </c>
    </row>
    <row r="973" spans="1:8" x14ac:dyDescent="0.3">
      <c r="A973" s="1">
        <v>45793</v>
      </c>
      <c r="B973">
        <v>21.81</v>
      </c>
      <c r="C973">
        <v>21.81</v>
      </c>
      <c r="D973">
        <v>21.73</v>
      </c>
      <c r="E973">
        <v>21.73</v>
      </c>
      <c r="F973">
        <v>10085</v>
      </c>
      <c r="G973">
        <v>21.77</v>
      </c>
      <c r="H973">
        <v>1665</v>
      </c>
    </row>
    <row r="974" spans="1:8" x14ac:dyDescent="0.3">
      <c r="A974" s="1">
        <v>45796</v>
      </c>
      <c r="B974">
        <v>21.62</v>
      </c>
      <c r="C974">
        <v>21.73</v>
      </c>
      <c r="D974">
        <v>21.59</v>
      </c>
      <c r="E974">
        <v>21.72</v>
      </c>
      <c r="F974">
        <v>7161</v>
      </c>
      <c r="G974">
        <v>21.696000000000002</v>
      </c>
      <c r="H974">
        <v>560</v>
      </c>
    </row>
    <row r="975" spans="1:8" x14ac:dyDescent="0.3">
      <c r="A975" s="1">
        <v>45797</v>
      </c>
      <c r="B975">
        <v>21.65</v>
      </c>
      <c r="C975">
        <v>21.7</v>
      </c>
      <c r="D975">
        <v>21.63</v>
      </c>
      <c r="E975">
        <v>21.67</v>
      </c>
      <c r="F975">
        <v>6567</v>
      </c>
      <c r="G975">
        <v>21.675999999999998</v>
      </c>
      <c r="H975">
        <v>635</v>
      </c>
    </row>
    <row r="976" spans="1:8" x14ac:dyDescent="0.3">
      <c r="A976" s="1">
        <v>45798</v>
      </c>
      <c r="B976">
        <v>21.57</v>
      </c>
      <c r="C976">
        <v>21.62</v>
      </c>
      <c r="D976">
        <v>21.48</v>
      </c>
      <c r="E976">
        <v>21.52</v>
      </c>
      <c r="F976">
        <v>9174</v>
      </c>
      <c r="G976">
        <v>21.533999999999999</v>
      </c>
      <c r="H976">
        <v>1853</v>
      </c>
    </row>
    <row r="977" spans="1:8" x14ac:dyDescent="0.3">
      <c r="A977" s="1">
        <v>45799</v>
      </c>
      <c r="B977">
        <v>21.49</v>
      </c>
      <c r="C977">
        <v>21.55</v>
      </c>
      <c r="D977">
        <v>21.45</v>
      </c>
      <c r="E977">
        <v>21.55</v>
      </c>
      <c r="F977">
        <v>6272</v>
      </c>
      <c r="G977">
        <v>21.513999999999999</v>
      </c>
      <c r="H977">
        <v>1252</v>
      </c>
    </row>
    <row r="978" spans="1:8" x14ac:dyDescent="0.3">
      <c r="A978" s="1">
        <v>45800</v>
      </c>
      <c r="B978">
        <v>21.58</v>
      </c>
      <c r="C978">
        <v>21.61</v>
      </c>
      <c r="D978">
        <v>21.54</v>
      </c>
      <c r="E978">
        <v>21.61</v>
      </c>
      <c r="F978">
        <v>5712</v>
      </c>
      <c r="G978">
        <v>21.582999999999998</v>
      </c>
      <c r="H978">
        <v>949</v>
      </c>
    </row>
    <row r="979" spans="1:8" x14ac:dyDescent="0.3">
      <c r="A979" s="1">
        <v>45804</v>
      </c>
      <c r="B979">
        <v>21.64</v>
      </c>
      <c r="C979">
        <v>21.7</v>
      </c>
      <c r="D979">
        <v>21.62</v>
      </c>
      <c r="E979">
        <v>21.66</v>
      </c>
      <c r="F979">
        <v>9198</v>
      </c>
      <c r="G979">
        <v>21.667000000000002</v>
      </c>
      <c r="H979">
        <v>1422</v>
      </c>
    </row>
    <row r="980" spans="1:8" x14ac:dyDescent="0.3">
      <c r="A980" s="1">
        <v>45805</v>
      </c>
      <c r="B980">
        <v>21.67</v>
      </c>
      <c r="C980">
        <v>21.75</v>
      </c>
      <c r="D980">
        <v>21.62</v>
      </c>
      <c r="E980">
        <v>21.65</v>
      </c>
      <c r="F980">
        <v>5023</v>
      </c>
      <c r="G980">
        <v>21.658999999999999</v>
      </c>
      <c r="H980">
        <v>820</v>
      </c>
    </row>
    <row r="981" spans="1:8" x14ac:dyDescent="0.3">
      <c r="A981" s="1">
        <v>45806</v>
      </c>
      <c r="B981">
        <v>21.72</v>
      </c>
      <c r="C981">
        <v>21.77</v>
      </c>
      <c r="D981">
        <v>21.71</v>
      </c>
      <c r="E981">
        <v>21.73</v>
      </c>
      <c r="F981">
        <v>4408</v>
      </c>
      <c r="G981">
        <v>21.738</v>
      </c>
      <c r="H981">
        <v>906</v>
      </c>
    </row>
    <row r="982" spans="1:8" x14ac:dyDescent="0.3">
      <c r="A982" s="1">
        <v>45807</v>
      </c>
      <c r="B982">
        <v>21.73</v>
      </c>
      <c r="C982">
        <v>21.79</v>
      </c>
      <c r="D982">
        <v>21.71</v>
      </c>
      <c r="E982">
        <v>21.77</v>
      </c>
      <c r="F982">
        <v>8135</v>
      </c>
      <c r="G982">
        <v>21.760999999999999</v>
      </c>
      <c r="H982">
        <v>1771</v>
      </c>
    </row>
    <row r="983" spans="1:8" x14ac:dyDescent="0.3">
      <c r="A983" s="1">
        <v>45810</v>
      </c>
      <c r="B983">
        <v>21.64</v>
      </c>
      <c r="C983">
        <v>21.71</v>
      </c>
      <c r="D983">
        <v>21.62</v>
      </c>
      <c r="E983">
        <v>21.66</v>
      </c>
      <c r="F983">
        <v>8356</v>
      </c>
      <c r="G983">
        <v>21.645</v>
      </c>
      <c r="H983">
        <v>1964</v>
      </c>
    </row>
    <row r="984" spans="1:8" x14ac:dyDescent="0.3">
      <c r="A984" s="1">
        <v>45811</v>
      </c>
      <c r="B984">
        <v>21.67</v>
      </c>
      <c r="C984">
        <v>21.7</v>
      </c>
      <c r="D984">
        <v>21.61</v>
      </c>
      <c r="E984">
        <v>21.64</v>
      </c>
      <c r="F984">
        <v>11060</v>
      </c>
      <c r="G984">
        <v>21.646000000000001</v>
      </c>
      <c r="H984">
        <v>1587</v>
      </c>
    </row>
    <row r="985" spans="1:8" x14ac:dyDescent="0.3">
      <c r="A985" s="1">
        <v>45812</v>
      </c>
      <c r="B985">
        <v>21.7</v>
      </c>
      <c r="C985">
        <v>21.79</v>
      </c>
      <c r="D985">
        <v>21.69</v>
      </c>
      <c r="E985">
        <v>21.76</v>
      </c>
      <c r="F985">
        <v>7528</v>
      </c>
      <c r="G985">
        <v>21.753</v>
      </c>
      <c r="H985">
        <v>1783</v>
      </c>
    </row>
    <row r="986" spans="1:8" x14ac:dyDescent="0.3">
      <c r="A986" s="1">
        <v>45813</v>
      </c>
      <c r="B986">
        <v>21.76</v>
      </c>
      <c r="C986">
        <v>21.8</v>
      </c>
      <c r="D986">
        <v>21.7</v>
      </c>
      <c r="E986">
        <v>21.72</v>
      </c>
      <c r="F986">
        <v>6724</v>
      </c>
      <c r="G986">
        <v>21.744</v>
      </c>
      <c r="H986">
        <v>1145</v>
      </c>
    </row>
    <row r="987" spans="1:8" x14ac:dyDescent="0.3">
      <c r="A987" s="1">
        <v>45814</v>
      </c>
      <c r="B987">
        <v>21.61</v>
      </c>
      <c r="C987">
        <v>21.63</v>
      </c>
      <c r="D987">
        <v>21.52</v>
      </c>
      <c r="E987">
        <v>21.59</v>
      </c>
      <c r="F987">
        <v>5091</v>
      </c>
      <c r="G987">
        <v>21.591999999999999</v>
      </c>
      <c r="H987">
        <v>648</v>
      </c>
    </row>
    <row r="988" spans="1:8" x14ac:dyDescent="0.3">
      <c r="A988" s="1">
        <v>45817</v>
      </c>
      <c r="B988">
        <v>21.61</v>
      </c>
      <c r="C988">
        <v>21.68</v>
      </c>
      <c r="D988">
        <v>21.61</v>
      </c>
      <c r="E988">
        <v>21.65</v>
      </c>
      <c r="F988">
        <v>13400</v>
      </c>
      <c r="G988">
        <v>21.649000000000001</v>
      </c>
      <c r="H988">
        <v>1879</v>
      </c>
    </row>
    <row r="989" spans="1:8" x14ac:dyDescent="0.3">
      <c r="A989" s="1">
        <v>45818</v>
      </c>
      <c r="B989">
        <v>21.71</v>
      </c>
      <c r="C989">
        <v>21.81</v>
      </c>
      <c r="D989">
        <v>21.67</v>
      </c>
      <c r="E989">
        <v>21.7</v>
      </c>
      <c r="F989">
        <v>6004</v>
      </c>
      <c r="G989">
        <v>21.699000000000002</v>
      </c>
      <c r="H989">
        <v>949</v>
      </c>
    </row>
    <row r="990" spans="1:8" x14ac:dyDescent="0.3">
      <c r="A990" s="1">
        <v>45819</v>
      </c>
      <c r="B990">
        <v>21.76</v>
      </c>
      <c r="C990">
        <v>21.83</v>
      </c>
      <c r="D990">
        <v>21.73</v>
      </c>
      <c r="E990">
        <v>21.81</v>
      </c>
      <c r="F990">
        <v>28491</v>
      </c>
      <c r="G990">
        <v>21.802</v>
      </c>
      <c r="H990">
        <v>1017</v>
      </c>
    </row>
    <row r="991" spans="1:8" x14ac:dyDescent="0.3">
      <c r="A991" s="1">
        <v>45820</v>
      </c>
      <c r="B991">
        <v>21.86</v>
      </c>
      <c r="C991">
        <v>21.9</v>
      </c>
      <c r="D991">
        <v>21.84</v>
      </c>
      <c r="E991">
        <v>21.88</v>
      </c>
      <c r="F991">
        <v>5100</v>
      </c>
      <c r="G991">
        <v>21.876000000000001</v>
      </c>
      <c r="H991">
        <v>1117</v>
      </c>
    </row>
    <row r="992" spans="1:8" x14ac:dyDescent="0.3">
      <c r="A992" s="1">
        <v>45821</v>
      </c>
      <c r="B992">
        <v>21.83</v>
      </c>
      <c r="C992">
        <v>21.85</v>
      </c>
      <c r="D992">
        <v>21.75</v>
      </c>
      <c r="E992">
        <v>21.79</v>
      </c>
      <c r="F992">
        <v>6767</v>
      </c>
      <c r="G992">
        <v>21.786999999999999</v>
      </c>
      <c r="H992">
        <v>1348</v>
      </c>
    </row>
    <row r="993" spans="1:8" x14ac:dyDescent="0.3">
      <c r="A993" s="1">
        <v>45824</v>
      </c>
      <c r="B993">
        <v>21.75</v>
      </c>
      <c r="C993">
        <v>21.81</v>
      </c>
      <c r="D993">
        <v>21.73</v>
      </c>
      <c r="E993">
        <v>21.73</v>
      </c>
      <c r="F993">
        <v>4894</v>
      </c>
      <c r="G993">
        <v>21.77</v>
      </c>
      <c r="H993">
        <v>824</v>
      </c>
    </row>
    <row r="994" spans="1:8" x14ac:dyDescent="0.3">
      <c r="A994" s="1">
        <v>45825</v>
      </c>
      <c r="B994">
        <v>21.79</v>
      </c>
      <c r="C994">
        <v>21.83</v>
      </c>
      <c r="D994">
        <v>21.76</v>
      </c>
      <c r="E994">
        <v>21.8</v>
      </c>
      <c r="F994">
        <v>4590</v>
      </c>
      <c r="G994">
        <v>21.803999999999998</v>
      </c>
      <c r="H994">
        <v>726</v>
      </c>
    </row>
    <row r="995" spans="1:8" x14ac:dyDescent="0.3">
      <c r="A995" s="1">
        <v>45826</v>
      </c>
      <c r="B995">
        <v>21.83</v>
      </c>
      <c r="C995">
        <v>21.89</v>
      </c>
      <c r="D995">
        <v>21.81</v>
      </c>
      <c r="E995">
        <v>21.84</v>
      </c>
      <c r="F995">
        <v>7171</v>
      </c>
      <c r="G995">
        <v>21.847000000000001</v>
      </c>
      <c r="H995">
        <v>627</v>
      </c>
    </row>
    <row r="996" spans="1:8" x14ac:dyDescent="0.3">
      <c r="A996" s="1">
        <v>45828</v>
      </c>
      <c r="B996">
        <v>21.79</v>
      </c>
      <c r="C996">
        <v>21.94</v>
      </c>
      <c r="D996">
        <v>21.79</v>
      </c>
      <c r="E996">
        <v>21.85</v>
      </c>
      <c r="F996">
        <v>5742</v>
      </c>
      <c r="G996">
        <v>21.838000000000001</v>
      </c>
      <c r="H996">
        <v>735</v>
      </c>
    </row>
    <row r="997" spans="1:8" x14ac:dyDescent="0.3">
      <c r="A997" s="1">
        <v>45831</v>
      </c>
      <c r="B997">
        <v>21.9</v>
      </c>
      <c r="C997">
        <v>21.95</v>
      </c>
      <c r="D997">
        <v>21.87</v>
      </c>
      <c r="E997">
        <v>21.89</v>
      </c>
      <c r="F997">
        <v>5246</v>
      </c>
      <c r="G997">
        <v>21.922000000000001</v>
      </c>
      <c r="H997">
        <v>835</v>
      </c>
    </row>
    <row r="998" spans="1:8" x14ac:dyDescent="0.3">
      <c r="A998" s="1">
        <v>45832</v>
      </c>
      <c r="B998">
        <v>21.89</v>
      </c>
      <c r="C998">
        <v>22</v>
      </c>
      <c r="D998">
        <v>21.88</v>
      </c>
      <c r="E998">
        <v>21.95</v>
      </c>
      <c r="F998">
        <v>7270</v>
      </c>
      <c r="G998">
        <v>21.966000000000001</v>
      </c>
      <c r="H998">
        <v>1268</v>
      </c>
    </row>
    <row r="999" spans="1:8" x14ac:dyDescent="0.3">
      <c r="A999" s="1">
        <v>45833</v>
      </c>
      <c r="B999">
        <v>21.97</v>
      </c>
      <c r="C999">
        <v>22.02</v>
      </c>
      <c r="D999">
        <v>21.94</v>
      </c>
      <c r="E999">
        <v>22.01</v>
      </c>
      <c r="F999">
        <v>6802</v>
      </c>
      <c r="G999">
        <v>21.98</v>
      </c>
      <c r="H999">
        <v>1147</v>
      </c>
    </row>
    <row r="1000" spans="1:8" x14ac:dyDescent="0.3">
      <c r="A1000" s="1">
        <v>45834</v>
      </c>
      <c r="B1000">
        <v>22.01</v>
      </c>
      <c r="C1000">
        <v>22.11</v>
      </c>
      <c r="D1000">
        <v>22.01</v>
      </c>
      <c r="E1000">
        <v>22.11</v>
      </c>
      <c r="F1000">
        <v>8625</v>
      </c>
      <c r="G1000">
        <v>22.068999999999999</v>
      </c>
      <c r="H1000">
        <v>1951</v>
      </c>
    </row>
    <row r="1001" spans="1:8" x14ac:dyDescent="0.3">
      <c r="A1001" s="1">
        <v>45835</v>
      </c>
      <c r="B1001">
        <v>22.03</v>
      </c>
      <c r="C1001">
        <v>22.08</v>
      </c>
      <c r="D1001">
        <v>22.02</v>
      </c>
      <c r="E1001">
        <v>22.03</v>
      </c>
      <c r="F1001">
        <v>9007</v>
      </c>
      <c r="G1001">
        <v>22.044</v>
      </c>
      <c r="H1001">
        <v>1401</v>
      </c>
    </row>
    <row r="1002" spans="1:8" x14ac:dyDescent="0.3">
      <c r="A1002" s="1">
        <v>45838</v>
      </c>
      <c r="B1002">
        <v>22.05</v>
      </c>
      <c r="C1002">
        <v>22.11</v>
      </c>
      <c r="D1002">
        <v>22.04</v>
      </c>
      <c r="E1002">
        <v>22.1</v>
      </c>
      <c r="F1002">
        <v>13358</v>
      </c>
      <c r="G1002">
        <v>22.094000000000001</v>
      </c>
      <c r="H1002">
        <v>934</v>
      </c>
    </row>
    <row r="1003" spans="1:8" x14ac:dyDescent="0.3">
      <c r="A1003" s="1">
        <v>45839</v>
      </c>
      <c r="B1003">
        <v>22.03</v>
      </c>
      <c r="C1003">
        <v>22.05</v>
      </c>
      <c r="D1003">
        <v>21.98</v>
      </c>
      <c r="E1003">
        <v>22.01</v>
      </c>
      <c r="F1003">
        <v>13301</v>
      </c>
      <c r="G1003">
        <v>22.018000000000001</v>
      </c>
      <c r="H1003">
        <v>1347</v>
      </c>
    </row>
    <row r="1004" spans="1:8" x14ac:dyDescent="0.3">
      <c r="A1004" s="1">
        <v>45840</v>
      </c>
      <c r="B1004">
        <v>21.95</v>
      </c>
      <c r="C1004">
        <v>21.99</v>
      </c>
      <c r="D1004">
        <v>21.94</v>
      </c>
      <c r="E1004">
        <v>21.99</v>
      </c>
      <c r="F1004">
        <v>5909</v>
      </c>
      <c r="G1004">
        <v>21.971</v>
      </c>
      <c r="H1004">
        <v>757</v>
      </c>
    </row>
    <row r="1005" spans="1:8" x14ac:dyDescent="0.3">
      <c r="A1005" s="1">
        <v>45841</v>
      </c>
      <c r="B1005">
        <v>21.95</v>
      </c>
      <c r="C1005">
        <v>21.96</v>
      </c>
      <c r="D1005">
        <v>21.91</v>
      </c>
      <c r="E1005">
        <v>21.91</v>
      </c>
      <c r="F1005">
        <v>6913</v>
      </c>
      <c r="G1005">
        <v>21.931999999999999</v>
      </c>
      <c r="H1005">
        <v>687</v>
      </c>
    </row>
    <row r="1006" spans="1:8" x14ac:dyDescent="0.3">
      <c r="A1006" s="1">
        <v>45845</v>
      </c>
      <c r="B1006">
        <v>21.88</v>
      </c>
      <c r="C1006">
        <v>21.89</v>
      </c>
      <c r="D1006">
        <v>21.82</v>
      </c>
      <c r="E1006">
        <v>21.86</v>
      </c>
      <c r="F1006">
        <v>7901</v>
      </c>
      <c r="G1006">
        <v>21.841999999999999</v>
      </c>
      <c r="H1006">
        <v>721</v>
      </c>
    </row>
    <row r="1007" spans="1:8" x14ac:dyDescent="0.3">
      <c r="A1007" s="1">
        <v>45846</v>
      </c>
      <c r="B1007">
        <v>21.82</v>
      </c>
      <c r="C1007">
        <v>21.85</v>
      </c>
      <c r="D1007">
        <v>21.8</v>
      </c>
      <c r="E1007">
        <v>21.85</v>
      </c>
      <c r="F1007">
        <v>4874</v>
      </c>
      <c r="G1007">
        <v>21.83</v>
      </c>
      <c r="H1007">
        <v>556</v>
      </c>
    </row>
    <row r="1008" spans="1:8" x14ac:dyDescent="0.3">
      <c r="A1008" s="1">
        <v>45847</v>
      </c>
      <c r="B1008">
        <v>21.93</v>
      </c>
      <c r="C1008">
        <v>21.98</v>
      </c>
      <c r="D1008">
        <v>21.91</v>
      </c>
      <c r="E1008">
        <v>21.96</v>
      </c>
      <c r="F1008">
        <v>6834</v>
      </c>
      <c r="G1008">
        <v>21.948</v>
      </c>
      <c r="H1008">
        <v>728</v>
      </c>
    </row>
    <row r="1009" spans="1:8" x14ac:dyDescent="0.3">
      <c r="A1009" s="1">
        <v>45848</v>
      </c>
      <c r="B1009">
        <v>22.02</v>
      </c>
      <c r="C1009">
        <v>22.02</v>
      </c>
      <c r="D1009">
        <v>21.92</v>
      </c>
      <c r="E1009">
        <v>21.95</v>
      </c>
      <c r="F1009">
        <v>8164</v>
      </c>
      <c r="G1009">
        <v>21.95</v>
      </c>
      <c r="H1009">
        <v>756</v>
      </c>
    </row>
    <row r="1010" spans="1:8" x14ac:dyDescent="0.3">
      <c r="A1010" s="1">
        <v>45849</v>
      </c>
      <c r="B1010">
        <v>21.88</v>
      </c>
      <c r="C1010">
        <v>21.89</v>
      </c>
      <c r="D1010">
        <v>21.85</v>
      </c>
      <c r="E1010">
        <v>21.86</v>
      </c>
      <c r="F1010">
        <v>3989</v>
      </c>
      <c r="G1010">
        <v>21.87</v>
      </c>
      <c r="H1010">
        <v>461</v>
      </c>
    </row>
    <row r="1011" spans="1:8" x14ac:dyDescent="0.3">
      <c r="A1011" s="1">
        <v>45852</v>
      </c>
      <c r="B1011">
        <v>21.84</v>
      </c>
      <c r="C1011">
        <v>21.89</v>
      </c>
      <c r="D1011">
        <v>21.83</v>
      </c>
      <c r="E1011">
        <v>21.84</v>
      </c>
      <c r="F1011">
        <v>4341</v>
      </c>
      <c r="G1011">
        <v>21.849</v>
      </c>
      <c r="H1011">
        <v>728</v>
      </c>
    </row>
    <row r="1012" spans="1:8" x14ac:dyDescent="0.3">
      <c r="A1012" s="1">
        <v>45853</v>
      </c>
      <c r="B1012">
        <v>21.86</v>
      </c>
      <c r="C1012">
        <v>21.89</v>
      </c>
      <c r="D1012">
        <v>21.77</v>
      </c>
      <c r="E1012">
        <v>21.77</v>
      </c>
      <c r="F1012">
        <v>7544</v>
      </c>
      <c r="G1012">
        <v>21.786999999999999</v>
      </c>
      <c r="H1012">
        <v>1058</v>
      </c>
    </row>
    <row r="1013" spans="1:8" x14ac:dyDescent="0.3">
      <c r="A1013" s="1">
        <v>45854</v>
      </c>
      <c r="B1013">
        <v>21.82</v>
      </c>
      <c r="C1013">
        <v>21.84</v>
      </c>
      <c r="D1013">
        <v>21.76</v>
      </c>
      <c r="E1013">
        <v>21.8</v>
      </c>
      <c r="F1013">
        <v>25057</v>
      </c>
      <c r="G1013">
        <v>21.802</v>
      </c>
      <c r="H1013">
        <v>3489</v>
      </c>
    </row>
    <row r="1014" spans="1:8" x14ac:dyDescent="0.3">
      <c r="A1014" s="1">
        <v>45855</v>
      </c>
      <c r="B1014">
        <v>21.81</v>
      </c>
      <c r="C1014">
        <v>21.87</v>
      </c>
      <c r="D1014">
        <v>21.78</v>
      </c>
      <c r="E1014">
        <v>21.79</v>
      </c>
      <c r="F1014">
        <v>29021</v>
      </c>
      <c r="G1014">
        <v>21.803000000000001</v>
      </c>
      <c r="H1014">
        <v>2377</v>
      </c>
    </row>
    <row r="1015" spans="1:8" x14ac:dyDescent="0.3">
      <c r="A1015" s="1">
        <v>45856</v>
      </c>
      <c r="B1015">
        <v>21.84</v>
      </c>
      <c r="C1015">
        <v>21.86</v>
      </c>
      <c r="D1015">
        <v>21.81</v>
      </c>
      <c r="E1015">
        <v>21.83</v>
      </c>
      <c r="F1015">
        <v>12920</v>
      </c>
      <c r="G1015">
        <v>21.832999999999998</v>
      </c>
      <c r="H1015">
        <v>2110</v>
      </c>
    </row>
    <row r="1016" spans="1:8" x14ac:dyDescent="0.3">
      <c r="A1016" s="1">
        <v>45859</v>
      </c>
      <c r="B1016">
        <v>21.93</v>
      </c>
      <c r="C1016">
        <v>21.95</v>
      </c>
      <c r="D1016">
        <v>21.9</v>
      </c>
      <c r="E1016">
        <v>21.9</v>
      </c>
      <c r="F1016">
        <v>5375</v>
      </c>
      <c r="G1016">
        <v>21.922000000000001</v>
      </c>
      <c r="H1016">
        <v>1095</v>
      </c>
    </row>
    <row r="1017" spans="1:8" x14ac:dyDescent="0.3">
      <c r="A1017" s="1">
        <v>45860</v>
      </c>
      <c r="B1017">
        <v>21.91</v>
      </c>
      <c r="C1017">
        <v>21.95</v>
      </c>
      <c r="D1017">
        <v>21.9</v>
      </c>
      <c r="E1017">
        <v>21.94</v>
      </c>
      <c r="F1017">
        <v>4184</v>
      </c>
      <c r="G1017">
        <v>21.942</v>
      </c>
      <c r="H1017">
        <v>563</v>
      </c>
    </row>
    <row r="1018" spans="1:8" x14ac:dyDescent="0.3">
      <c r="A1018" s="1">
        <v>45861</v>
      </c>
      <c r="B1018">
        <v>21.98</v>
      </c>
      <c r="C1018">
        <v>21.98</v>
      </c>
      <c r="D1018">
        <v>21.87</v>
      </c>
      <c r="E1018">
        <v>21.87</v>
      </c>
      <c r="F1018">
        <v>6836</v>
      </c>
      <c r="G1018">
        <v>21.888000000000002</v>
      </c>
      <c r="H1018">
        <v>1026</v>
      </c>
    </row>
    <row r="1019" spans="1:8" x14ac:dyDescent="0.3">
      <c r="A1019" s="1">
        <v>45862</v>
      </c>
      <c r="B1019">
        <v>21.8</v>
      </c>
      <c r="C1019">
        <v>21.87</v>
      </c>
      <c r="D1019">
        <v>21.8</v>
      </c>
      <c r="E1019">
        <v>21.85</v>
      </c>
      <c r="F1019">
        <v>13658</v>
      </c>
      <c r="G1019">
        <v>21.856000000000002</v>
      </c>
      <c r="H1019">
        <v>577</v>
      </c>
    </row>
    <row r="1020" spans="1:8" x14ac:dyDescent="0.3">
      <c r="A1020" s="1">
        <v>45863</v>
      </c>
      <c r="B1020">
        <v>21.86</v>
      </c>
      <c r="C1020">
        <v>21.91</v>
      </c>
      <c r="D1020">
        <v>21.84</v>
      </c>
      <c r="E1020">
        <v>21.9</v>
      </c>
      <c r="F1020">
        <v>7383</v>
      </c>
      <c r="G1020">
        <v>21.878</v>
      </c>
      <c r="H1020">
        <v>1008</v>
      </c>
    </row>
    <row r="1021" spans="1:8" x14ac:dyDescent="0.3">
      <c r="A1021" s="1">
        <v>45866</v>
      </c>
      <c r="B1021">
        <v>21.87</v>
      </c>
      <c r="C1021">
        <v>21.87</v>
      </c>
      <c r="D1021">
        <v>21.84</v>
      </c>
      <c r="E1021">
        <v>21.86</v>
      </c>
      <c r="F1021">
        <v>5654</v>
      </c>
      <c r="G1021">
        <v>21.858000000000001</v>
      </c>
      <c r="H1021">
        <v>688</v>
      </c>
    </row>
    <row r="1022" spans="1:8" x14ac:dyDescent="0.3">
      <c r="A1022" s="1">
        <v>45867</v>
      </c>
      <c r="B1022">
        <v>21.89</v>
      </c>
      <c r="C1022">
        <v>21.99</v>
      </c>
      <c r="D1022">
        <v>21.88</v>
      </c>
      <c r="E1022">
        <v>21.99</v>
      </c>
      <c r="F1022">
        <v>9105</v>
      </c>
      <c r="G1022">
        <v>21.952999999999999</v>
      </c>
      <c r="H1022">
        <v>852</v>
      </c>
    </row>
    <row r="1023" spans="1:8" x14ac:dyDescent="0.3">
      <c r="A1023" s="1">
        <v>45868</v>
      </c>
      <c r="B1023">
        <v>21.92</v>
      </c>
      <c r="C1023">
        <v>21.99</v>
      </c>
      <c r="D1023">
        <v>21.9</v>
      </c>
      <c r="E1023">
        <v>21.92</v>
      </c>
      <c r="F1023">
        <v>5734</v>
      </c>
      <c r="G1023">
        <v>21.940999999999999</v>
      </c>
      <c r="H1023">
        <v>737</v>
      </c>
    </row>
    <row r="1024" spans="1:8" x14ac:dyDescent="0.3">
      <c r="A1024" s="1">
        <v>45869</v>
      </c>
      <c r="B1024">
        <v>21.96</v>
      </c>
      <c r="C1024">
        <v>21.98</v>
      </c>
      <c r="D1024">
        <v>21.92</v>
      </c>
      <c r="E1024">
        <v>21.93</v>
      </c>
      <c r="F1024">
        <v>9403</v>
      </c>
      <c r="G1024">
        <v>21.943999999999999</v>
      </c>
      <c r="H1024">
        <v>1225</v>
      </c>
    </row>
    <row r="1025" spans="1:8" x14ac:dyDescent="0.3">
      <c r="A1025" s="1">
        <v>45870</v>
      </c>
      <c r="B1025">
        <v>22.02</v>
      </c>
      <c r="C1025">
        <v>22.09</v>
      </c>
      <c r="D1025">
        <v>21.99</v>
      </c>
      <c r="E1025">
        <v>22.07</v>
      </c>
      <c r="F1025">
        <v>10507</v>
      </c>
      <c r="G1025">
        <v>22.030999999999999</v>
      </c>
      <c r="H1025">
        <v>1360</v>
      </c>
    </row>
    <row r="1026" spans="1:8" x14ac:dyDescent="0.3">
      <c r="A1026" s="1">
        <v>45873</v>
      </c>
      <c r="B1026">
        <v>22.05</v>
      </c>
      <c r="C1026">
        <v>22.08</v>
      </c>
      <c r="D1026">
        <v>22.03</v>
      </c>
      <c r="E1026">
        <v>22.07</v>
      </c>
      <c r="F1026">
        <v>6579</v>
      </c>
      <c r="G1026">
        <v>22.064</v>
      </c>
      <c r="H1026">
        <v>1258</v>
      </c>
    </row>
    <row r="1027" spans="1:8" x14ac:dyDescent="0.3">
      <c r="A1027" s="1">
        <v>45874</v>
      </c>
      <c r="B1027">
        <v>22.06</v>
      </c>
      <c r="C1027">
        <v>22.12</v>
      </c>
      <c r="D1027">
        <v>22.05</v>
      </c>
      <c r="E1027">
        <v>22.1</v>
      </c>
      <c r="F1027">
        <v>7470</v>
      </c>
      <c r="G1027">
        <v>22.097000000000001</v>
      </c>
      <c r="H1027">
        <v>1261</v>
      </c>
    </row>
    <row r="1028" spans="1:8" x14ac:dyDescent="0.3">
      <c r="A1028" s="1">
        <v>45875</v>
      </c>
      <c r="B1028">
        <v>22.07</v>
      </c>
      <c r="C1028">
        <v>22.12</v>
      </c>
      <c r="D1028">
        <v>22.01</v>
      </c>
      <c r="E1028">
        <v>22.11</v>
      </c>
      <c r="F1028">
        <v>8348</v>
      </c>
      <c r="G1028">
        <v>22.085999999999999</v>
      </c>
      <c r="H1028">
        <v>987</v>
      </c>
    </row>
    <row r="1029" spans="1:8" x14ac:dyDescent="0.3">
      <c r="A1029" s="1">
        <v>45876</v>
      </c>
      <c r="B1029">
        <v>22.11</v>
      </c>
      <c r="C1029">
        <v>22.13</v>
      </c>
      <c r="D1029">
        <v>22.06</v>
      </c>
      <c r="E1029">
        <v>22.08</v>
      </c>
      <c r="F1029">
        <v>7896</v>
      </c>
      <c r="G1029">
        <v>22.088000000000001</v>
      </c>
      <c r="H1029">
        <v>1440</v>
      </c>
    </row>
    <row r="1030" spans="1:8" x14ac:dyDescent="0.3">
      <c r="A1030" s="1">
        <v>45877</v>
      </c>
      <c r="B1030">
        <v>22.05</v>
      </c>
      <c r="C1030">
        <v>22.06</v>
      </c>
      <c r="D1030">
        <v>22.02</v>
      </c>
      <c r="E1030">
        <v>22.03</v>
      </c>
      <c r="F1030">
        <v>5351</v>
      </c>
      <c r="G1030">
        <v>22.038</v>
      </c>
      <c r="H1030">
        <v>923</v>
      </c>
    </row>
    <row r="1031" spans="1:8" x14ac:dyDescent="0.3">
      <c r="A1031" s="1">
        <v>45880</v>
      </c>
      <c r="B1031">
        <v>22.06</v>
      </c>
      <c r="C1031">
        <v>22.07</v>
      </c>
      <c r="D1031">
        <v>22.03</v>
      </c>
      <c r="E1031">
        <v>22.03</v>
      </c>
      <c r="F1031">
        <v>14043</v>
      </c>
      <c r="G1031">
        <v>22.047000000000001</v>
      </c>
      <c r="H1031">
        <v>1446</v>
      </c>
    </row>
    <row r="1032" spans="1:8" x14ac:dyDescent="0.3">
      <c r="A1032" s="1">
        <v>45881</v>
      </c>
      <c r="B1032">
        <v>22.05</v>
      </c>
      <c r="C1032">
        <v>22.05</v>
      </c>
      <c r="D1032">
        <v>21.99</v>
      </c>
      <c r="E1032">
        <v>22.04</v>
      </c>
      <c r="F1032">
        <v>14499</v>
      </c>
      <c r="G1032">
        <v>22.021999999999998</v>
      </c>
      <c r="H1032">
        <v>2751</v>
      </c>
    </row>
    <row r="1033" spans="1:8" x14ac:dyDescent="0.3">
      <c r="A1033" s="1">
        <v>45882</v>
      </c>
      <c r="B1033">
        <v>22.09</v>
      </c>
      <c r="C1033">
        <v>22.13</v>
      </c>
      <c r="D1033">
        <v>22.09</v>
      </c>
      <c r="E1033">
        <v>22.13</v>
      </c>
      <c r="F1033">
        <v>7609</v>
      </c>
      <c r="G1033">
        <v>22.119</v>
      </c>
      <c r="H1033">
        <v>883</v>
      </c>
    </row>
    <row r="1034" spans="1:8" x14ac:dyDescent="0.3">
      <c r="A1034" s="1">
        <v>45883</v>
      </c>
      <c r="B1034">
        <v>22.08</v>
      </c>
      <c r="C1034">
        <v>22.1</v>
      </c>
      <c r="D1034">
        <v>22.03</v>
      </c>
      <c r="E1034">
        <v>22.06</v>
      </c>
      <c r="F1034">
        <v>17755</v>
      </c>
      <c r="G1034">
        <v>22.056000000000001</v>
      </c>
      <c r="H1034">
        <v>4045</v>
      </c>
    </row>
    <row r="1035" spans="1:8" x14ac:dyDescent="0.3">
      <c r="A1035" s="1">
        <v>45884</v>
      </c>
      <c r="B1035">
        <v>22.06</v>
      </c>
      <c r="C1035">
        <v>22.08</v>
      </c>
      <c r="D1035">
        <v>22.01</v>
      </c>
      <c r="E1035">
        <v>22.03</v>
      </c>
      <c r="F1035">
        <v>11589</v>
      </c>
      <c r="G1035">
        <v>22.045000000000002</v>
      </c>
      <c r="H1035">
        <v>2561</v>
      </c>
    </row>
    <row r="1036" spans="1:8" x14ac:dyDescent="0.3">
      <c r="A1036" s="1">
        <v>45887</v>
      </c>
      <c r="B1036">
        <v>22.02</v>
      </c>
      <c r="C1036">
        <v>22.04</v>
      </c>
      <c r="D1036">
        <v>21.98</v>
      </c>
      <c r="E1036">
        <v>22.01</v>
      </c>
      <c r="F1036">
        <v>10684</v>
      </c>
      <c r="G1036">
        <v>22.012</v>
      </c>
      <c r="H1036">
        <v>1629</v>
      </c>
    </row>
    <row r="1037" spans="1:8" x14ac:dyDescent="0.3">
      <c r="A1037" s="1">
        <v>45888</v>
      </c>
      <c r="B1037">
        <v>22.06</v>
      </c>
      <c r="C1037">
        <v>22.06</v>
      </c>
      <c r="D1037">
        <v>22</v>
      </c>
      <c r="E1037">
        <v>22.04</v>
      </c>
      <c r="F1037">
        <v>9937</v>
      </c>
      <c r="G1037">
        <v>22.042000000000002</v>
      </c>
      <c r="H1037">
        <v>1171</v>
      </c>
    </row>
    <row r="1038" spans="1:8" x14ac:dyDescent="0.3">
      <c r="A1038" s="1">
        <v>45889</v>
      </c>
      <c r="B1038">
        <v>22.04</v>
      </c>
      <c r="C1038">
        <v>22.08</v>
      </c>
      <c r="D1038">
        <v>22.03</v>
      </c>
      <c r="E1038">
        <v>22.07</v>
      </c>
      <c r="F1038">
        <v>7698</v>
      </c>
      <c r="G1038">
        <v>22.058</v>
      </c>
      <c r="H1038">
        <v>1205</v>
      </c>
    </row>
    <row r="1039" spans="1:8" x14ac:dyDescent="0.3">
      <c r="A1039" s="1">
        <v>45890</v>
      </c>
      <c r="B1039">
        <v>22.07</v>
      </c>
      <c r="C1039">
        <v>22.07</v>
      </c>
      <c r="D1039">
        <v>21.99</v>
      </c>
      <c r="E1039">
        <v>22.03</v>
      </c>
      <c r="F1039">
        <v>5485</v>
      </c>
      <c r="G1039">
        <v>22.015000000000001</v>
      </c>
      <c r="H1039">
        <v>660</v>
      </c>
    </row>
    <row r="1040" spans="1:8" x14ac:dyDescent="0.3">
      <c r="A1040" s="1">
        <v>45891</v>
      </c>
      <c r="B1040">
        <v>22.06</v>
      </c>
      <c r="C1040">
        <v>22.17</v>
      </c>
      <c r="D1040">
        <v>22.05</v>
      </c>
      <c r="E1040">
        <v>22.16</v>
      </c>
      <c r="F1040">
        <v>9433</v>
      </c>
      <c r="G1040">
        <v>22.15</v>
      </c>
      <c r="H1040">
        <v>1149</v>
      </c>
    </row>
    <row r="1041" spans="1:8" x14ac:dyDescent="0.3">
      <c r="A1041" s="1">
        <v>45894</v>
      </c>
      <c r="B1041">
        <v>22.11</v>
      </c>
      <c r="C1041">
        <v>22.16</v>
      </c>
      <c r="D1041">
        <v>22.1</v>
      </c>
      <c r="E1041">
        <v>22.14</v>
      </c>
      <c r="F1041">
        <v>7740</v>
      </c>
      <c r="G1041">
        <v>22.132999999999999</v>
      </c>
      <c r="H1041">
        <v>908</v>
      </c>
    </row>
    <row r="1042" spans="1:8" x14ac:dyDescent="0.3">
      <c r="A1042" s="1">
        <v>45895</v>
      </c>
      <c r="B1042">
        <v>22.18</v>
      </c>
      <c r="C1042">
        <v>22.2</v>
      </c>
      <c r="D1042">
        <v>22.12</v>
      </c>
      <c r="E1042">
        <v>22.19</v>
      </c>
      <c r="F1042">
        <v>9839</v>
      </c>
      <c r="G1042">
        <v>22.170999999999999</v>
      </c>
      <c r="H1042">
        <v>1812</v>
      </c>
    </row>
    <row r="1043" spans="1:8" x14ac:dyDescent="0.3">
      <c r="A1043" s="1">
        <v>45896</v>
      </c>
      <c r="B1043">
        <v>22.16</v>
      </c>
      <c r="C1043">
        <v>22.21</v>
      </c>
      <c r="D1043">
        <v>22.13</v>
      </c>
      <c r="E1043">
        <v>22.21</v>
      </c>
      <c r="F1043">
        <v>9077</v>
      </c>
      <c r="G1043">
        <v>22.172000000000001</v>
      </c>
      <c r="H1043">
        <v>1165</v>
      </c>
    </row>
    <row r="1044" spans="1:8" x14ac:dyDescent="0.3">
      <c r="A1044" s="1">
        <v>45897</v>
      </c>
      <c r="B1044">
        <v>22.21</v>
      </c>
      <c r="C1044">
        <v>22.25</v>
      </c>
      <c r="D1044">
        <v>22.17</v>
      </c>
      <c r="E1044">
        <v>22.25</v>
      </c>
      <c r="F1044">
        <v>4570</v>
      </c>
      <c r="G1044">
        <v>22.22</v>
      </c>
      <c r="H1044">
        <v>666</v>
      </c>
    </row>
    <row r="1045" spans="1:8" x14ac:dyDescent="0.3">
      <c r="A1045" s="1">
        <v>45898</v>
      </c>
      <c r="B1045">
        <v>22.19</v>
      </c>
      <c r="C1045">
        <v>22.25</v>
      </c>
      <c r="D1045">
        <v>22.19</v>
      </c>
      <c r="E1045">
        <v>22.23</v>
      </c>
      <c r="F1045">
        <v>5903</v>
      </c>
      <c r="G1045">
        <v>22.228999999999999</v>
      </c>
      <c r="H1045">
        <v>637</v>
      </c>
    </row>
    <row r="1046" spans="1:8" x14ac:dyDescent="0.3">
      <c r="A1046" s="1">
        <v>45902</v>
      </c>
      <c r="B1046">
        <v>22.09</v>
      </c>
      <c r="C1046">
        <v>22.11</v>
      </c>
      <c r="D1046">
        <v>22.07</v>
      </c>
      <c r="E1046">
        <v>22.1</v>
      </c>
      <c r="F1046">
        <v>6698</v>
      </c>
      <c r="G1046">
        <v>22.085000000000001</v>
      </c>
      <c r="H1046">
        <v>875</v>
      </c>
    </row>
    <row r="1047" spans="1:8" x14ac:dyDescent="0.3">
      <c r="A1047" s="1">
        <v>45903</v>
      </c>
      <c r="B1047">
        <v>22.09</v>
      </c>
      <c r="C1047">
        <v>22.19</v>
      </c>
      <c r="D1047">
        <v>22.08</v>
      </c>
      <c r="E1047">
        <v>22.15</v>
      </c>
      <c r="F1047">
        <v>8020</v>
      </c>
      <c r="G1047">
        <v>22.161000000000001</v>
      </c>
      <c r="H1047">
        <v>855</v>
      </c>
    </row>
    <row r="1048" spans="1:8" x14ac:dyDescent="0.3">
      <c r="A1048" s="1">
        <v>45904</v>
      </c>
      <c r="B1048">
        <v>22.19</v>
      </c>
      <c r="C1048">
        <v>22.26</v>
      </c>
      <c r="D1048">
        <v>22.18</v>
      </c>
      <c r="E1048">
        <v>22.25</v>
      </c>
      <c r="F1048">
        <v>4740</v>
      </c>
      <c r="G1048">
        <v>22.219000000000001</v>
      </c>
      <c r="H1048">
        <v>578</v>
      </c>
    </row>
    <row r="1049" spans="1:8" x14ac:dyDescent="0.3">
      <c r="A1049" s="1">
        <v>45905</v>
      </c>
      <c r="B1049">
        <v>22.38</v>
      </c>
      <c r="C1049">
        <v>22.39</v>
      </c>
      <c r="D1049">
        <v>22.34</v>
      </c>
      <c r="E1049">
        <v>22.35</v>
      </c>
      <c r="F1049">
        <v>6968</v>
      </c>
      <c r="G1049">
        <v>22.364999999999998</v>
      </c>
      <c r="H1049">
        <v>1040</v>
      </c>
    </row>
    <row r="1050" spans="1:8" x14ac:dyDescent="0.3">
      <c r="A1050" s="1">
        <v>45908</v>
      </c>
      <c r="B1050">
        <v>22.43</v>
      </c>
      <c r="C1050">
        <v>22.48</v>
      </c>
      <c r="D1050">
        <v>22.41</v>
      </c>
      <c r="E1050">
        <v>22.48</v>
      </c>
      <c r="F1050">
        <v>8456</v>
      </c>
      <c r="G1050">
        <v>22.446999999999999</v>
      </c>
      <c r="H1050">
        <v>1638</v>
      </c>
    </row>
    <row r="1051" spans="1:8" x14ac:dyDescent="0.3">
      <c r="A1051" s="1">
        <v>45909</v>
      </c>
      <c r="B1051">
        <v>22.47</v>
      </c>
      <c r="C1051">
        <v>22.49</v>
      </c>
      <c r="D1051">
        <v>22.41</v>
      </c>
      <c r="E1051">
        <v>22.41</v>
      </c>
      <c r="F1051">
        <v>7595</v>
      </c>
      <c r="G1051">
        <v>22.437999999999999</v>
      </c>
      <c r="H1051">
        <v>1210</v>
      </c>
    </row>
    <row r="1052" spans="1:8" x14ac:dyDescent="0.3">
      <c r="A1052" s="1">
        <v>45910</v>
      </c>
      <c r="B1052">
        <v>22.48</v>
      </c>
      <c r="C1052">
        <v>22.5</v>
      </c>
      <c r="D1052">
        <v>22.44</v>
      </c>
      <c r="E1052">
        <v>22.45</v>
      </c>
      <c r="F1052">
        <v>6769</v>
      </c>
      <c r="G1052">
        <v>22.475999999999999</v>
      </c>
      <c r="H1052">
        <v>1077</v>
      </c>
    </row>
    <row r="1053" spans="1:8" x14ac:dyDescent="0.3">
      <c r="A1053" s="1">
        <v>45911</v>
      </c>
      <c r="B1053">
        <v>22.49</v>
      </c>
      <c r="C1053">
        <v>22.54</v>
      </c>
      <c r="D1053">
        <v>22.49</v>
      </c>
      <c r="E1053">
        <v>22.5</v>
      </c>
      <c r="F1053">
        <v>9586</v>
      </c>
      <c r="G1053">
        <v>22.507000000000001</v>
      </c>
      <c r="H1053">
        <v>1846</v>
      </c>
    </row>
    <row r="1054" spans="1:8" x14ac:dyDescent="0.3">
      <c r="A1054" s="1">
        <v>45912</v>
      </c>
      <c r="B1054">
        <v>22.5</v>
      </c>
      <c r="C1054">
        <v>22.52</v>
      </c>
      <c r="D1054">
        <v>22.43</v>
      </c>
      <c r="E1054">
        <v>22.52</v>
      </c>
      <c r="F1054">
        <v>8913</v>
      </c>
      <c r="G1054">
        <v>22.478999999999999</v>
      </c>
      <c r="H1054">
        <v>800</v>
      </c>
    </row>
    <row r="1055" spans="1:8" x14ac:dyDescent="0.3">
      <c r="A1055" s="1">
        <v>45915</v>
      </c>
      <c r="B1055">
        <v>22.54</v>
      </c>
      <c r="C1055">
        <v>22.59</v>
      </c>
      <c r="D1055">
        <v>22.53</v>
      </c>
      <c r="E1055">
        <v>22.57</v>
      </c>
      <c r="F1055">
        <v>5622</v>
      </c>
      <c r="G1055">
        <v>22.564</v>
      </c>
      <c r="H1055">
        <v>694</v>
      </c>
    </row>
    <row r="1056" spans="1:8" x14ac:dyDescent="0.3">
      <c r="A1056" s="1">
        <v>45916</v>
      </c>
      <c r="B1056">
        <v>22.59</v>
      </c>
      <c r="C1056">
        <v>22.61</v>
      </c>
      <c r="D1056">
        <v>22.54</v>
      </c>
      <c r="E1056">
        <v>22.57</v>
      </c>
      <c r="F1056">
        <v>30732</v>
      </c>
      <c r="G1056">
        <v>22.571000000000002</v>
      </c>
      <c r="H1056">
        <v>949</v>
      </c>
    </row>
    <row r="1057" spans="1:8" x14ac:dyDescent="0.3">
      <c r="A1057" s="1">
        <v>45917</v>
      </c>
      <c r="B1057">
        <v>22.58</v>
      </c>
      <c r="C1057">
        <v>22.63</v>
      </c>
      <c r="D1057">
        <v>22.5</v>
      </c>
      <c r="E1057">
        <v>22.51</v>
      </c>
      <c r="F1057">
        <v>7873</v>
      </c>
      <c r="G1057">
        <v>22.548999999999999</v>
      </c>
      <c r="H1057">
        <v>878</v>
      </c>
    </row>
    <row r="1058" spans="1:8" x14ac:dyDescent="0.3">
      <c r="A1058" s="1">
        <v>45918</v>
      </c>
      <c r="B1058">
        <v>22.43</v>
      </c>
      <c r="C1058">
        <v>22.46</v>
      </c>
      <c r="D1058">
        <v>22.39</v>
      </c>
      <c r="E1058">
        <v>22.43</v>
      </c>
      <c r="F1058">
        <v>10485</v>
      </c>
      <c r="G1058">
        <v>22.431999999999999</v>
      </c>
      <c r="H1058">
        <v>1356</v>
      </c>
    </row>
    <row r="1059" spans="1:8" x14ac:dyDescent="0.3">
      <c r="A1059" s="1">
        <v>45919</v>
      </c>
      <c r="B1059">
        <v>22.45</v>
      </c>
      <c r="C1059">
        <v>22.46</v>
      </c>
      <c r="D1059">
        <v>22.41</v>
      </c>
      <c r="E1059">
        <v>22.46</v>
      </c>
      <c r="F1059">
        <v>9757</v>
      </c>
      <c r="G1059">
        <v>22.443999999999999</v>
      </c>
      <c r="H1059">
        <v>655</v>
      </c>
    </row>
    <row r="1060" spans="1:8" x14ac:dyDescent="0.3">
      <c r="A1060" s="1">
        <v>45922</v>
      </c>
      <c r="B1060">
        <v>22.43</v>
      </c>
      <c r="C1060">
        <v>22.45</v>
      </c>
      <c r="D1060">
        <v>22.39</v>
      </c>
      <c r="E1060">
        <v>22.39</v>
      </c>
      <c r="F1060">
        <v>7291</v>
      </c>
      <c r="G1060">
        <v>22.408000000000001</v>
      </c>
      <c r="H1060">
        <v>1279</v>
      </c>
    </row>
    <row r="1061" spans="1:8" x14ac:dyDescent="0.3">
      <c r="A1061" s="1">
        <v>45923</v>
      </c>
      <c r="B1061">
        <v>22.42</v>
      </c>
      <c r="C1061">
        <v>22.46</v>
      </c>
      <c r="D1061">
        <v>22.4</v>
      </c>
      <c r="E1061">
        <v>22.44</v>
      </c>
      <c r="F1061">
        <v>11605</v>
      </c>
      <c r="G1061">
        <v>22.437999999999999</v>
      </c>
      <c r="H1061">
        <v>1162</v>
      </c>
    </row>
    <row r="1062" spans="1:8" x14ac:dyDescent="0.3">
      <c r="A1062" s="1">
        <v>45924</v>
      </c>
      <c r="B1062">
        <v>22.44</v>
      </c>
      <c r="C1062">
        <v>22.48</v>
      </c>
      <c r="D1062">
        <v>22.4</v>
      </c>
      <c r="E1062">
        <v>22.41</v>
      </c>
      <c r="F1062">
        <v>20192</v>
      </c>
      <c r="G1062">
        <v>22.411999999999999</v>
      </c>
      <c r="H1062">
        <v>647</v>
      </c>
    </row>
    <row r="1063" spans="1:8" x14ac:dyDescent="0.3">
      <c r="A1063" s="1">
        <v>45925</v>
      </c>
      <c r="B1063">
        <v>22.38</v>
      </c>
      <c r="C1063">
        <v>22.41</v>
      </c>
      <c r="D1063">
        <v>22.35</v>
      </c>
      <c r="E1063">
        <v>22.4</v>
      </c>
      <c r="F1063">
        <v>8079</v>
      </c>
      <c r="G1063">
        <v>22.384</v>
      </c>
      <c r="H1063">
        <v>1330</v>
      </c>
    </row>
    <row r="1064" spans="1:8" x14ac:dyDescent="0.3">
      <c r="A1064" s="1">
        <v>45926</v>
      </c>
      <c r="B1064">
        <v>22.41</v>
      </c>
      <c r="C1064">
        <v>22.44</v>
      </c>
      <c r="D1064">
        <v>22.38</v>
      </c>
      <c r="E1064">
        <v>22.4</v>
      </c>
      <c r="F1064">
        <v>4769</v>
      </c>
      <c r="G1064">
        <v>22.396000000000001</v>
      </c>
      <c r="H1064">
        <v>756</v>
      </c>
    </row>
    <row r="1065" spans="1:8" x14ac:dyDescent="0.3">
      <c r="A1065" s="1">
        <v>45929</v>
      </c>
      <c r="B1065">
        <v>22.38</v>
      </c>
      <c r="C1065">
        <v>22.45</v>
      </c>
      <c r="D1065">
        <v>22.37</v>
      </c>
      <c r="E1065">
        <v>22.45</v>
      </c>
      <c r="F1065">
        <v>3213</v>
      </c>
      <c r="G1065">
        <v>22.428999999999998</v>
      </c>
      <c r="H1065">
        <v>582</v>
      </c>
    </row>
    <row r="1066" spans="1:8" x14ac:dyDescent="0.3">
      <c r="A1066" s="1">
        <v>45930</v>
      </c>
      <c r="B1066">
        <v>22.44</v>
      </c>
      <c r="C1066">
        <v>22.48</v>
      </c>
      <c r="D1066">
        <v>22.41</v>
      </c>
      <c r="E1066">
        <v>22.44</v>
      </c>
      <c r="F1066">
        <v>11807</v>
      </c>
      <c r="G1066">
        <v>22.44</v>
      </c>
      <c r="H1066">
        <v>1523</v>
      </c>
    </row>
    <row r="1067" spans="1:8" x14ac:dyDescent="0.3">
      <c r="A1067" s="1">
        <v>45931</v>
      </c>
      <c r="B1067">
        <v>22.4</v>
      </c>
      <c r="C1067">
        <v>22.43</v>
      </c>
      <c r="D1067">
        <v>22.37</v>
      </c>
      <c r="E1067">
        <v>22.43</v>
      </c>
      <c r="F1067">
        <v>8022</v>
      </c>
      <c r="G1067">
        <v>22.408999999999999</v>
      </c>
      <c r="H1067">
        <v>1043</v>
      </c>
    </row>
    <row r="1068" spans="1:8" x14ac:dyDescent="0.3">
      <c r="A1068" s="1">
        <v>45932</v>
      </c>
      <c r="B1068">
        <v>22.42</v>
      </c>
      <c r="C1068">
        <v>22.45</v>
      </c>
      <c r="D1068">
        <v>22.39</v>
      </c>
      <c r="E1068">
        <v>22.45</v>
      </c>
      <c r="F1068">
        <v>16162</v>
      </c>
      <c r="G1068">
        <v>22.434999999999999</v>
      </c>
      <c r="H1068">
        <v>940</v>
      </c>
    </row>
    <row r="1069" spans="1:8" x14ac:dyDescent="0.3">
      <c r="A1069" s="1">
        <v>45933</v>
      </c>
      <c r="B1069">
        <v>22.44</v>
      </c>
      <c r="C1069">
        <v>22.46</v>
      </c>
      <c r="D1069">
        <v>22.41</v>
      </c>
      <c r="E1069">
        <v>22.42</v>
      </c>
      <c r="F1069">
        <v>7752</v>
      </c>
      <c r="G1069">
        <v>22.433</v>
      </c>
      <c r="H1069">
        <v>790</v>
      </c>
    </row>
    <row r="1070" spans="1:8" x14ac:dyDescent="0.3">
      <c r="A1070" s="1">
        <v>45936</v>
      </c>
      <c r="B1070">
        <v>22.39</v>
      </c>
      <c r="C1070">
        <v>22.43</v>
      </c>
      <c r="D1070">
        <v>22.37</v>
      </c>
      <c r="E1070">
        <v>22.39</v>
      </c>
      <c r="F1070">
        <v>5684</v>
      </c>
      <c r="G1070">
        <v>22.385999999999999</v>
      </c>
      <c r="H1070">
        <v>630</v>
      </c>
    </row>
    <row r="1071" spans="1:8" x14ac:dyDescent="0.3">
      <c r="A1071" s="1">
        <v>45937</v>
      </c>
      <c r="B1071">
        <v>22.39</v>
      </c>
      <c r="C1071">
        <v>22.44</v>
      </c>
      <c r="D1071">
        <v>22.39</v>
      </c>
      <c r="E1071">
        <v>22.41</v>
      </c>
      <c r="F1071">
        <v>10041</v>
      </c>
      <c r="G1071">
        <v>22.413</v>
      </c>
      <c r="H1071">
        <v>1206</v>
      </c>
    </row>
    <row r="1072" spans="1:8" x14ac:dyDescent="0.3">
      <c r="A1072" s="1">
        <v>45938</v>
      </c>
      <c r="B1072">
        <v>22.43</v>
      </c>
      <c r="C1072">
        <v>22.47</v>
      </c>
      <c r="D1072">
        <v>22.42</v>
      </c>
      <c r="E1072">
        <v>22.43</v>
      </c>
      <c r="F1072">
        <v>5868</v>
      </c>
      <c r="G1072">
        <v>22.449000000000002</v>
      </c>
      <c r="H1072">
        <v>509</v>
      </c>
    </row>
    <row r="1073" spans="1:8" x14ac:dyDescent="0.3">
      <c r="A1073" s="1">
        <v>45939</v>
      </c>
      <c r="B1073">
        <v>22.42</v>
      </c>
      <c r="C1073">
        <v>22.46</v>
      </c>
      <c r="D1073">
        <v>22.4</v>
      </c>
      <c r="E1073">
        <v>22.4</v>
      </c>
      <c r="F1073">
        <v>10143</v>
      </c>
      <c r="G1073">
        <v>22.417000000000002</v>
      </c>
      <c r="H1073">
        <v>2172</v>
      </c>
    </row>
    <row r="1074" spans="1:8" x14ac:dyDescent="0.3">
      <c r="A1074" s="1">
        <v>45940</v>
      </c>
      <c r="B1074">
        <v>22.47</v>
      </c>
      <c r="C1074">
        <v>22.52</v>
      </c>
      <c r="D1074">
        <v>22.45</v>
      </c>
      <c r="E1074">
        <v>22.51</v>
      </c>
      <c r="F1074">
        <v>7592</v>
      </c>
      <c r="G1074">
        <v>22.494</v>
      </c>
      <c r="H1074">
        <v>959</v>
      </c>
    </row>
    <row r="1075" spans="1:8" x14ac:dyDescent="0.3">
      <c r="A1075" s="1">
        <v>45943</v>
      </c>
      <c r="B1075">
        <v>22.52</v>
      </c>
      <c r="C1075">
        <v>22.56</v>
      </c>
      <c r="D1075">
        <v>22.48</v>
      </c>
      <c r="E1075">
        <v>22.56</v>
      </c>
      <c r="F1075">
        <v>4759</v>
      </c>
      <c r="G1075">
        <v>22.513000000000002</v>
      </c>
      <c r="H1075">
        <v>874</v>
      </c>
    </row>
    <row r="1076" spans="1:8" x14ac:dyDescent="0.3">
      <c r="A1076" s="1">
        <v>45944</v>
      </c>
      <c r="B1076">
        <v>22.49</v>
      </c>
      <c r="C1076">
        <v>22.56</v>
      </c>
      <c r="D1076">
        <v>22.49</v>
      </c>
      <c r="E1076">
        <v>22.54</v>
      </c>
      <c r="F1076">
        <v>5028</v>
      </c>
      <c r="G1076">
        <v>22.521999999999998</v>
      </c>
      <c r="H1076">
        <v>808</v>
      </c>
    </row>
    <row r="1077" spans="1:8" x14ac:dyDescent="0.3">
      <c r="A1077" s="1">
        <v>45945</v>
      </c>
      <c r="B1077">
        <v>22.56</v>
      </c>
      <c r="C1077">
        <v>22.6</v>
      </c>
      <c r="D1077">
        <v>22.53</v>
      </c>
      <c r="E1077">
        <v>22.55</v>
      </c>
      <c r="F1077">
        <v>6642</v>
      </c>
      <c r="G1077">
        <v>22.564</v>
      </c>
      <c r="H1077">
        <v>973</v>
      </c>
    </row>
    <row r="1078" spans="1:8" x14ac:dyDescent="0.3">
      <c r="A1078" s="1">
        <v>45946</v>
      </c>
      <c r="B1078">
        <v>22.53</v>
      </c>
      <c r="C1078">
        <v>22.66</v>
      </c>
      <c r="D1078">
        <v>22.53</v>
      </c>
      <c r="E1078">
        <v>22.63</v>
      </c>
      <c r="F1078">
        <v>5958</v>
      </c>
      <c r="G1078">
        <v>22.614000000000001</v>
      </c>
      <c r="H1078">
        <v>838</v>
      </c>
    </row>
    <row r="1079" spans="1:8" x14ac:dyDescent="0.3">
      <c r="A1079" s="1">
        <v>45947</v>
      </c>
      <c r="B1079">
        <v>22.61</v>
      </c>
      <c r="C1079">
        <v>22.64</v>
      </c>
      <c r="D1079">
        <v>22.59</v>
      </c>
      <c r="E1079">
        <v>22.62</v>
      </c>
      <c r="F1079">
        <v>4552</v>
      </c>
      <c r="G1079">
        <v>22.617000000000001</v>
      </c>
      <c r="H1079">
        <v>694</v>
      </c>
    </row>
    <row r="1080" spans="1:8" x14ac:dyDescent="0.3">
      <c r="A1080" s="1">
        <v>45950</v>
      </c>
      <c r="B1080">
        <v>22.64</v>
      </c>
      <c r="C1080">
        <v>22.69</v>
      </c>
      <c r="D1080">
        <v>22.62</v>
      </c>
      <c r="E1080">
        <v>22.65</v>
      </c>
      <c r="F1080">
        <v>4884</v>
      </c>
      <c r="G1080">
        <v>22.652000000000001</v>
      </c>
      <c r="H1080">
        <v>1369</v>
      </c>
    </row>
    <row r="1081" spans="1:8" x14ac:dyDescent="0.3">
      <c r="A1081" s="1">
        <v>45951</v>
      </c>
      <c r="B1081">
        <v>22.67</v>
      </c>
      <c r="C1081">
        <v>22.71</v>
      </c>
      <c r="D1081">
        <v>22.67</v>
      </c>
      <c r="E1081">
        <v>22.68</v>
      </c>
      <c r="F1081">
        <v>21657</v>
      </c>
      <c r="G1081">
        <v>22.696000000000002</v>
      </c>
      <c r="H1081">
        <v>2407</v>
      </c>
    </row>
    <row r="1082" spans="1:8" x14ac:dyDescent="0.3">
      <c r="A1082" s="1">
        <v>45952</v>
      </c>
      <c r="B1082">
        <v>22.67</v>
      </c>
      <c r="C1082">
        <v>22.7</v>
      </c>
      <c r="D1082">
        <v>22.66</v>
      </c>
      <c r="E1082">
        <v>22.67</v>
      </c>
      <c r="F1082">
        <v>11014</v>
      </c>
      <c r="G1082">
        <v>22.68</v>
      </c>
      <c r="H1082">
        <v>1455</v>
      </c>
    </row>
    <row r="1083" spans="1:8" x14ac:dyDescent="0.3">
      <c r="A1083" s="1">
        <v>45953</v>
      </c>
      <c r="B1083">
        <v>22.66</v>
      </c>
      <c r="C1083">
        <v>22.67</v>
      </c>
      <c r="D1083">
        <v>22.6</v>
      </c>
      <c r="E1083">
        <v>22.62</v>
      </c>
      <c r="F1083">
        <v>12240</v>
      </c>
      <c r="G1083">
        <v>22.626000000000001</v>
      </c>
      <c r="H1083">
        <v>1553</v>
      </c>
    </row>
    <row r="1084" spans="1:8" x14ac:dyDescent="0.3">
      <c r="A1084" s="1">
        <v>45954</v>
      </c>
      <c r="B1084">
        <v>22.67</v>
      </c>
      <c r="C1084">
        <v>22.67</v>
      </c>
      <c r="D1084">
        <v>22.62</v>
      </c>
      <c r="E1084">
        <v>22.65</v>
      </c>
      <c r="F1084">
        <v>9388</v>
      </c>
      <c r="G1084">
        <v>22.652999999999999</v>
      </c>
      <c r="H1084">
        <v>1117</v>
      </c>
    </row>
    <row r="1085" spans="1:8" x14ac:dyDescent="0.3">
      <c r="A1085" s="1">
        <v>45957</v>
      </c>
      <c r="B1085">
        <v>22.65</v>
      </c>
      <c r="C1085">
        <v>22.68</v>
      </c>
      <c r="D1085">
        <v>22.63</v>
      </c>
      <c r="E1085">
        <v>22.67</v>
      </c>
      <c r="F1085">
        <v>8297</v>
      </c>
      <c r="G1085">
        <v>22.669</v>
      </c>
      <c r="H1085">
        <v>750</v>
      </c>
    </row>
    <row r="1086" spans="1:8" x14ac:dyDescent="0.3">
      <c r="A1086" s="1">
        <v>45958</v>
      </c>
      <c r="B1086">
        <v>22.68</v>
      </c>
      <c r="C1086">
        <v>22.72</v>
      </c>
      <c r="D1086">
        <v>22.66</v>
      </c>
      <c r="E1086">
        <v>22.71</v>
      </c>
      <c r="F1086">
        <v>8003</v>
      </c>
      <c r="G1086">
        <v>22.702999999999999</v>
      </c>
      <c r="H1086">
        <v>831</v>
      </c>
    </row>
    <row r="1087" spans="1:8" x14ac:dyDescent="0.3">
      <c r="A1087" s="1">
        <v>45959</v>
      </c>
      <c r="B1087">
        <v>22.71</v>
      </c>
      <c r="C1087">
        <v>22.71</v>
      </c>
      <c r="D1087">
        <v>22.57</v>
      </c>
      <c r="E1087">
        <v>22.57</v>
      </c>
      <c r="F1087">
        <v>13716</v>
      </c>
      <c r="G1087">
        <v>22.638000000000002</v>
      </c>
      <c r="H1087">
        <v>1687</v>
      </c>
    </row>
    <row r="1088" spans="1:8" x14ac:dyDescent="0.3">
      <c r="A1088" s="1">
        <v>45960</v>
      </c>
      <c r="B1088">
        <v>22.51</v>
      </c>
      <c r="C1088">
        <v>22.59</v>
      </c>
      <c r="D1088">
        <v>22.5</v>
      </c>
      <c r="E1088">
        <v>22.55</v>
      </c>
      <c r="F1088">
        <v>10338</v>
      </c>
      <c r="G1088">
        <v>22.55</v>
      </c>
      <c r="H1088">
        <v>1135</v>
      </c>
    </row>
    <row r="1089" spans="1:8" x14ac:dyDescent="0.3">
      <c r="A1089" s="1">
        <v>45961</v>
      </c>
      <c r="B1089">
        <v>22.58</v>
      </c>
      <c r="C1089">
        <v>22.6</v>
      </c>
      <c r="D1089">
        <v>22.54</v>
      </c>
      <c r="E1089">
        <v>22.55</v>
      </c>
      <c r="F1089">
        <v>9933</v>
      </c>
      <c r="G1089">
        <v>22.559000000000001</v>
      </c>
      <c r="H1089">
        <v>850</v>
      </c>
    </row>
    <row r="1090" spans="1:8" x14ac:dyDescent="0.3">
      <c r="A1090" s="1">
        <v>45964</v>
      </c>
      <c r="B1090">
        <v>22.43</v>
      </c>
      <c r="C1090">
        <v>22.47</v>
      </c>
      <c r="D1090">
        <v>22.43</v>
      </c>
      <c r="E1090">
        <v>22.46</v>
      </c>
      <c r="F1090">
        <v>18050</v>
      </c>
      <c r="G1090">
        <v>22.449000000000002</v>
      </c>
      <c r="H1090">
        <v>2315</v>
      </c>
    </row>
    <row r="1091" spans="1:8" x14ac:dyDescent="0.3">
      <c r="A1091" s="1">
        <v>45965</v>
      </c>
      <c r="B1091">
        <v>22.47</v>
      </c>
      <c r="C1091">
        <v>22.51</v>
      </c>
      <c r="D1091">
        <v>22.47</v>
      </c>
      <c r="E1091">
        <v>22.48</v>
      </c>
      <c r="F1091">
        <v>11488</v>
      </c>
      <c r="G1091">
        <v>22.49</v>
      </c>
      <c r="H1091">
        <v>2793</v>
      </c>
    </row>
    <row r="1092" spans="1:8" x14ac:dyDescent="0.3">
      <c r="A1092" s="1">
        <v>45966</v>
      </c>
      <c r="B1092">
        <v>22.47</v>
      </c>
      <c r="C1092">
        <v>22.47</v>
      </c>
      <c r="D1092">
        <v>22.39</v>
      </c>
      <c r="E1092">
        <v>22.42</v>
      </c>
      <c r="F1092">
        <v>9832</v>
      </c>
      <c r="G1092">
        <v>22.422999999999998</v>
      </c>
      <c r="H1092">
        <v>1218</v>
      </c>
    </row>
    <row r="1093" spans="1:8" x14ac:dyDescent="0.3">
      <c r="A1093" s="1">
        <v>45967</v>
      </c>
      <c r="B1093">
        <v>22.49</v>
      </c>
      <c r="C1093">
        <v>22.52</v>
      </c>
      <c r="D1093">
        <v>22.47</v>
      </c>
      <c r="E1093">
        <v>22.51</v>
      </c>
      <c r="F1093">
        <v>5639</v>
      </c>
      <c r="G1093">
        <v>22.504999999999999</v>
      </c>
      <c r="H1093">
        <v>717</v>
      </c>
    </row>
    <row r="1094" spans="1:8" x14ac:dyDescent="0.3">
      <c r="A1094" s="1">
        <v>45968</v>
      </c>
      <c r="B1094">
        <v>22.47</v>
      </c>
      <c r="C1094">
        <v>22.53</v>
      </c>
      <c r="D1094">
        <v>22.46</v>
      </c>
      <c r="E1094">
        <v>22.51</v>
      </c>
      <c r="F1094">
        <v>7772</v>
      </c>
      <c r="G1094">
        <v>22.507000000000001</v>
      </c>
      <c r="H1094">
        <v>1551</v>
      </c>
    </row>
    <row r="1095" spans="1:8" x14ac:dyDescent="0.3">
      <c r="A1095" s="1">
        <v>45971</v>
      </c>
      <c r="B1095">
        <v>22.53</v>
      </c>
      <c r="C1095">
        <v>22.53</v>
      </c>
      <c r="D1095">
        <v>22.48</v>
      </c>
      <c r="E1095">
        <v>22.5</v>
      </c>
      <c r="F1095">
        <v>7378</v>
      </c>
      <c r="G1095">
        <v>22.503</v>
      </c>
      <c r="H1095">
        <v>1043</v>
      </c>
    </row>
    <row r="1096" spans="1:8" x14ac:dyDescent="0.3">
      <c r="A1096" s="1">
        <v>45972</v>
      </c>
      <c r="B1096">
        <v>22.54</v>
      </c>
      <c r="C1096">
        <v>22.6</v>
      </c>
      <c r="D1096">
        <v>22.53</v>
      </c>
      <c r="E1096">
        <v>22.55</v>
      </c>
      <c r="F1096">
        <v>5719</v>
      </c>
      <c r="G1096">
        <v>22.555</v>
      </c>
      <c r="H1096">
        <v>905</v>
      </c>
    </row>
    <row r="1097" spans="1:8" x14ac:dyDescent="0.3">
      <c r="A1097" s="1">
        <v>45973</v>
      </c>
      <c r="B1097">
        <v>22.53</v>
      </c>
      <c r="C1097">
        <v>22.56</v>
      </c>
      <c r="D1097">
        <v>22.51</v>
      </c>
      <c r="E1097">
        <v>22.52</v>
      </c>
      <c r="F1097">
        <v>10098</v>
      </c>
      <c r="G1097">
        <v>22.530999999999999</v>
      </c>
      <c r="H1097">
        <v>1396</v>
      </c>
    </row>
    <row r="1098" spans="1:8" x14ac:dyDescent="0.3">
      <c r="A1098" s="1">
        <v>45974</v>
      </c>
      <c r="B1098">
        <v>22.51</v>
      </c>
      <c r="C1098">
        <v>22.53</v>
      </c>
      <c r="D1098">
        <v>22.47</v>
      </c>
      <c r="E1098">
        <v>22.47</v>
      </c>
      <c r="F1098">
        <v>6600</v>
      </c>
      <c r="G1098">
        <v>22.498000000000001</v>
      </c>
      <c r="H1098">
        <v>1028</v>
      </c>
    </row>
    <row r="1099" spans="1:8" x14ac:dyDescent="0.3">
      <c r="A1099" s="1">
        <v>45975</v>
      </c>
      <c r="B1099">
        <v>22.5</v>
      </c>
      <c r="C1099">
        <v>22.54</v>
      </c>
      <c r="D1099">
        <v>22.44</v>
      </c>
      <c r="E1099">
        <v>22.44</v>
      </c>
      <c r="F1099">
        <v>7005</v>
      </c>
      <c r="G1099">
        <v>22.459</v>
      </c>
      <c r="H1099">
        <v>1014</v>
      </c>
    </row>
    <row r="1100" spans="1:8" x14ac:dyDescent="0.3">
      <c r="A1100" s="1">
        <v>45978</v>
      </c>
      <c r="B1100">
        <v>22.45</v>
      </c>
      <c r="C1100">
        <v>22.48</v>
      </c>
      <c r="D1100">
        <v>22.44</v>
      </c>
      <c r="E1100">
        <v>22.45</v>
      </c>
      <c r="F1100">
        <v>5793</v>
      </c>
      <c r="G1100">
        <v>22.454999999999998</v>
      </c>
      <c r="H1100">
        <v>1052</v>
      </c>
    </row>
    <row r="1101" spans="1:8" x14ac:dyDescent="0.3">
      <c r="A1101" s="1">
        <v>45979</v>
      </c>
      <c r="B1101">
        <v>22.48</v>
      </c>
      <c r="C1101">
        <v>22.49</v>
      </c>
      <c r="D1101">
        <v>22.44</v>
      </c>
      <c r="E1101">
        <v>22.46</v>
      </c>
      <c r="F1101">
        <v>12413</v>
      </c>
      <c r="G1101">
        <v>22.465</v>
      </c>
      <c r="H1101">
        <v>2471</v>
      </c>
    </row>
    <row r="1102" spans="1:8" x14ac:dyDescent="0.3">
      <c r="A1102" s="1">
        <v>45980</v>
      </c>
      <c r="B1102">
        <v>22.5</v>
      </c>
      <c r="C1102">
        <v>22.51</v>
      </c>
      <c r="D1102">
        <v>22.44</v>
      </c>
      <c r="E1102">
        <v>22.45</v>
      </c>
      <c r="F1102">
        <v>7826</v>
      </c>
      <c r="G1102">
        <v>22.468</v>
      </c>
      <c r="H1102">
        <v>1166</v>
      </c>
    </row>
    <row r="1103" spans="1:8" x14ac:dyDescent="0.3">
      <c r="A1103" s="1">
        <v>45981</v>
      </c>
      <c r="B1103">
        <v>22.48</v>
      </c>
      <c r="C1103">
        <v>22.51</v>
      </c>
      <c r="D1103">
        <v>22.47</v>
      </c>
      <c r="E1103">
        <v>22.48</v>
      </c>
      <c r="F1103">
        <v>6290</v>
      </c>
      <c r="G1103">
        <v>22.481000000000002</v>
      </c>
      <c r="H1103">
        <v>1777</v>
      </c>
    </row>
    <row r="1104" spans="1:8" x14ac:dyDescent="0.3">
      <c r="A1104" s="1">
        <v>45982</v>
      </c>
      <c r="B1104">
        <v>22.56</v>
      </c>
      <c r="C1104">
        <v>22.56</v>
      </c>
      <c r="D1104">
        <v>22.5</v>
      </c>
      <c r="E1104">
        <v>22.55</v>
      </c>
      <c r="F1104">
        <v>9442</v>
      </c>
      <c r="G1104">
        <v>22.538</v>
      </c>
      <c r="H1104">
        <v>1950</v>
      </c>
    </row>
    <row r="1105" spans="1:8" x14ac:dyDescent="0.3">
      <c r="A1105" s="1">
        <v>45985</v>
      </c>
      <c r="B1105">
        <v>22.57</v>
      </c>
      <c r="C1105">
        <v>22.6</v>
      </c>
      <c r="D1105">
        <v>22.55</v>
      </c>
      <c r="E1105">
        <v>22.57</v>
      </c>
      <c r="F1105">
        <v>5577</v>
      </c>
      <c r="G1105">
        <v>22.577999999999999</v>
      </c>
      <c r="H1105">
        <v>671</v>
      </c>
    </row>
    <row r="1106" spans="1:8" x14ac:dyDescent="0.3">
      <c r="A1106" s="1">
        <v>45986</v>
      </c>
      <c r="B1106">
        <v>22.61</v>
      </c>
      <c r="C1106">
        <v>22.67</v>
      </c>
      <c r="D1106">
        <v>22.6</v>
      </c>
      <c r="E1106">
        <v>22.63</v>
      </c>
      <c r="F1106">
        <v>10076</v>
      </c>
      <c r="G1106">
        <v>22.632000000000001</v>
      </c>
      <c r="H1106">
        <v>1083</v>
      </c>
    </row>
    <row r="1107" spans="1:8" x14ac:dyDescent="0.3">
      <c r="A1107" s="1">
        <v>45987</v>
      </c>
      <c r="B1107">
        <v>22.62</v>
      </c>
      <c r="C1107">
        <v>22.66</v>
      </c>
      <c r="D1107">
        <v>22.59</v>
      </c>
      <c r="E1107">
        <v>22.65</v>
      </c>
      <c r="F1107">
        <v>5825</v>
      </c>
      <c r="G1107">
        <v>22.632999999999999</v>
      </c>
      <c r="H1107">
        <v>666</v>
      </c>
    </row>
    <row r="1108" spans="1:8" x14ac:dyDescent="0.3">
      <c r="A1108" s="1">
        <v>45989</v>
      </c>
      <c r="B1108">
        <v>22.63</v>
      </c>
      <c r="C1108">
        <v>22.66</v>
      </c>
      <c r="D1108">
        <v>22.58</v>
      </c>
      <c r="E1108">
        <v>22.61</v>
      </c>
      <c r="F1108">
        <v>4075</v>
      </c>
      <c r="G1108">
        <v>22.611000000000001</v>
      </c>
      <c r="H1108">
        <v>718</v>
      </c>
    </row>
    <row r="1109" spans="1:8" x14ac:dyDescent="0.3">
      <c r="A1109" s="1">
        <v>45992</v>
      </c>
      <c r="B1109">
        <v>22.44</v>
      </c>
      <c r="C1109">
        <v>22.48</v>
      </c>
      <c r="D1109">
        <v>22.44</v>
      </c>
      <c r="E1109">
        <v>22.46</v>
      </c>
      <c r="F1109">
        <v>6239</v>
      </c>
      <c r="G1109">
        <v>22.456</v>
      </c>
      <c r="H1109">
        <v>1115</v>
      </c>
    </row>
    <row r="1110" spans="1:8" x14ac:dyDescent="0.3">
      <c r="A1110" s="1">
        <v>45993</v>
      </c>
      <c r="B1110">
        <v>22.47</v>
      </c>
      <c r="C1110">
        <v>22.51</v>
      </c>
      <c r="D1110">
        <v>22.45</v>
      </c>
      <c r="E1110">
        <v>22.5</v>
      </c>
      <c r="F1110">
        <v>4565</v>
      </c>
      <c r="G1110">
        <v>22.486999999999998</v>
      </c>
      <c r="H1110">
        <v>750</v>
      </c>
    </row>
    <row r="1111" spans="1:8" x14ac:dyDescent="0.3">
      <c r="A1111" s="1">
        <v>45994</v>
      </c>
      <c r="B1111">
        <v>22.52</v>
      </c>
      <c r="C1111">
        <v>22.54</v>
      </c>
      <c r="D1111">
        <v>22.5</v>
      </c>
      <c r="E1111">
        <v>22.53</v>
      </c>
      <c r="F1111">
        <v>5900</v>
      </c>
      <c r="G1111">
        <v>22.530999999999999</v>
      </c>
      <c r="H1111">
        <v>914</v>
      </c>
    </row>
    <row r="1112" spans="1:8" x14ac:dyDescent="0.3">
      <c r="A1112" s="1">
        <v>45995</v>
      </c>
      <c r="B1112">
        <v>22.51</v>
      </c>
      <c r="C1112">
        <v>22.51</v>
      </c>
      <c r="D1112">
        <v>22.46</v>
      </c>
      <c r="E1112">
        <v>22.49</v>
      </c>
      <c r="F1112">
        <v>5031</v>
      </c>
      <c r="G1112">
        <v>22.478000000000002</v>
      </c>
      <c r="H1112">
        <v>713</v>
      </c>
    </row>
    <row r="1113" spans="1:8" x14ac:dyDescent="0.3">
      <c r="A1113" s="1">
        <v>45996</v>
      </c>
      <c r="B1113">
        <v>22.49</v>
      </c>
      <c r="C1113">
        <v>22.5</v>
      </c>
      <c r="D1113">
        <v>22.45</v>
      </c>
      <c r="E1113">
        <v>22.48</v>
      </c>
      <c r="F1113">
        <v>6995</v>
      </c>
      <c r="G1113">
        <v>22.47</v>
      </c>
      <c r="H1113">
        <v>1181</v>
      </c>
    </row>
    <row r="1114" spans="1:8" x14ac:dyDescent="0.3">
      <c r="A1114" s="1">
        <v>45999</v>
      </c>
      <c r="B1114">
        <v>22.47</v>
      </c>
      <c r="C1114">
        <v>22.48</v>
      </c>
      <c r="D1114">
        <v>22.4</v>
      </c>
      <c r="E1114">
        <v>22.43</v>
      </c>
      <c r="F1114">
        <v>5365</v>
      </c>
      <c r="G1114">
        <v>22.434999999999999</v>
      </c>
      <c r="H1114">
        <v>891</v>
      </c>
    </row>
    <row r="1115" spans="1:8" x14ac:dyDescent="0.3">
      <c r="A1115" s="1">
        <v>46000</v>
      </c>
      <c r="B1115">
        <v>22.48</v>
      </c>
      <c r="C1115">
        <v>22.48</v>
      </c>
      <c r="D1115">
        <v>22.41</v>
      </c>
      <c r="E1115">
        <v>22.42</v>
      </c>
      <c r="F1115">
        <v>12039</v>
      </c>
      <c r="G1115">
        <v>22.436</v>
      </c>
      <c r="H1115">
        <v>802</v>
      </c>
    </row>
    <row r="1116" spans="1:8" x14ac:dyDescent="0.3">
      <c r="A1116" s="1">
        <v>46001</v>
      </c>
      <c r="B1116">
        <v>22.41</v>
      </c>
      <c r="C1116">
        <v>22.5</v>
      </c>
      <c r="D1116">
        <v>22.39</v>
      </c>
      <c r="E1116">
        <v>22.48</v>
      </c>
      <c r="F1116">
        <v>7788</v>
      </c>
      <c r="G1116">
        <v>22.446000000000002</v>
      </c>
      <c r="H1116">
        <v>983</v>
      </c>
    </row>
    <row r="1117" spans="1:8" x14ac:dyDescent="0.3">
      <c r="A1117" s="1">
        <v>46002</v>
      </c>
      <c r="B1117">
        <v>22.54</v>
      </c>
      <c r="C1117">
        <v>22.56</v>
      </c>
      <c r="D1117">
        <v>22.5</v>
      </c>
      <c r="E1117">
        <v>22.51</v>
      </c>
      <c r="F1117">
        <v>8671</v>
      </c>
      <c r="G1117">
        <v>22.518999999999998</v>
      </c>
      <c r="H1117">
        <v>1290</v>
      </c>
    </row>
    <row r="1118" spans="1:8" x14ac:dyDescent="0.3">
      <c r="A1118" s="1">
        <v>46003</v>
      </c>
      <c r="B1118">
        <v>22.43</v>
      </c>
      <c r="C1118">
        <v>22.47</v>
      </c>
      <c r="D1118">
        <v>22.43</v>
      </c>
      <c r="E1118">
        <v>22.44</v>
      </c>
      <c r="F1118">
        <v>5086</v>
      </c>
      <c r="G1118">
        <v>22.448</v>
      </c>
      <c r="H1118">
        <v>901</v>
      </c>
    </row>
    <row r="1119" spans="1:8" x14ac:dyDescent="0.3">
      <c r="A1119" s="1">
        <v>46006</v>
      </c>
      <c r="B1119">
        <v>22.46</v>
      </c>
      <c r="C1119">
        <v>22.51</v>
      </c>
      <c r="D1119">
        <v>22.45</v>
      </c>
      <c r="E1119">
        <v>22.46</v>
      </c>
      <c r="F1119">
        <v>5678</v>
      </c>
      <c r="G1119">
        <v>22.47</v>
      </c>
      <c r="H1119">
        <v>1052</v>
      </c>
    </row>
    <row r="1120" spans="1:8" x14ac:dyDescent="0.3">
      <c r="A1120" s="1">
        <v>46007</v>
      </c>
      <c r="B1120">
        <v>22.47</v>
      </c>
      <c r="C1120">
        <v>22.52</v>
      </c>
      <c r="D1120">
        <v>22.45</v>
      </c>
      <c r="E1120">
        <v>22.52</v>
      </c>
      <c r="F1120">
        <v>7903</v>
      </c>
      <c r="G1120">
        <v>22.507000000000001</v>
      </c>
      <c r="H1120">
        <v>1051</v>
      </c>
    </row>
    <row r="1121" spans="1:8" x14ac:dyDescent="0.3">
      <c r="A1121" s="1">
        <v>46008</v>
      </c>
      <c r="B1121">
        <v>22.5</v>
      </c>
      <c r="C1121">
        <v>22.52</v>
      </c>
      <c r="D1121">
        <v>22.48</v>
      </c>
      <c r="E1121">
        <v>22.5</v>
      </c>
      <c r="F1121">
        <v>11935</v>
      </c>
      <c r="G1121">
        <v>22.501999999999999</v>
      </c>
      <c r="H1121">
        <v>1773</v>
      </c>
    </row>
    <row r="1122" spans="1:8" x14ac:dyDescent="0.3">
      <c r="A1122" s="1">
        <v>46009</v>
      </c>
      <c r="B1122">
        <v>22.43</v>
      </c>
      <c r="C1122">
        <v>22.45</v>
      </c>
      <c r="D1122">
        <v>22.4</v>
      </c>
      <c r="E1122">
        <v>22.43</v>
      </c>
      <c r="F1122">
        <v>8457</v>
      </c>
      <c r="G1122">
        <v>22.431000000000001</v>
      </c>
      <c r="H1122">
        <v>1180</v>
      </c>
    </row>
    <row r="1123" spans="1:8" x14ac:dyDescent="0.3">
      <c r="A1123" s="1">
        <v>46010</v>
      </c>
      <c r="B1123">
        <v>22.41</v>
      </c>
      <c r="C1123">
        <v>22.43</v>
      </c>
      <c r="D1123">
        <v>22.39</v>
      </c>
      <c r="E1123">
        <v>22.4</v>
      </c>
      <c r="F1123">
        <v>5947</v>
      </c>
      <c r="G1123">
        <v>22.399000000000001</v>
      </c>
      <c r="H1123">
        <v>550</v>
      </c>
    </row>
    <row r="1124" spans="1:8" x14ac:dyDescent="0.3">
      <c r="A1124" s="1">
        <v>46013</v>
      </c>
      <c r="B1124">
        <v>22.4</v>
      </c>
      <c r="C1124">
        <v>22.41</v>
      </c>
      <c r="D1124">
        <v>22.38</v>
      </c>
      <c r="E1124">
        <v>22.4</v>
      </c>
      <c r="F1124">
        <v>21297</v>
      </c>
      <c r="G1124">
        <v>22.398</v>
      </c>
      <c r="H1124">
        <v>963</v>
      </c>
    </row>
    <row r="1125" spans="1:8" x14ac:dyDescent="0.3">
      <c r="A1125" s="1">
        <v>46014</v>
      </c>
      <c r="B1125">
        <v>22.3</v>
      </c>
      <c r="C1125">
        <v>22.4</v>
      </c>
      <c r="D1125">
        <v>22.3</v>
      </c>
      <c r="E1125">
        <v>22.4</v>
      </c>
      <c r="F1125">
        <v>8292</v>
      </c>
      <c r="G1125">
        <v>22.373000000000001</v>
      </c>
      <c r="H1125">
        <v>1307</v>
      </c>
    </row>
    <row r="1126" spans="1:8" x14ac:dyDescent="0.3">
      <c r="A1126" s="1">
        <v>46015</v>
      </c>
      <c r="B1126">
        <v>22.4</v>
      </c>
      <c r="C1126">
        <v>22.45</v>
      </c>
      <c r="D1126">
        <v>22.4</v>
      </c>
      <c r="E1126">
        <v>22.45</v>
      </c>
      <c r="F1126">
        <v>5140</v>
      </c>
      <c r="G1126">
        <v>22.428999999999998</v>
      </c>
      <c r="H1126">
        <v>579</v>
      </c>
    </row>
    <row r="1127" spans="1:8" x14ac:dyDescent="0.3">
      <c r="A1127" s="1">
        <v>46017</v>
      </c>
      <c r="B1127">
        <v>22.46</v>
      </c>
      <c r="C1127">
        <v>22.5</v>
      </c>
      <c r="D1127">
        <v>22.43</v>
      </c>
      <c r="E1127">
        <v>22.45</v>
      </c>
      <c r="F1127">
        <v>9680</v>
      </c>
      <c r="G1127">
        <v>22.449000000000002</v>
      </c>
      <c r="H1127">
        <v>914</v>
      </c>
    </row>
    <row r="1128" spans="1:8" x14ac:dyDescent="0.3">
      <c r="A1128" s="1">
        <v>46020</v>
      </c>
      <c r="B1128">
        <v>22.46</v>
      </c>
      <c r="C1128">
        <v>22.47</v>
      </c>
      <c r="D1128">
        <v>22.44</v>
      </c>
      <c r="E1128">
        <v>22.46</v>
      </c>
      <c r="F1128">
        <v>4535</v>
      </c>
      <c r="G1128">
        <v>22.462</v>
      </c>
      <c r="H1128">
        <v>677</v>
      </c>
    </row>
    <row r="1129" spans="1:8" x14ac:dyDescent="0.3">
      <c r="A1129" s="1">
        <v>46021</v>
      </c>
      <c r="B1129">
        <v>22.45</v>
      </c>
      <c r="C1129">
        <v>22.48</v>
      </c>
      <c r="D1129">
        <v>22.43</v>
      </c>
      <c r="E1129">
        <v>22.47</v>
      </c>
      <c r="F1129">
        <v>9271</v>
      </c>
      <c r="G1129">
        <v>22.459</v>
      </c>
      <c r="H1129">
        <v>741</v>
      </c>
    </row>
    <row r="1130" spans="1:8" x14ac:dyDescent="0.3">
      <c r="A1130" s="1">
        <v>46022</v>
      </c>
      <c r="B1130">
        <v>22.43</v>
      </c>
      <c r="C1130">
        <v>22.47</v>
      </c>
      <c r="D1130">
        <v>22.41</v>
      </c>
      <c r="E1130">
        <v>22.41</v>
      </c>
      <c r="F1130">
        <v>5526</v>
      </c>
      <c r="G1130">
        <v>22.437000000000001</v>
      </c>
      <c r="H1130">
        <v>1046</v>
      </c>
    </row>
    <row r="1131" spans="1:8" x14ac:dyDescent="0.3">
      <c r="A1131" s="1">
        <v>46024</v>
      </c>
      <c r="B1131">
        <v>22.44</v>
      </c>
      <c r="C1131">
        <v>22.45</v>
      </c>
      <c r="D1131">
        <v>22.39</v>
      </c>
      <c r="E1131">
        <v>22.39</v>
      </c>
      <c r="F1131">
        <v>4852</v>
      </c>
      <c r="G1131">
        <v>22.413</v>
      </c>
      <c r="H1131">
        <v>701</v>
      </c>
    </row>
    <row r="1132" spans="1:8" x14ac:dyDescent="0.3">
      <c r="A1132" s="1">
        <v>46027</v>
      </c>
      <c r="B1132">
        <v>22.4</v>
      </c>
      <c r="C1132">
        <v>22.46</v>
      </c>
      <c r="D1132">
        <v>22.4</v>
      </c>
      <c r="E1132">
        <v>22.44</v>
      </c>
      <c r="F1132">
        <v>4951</v>
      </c>
      <c r="G1132">
        <v>22.434999999999999</v>
      </c>
      <c r="H1132">
        <v>854</v>
      </c>
    </row>
    <row r="1133" spans="1:8" x14ac:dyDescent="0.3">
      <c r="A1133" s="1">
        <v>46028</v>
      </c>
      <c r="B1133">
        <v>22.4</v>
      </c>
      <c r="C1133">
        <v>22.43</v>
      </c>
      <c r="D1133">
        <v>22.39</v>
      </c>
      <c r="E1133">
        <v>22.43</v>
      </c>
      <c r="F1133">
        <v>6832</v>
      </c>
      <c r="G1133">
        <v>22.420999999999999</v>
      </c>
      <c r="H1133">
        <v>1120</v>
      </c>
    </row>
    <row r="1134" spans="1:8" x14ac:dyDescent="0.3">
      <c r="A1134" s="1">
        <v>46029</v>
      </c>
      <c r="B1134">
        <v>22.46</v>
      </c>
      <c r="C1134">
        <v>22.48</v>
      </c>
      <c r="D1134">
        <v>22.41</v>
      </c>
      <c r="E1134">
        <v>22.46</v>
      </c>
      <c r="F1134">
        <v>8006</v>
      </c>
      <c r="G1134">
        <v>22.449000000000002</v>
      </c>
      <c r="H1134">
        <v>1400</v>
      </c>
    </row>
    <row r="1135" spans="1:8" x14ac:dyDescent="0.3">
      <c r="A1135" s="1">
        <v>46030</v>
      </c>
      <c r="B1135">
        <v>22.42</v>
      </c>
      <c r="C1135">
        <v>22.44</v>
      </c>
      <c r="D1135">
        <v>22.39</v>
      </c>
      <c r="E1135">
        <v>22.42</v>
      </c>
      <c r="F1135">
        <v>4680</v>
      </c>
      <c r="G1135">
        <v>22.425999999999998</v>
      </c>
      <c r="H1135">
        <v>621</v>
      </c>
    </row>
    <row r="1136" spans="1:8" x14ac:dyDescent="0.3">
      <c r="A1136" s="1">
        <v>46031</v>
      </c>
      <c r="B1136">
        <v>22.55</v>
      </c>
      <c r="C1136">
        <v>22.59</v>
      </c>
      <c r="D1136">
        <v>22.49</v>
      </c>
      <c r="E1136">
        <v>22.54</v>
      </c>
      <c r="F1136">
        <v>10414</v>
      </c>
      <c r="G1136">
        <v>22.550999999999998</v>
      </c>
      <c r="H1136">
        <v>1364</v>
      </c>
    </row>
    <row r="1137" spans="1:8" x14ac:dyDescent="0.3">
      <c r="A1137" s="1">
        <v>46034</v>
      </c>
      <c r="B1137">
        <v>22.53</v>
      </c>
      <c r="C1137">
        <v>22.58</v>
      </c>
      <c r="D1137">
        <v>22.52</v>
      </c>
      <c r="E1137">
        <v>22.54</v>
      </c>
      <c r="F1137">
        <v>4848</v>
      </c>
      <c r="G1137">
        <v>22.553999999999998</v>
      </c>
      <c r="H1137">
        <v>904</v>
      </c>
    </row>
    <row r="1138" spans="1:8" x14ac:dyDescent="0.3">
      <c r="A1138" s="1">
        <v>46035</v>
      </c>
      <c r="B1138">
        <v>22.56</v>
      </c>
      <c r="C1138">
        <v>22.56</v>
      </c>
      <c r="D1138">
        <v>22.52</v>
      </c>
      <c r="E1138">
        <v>22.55</v>
      </c>
      <c r="F1138">
        <v>6962</v>
      </c>
      <c r="G1138">
        <v>22.542999999999999</v>
      </c>
      <c r="H1138">
        <v>1376</v>
      </c>
    </row>
    <row r="1139" spans="1:8" x14ac:dyDescent="0.3">
      <c r="A1139" s="1">
        <v>46036</v>
      </c>
      <c r="B1139">
        <v>22.55</v>
      </c>
      <c r="C1139">
        <v>22.59</v>
      </c>
      <c r="D1139">
        <v>22.54</v>
      </c>
      <c r="E1139">
        <v>22.59</v>
      </c>
      <c r="F1139">
        <v>5928</v>
      </c>
      <c r="G1139">
        <v>22.581</v>
      </c>
      <c r="H1139">
        <v>856</v>
      </c>
    </row>
    <row r="1140" spans="1:8" x14ac:dyDescent="0.3">
      <c r="A1140" s="1">
        <v>46037</v>
      </c>
      <c r="B1140">
        <v>22.59</v>
      </c>
      <c r="C1140">
        <v>22.6</v>
      </c>
      <c r="D1140">
        <v>22.53</v>
      </c>
      <c r="E1140">
        <v>22.54</v>
      </c>
      <c r="F1140">
        <v>5943</v>
      </c>
      <c r="G1140">
        <v>22.555</v>
      </c>
      <c r="H1140">
        <v>860</v>
      </c>
    </row>
    <row r="1141" spans="1:8" x14ac:dyDescent="0.3">
      <c r="A1141" s="1">
        <v>46038</v>
      </c>
      <c r="B1141">
        <v>22.56</v>
      </c>
      <c r="C1141">
        <v>22.57</v>
      </c>
      <c r="D1141">
        <v>22.51</v>
      </c>
      <c r="E1141">
        <v>22.52</v>
      </c>
      <c r="F1141">
        <v>6070</v>
      </c>
      <c r="G1141">
        <v>22.529</v>
      </c>
      <c r="H1141">
        <v>938</v>
      </c>
    </row>
    <row r="1142" spans="1:8" x14ac:dyDescent="0.3">
      <c r="A1142" s="1">
        <v>46042</v>
      </c>
      <c r="B1142">
        <v>22.45</v>
      </c>
      <c r="C1142">
        <v>22.48</v>
      </c>
      <c r="D1142">
        <v>22.4</v>
      </c>
      <c r="E1142">
        <v>22.42</v>
      </c>
      <c r="F1142">
        <v>7100</v>
      </c>
      <c r="G1142">
        <v>22.44</v>
      </c>
      <c r="H1142">
        <v>1234</v>
      </c>
    </row>
    <row r="1143" spans="1:8" x14ac:dyDescent="0.3">
      <c r="A1143" s="1">
        <v>46043</v>
      </c>
      <c r="B1143">
        <v>22.46</v>
      </c>
      <c r="C1143">
        <v>22.49</v>
      </c>
      <c r="D1143">
        <v>22.44</v>
      </c>
      <c r="E1143">
        <v>22.48</v>
      </c>
      <c r="F1143">
        <v>7975</v>
      </c>
      <c r="G1143">
        <v>22.469000000000001</v>
      </c>
      <c r="H1143">
        <v>1439</v>
      </c>
    </row>
    <row r="1144" spans="1:8" x14ac:dyDescent="0.3">
      <c r="A1144" s="1">
        <v>46044</v>
      </c>
      <c r="B1144">
        <v>22.45</v>
      </c>
      <c r="C1144">
        <v>22.51</v>
      </c>
      <c r="D1144">
        <v>22.44</v>
      </c>
      <c r="E1144">
        <v>22.48</v>
      </c>
      <c r="F1144">
        <v>7625</v>
      </c>
      <c r="G1144">
        <v>22.474</v>
      </c>
      <c r="H1144">
        <v>825</v>
      </c>
    </row>
    <row r="1145" spans="1:8" x14ac:dyDescent="0.3">
      <c r="A1145" s="1">
        <v>46045</v>
      </c>
      <c r="B1145">
        <v>22.49</v>
      </c>
      <c r="C1145">
        <v>22.52</v>
      </c>
      <c r="D1145">
        <v>22.47</v>
      </c>
      <c r="E1145">
        <v>22.5</v>
      </c>
      <c r="F1145">
        <v>9969</v>
      </c>
      <c r="G1145">
        <v>22.498999999999999</v>
      </c>
      <c r="H1145">
        <v>1428</v>
      </c>
    </row>
    <row r="1146" spans="1:8" x14ac:dyDescent="0.3">
      <c r="A1146" s="1">
        <v>46048</v>
      </c>
      <c r="B1146">
        <v>22.53</v>
      </c>
      <c r="C1146">
        <v>22.55</v>
      </c>
      <c r="D1146">
        <v>22.51</v>
      </c>
      <c r="E1146">
        <v>22.54</v>
      </c>
      <c r="F1146">
        <v>6103</v>
      </c>
      <c r="G1146">
        <v>22.538</v>
      </c>
      <c r="H1146">
        <v>1155</v>
      </c>
    </row>
    <row r="1147" spans="1:8" x14ac:dyDescent="0.3">
      <c r="A1147" s="1">
        <v>46049</v>
      </c>
      <c r="B1147">
        <v>22.57</v>
      </c>
      <c r="C1147">
        <v>22.58</v>
      </c>
      <c r="D1147">
        <v>22.53</v>
      </c>
      <c r="E1147">
        <v>22.55</v>
      </c>
      <c r="F1147">
        <v>12784</v>
      </c>
      <c r="G1147">
        <v>22.561</v>
      </c>
      <c r="H1147">
        <v>1164</v>
      </c>
    </row>
    <row r="1148" spans="1:8" x14ac:dyDescent="0.3">
      <c r="A1148" s="1">
        <v>46050</v>
      </c>
      <c r="B1148">
        <v>22.55</v>
      </c>
      <c r="C1148">
        <v>22.56</v>
      </c>
      <c r="D1148">
        <v>22.51</v>
      </c>
      <c r="E1148">
        <v>22.56</v>
      </c>
      <c r="F1148">
        <v>9940</v>
      </c>
      <c r="G1148">
        <v>22.545000000000002</v>
      </c>
      <c r="H1148">
        <v>925</v>
      </c>
    </row>
    <row r="1149" spans="1:8" x14ac:dyDescent="0.3">
      <c r="A1149" s="1">
        <v>46051</v>
      </c>
      <c r="B1149">
        <v>22.53</v>
      </c>
      <c r="C1149">
        <v>22.59</v>
      </c>
      <c r="D1149">
        <v>22.52</v>
      </c>
      <c r="E1149">
        <v>22.57</v>
      </c>
      <c r="F1149">
        <v>7866</v>
      </c>
      <c r="G1149">
        <v>22.562999999999999</v>
      </c>
      <c r="H1149">
        <v>1191</v>
      </c>
    </row>
    <row r="1150" spans="1:8" x14ac:dyDescent="0.3">
      <c r="A1150" s="1">
        <v>46052</v>
      </c>
      <c r="B1150">
        <v>22.54</v>
      </c>
      <c r="C1150">
        <v>22.56</v>
      </c>
      <c r="D1150">
        <v>22.5</v>
      </c>
      <c r="E1150">
        <v>22.5</v>
      </c>
      <c r="F1150">
        <v>7398</v>
      </c>
      <c r="G1150">
        <v>22.541</v>
      </c>
      <c r="H1150">
        <v>1467</v>
      </c>
    </row>
    <row r="1151" spans="1:8" x14ac:dyDescent="0.3">
      <c r="A1151" s="1">
        <v>46055</v>
      </c>
      <c r="B1151">
        <v>22.45</v>
      </c>
      <c r="C1151">
        <v>22.48</v>
      </c>
      <c r="D1151">
        <v>22.41</v>
      </c>
      <c r="E1151">
        <v>22.42</v>
      </c>
      <c r="F1151">
        <v>8218</v>
      </c>
      <c r="G1151">
        <v>22.440999999999999</v>
      </c>
      <c r="H1151">
        <v>1306</v>
      </c>
    </row>
    <row r="1152" spans="1:8" x14ac:dyDescent="0.3">
      <c r="A1152" s="1">
        <v>46056</v>
      </c>
      <c r="B1152">
        <v>22.42</v>
      </c>
      <c r="C1152">
        <v>22.45</v>
      </c>
      <c r="D1152">
        <v>22.4</v>
      </c>
      <c r="E1152">
        <v>22.43</v>
      </c>
      <c r="F1152">
        <v>9591</v>
      </c>
      <c r="G1152">
        <v>22.422000000000001</v>
      </c>
      <c r="H1152">
        <v>1461</v>
      </c>
    </row>
    <row r="1153" spans="1:8" x14ac:dyDescent="0.3">
      <c r="A1153" s="1">
        <v>46057</v>
      </c>
      <c r="B1153">
        <v>22.41</v>
      </c>
      <c r="C1153">
        <v>22.45</v>
      </c>
      <c r="D1153">
        <v>22.41</v>
      </c>
      <c r="E1153">
        <v>22.41</v>
      </c>
      <c r="F1153">
        <v>9655</v>
      </c>
      <c r="G1153">
        <v>22.422999999999998</v>
      </c>
      <c r="H1153">
        <v>1129</v>
      </c>
    </row>
    <row r="1154" spans="1:8" x14ac:dyDescent="0.3">
      <c r="A1154" s="1">
        <v>46058</v>
      </c>
      <c r="B1154">
        <v>22.46</v>
      </c>
      <c r="C1154">
        <v>22.51</v>
      </c>
      <c r="D1154">
        <v>22.44</v>
      </c>
      <c r="E1154">
        <v>22.51</v>
      </c>
      <c r="F1154">
        <v>12921</v>
      </c>
      <c r="G1154">
        <v>22.481000000000002</v>
      </c>
      <c r="H1154">
        <v>1654</v>
      </c>
    </row>
    <row r="1155" spans="1:8" x14ac:dyDescent="0.3">
      <c r="A1155" s="1">
        <v>46059</v>
      </c>
      <c r="B1155">
        <v>22.5</v>
      </c>
      <c r="C1155">
        <v>22.53</v>
      </c>
      <c r="D1155">
        <v>22.48</v>
      </c>
      <c r="E1155">
        <v>22.52</v>
      </c>
      <c r="F1155">
        <v>8160</v>
      </c>
      <c r="G1155">
        <v>22.507999999999999</v>
      </c>
      <c r="H1155">
        <v>874</v>
      </c>
    </row>
    <row r="1156" spans="1:8" x14ac:dyDescent="0.3">
      <c r="A1156" s="1">
        <v>46062</v>
      </c>
      <c r="B1156">
        <v>22.49</v>
      </c>
      <c r="C1156">
        <v>22.53</v>
      </c>
      <c r="D1156">
        <v>22.49</v>
      </c>
      <c r="E1156">
        <v>22.53</v>
      </c>
      <c r="F1156">
        <v>12741</v>
      </c>
      <c r="G1156">
        <v>22.52</v>
      </c>
      <c r="H1156">
        <v>1462</v>
      </c>
    </row>
    <row r="1157" spans="1:8" x14ac:dyDescent="0.3">
      <c r="A1157" s="1">
        <v>46063</v>
      </c>
      <c r="B1157">
        <v>22.59</v>
      </c>
      <c r="C1157">
        <v>22.62</v>
      </c>
      <c r="D1157">
        <v>22.57</v>
      </c>
      <c r="E1157">
        <v>22.59</v>
      </c>
      <c r="F1157">
        <v>6492</v>
      </c>
      <c r="G1157">
        <v>22.591000000000001</v>
      </c>
      <c r="H1157">
        <v>707</v>
      </c>
    </row>
    <row r="1158" spans="1:8" x14ac:dyDescent="0.3">
      <c r="A1158" s="1">
        <v>46064</v>
      </c>
      <c r="B1158">
        <v>22.56</v>
      </c>
      <c r="C1158">
        <v>22.6</v>
      </c>
      <c r="D1158">
        <v>22.54</v>
      </c>
      <c r="E1158">
        <v>22.55</v>
      </c>
      <c r="F1158">
        <v>5586</v>
      </c>
      <c r="G1158">
        <v>22.556999999999999</v>
      </c>
      <c r="H1158">
        <v>939</v>
      </c>
    </row>
    <row r="1159" spans="1:8" x14ac:dyDescent="0.3">
      <c r="A1159" s="1">
        <v>46065</v>
      </c>
      <c r="B1159">
        <v>22.59</v>
      </c>
      <c r="C1159">
        <v>22.68</v>
      </c>
      <c r="D1159">
        <v>22.59</v>
      </c>
      <c r="E1159">
        <v>22.67</v>
      </c>
      <c r="F1159">
        <v>9834</v>
      </c>
      <c r="G1159">
        <v>22.652999999999999</v>
      </c>
      <c r="H1159">
        <v>906</v>
      </c>
    </row>
    <row r="1160" spans="1:8" x14ac:dyDescent="0.3">
      <c r="A1160" s="1">
        <v>46066</v>
      </c>
      <c r="B1160">
        <v>22.72</v>
      </c>
      <c r="C1160">
        <v>22.77</v>
      </c>
      <c r="D1160">
        <v>22.7</v>
      </c>
      <c r="E1160">
        <v>22.75</v>
      </c>
      <c r="F1160">
        <v>6263</v>
      </c>
      <c r="G1160">
        <v>22.725999999999999</v>
      </c>
      <c r="H1160">
        <v>1264</v>
      </c>
    </row>
    <row r="1161" spans="1:8" x14ac:dyDescent="0.3">
      <c r="A1161" s="1">
        <v>46070</v>
      </c>
      <c r="B1161">
        <v>22.73</v>
      </c>
      <c r="C1161">
        <v>22.77</v>
      </c>
      <c r="D1161">
        <v>22.7</v>
      </c>
      <c r="E1161">
        <v>22.72</v>
      </c>
      <c r="F1161">
        <v>5442</v>
      </c>
      <c r="G1161">
        <v>22.722000000000001</v>
      </c>
      <c r="H1161">
        <v>645</v>
      </c>
    </row>
    <row r="1162" spans="1:8" x14ac:dyDescent="0.3">
      <c r="A1162" s="1">
        <v>46071</v>
      </c>
      <c r="B1162">
        <v>22.69</v>
      </c>
      <c r="C1162">
        <v>22.73</v>
      </c>
      <c r="D1162">
        <v>22.68</v>
      </c>
      <c r="E1162">
        <v>22.69</v>
      </c>
      <c r="F1162">
        <v>5161</v>
      </c>
      <c r="G1162">
        <v>22.696999999999999</v>
      </c>
      <c r="H1162">
        <v>581</v>
      </c>
    </row>
    <row r="1163" spans="1:8" x14ac:dyDescent="0.3">
      <c r="A1163" s="1">
        <v>46072</v>
      </c>
      <c r="B1163">
        <v>22.67</v>
      </c>
      <c r="C1163">
        <v>22.7</v>
      </c>
      <c r="D1163">
        <v>22.66</v>
      </c>
      <c r="E1163">
        <v>22.7</v>
      </c>
      <c r="F1163">
        <v>6098</v>
      </c>
      <c r="G1163">
        <v>22.687999999999999</v>
      </c>
      <c r="H1163">
        <v>687</v>
      </c>
    </row>
    <row r="1164" spans="1:8" x14ac:dyDescent="0.3">
      <c r="A1164" s="1">
        <v>46073</v>
      </c>
      <c r="B1164">
        <v>22.69</v>
      </c>
      <c r="C1164">
        <v>22.72</v>
      </c>
      <c r="D1164">
        <v>22.66</v>
      </c>
      <c r="E1164">
        <v>22.72</v>
      </c>
      <c r="F1164">
        <v>6696</v>
      </c>
      <c r="G1164">
        <v>22.699000000000002</v>
      </c>
      <c r="H1164">
        <v>865</v>
      </c>
    </row>
    <row r="1165" spans="1:8" x14ac:dyDescent="0.3">
      <c r="A1165" s="1">
        <v>46076</v>
      </c>
      <c r="B1165">
        <v>22.72</v>
      </c>
      <c r="C1165">
        <v>22.79</v>
      </c>
      <c r="D1165">
        <v>22.72</v>
      </c>
      <c r="E1165">
        <v>22.77</v>
      </c>
      <c r="F1165">
        <v>6024</v>
      </c>
      <c r="G1165">
        <v>22.771999999999998</v>
      </c>
      <c r="H1165">
        <v>621</v>
      </c>
    </row>
    <row r="1166" spans="1:8" x14ac:dyDescent="0.3">
      <c r="A1166" s="1">
        <v>46077</v>
      </c>
      <c r="B1166">
        <v>22.76</v>
      </c>
      <c r="C1166">
        <v>22.78</v>
      </c>
      <c r="D1166">
        <v>22.73</v>
      </c>
      <c r="E1166">
        <v>22.76</v>
      </c>
      <c r="F1166">
        <v>6931</v>
      </c>
      <c r="G1166">
        <v>22.765999999999998</v>
      </c>
      <c r="H1166">
        <v>846</v>
      </c>
    </row>
    <row r="1167" spans="1:8" x14ac:dyDescent="0.3">
      <c r="A1167" s="1">
        <v>46078</v>
      </c>
      <c r="B1167">
        <v>22.74</v>
      </c>
      <c r="C1167">
        <v>22.77</v>
      </c>
      <c r="D1167">
        <v>22.74</v>
      </c>
      <c r="E1167">
        <v>22.76</v>
      </c>
      <c r="F1167">
        <v>6780</v>
      </c>
      <c r="G1167">
        <v>22.757999999999999</v>
      </c>
      <c r="H1167">
        <v>1220</v>
      </c>
    </row>
    <row r="1168" spans="1:8" x14ac:dyDescent="0.3">
      <c r="A1168" s="1">
        <v>46079</v>
      </c>
      <c r="B1168">
        <v>22.75</v>
      </c>
      <c r="C1168">
        <v>22.8</v>
      </c>
      <c r="D1168">
        <v>22.75</v>
      </c>
      <c r="E1168">
        <v>22.79</v>
      </c>
      <c r="F1168">
        <v>5748</v>
      </c>
      <c r="G1168">
        <v>22.783999999999999</v>
      </c>
      <c r="H1168">
        <v>720</v>
      </c>
    </row>
    <row r="1169" spans="1:8" x14ac:dyDescent="0.3">
      <c r="A1169" s="1">
        <v>46080</v>
      </c>
      <c r="B1169">
        <v>22.85</v>
      </c>
      <c r="C1169">
        <v>22.87</v>
      </c>
      <c r="D1169">
        <v>22.82</v>
      </c>
      <c r="E1169">
        <v>22.82</v>
      </c>
      <c r="F1169">
        <v>6038</v>
      </c>
      <c r="G1169">
        <v>22.847000000000001</v>
      </c>
      <c r="H1169">
        <v>869</v>
      </c>
    </row>
    <row r="1170" spans="1:8" x14ac:dyDescent="0.3">
      <c r="A1170" s="1">
        <v>46083</v>
      </c>
      <c r="B1170">
        <v>22.69</v>
      </c>
      <c r="C1170">
        <v>22.71</v>
      </c>
      <c r="D1170">
        <v>22.65</v>
      </c>
      <c r="E1170">
        <v>22.67</v>
      </c>
      <c r="F1170">
        <v>9369</v>
      </c>
      <c r="G1170">
        <v>22.664000000000001</v>
      </c>
      <c r="H1170">
        <v>801</v>
      </c>
    </row>
    <row r="1171" spans="1:8" x14ac:dyDescent="0.3">
      <c r="A1171" s="1">
        <v>46084</v>
      </c>
      <c r="B1171">
        <v>22.58</v>
      </c>
      <c r="C1171">
        <v>22.66</v>
      </c>
      <c r="D1171">
        <v>22.56</v>
      </c>
      <c r="E1171">
        <v>22.64</v>
      </c>
      <c r="F1171">
        <v>8022</v>
      </c>
      <c r="G1171">
        <v>22.63</v>
      </c>
      <c r="H1171">
        <v>1241</v>
      </c>
    </row>
    <row r="1172" spans="1:8" x14ac:dyDescent="0.3">
      <c r="A1172" s="1">
        <v>46085</v>
      </c>
      <c r="B1172">
        <v>22.64</v>
      </c>
      <c r="C1172">
        <v>22.64</v>
      </c>
      <c r="D1172">
        <v>22.6</v>
      </c>
      <c r="E1172">
        <v>22.62</v>
      </c>
      <c r="F1172">
        <v>4783</v>
      </c>
      <c r="G1172">
        <v>22.619</v>
      </c>
      <c r="H1172">
        <v>719</v>
      </c>
    </row>
    <row r="1173" spans="1:8" x14ac:dyDescent="0.3">
      <c r="A1173" s="1">
        <v>46086</v>
      </c>
      <c r="B1173">
        <v>22.55</v>
      </c>
      <c r="C1173">
        <v>22.58</v>
      </c>
      <c r="D1173">
        <v>22.52</v>
      </c>
      <c r="E1173">
        <v>22.55</v>
      </c>
      <c r="F1173">
        <v>5116</v>
      </c>
      <c r="G1173">
        <v>22.550999999999998</v>
      </c>
      <c r="H1173">
        <v>768</v>
      </c>
    </row>
    <row r="1174" spans="1:8" x14ac:dyDescent="0.3">
      <c r="A1174" s="1">
        <v>46087</v>
      </c>
      <c r="B1174">
        <v>22.48</v>
      </c>
      <c r="C1174">
        <v>22.59</v>
      </c>
      <c r="D1174">
        <v>22.48</v>
      </c>
      <c r="E1174">
        <v>22.53</v>
      </c>
      <c r="F1174">
        <v>5946</v>
      </c>
      <c r="G1174">
        <v>22.533000000000001</v>
      </c>
      <c r="H1174">
        <v>1218</v>
      </c>
    </row>
    <row r="1175" spans="1:8" x14ac:dyDescent="0.3">
      <c r="A1175" s="1">
        <v>46090</v>
      </c>
      <c r="B1175">
        <v>22.5</v>
      </c>
      <c r="C1175">
        <v>22.61</v>
      </c>
      <c r="D1175">
        <v>22.49</v>
      </c>
      <c r="E1175">
        <v>22.59</v>
      </c>
      <c r="F1175">
        <v>5854</v>
      </c>
      <c r="G1175">
        <v>22.545999999999999</v>
      </c>
      <c r="H1175">
        <v>1038</v>
      </c>
    </row>
    <row r="1176" spans="1:8" x14ac:dyDescent="0.3">
      <c r="A1176" s="1">
        <v>46091</v>
      </c>
      <c r="B1176">
        <v>22.61</v>
      </c>
      <c r="C1176">
        <v>22.65</v>
      </c>
      <c r="D1176">
        <v>22.55</v>
      </c>
      <c r="E1176">
        <v>22.57</v>
      </c>
      <c r="F1176">
        <v>8974</v>
      </c>
      <c r="G1176">
        <v>22.594999999999999</v>
      </c>
      <c r="H1176">
        <v>1005</v>
      </c>
    </row>
    <row r="1177" spans="1:8" x14ac:dyDescent="0.3">
      <c r="A1177" s="1">
        <v>46092</v>
      </c>
      <c r="B1177">
        <v>22.52</v>
      </c>
      <c r="C1177">
        <v>22.55</v>
      </c>
      <c r="D1177">
        <v>22.44</v>
      </c>
      <c r="E1177">
        <v>22.44</v>
      </c>
      <c r="F1177">
        <v>8788</v>
      </c>
      <c r="G1177">
        <v>22.471</v>
      </c>
      <c r="H1177">
        <v>1480</v>
      </c>
    </row>
    <row r="1178" spans="1:8" x14ac:dyDescent="0.3">
      <c r="A1178" s="1">
        <v>46093</v>
      </c>
      <c r="B1178">
        <v>22.41</v>
      </c>
      <c r="C1178">
        <v>22.44</v>
      </c>
      <c r="D1178">
        <v>22.33</v>
      </c>
      <c r="E1178">
        <v>22.37</v>
      </c>
      <c r="F1178">
        <v>9532</v>
      </c>
      <c r="G1178">
        <v>22.391999999999999</v>
      </c>
      <c r="H1178">
        <v>2012</v>
      </c>
    </row>
    <row r="1179" spans="1:8" x14ac:dyDescent="0.3">
      <c r="A1179" s="1">
        <v>46094</v>
      </c>
      <c r="B1179">
        <v>22.4</v>
      </c>
      <c r="C1179">
        <v>22.44</v>
      </c>
      <c r="D1179">
        <v>22.34</v>
      </c>
      <c r="E1179">
        <v>22.35</v>
      </c>
      <c r="F1179">
        <v>8655</v>
      </c>
      <c r="G1179">
        <v>22.366</v>
      </c>
      <c r="H1179">
        <v>1085</v>
      </c>
    </row>
    <row r="1180" spans="1:8" x14ac:dyDescent="0.3">
      <c r="A1180" s="1">
        <v>46097</v>
      </c>
      <c r="B1180">
        <v>22.45</v>
      </c>
      <c r="C1180">
        <v>22.48</v>
      </c>
      <c r="D1180">
        <v>22.42</v>
      </c>
      <c r="E1180">
        <v>22.46</v>
      </c>
      <c r="F1180">
        <v>6611</v>
      </c>
      <c r="G1180">
        <v>22.457999999999998</v>
      </c>
      <c r="H1180">
        <v>928</v>
      </c>
    </row>
    <row r="1181" spans="1:8" x14ac:dyDescent="0.3">
      <c r="A1181" s="1">
        <v>46098</v>
      </c>
      <c r="B1181">
        <v>22.51</v>
      </c>
      <c r="C1181">
        <v>22.55</v>
      </c>
      <c r="D1181">
        <v>22.49</v>
      </c>
      <c r="E1181">
        <v>22.5</v>
      </c>
      <c r="F1181">
        <v>5734</v>
      </c>
      <c r="G1181">
        <v>22.512</v>
      </c>
      <c r="H1181">
        <v>749</v>
      </c>
    </row>
    <row r="1182" spans="1:8" x14ac:dyDescent="0.3">
      <c r="A1182" s="1">
        <v>46099</v>
      </c>
      <c r="B1182">
        <v>22.46</v>
      </c>
      <c r="C1182">
        <v>22.49</v>
      </c>
      <c r="D1182">
        <v>22.39</v>
      </c>
      <c r="E1182">
        <v>22.39</v>
      </c>
      <c r="F1182">
        <v>5330</v>
      </c>
      <c r="G1182">
        <v>22.439</v>
      </c>
      <c r="H1182">
        <v>910</v>
      </c>
    </row>
    <row r="1183" spans="1:8" x14ac:dyDescent="0.3">
      <c r="A1183" s="1">
        <v>46100</v>
      </c>
      <c r="B1183">
        <v>22.33</v>
      </c>
      <c r="C1183">
        <v>22.43</v>
      </c>
      <c r="D1183">
        <v>22.33</v>
      </c>
      <c r="E1183">
        <v>22.39</v>
      </c>
      <c r="F1183">
        <v>6963</v>
      </c>
      <c r="G1183">
        <v>22.381</v>
      </c>
      <c r="H1183">
        <v>1172</v>
      </c>
    </row>
    <row r="1184" spans="1:8" x14ac:dyDescent="0.3">
      <c r="A1184" s="1">
        <v>46101</v>
      </c>
      <c r="B1184">
        <v>22.32</v>
      </c>
      <c r="C1184">
        <v>22.33</v>
      </c>
      <c r="D1184">
        <v>22.22</v>
      </c>
      <c r="E1184">
        <v>22.22</v>
      </c>
      <c r="F1184">
        <v>9011</v>
      </c>
      <c r="G1184">
        <v>22.244</v>
      </c>
      <c r="H1184">
        <v>1780</v>
      </c>
    </row>
    <row r="1185" spans="1:8" x14ac:dyDescent="0.3">
      <c r="A1185" s="1">
        <v>46104</v>
      </c>
      <c r="B1185">
        <v>22.26</v>
      </c>
      <c r="C1185">
        <v>22.35</v>
      </c>
      <c r="D1185">
        <v>22.24</v>
      </c>
      <c r="E1185">
        <v>22.3</v>
      </c>
      <c r="F1185">
        <v>9473</v>
      </c>
      <c r="G1185">
        <v>22.303999999999998</v>
      </c>
      <c r="H1185">
        <v>1552</v>
      </c>
    </row>
    <row r="1186" spans="1:8" x14ac:dyDescent="0.3">
      <c r="A1186" s="1">
        <v>46105</v>
      </c>
      <c r="B1186">
        <v>22.19</v>
      </c>
      <c r="C1186">
        <v>22.28</v>
      </c>
      <c r="D1186">
        <v>22.18</v>
      </c>
      <c r="E1186">
        <v>22.22</v>
      </c>
      <c r="F1186">
        <v>10115</v>
      </c>
      <c r="G1186">
        <v>22.224</v>
      </c>
      <c r="H1186">
        <v>1905</v>
      </c>
    </row>
    <row r="1187" spans="1:8" x14ac:dyDescent="0.3">
      <c r="A1187" s="1">
        <v>46106</v>
      </c>
      <c r="B1187">
        <v>22.33</v>
      </c>
      <c r="C1187">
        <v>22.35</v>
      </c>
      <c r="D1187">
        <v>22.28</v>
      </c>
      <c r="E1187">
        <v>22.32</v>
      </c>
      <c r="F1187">
        <v>6876</v>
      </c>
      <c r="G1187">
        <v>22.321000000000002</v>
      </c>
      <c r="H1187">
        <v>1165</v>
      </c>
    </row>
    <row r="1188" spans="1:8" x14ac:dyDescent="0.3">
      <c r="A1188" s="1">
        <v>46107</v>
      </c>
      <c r="B1188">
        <v>22.25</v>
      </c>
      <c r="C1188">
        <v>22.3</v>
      </c>
      <c r="D1188">
        <v>22.15</v>
      </c>
      <c r="E1188">
        <v>22.16</v>
      </c>
      <c r="F1188">
        <v>10830</v>
      </c>
      <c r="G1188">
        <v>22.193999999999999</v>
      </c>
      <c r="H1188">
        <v>1025</v>
      </c>
    </row>
    <row r="1189" spans="1:8" x14ac:dyDescent="0.3">
      <c r="A1189" s="1">
        <v>46108</v>
      </c>
      <c r="B1189">
        <v>22.11</v>
      </c>
      <c r="C1189">
        <v>22.21</v>
      </c>
      <c r="D1189">
        <v>22.11</v>
      </c>
      <c r="E1189">
        <v>22.18</v>
      </c>
      <c r="F1189">
        <v>8050</v>
      </c>
      <c r="G1189">
        <v>22.181000000000001</v>
      </c>
      <c r="H1189">
        <v>1447</v>
      </c>
    </row>
    <row r="1190" spans="1:8" x14ac:dyDescent="0.3">
      <c r="A1190" s="1">
        <v>46111</v>
      </c>
      <c r="B1190">
        <v>22.31</v>
      </c>
      <c r="C1190">
        <v>22.36</v>
      </c>
      <c r="D1190">
        <v>22.3</v>
      </c>
      <c r="E1190">
        <v>22.32</v>
      </c>
      <c r="F1190">
        <v>6896</v>
      </c>
      <c r="G1190">
        <v>22.332000000000001</v>
      </c>
      <c r="H1190">
        <v>1611</v>
      </c>
    </row>
    <row r="1191" spans="1:8" x14ac:dyDescent="0.3">
      <c r="A1191" s="1">
        <v>46112</v>
      </c>
      <c r="B1191">
        <v>22.39</v>
      </c>
      <c r="C1191">
        <v>22.42</v>
      </c>
      <c r="D1191">
        <v>22.35</v>
      </c>
      <c r="E1191">
        <v>22.39</v>
      </c>
      <c r="F1191">
        <v>7500</v>
      </c>
      <c r="G1191">
        <v>22.382000000000001</v>
      </c>
      <c r="H1191">
        <v>1260</v>
      </c>
    </row>
    <row r="1192" spans="1:8" x14ac:dyDescent="0.3">
      <c r="A1192" s="1">
        <v>46113</v>
      </c>
      <c r="B1192">
        <v>22.34</v>
      </c>
      <c r="C1192">
        <v>22.38</v>
      </c>
      <c r="D1192">
        <v>22.31</v>
      </c>
      <c r="E1192">
        <v>22.33</v>
      </c>
      <c r="F1192">
        <v>8720</v>
      </c>
      <c r="G1192">
        <v>22.347999999999999</v>
      </c>
      <c r="H1192">
        <v>958</v>
      </c>
    </row>
    <row r="1193" spans="1:8" x14ac:dyDescent="0.3">
      <c r="A1193" s="1">
        <v>46114</v>
      </c>
      <c r="B1193">
        <v>22.3</v>
      </c>
      <c r="C1193">
        <v>22.39</v>
      </c>
      <c r="D1193">
        <v>22.29</v>
      </c>
      <c r="E1193">
        <v>22.38</v>
      </c>
      <c r="F1193">
        <v>6279</v>
      </c>
      <c r="G1193">
        <v>22.364999999999998</v>
      </c>
      <c r="H1193">
        <v>832</v>
      </c>
    </row>
    <row r="1194" spans="1:8" x14ac:dyDescent="0.3">
      <c r="A1194" s="1">
        <v>46118</v>
      </c>
      <c r="B1194">
        <v>22.34</v>
      </c>
      <c r="C1194">
        <v>22.37</v>
      </c>
      <c r="D1194">
        <v>22.32</v>
      </c>
      <c r="E1194">
        <v>22.33</v>
      </c>
      <c r="F1194">
        <v>9169</v>
      </c>
      <c r="G1194">
        <v>22.344000000000001</v>
      </c>
      <c r="H1194">
        <v>1258</v>
      </c>
    </row>
    <row r="1195" spans="1:8" x14ac:dyDescent="0.3">
      <c r="A1195" s="1">
        <v>46119</v>
      </c>
      <c r="B1195">
        <v>22.38</v>
      </c>
      <c r="C1195">
        <v>22.38</v>
      </c>
      <c r="D1195">
        <v>22.27</v>
      </c>
      <c r="E1195">
        <v>22.37</v>
      </c>
      <c r="F1195">
        <v>8425</v>
      </c>
      <c r="G1195">
        <v>22.323</v>
      </c>
      <c r="H1195">
        <v>1173</v>
      </c>
    </row>
    <row r="1196" spans="1:8" x14ac:dyDescent="0.3">
      <c r="A1196" s="1">
        <v>46120</v>
      </c>
      <c r="B1196">
        <v>22.48</v>
      </c>
      <c r="C1196">
        <v>22.51</v>
      </c>
      <c r="D1196">
        <v>22.41</v>
      </c>
      <c r="E1196">
        <v>22.43</v>
      </c>
      <c r="F1196">
        <v>6698</v>
      </c>
      <c r="G1196">
        <v>22.437999999999999</v>
      </c>
      <c r="H1196">
        <v>978</v>
      </c>
    </row>
    <row r="1197" spans="1:8" x14ac:dyDescent="0.3">
      <c r="A1197" s="1">
        <v>46121</v>
      </c>
      <c r="B1197">
        <v>22.41</v>
      </c>
      <c r="C1197">
        <v>22.48</v>
      </c>
      <c r="D1197">
        <v>22.36</v>
      </c>
      <c r="E1197">
        <v>22.43</v>
      </c>
      <c r="F1197">
        <v>9539</v>
      </c>
      <c r="G1197">
        <v>22.440999999999999</v>
      </c>
      <c r="H1197">
        <v>1418</v>
      </c>
    </row>
    <row r="1198" spans="1:8" x14ac:dyDescent="0.3">
      <c r="A1198" s="1">
        <v>46122</v>
      </c>
      <c r="B1198">
        <v>22.44</v>
      </c>
      <c r="C1198">
        <v>22.47</v>
      </c>
      <c r="D1198">
        <v>22.39</v>
      </c>
      <c r="E1198">
        <v>22.42</v>
      </c>
      <c r="F1198">
        <v>6894</v>
      </c>
      <c r="G1198">
        <v>22.425000000000001</v>
      </c>
      <c r="H1198">
        <v>1173</v>
      </c>
    </row>
    <row r="1199" spans="1:8" x14ac:dyDescent="0.3">
      <c r="A1199" s="1">
        <v>46125</v>
      </c>
      <c r="B1199">
        <v>22.41</v>
      </c>
      <c r="C1199">
        <v>22.47</v>
      </c>
      <c r="D1199">
        <v>22.39</v>
      </c>
      <c r="E1199">
        <v>22.46</v>
      </c>
      <c r="F1199">
        <v>7241</v>
      </c>
      <c r="G1199">
        <v>22.437000000000001</v>
      </c>
      <c r="H1199">
        <v>1213</v>
      </c>
    </row>
    <row r="1200" spans="1:8" x14ac:dyDescent="0.3">
      <c r="A1200" s="1">
        <v>46126</v>
      </c>
      <c r="B1200">
        <v>22.45</v>
      </c>
      <c r="C1200">
        <v>22.51</v>
      </c>
      <c r="D1200">
        <v>22.44</v>
      </c>
      <c r="E1200">
        <v>22.5</v>
      </c>
      <c r="F1200">
        <v>5866</v>
      </c>
      <c r="G1200">
        <v>22.486999999999998</v>
      </c>
      <c r="H1200">
        <v>917</v>
      </c>
    </row>
    <row r="1201" spans="1:8" x14ac:dyDescent="0.3">
      <c r="A1201" s="1">
        <v>46127</v>
      </c>
      <c r="B1201">
        <v>22.46</v>
      </c>
      <c r="C1201">
        <v>22.48</v>
      </c>
      <c r="D1201">
        <v>22.43</v>
      </c>
      <c r="E1201">
        <v>22.48</v>
      </c>
      <c r="F1201">
        <v>6807</v>
      </c>
      <c r="G1201">
        <v>22.466999999999999</v>
      </c>
      <c r="H1201">
        <v>1527</v>
      </c>
    </row>
    <row r="1202" spans="1:8" x14ac:dyDescent="0.3">
      <c r="A1202" s="1">
        <v>46128</v>
      </c>
      <c r="B1202">
        <v>22.5</v>
      </c>
      <c r="C1202">
        <v>22.53</v>
      </c>
      <c r="D1202">
        <v>22.44</v>
      </c>
      <c r="E1202">
        <v>22.45</v>
      </c>
      <c r="F1202">
        <v>7201</v>
      </c>
      <c r="G1202">
        <v>22.466000000000001</v>
      </c>
      <c r="H1202">
        <v>1100</v>
      </c>
    </row>
    <row r="1203" spans="1:8" x14ac:dyDescent="0.3">
      <c r="A1203" s="1">
        <v>46129</v>
      </c>
      <c r="B1203">
        <v>22.55</v>
      </c>
      <c r="C1203">
        <v>22.58</v>
      </c>
      <c r="D1203">
        <v>22.52</v>
      </c>
      <c r="E1203">
        <v>22.54</v>
      </c>
      <c r="F1203">
        <v>11812</v>
      </c>
      <c r="G1203">
        <v>22.54</v>
      </c>
      <c r="H1203">
        <v>967</v>
      </c>
    </row>
    <row r="1204" spans="1:8" x14ac:dyDescent="0.3">
      <c r="A1204" s="1">
        <v>46132</v>
      </c>
      <c r="B1204">
        <v>22.53</v>
      </c>
      <c r="C1204">
        <v>22.56</v>
      </c>
      <c r="D1204">
        <v>22.47</v>
      </c>
      <c r="E1204">
        <v>22.5</v>
      </c>
      <c r="F1204">
        <v>12612</v>
      </c>
      <c r="G1204">
        <v>22.498999999999999</v>
      </c>
      <c r="H1204">
        <v>1499</v>
      </c>
    </row>
    <row r="1205" spans="1:8" x14ac:dyDescent="0.3">
      <c r="A1205" s="1">
        <v>46133</v>
      </c>
      <c r="B1205">
        <v>22.46</v>
      </c>
      <c r="C1205">
        <v>22.49</v>
      </c>
      <c r="D1205">
        <v>22.39</v>
      </c>
      <c r="E1205">
        <v>22.41</v>
      </c>
      <c r="F1205">
        <v>14690</v>
      </c>
      <c r="G1205">
        <v>22.44</v>
      </c>
      <c r="H1205">
        <v>1649</v>
      </c>
    </row>
    <row r="1206" spans="1:8" x14ac:dyDescent="0.3">
      <c r="A1206" s="1">
        <v>46134</v>
      </c>
      <c r="B1206">
        <v>22.49</v>
      </c>
      <c r="C1206">
        <v>22.54</v>
      </c>
      <c r="D1206">
        <v>22.45</v>
      </c>
      <c r="E1206">
        <v>22.45</v>
      </c>
      <c r="F1206">
        <v>11735</v>
      </c>
      <c r="G1206">
        <v>22.466999999999999</v>
      </c>
      <c r="H1206">
        <v>1124</v>
      </c>
    </row>
    <row r="1207" spans="1:8" x14ac:dyDescent="0.3">
      <c r="A1207" s="1">
        <v>46135</v>
      </c>
      <c r="B1207">
        <v>22.46</v>
      </c>
      <c r="C1207">
        <v>22.48</v>
      </c>
      <c r="D1207">
        <v>22.38</v>
      </c>
      <c r="E1207">
        <v>22.41</v>
      </c>
      <c r="F1207">
        <v>7875</v>
      </c>
      <c r="G1207">
        <v>22.436</v>
      </c>
      <c r="H1207">
        <v>1278</v>
      </c>
    </row>
    <row r="1208" spans="1:8" x14ac:dyDescent="0.3">
      <c r="A1208" s="1">
        <v>46136</v>
      </c>
      <c r="B1208">
        <v>22.41</v>
      </c>
      <c r="C1208">
        <v>22.46</v>
      </c>
      <c r="D1208">
        <v>22.38</v>
      </c>
      <c r="E1208">
        <v>22.44</v>
      </c>
      <c r="F1208">
        <v>5297</v>
      </c>
      <c r="G1208">
        <v>22.445</v>
      </c>
      <c r="H1208">
        <v>832</v>
      </c>
    </row>
    <row r="1209" spans="1:8" x14ac:dyDescent="0.3">
      <c r="A1209" s="1">
        <v>46139</v>
      </c>
      <c r="B1209">
        <v>22.43</v>
      </c>
      <c r="C1209">
        <v>22.46</v>
      </c>
      <c r="D1209">
        <v>22.4</v>
      </c>
      <c r="E1209">
        <v>22.41</v>
      </c>
      <c r="F1209">
        <v>6903</v>
      </c>
      <c r="G1209">
        <v>22.425999999999998</v>
      </c>
      <c r="H1209">
        <v>745</v>
      </c>
    </row>
    <row r="1210" spans="1:8" x14ac:dyDescent="0.3">
      <c r="A1210" s="1">
        <v>46140</v>
      </c>
      <c r="B1210">
        <v>22.43</v>
      </c>
      <c r="C1210">
        <v>22.44</v>
      </c>
      <c r="D1210">
        <v>22.36</v>
      </c>
      <c r="E1210">
        <v>22.41</v>
      </c>
      <c r="F1210">
        <v>49823</v>
      </c>
      <c r="G1210">
        <v>22.385000000000002</v>
      </c>
      <c r="H1210">
        <v>1680</v>
      </c>
    </row>
    <row r="1211" spans="1:8" x14ac:dyDescent="0.3">
      <c r="A1211" s="1">
        <v>46141</v>
      </c>
      <c r="B1211">
        <v>22.33</v>
      </c>
      <c r="C1211">
        <v>22.36</v>
      </c>
      <c r="D1211">
        <v>22.26</v>
      </c>
      <c r="E1211">
        <v>22.29</v>
      </c>
      <c r="F1211">
        <v>8705</v>
      </c>
      <c r="G1211">
        <v>22.300999999999998</v>
      </c>
      <c r="H1211">
        <v>1271</v>
      </c>
    </row>
    <row r="1212" spans="1:8" x14ac:dyDescent="0.3">
      <c r="A1212" s="1">
        <v>46142</v>
      </c>
      <c r="B1212">
        <v>22.33</v>
      </c>
      <c r="C1212">
        <v>22.36</v>
      </c>
      <c r="D1212">
        <v>22.31</v>
      </c>
      <c r="E1212">
        <v>22.33</v>
      </c>
      <c r="F1212">
        <v>7357</v>
      </c>
      <c r="G1212">
        <v>22.338999999999999</v>
      </c>
      <c r="H1212">
        <v>1173</v>
      </c>
    </row>
    <row r="1213" spans="1:8" x14ac:dyDescent="0.3">
      <c r="A1213" s="1">
        <v>46143</v>
      </c>
      <c r="B1213">
        <v>22.25</v>
      </c>
      <c r="C1213">
        <v>22.32</v>
      </c>
      <c r="D1213">
        <v>22.24</v>
      </c>
      <c r="E1213">
        <v>22.28</v>
      </c>
      <c r="F1213">
        <v>11393</v>
      </c>
      <c r="G1213">
        <v>22.286999999999999</v>
      </c>
      <c r="H1213">
        <v>1653</v>
      </c>
    </row>
    <row r="1214" spans="1:8" x14ac:dyDescent="0.3">
      <c r="A1214" s="1">
        <v>46146</v>
      </c>
      <c r="B1214">
        <v>22.24</v>
      </c>
      <c r="C1214">
        <v>22.26</v>
      </c>
      <c r="D1214">
        <v>22.15</v>
      </c>
      <c r="E1214">
        <v>22.19</v>
      </c>
      <c r="F1214">
        <v>9784</v>
      </c>
      <c r="G1214">
        <v>22.192</v>
      </c>
      <c r="H1214">
        <v>1178</v>
      </c>
    </row>
    <row r="1215" spans="1:8" x14ac:dyDescent="0.3">
      <c r="A1215" s="1">
        <v>46147</v>
      </c>
      <c r="B1215">
        <v>22.21</v>
      </c>
      <c r="C1215">
        <v>22.26</v>
      </c>
      <c r="D1215">
        <v>22.21</v>
      </c>
      <c r="E1215">
        <v>22.23</v>
      </c>
      <c r="F1215">
        <v>5711</v>
      </c>
      <c r="G1215">
        <v>22.231000000000002</v>
      </c>
      <c r="H1215">
        <v>582</v>
      </c>
    </row>
    <row r="1216" spans="1:8" x14ac:dyDescent="0.3">
      <c r="A1216" s="1">
        <v>46148</v>
      </c>
      <c r="B1216">
        <v>22.34</v>
      </c>
      <c r="C1216">
        <v>22.36</v>
      </c>
      <c r="D1216">
        <v>22.29</v>
      </c>
      <c r="E1216">
        <v>22.35</v>
      </c>
      <c r="F1216">
        <v>12649</v>
      </c>
      <c r="G1216">
        <v>22.337</v>
      </c>
      <c r="H1216">
        <v>1543</v>
      </c>
    </row>
    <row r="1217" spans="1:8" x14ac:dyDescent="0.3">
      <c r="A1217" s="1">
        <v>46149</v>
      </c>
      <c r="B1217">
        <v>22.39</v>
      </c>
      <c r="C1217">
        <v>22.42</v>
      </c>
      <c r="D1217">
        <v>22.27</v>
      </c>
      <c r="E1217">
        <v>22.3</v>
      </c>
      <c r="F1217">
        <v>34008</v>
      </c>
      <c r="G1217">
        <v>22.306000000000001</v>
      </c>
      <c r="H1217">
        <v>1594</v>
      </c>
    </row>
    <row r="1218" spans="1:8" x14ac:dyDescent="0.3">
      <c r="A1218" s="1">
        <v>46150</v>
      </c>
      <c r="B1218">
        <v>22.37</v>
      </c>
      <c r="C1218">
        <v>22.39</v>
      </c>
      <c r="D1218">
        <v>22.34</v>
      </c>
      <c r="E1218">
        <v>22.38</v>
      </c>
      <c r="F1218">
        <v>21662</v>
      </c>
      <c r="G1218">
        <v>22.367000000000001</v>
      </c>
      <c r="H1218">
        <v>2248</v>
      </c>
    </row>
    <row r="1219" spans="1:8" x14ac:dyDescent="0.3">
      <c r="A1219" s="1">
        <v>46153</v>
      </c>
      <c r="B1219">
        <v>22.34</v>
      </c>
      <c r="C1219">
        <v>22.36</v>
      </c>
      <c r="D1219">
        <v>22.29</v>
      </c>
      <c r="E1219">
        <v>22.31</v>
      </c>
      <c r="F1219">
        <v>13052</v>
      </c>
      <c r="G1219">
        <v>22.308</v>
      </c>
      <c r="H1219">
        <v>1521</v>
      </c>
    </row>
    <row r="1220" spans="1:8" x14ac:dyDescent="0.3">
      <c r="A1220" s="1">
        <v>46154</v>
      </c>
      <c r="B1220">
        <v>22.24</v>
      </c>
      <c r="C1220">
        <v>22.26</v>
      </c>
      <c r="D1220">
        <v>22.2</v>
      </c>
      <c r="E1220">
        <v>22.22</v>
      </c>
      <c r="F1220">
        <v>12688</v>
      </c>
      <c r="G1220">
        <v>22.213999999999999</v>
      </c>
      <c r="H1220">
        <v>1498</v>
      </c>
    </row>
    <row r="1221" spans="1:8" x14ac:dyDescent="0.3">
      <c r="A1221" s="1">
        <v>46155</v>
      </c>
      <c r="B1221">
        <v>22.18</v>
      </c>
      <c r="C1221">
        <v>22.24</v>
      </c>
      <c r="D1221">
        <v>22.16</v>
      </c>
      <c r="E1221">
        <v>22.22</v>
      </c>
      <c r="F1221">
        <v>23198</v>
      </c>
      <c r="G1221">
        <v>22.215</v>
      </c>
      <c r="H1221">
        <v>1271</v>
      </c>
    </row>
    <row r="1222" spans="1:8" x14ac:dyDescent="0.3">
      <c r="A1222" s="1">
        <v>46156</v>
      </c>
      <c r="B1222">
        <v>22.28</v>
      </c>
      <c r="C1222">
        <v>22.32</v>
      </c>
      <c r="D1222">
        <v>22.21</v>
      </c>
      <c r="E1222">
        <v>22.22</v>
      </c>
      <c r="F1222">
        <v>14944</v>
      </c>
      <c r="G1222">
        <v>22.253</v>
      </c>
      <c r="H1222">
        <v>2118</v>
      </c>
    </row>
    <row r="1223" spans="1:8" x14ac:dyDescent="0.3">
      <c r="A1223" s="1">
        <v>46157</v>
      </c>
      <c r="B1223">
        <v>22.1</v>
      </c>
      <c r="C1223">
        <v>22.11</v>
      </c>
      <c r="D1223">
        <v>22.04</v>
      </c>
      <c r="E1223">
        <v>22.06</v>
      </c>
      <c r="F1223">
        <v>14378</v>
      </c>
      <c r="G1223">
        <v>22.068000000000001</v>
      </c>
      <c r="H1223">
        <v>1337</v>
      </c>
    </row>
    <row r="1224" spans="1:8" x14ac:dyDescent="0.3">
      <c r="A1224" s="1">
        <v>46160</v>
      </c>
      <c r="B1224">
        <v>22.06</v>
      </c>
      <c r="C1224">
        <v>22.1</v>
      </c>
      <c r="D1224">
        <v>21.98</v>
      </c>
      <c r="E1224">
        <v>22.04</v>
      </c>
      <c r="F1224">
        <v>7076</v>
      </c>
      <c r="G1224">
        <v>22.038</v>
      </c>
      <c r="H1224">
        <v>1272</v>
      </c>
    </row>
    <row r="1225" spans="1:8" x14ac:dyDescent="0.3">
      <c r="A1225" s="1">
        <v>46161</v>
      </c>
      <c r="B1225">
        <v>21.94</v>
      </c>
      <c r="C1225">
        <v>21.99</v>
      </c>
      <c r="D1225">
        <v>21.91</v>
      </c>
      <c r="E1225">
        <v>21.96</v>
      </c>
      <c r="F1225">
        <v>9144</v>
      </c>
      <c r="G1225">
        <v>21.951000000000001</v>
      </c>
      <c r="H1225">
        <v>1757</v>
      </c>
    </row>
    <row r="1226" spans="1:8" x14ac:dyDescent="0.3">
      <c r="A1226" s="1">
        <v>46162</v>
      </c>
      <c r="B1226">
        <v>21.95</v>
      </c>
      <c r="C1226">
        <v>22.13</v>
      </c>
      <c r="D1226">
        <v>21.95</v>
      </c>
      <c r="E1226">
        <v>22.12</v>
      </c>
      <c r="F1226">
        <v>16570</v>
      </c>
      <c r="G1226">
        <v>22.074999999999999</v>
      </c>
      <c r="H1226">
        <v>1891</v>
      </c>
    </row>
    <row r="1227" spans="1:8" x14ac:dyDescent="0.3">
      <c r="A1227" s="1">
        <v>46163</v>
      </c>
      <c r="B1227">
        <v>22.04</v>
      </c>
      <c r="C1227">
        <v>22.15</v>
      </c>
      <c r="D1227">
        <v>22</v>
      </c>
      <c r="E1227">
        <v>22.11</v>
      </c>
      <c r="F1227">
        <v>11127</v>
      </c>
      <c r="G1227">
        <v>22.097000000000001</v>
      </c>
      <c r="H1227">
        <v>1517</v>
      </c>
    </row>
    <row r="1228" spans="1:8" x14ac:dyDescent="0.3">
      <c r="A1228" s="1">
        <v>46164</v>
      </c>
      <c r="B1228">
        <v>22.18</v>
      </c>
      <c r="C1228">
        <v>22.19</v>
      </c>
      <c r="D1228">
        <v>22.09</v>
      </c>
      <c r="E1228">
        <v>22.16</v>
      </c>
      <c r="F1228">
        <v>8987</v>
      </c>
      <c r="G1228">
        <v>22.129000000000001</v>
      </c>
      <c r="H1228">
        <v>1509</v>
      </c>
    </row>
    <row r="1229" spans="1:8" x14ac:dyDescent="0.3">
      <c r="A1229" s="1">
        <v>46168</v>
      </c>
      <c r="B1229">
        <v>22.24</v>
      </c>
      <c r="C1229">
        <v>22.27</v>
      </c>
      <c r="D1229">
        <v>22.2</v>
      </c>
      <c r="E1229">
        <v>22.24</v>
      </c>
      <c r="F1229">
        <v>12901</v>
      </c>
      <c r="G1229">
        <v>22.231999999999999</v>
      </c>
      <c r="H1229">
        <v>1914</v>
      </c>
    </row>
    <row r="1230" spans="1:8" x14ac:dyDescent="0.3">
      <c r="A1230" s="1">
        <v>46169</v>
      </c>
      <c r="B1230">
        <v>22.26</v>
      </c>
      <c r="C1230">
        <v>22.29</v>
      </c>
      <c r="D1230">
        <v>22.24</v>
      </c>
      <c r="E1230">
        <v>22.24</v>
      </c>
      <c r="F1230">
        <v>14859</v>
      </c>
      <c r="G1230">
        <v>22.26</v>
      </c>
      <c r="H1230">
        <v>1313</v>
      </c>
    </row>
    <row r="1231" spans="1:8" x14ac:dyDescent="0.3">
      <c r="A1231" s="1">
        <v>46170</v>
      </c>
      <c r="B1231">
        <v>22.25</v>
      </c>
      <c r="C1231">
        <v>22.34</v>
      </c>
      <c r="D1231">
        <v>22.23</v>
      </c>
      <c r="E1231">
        <v>22.32</v>
      </c>
      <c r="F1231">
        <v>17046</v>
      </c>
      <c r="G1231">
        <v>22.302</v>
      </c>
      <c r="H1231">
        <v>1344</v>
      </c>
    </row>
    <row r="1232" spans="1:8" x14ac:dyDescent="0.3">
      <c r="A1232" s="1">
        <v>46171</v>
      </c>
      <c r="B1232">
        <v>22.33</v>
      </c>
      <c r="C1232">
        <v>22.37</v>
      </c>
      <c r="D1232">
        <v>22.31</v>
      </c>
      <c r="E1232">
        <v>22.33</v>
      </c>
      <c r="F1232">
        <v>10398</v>
      </c>
      <c r="G1232">
        <v>22.341000000000001</v>
      </c>
      <c r="H1232">
        <v>1202</v>
      </c>
    </row>
    <row r="1233" spans="1:8" x14ac:dyDescent="0.3">
      <c r="A1233" s="1">
        <v>46174</v>
      </c>
      <c r="B1233">
        <v>22.19</v>
      </c>
      <c r="C1233">
        <v>22.25</v>
      </c>
      <c r="D1233">
        <v>22.16</v>
      </c>
      <c r="E1233">
        <v>22.23</v>
      </c>
      <c r="F1233">
        <v>13133</v>
      </c>
      <c r="G1233">
        <v>22.206</v>
      </c>
      <c r="H1233">
        <v>1213</v>
      </c>
    </row>
    <row r="1234" spans="1:8" x14ac:dyDescent="0.3">
      <c r="A1234" s="1">
        <v>46175</v>
      </c>
      <c r="B1234">
        <v>22.25</v>
      </c>
      <c r="C1234">
        <v>22.28</v>
      </c>
      <c r="D1234">
        <v>22.21</v>
      </c>
      <c r="E1234">
        <v>22.23</v>
      </c>
      <c r="F1234">
        <v>13774</v>
      </c>
      <c r="G1234">
        <v>22.236000000000001</v>
      </c>
      <c r="H1234">
        <v>1256</v>
      </c>
    </row>
    <row r="1235" spans="1:8" x14ac:dyDescent="0.3">
      <c r="A1235" s="1">
        <v>46176</v>
      </c>
      <c r="B1235">
        <v>22.2</v>
      </c>
      <c r="C1235">
        <v>22.22</v>
      </c>
      <c r="D1235">
        <v>22.15</v>
      </c>
      <c r="E1235">
        <v>22.18</v>
      </c>
      <c r="F1235">
        <v>13990</v>
      </c>
      <c r="G1235">
        <v>22.187999999999999</v>
      </c>
      <c r="H1235">
        <v>1386</v>
      </c>
    </row>
    <row r="1236" spans="1:8" x14ac:dyDescent="0.3">
      <c r="A1236" s="1">
        <v>46177</v>
      </c>
      <c r="B1236">
        <v>22.23</v>
      </c>
      <c r="C1236">
        <v>22.25</v>
      </c>
      <c r="D1236">
        <v>22.2</v>
      </c>
      <c r="E1236">
        <v>22.21</v>
      </c>
      <c r="F1236">
        <v>8649</v>
      </c>
      <c r="G1236">
        <v>22.225000000000001</v>
      </c>
      <c r="H1236">
        <v>1110</v>
      </c>
    </row>
    <row r="1237" spans="1:8" x14ac:dyDescent="0.3">
      <c r="A1237" s="1">
        <v>46178</v>
      </c>
      <c r="B1237">
        <v>22.14</v>
      </c>
      <c r="C1237">
        <v>22.18</v>
      </c>
      <c r="D1237">
        <v>22.08</v>
      </c>
      <c r="E1237">
        <v>22.11</v>
      </c>
      <c r="F1237">
        <v>12577</v>
      </c>
      <c r="G1237">
        <v>22.111999999999998</v>
      </c>
      <c r="H1237">
        <v>1422</v>
      </c>
    </row>
    <row r="1238" spans="1:8" x14ac:dyDescent="0.3">
      <c r="A1238" s="1">
        <v>46181</v>
      </c>
      <c r="B1238">
        <v>22.17</v>
      </c>
      <c r="C1238">
        <v>22.18</v>
      </c>
      <c r="D1238">
        <v>22.09</v>
      </c>
      <c r="E1238">
        <v>22.09</v>
      </c>
      <c r="F1238">
        <v>9747</v>
      </c>
      <c r="G1238">
        <v>22.123000000000001</v>
      </c>
      <c r="H1238">
        <v>1120</v>
      </c>
    </row>
    <row r="1239" spans="1:8" x14ac:dyDescent="0.3">
      <c r="A1239" s="1">
        <v>46182</v>
      </c>
      <c r="B1239">
        <v>22.15</v>
      </c>
      <c r="C1239">
        <v>22.18</v>
      </c>
      <c r="D1239">
        <v>22.12</v>
      </c>
      <c r="E1239">
        <v>22.15</v>
      </c>
      <c r="F1239">
        <v>16954</v>
      </c>
      <c r="G1239">
        <v>22.157</v>
      </c>
      <c r="H1239">
        <v>2061</v>
      </c>
    </row>
    <row r="1240" spans="1:8" x14ac:dyDescent="0.3">
      <c r="A1240" s="1">
        <v>46183</v>
      </c>
      <c r="B1240">
        <v>22.17</v>
      </c>
      <c r="C1240">
        <v>22.19</v>
      </c>
      <c r="D1240">
        <v>22.12</v>
      </c>
      <c r="E1240">
        <v>22.15</v>
      </c>
      <c r="F1240">
        <v>12374</v>
      </c>
      <c r="G1240">
        <v>22.164000000000001</v>
      </c>
      <c r="H1240">
        <v>1420</v>
      </c>
    </row>
    <row r="1241" spans="1:8" x14ac:dyDescent="0.3">
      <c r="A1241" s="1">
        <v>46184</v>
      </c>
      <c r="B1241">
        <v>22.17</v>
      </c>
      <c r="C1241">
        <v>22.31</v>
      </c>
      <c r="D1241">
        <v>22.15</v>
      </c>
      <c r="E1241">
        <v>22.3</v>
      </c>
      <c r="F1241">
        <v>15333</v>
      </c>
      <c r="G1241">
        <v>22.228000000000002</v>
      </c>
      <c r="H1241">
        <v>2109</v>
      </c>
    </row>
    <row r="1242" spans="1:8" x14ac:dyDescent="0.3">
      <c r="A1242" s="1">
        <v>46185</v>
      </c>
      <c r="B1242">
        <v>22.27</v>
      </c>
      <c r="C1242">
        <v>22.29</v>
      </c>
      <c r="D1242">
        <v>22.21</v>
      </c>
      <c r="E1242">
        <v>22.27</v>
      </c>
      <c r="F1242">
        <v>8716</v>
      </c>
      <c r="G1242">
        <v>22.253</v>
      </c>
      <c r="H1242">
        <v>1060</v>
      </c>
    </row>
    <row r="1243" spans="1:8" x14ac:dyDescent="0.3">
      <c r="A1243" s="1">
        <v>46188</v>
      </c>
      <c r="B1243">
        <v>22.31</v>
      </c>
      <c r="C1243">
        <v>22.33</v>
      </c>
      <c r="D1243">
        <v>22.27</v>
      </c>
      <c r="E1243">
        <v>22.29</v>
      </c>
      <c r="F1243">
        <v>6907</v>
      </c>
      <c r="G1243">
        <v>22.297999999999998</v>
      </c>
      <c r="H1243">
        <v>985</v>
      </c>
    </row>
    <row r="1244" spans="1:8" x14ac:dyDescent="0.3">
      <c r="A1244" s="1">
        <v>46189</v>
      </c>
      <c r="B1244">
        <v>22.31</v>
      </c>
      <c r="C1244">
        <v>22.36</v>
      </c>
      <c r="D1244">
        <v>22.3</v>
      </c>
      <c r="E1244">
        <v>22.33</v>
      </c>
      <c r="F1244">
        <v>9435</v>
      </c>
      <c r="G1244">
        <v>22.34</v>
      </c>
      <c r="H1244">
        <v>1108</v>
      </c>
    </row>
    <row r="1245" spans="1:8" x14ac:dyDescent="0.3">
      <c r="A1245" s="1">
        <v>46190</v>
      </c>
      <c r="B1245">
        <v>22.36</v>
      </c>
      <c r="C1245">
        <v>22.39</v>
      </c>
      <c r="D1245">
        <v>22.21</v>
      </c>
      <c r="E1245">
        <v>22.24</v>
      </c>
      <c r="F1245">
        <v>16150</v>
      </c>
      <c r="G1245">
        <v>22.312999999999999</v>
      </c>
      <c r="H1245">
        <v>2634</v>
      </c>
    </row>
    <row r="1246" spans="1:8" x14ac:dyDescent="0.3">
      <c r="A1246" s="1">
        <v>46191</v>
      </c>
      <c r="B1246">
        <v>22.31</v>
      </c>
      <c r="C1246">
        <v>22.36</v>
      </c>
      <c r="D1246">
        <v>22.27</v>
      </c>
      <c r="E1246">
        <v>22.29</v>
      </c>
      <c r="F1246">
        <v>11549</v>
      </c>
      <c r="G1246">
        <v>22.312999999999999</v>
      </c>
      <c r="H1246">
        <v>1394</v>
      </c>
    </row>
    <row r="1247" spans="1:8" x14ac:dyDescent="0.3">
      <c r="A1247" s="1">
        <v>46195</v>
      </c>
      <c r="B1247">
        <v>22.23</v>
      </c>
      <c r="C1247">
        <v>22.25</v>
      </c>
      <c r="D1247">
        <v>22.21</v>
      </c>
      <c r="E1247">
        <v>22.23</v>
      </c>
      <c r="F1247">
        <v>10023</v>
      </c>
      <c r="G1247">
        <v>22.23</v>
      </c>
      <c r="H1247">
        <v>1225</v>
      </c>
    </row>
    <row r="1248" spans="1:8" x14ac:dyDescent="0.3">
      <c r="A1248" s="1">
        <v>46196</v>
      </c>
      <c r="B1248">
        <v>22.28</v>
      </c>
      <c r="C1248">
        <v>22.28</v>
      </c>
      <c r="D1248">
        <v>22.24</v>
      </c>
      <c r="E1248">
        <v>22.26</v>
      </c>
      <c r="F1248">
        <v>12520</v>
      </c>
      <c r="G1248">
        <v>22.26</v>
      </c>
      <c r="H1248">
        <v>1544</v>
      </c>
    </row>
    <row r="1249" spans="1:8" x14ac:dyDescent="0.3">
      <c r="A1249" s="1">
        <v>46197</v>
      </c>
      <c r="B1249">
        <v>22.34</v>
      </c>
      <c r="C1249">
        <v>22.37</v>
      </c>
      <c r="D1249">
        <v>22.32</v>
      </c>
      <c r="E1249">
        <v>22.36</v>
      </c>
      <c r="F1249">
        <v>13116</v>
      </c>
      <c r="G1249">
        <v>22.350999999999999</v>
      </c>
      <c r="H1249">
        <v>1551</v>
      </c>
    </row>
    <row r="1250" spans="1:8" x14ac:dyDescent="0.3">
      <c r="A1250" s="1">
        <v>46198</v>
      </c>
      <c r="B1250">
        <v>22.4</v>
      </c>
      <c r="C1250">
        <v>22.43</v>
      </c>
      <c r="D1250">
        <v>22.38</v>
      </c>
      <c r="E1250">
        <v>22.38</v>
      </c>
      <c r="F1250">
        <v>10041</v>
      </c>
      <c r="G1250">
        <v>22.398</v>
      </c>
      <c r="H1250">
        <v>1521</v>
      </c>
    </row>
    <row r="1251" spans="1:8" x14ac:dyDescent="0.3">
      <c r="A1251" s="1">
        <v>46199</v>
      </c>
      <c r="B1251">
        <v>22.38</v>
      </c>
      <c r="C1251">
        <v>22.44</v>
      </c>
      <c r="D1251">
        <v>22.38</v>
      </c>
      <c r="E1251">
        <v>22.41</v>
      </c>
      <c r="F1251">
        <v>10471</v>
      </c>
      <c r="G1251">
        <v>22.422999999999998</v>
      </c>
      <c r="H1251">
        <v>1190</v>
      </c>
    </row>
    <row r="1252" spans="1:8" x14ac:dyDescent="0.3">
      <c r="A1252" s="1">
        <v>46202</v>
      </c>
      <c r="B1252">
        <v>22.4</v>
      </c>
      <c r="C1252">
        <v>22.42</v>
      </c>
      <c r="D1252">
        <v>22.39</v>
      </c>
      <c r="E1252">
        <v>22.41</v>
      </c>
      <c r="F1252">
        <v>32851</v>
      </c>
      <c r="G1252">
        <v>22.401</v>
      </c>
      <c r="H1252">
        <v>1606</v>
      </c>
    </row>
    <row r="1253" spans="1:8" x14ac:dyDescent="0.3">
      <c r="A1253" s="1">
        <v>46203</v>
      </c>
      <c r="B1253">
        <v>22.38</v>
      </c>
      <c r="C1253">
        <v>22.4</v>
      </c>
      <c r="D1253">
        <v>22.3</v>
      </c>
      <c r="E1253">
        <v>22.31</v>
      </c>
      <c r="F1253">
        <v>17019</v>
      </c>
      <c r="G1253">
        <v>22.352</v>
      </c>
      <c r="H1253">
        <v>1234</v>
      </c>
    </row>
    <row r="1254" spans="1:8" x14ac:dyDescent="0.3">
      <c r="A1254" s="1">
        <v>46204</v>
      </c>
      <c r="B1254">
        <v>22.2</v>
      </c>
      <c r="C1254">
        <v>22.23</v>
      </c>
      <c r="D1254">
        <v>22.17</v>
      </c>
      <c r="E1254">
        <v>22.18</v>
      </c>
      <c r="F1254">
        <v>15649</v>
      </c>
      <c r="G1254">
        <v>22.204000000000001</v>
      </c>
      <c r="H1254">
        <v>2161</v>
      </c>
    </row>
    <row r="1255" spans="1:8" x14ac:dyDescent="0.3">
      <c r="A1255" s="1">
        <v>46205</v>
      </c>
      <c r="B1255">
        <v>22.18</v>
      </c>
      <c r="C1255">
        <v>22.24</v>
      </c>
      <c r="D1255">
        <v>22.18</v>
      </c>
      <c r="E1255">
        <v>22.2</v>
      </c>
      <c r="F1255">
        <v>10829</v>
      </c>
      <c r="G1255">
        <v>22.209</v>
      </c>
      <c r="H1255">
        <v>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24C2-1CB4-4460-9A0C-7D016A4D9078}">
  <dimension ref="A1:H1255"/>
  <sheetViews>
    <sheetView workbookViewId="0">
      <selection activeCell="I10" sqref="I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44383</v>
      </c>
      <c r="B2">
        <v>108.26</v>
      </c>
      <c r="C2">
        <v>108.4</v>
      </c>
      <c r="D2">
        <v>108.19</v>
      </c>
      <c r="E2">
        <v>108.36</v>
      </c>
      <c r="F2">
        <v>13241</v>
      </c>
      <c r="G2">
        <v>108.355</v>
      </c>
      <c r="H2">
        <v>4112</v>
      </c>
    </row>
    <row r="3" spans="1:8" x14ac:dyDescent="0.3">
      <c r="A3">
        <v>44384</v>
      </c>
      <c r="B3">
        <v>108.33</v>
      </c>
      <c r="C3">
        <v>108.41</v>
      </c>
      <c r="D3">
        <v>108.29</v>
      </c>
      <c r="E3">
        <v>108.37</v>
      </c>
      <c r="F3">
        <v>13726</v>
      </c>
      <c r="G3">
        <v>108.371</v>
      </c>
      <c r="H3">
        <v>4397</v>
      </c>
    </row>
    <row r="4" spans="1:8" x14ac:dyDescent="0.3">
      <c r="A4">
        <v>44385</v>
      </c>
      <c r="B4">
        <v>108.45</v>
      </c>
      <c r="C4">
        <v>108.55</v>
      </c>
      <c r="D4">
        <v>108.44</v>
      </c>
      <c r="E4">
        <v>108.5</v>
      </c>
      <c r="F4">
        <v>16651</v>
      </c>
      <c r="G4">
        <v>108.503</v>
      </c>
      <c r="H4">
        <v>4797</v>
      </c>
    </row>
    <row r="5" spans="1:8" x14ac:dyDescent="0.3">
      <c r="A5">
        <v>44386</v>
      </c>
      <c r="B5">
        <v>108.33</v>
      </c>
      <c r="C5">
        <v>108.35</v>
      </c>
      <c r="D5">
        <v>108.25</v>
      </c>
      <c r="E5">
        <v>108.27</v>
      </c>
      <c r="F5">
        <v>16552</v>
      </c>
      <c r="G5">
        <v>108.30200000000001</v>
      </c>
      <c r="H5">
        <v>4388</v>
      </c>
    </row>
    <row r="6" spans="1:8" x14ac:dyDescent="0.3">
      <c r="A6">
        <v>44389</v>
      </c>
      <c r="B6">
        <v>108.29</v>
      </c>
      <c r="C6">
        <v>108.31</v>
      </c>
      <c r="D6">
        <v>108.23</v>
      </c>
      <c r="E6">
        <v>108.28</v>
      </c>
      <c r="F6">
        <v>41693</v>
      </c>
      <c r="G6">
        <v>108.264</v>
      </c>
      <c r="H6">
        <v>5525</v>
      </c>
    </row>
    <row r="7" spans="1:8" x14ac:dyDescent="0.3">
      <c r="A7">
        <v>44390</v>
      </c>
      <c r="B7">
        <v>108.24</v>
      </c>
      <c r="C7">
        <v>108.3</v>
      </c>
      <c r="D7">
        <v>108.16</v>
      </c>
      <c r="E7">
        <v>108.17</v>
      </c>
      <c r="F7">
        <v>26247</v>
      </c>
      <c r="G7">
        <v>108.235</v>
      </c>
      <c r="H7">
        <v>4330</v>
      </c>
    </row>
    <row r="8" spans="1:8" x14ac:dyDescent="0.3">
      <c r="A8">
        <v>44391</v>
      </c>
      <c r="B8">
        <v>108.28</v>
      </c>
      <c r="C8">
        <v>108.42</v>
      </c>
      <c r="D8">
        <v>108.26</v>
      </c>
      <c r="E8">
        <v>108.4</v>
      </c>
      <c r="F8">
        <v>14953</v>
      </c>
      <c r="G8">
        <v>108.34399999999999</v>
      </c>
      <c r="H8">
        <v>4896</v>
      </c>
    </row>
    <row r="9" spans="1:8" x14ac:dyDescent="0.3">
      <c r="A9">
        <v>44392</v>
      </c>
      <c r="B9">
        <v>108.45</v>
      </c>
      <c r="C9">
        <v>108.5</v>
      </c>
      <c r="D9">
        <v>108.38</v>
      </c>
      <c r="E9">
        <v>108.49</v>
      </c>
      <c r="F9">
        <v>8455</v>
      </c>
      <c r="G9">
        <v>108.468</v>
      </c>
      <c r="H9">
        <v>2496</v>
      </c>
    </row>
    <row r="10" spans="1:8" x14ac:dyDescent="0.3">
      <c r="A10">
        <v>44393</v>
      </c>
      <c r="B10">
        <v>108.44</v>
      </c>
      <c r="C10">
        <v>108.49</v>
      </c>
      <c r="D10">
        <v>108.39</v>
      </c>
      <c r="E10">
        <v>108.45</v>
      </c>
      <c r="F10">
        <v>8653</v>
      </c>
      <c r="G10">
        <v>108.444</v>
      </c>
      <c r="H10">
        <v>3641</v>
      </c>
    </row>
    <row r="11" spans="1:8" x14ac:dyDescent="0.3">
      <c r="A11">
        <v>44396</v>
      </c>
      <c r="B11">
        <v>108.59</v>
      </c>
      <c r="C11">
        <v>108.67</v>
      </c>
      <c r="D11">
        <v>108.56</v>
      </c>
      <c r="E11">
        <v>108.62</v>
      </c>
      <c r="F11">
        <v>16672</v>
      </c>
      <c r="G11">
        <v>108.629</v>
      </c>
      <c r="H11">
        <v>4599</v>
      </c>
    </row>
    <row r="12" spans="1:8" x14ac:dyDescent="0.3">
      <c r="A12">
        <v>44397</v>
      </c>
      <c r="B12">
        <v>108.69</v>
      </c>
      <c r="C12">
        <v>108.69</v>
      </c>
      <c r="D12">
        <v>108.54</v>
      </c>
      <c r="E12">
        <v>108.56</v>
      </c>
      <c r="F12">
        <v>15535</v>
      </c>
      <c r="G12">
        <v>108.58799999999999</v>
      </c>
      <c r="H12">
        <v>5410</v>
      </c>
    </row>
    <row r="13" spans="1:8" x14ac:dyDescent="0.3">
      <c r="A13">
        <v>44398</v>
      </c>
      <c r="B13">
        <v>108.51</v>
      </c>
      <c r="C13">
        <v>108.52</v>
      </c>
      <c r="D13">
        <v>108.37</v>
      </c>
      <c r="E13">
        <v>108.37</v>
      </c>
      <c r="F13">
        <v>12700</v>
      </c>
      <c r="G13">
        <v>108.431</v>
      </c>
      <c r="H13">
        <v>6401</v>
      </c>
    </row>
    <row r="14" spans="1:8" x14ac:dyDescent="0.3">
      <c r="A14">
        <v>44399</v>
      </c>
      <c r="B14">
        <v>108.4</v>
      </c>
      <c r="C14">
        <v>108.57</v>
      </c>
      <c r="D14">
        <v>108.4</v>
      </c>
      <c r="E14">
        <v>108.53</v>
      </c>
      <c r="F14">
        <v>13201</v>
      </c>
      <c r="G14">
        <v>108.504</v>
      </c>
      <c r="H14">
        <v>3898</v>
      </c>
    </row>
    <row r="15" spans="1:8" x14ac:dyDescent="0.3">
      <c r="A15">
        <v>44400</v>
      </c>
      <c r="B15">
        <v>108.63</v>
      </c>
      <c r="C15">
        <v>108.64</v>
      </c>
      <c r="D15">
        <v>108.56</v>
      </c>
      <c r="E15">
        <v>108.63</v>
      </c>
      <c r="F15">
        <v>36035</v>
      </c>
      <c r="G15">
        <v>108.60899999999999</v>
      </c>
      <c r="H15">
        <v>3913</v>
      </c>
    </row>
    <row r="16" spans="1:8" x14ac:dyDescent="0.3">
      <c r="A16">
        <v>44403</v>
      </c>
      <c r="B16">
        <v>108.62</v>
      </c>
      <c r="C16">
        <v>108.64</v>
      </c>
      <c r="D16">
        <v>108.56</v>
      </c>
      <c r="E16">
        <v>108.56</v>
      </c>
      <c r="F16">
        <v>17598</v>
      </c>
      <c r="G16">
        <v>108.59399999999999</v>
      </c>
      <c r="H16">
        <v>3477</v>
      </c>
    </row>
    <row r="17" spans="1:8" x14ac:dyDescent="0.3">
      <c r="A17">
        <v>44404</v>
      </c>
      <c r="B17">
        <v>108.55</v>
      </c>
      <c r="C17">
        <v>108.66</v>
      </c>
      <c r="D17">
        <v>108.54</v>
      </c>
      <c r="E17">
        <v>108.64</v>
      </c>
      <c r="F17">
        <v>18557</v>
      </c>
      <c r="G17">
        <v>108.623</v>
      </c>
      <c r="H17">
        <v>2526</v>
      </c>
    </row>
    <row r="18" spans="1:8" x14ac:dyDescent="0.3">
      <c r="A18">
        <v>44405</v>
      </c>
      <c r="B18">
        <v>108.62</v>
      </c>
      <c r="C18">
        <v>108.72</v>
      </c>
      <c r="D18">
        <v>108.53</v>
      </c>
      <c r="E18">
        <v>108.71</v>
      </c>
      <c r="F18">
        <v>27401</v>
      </c>
      <c r="G18">
        <v>108.63</v>
      </c>
      <c r="H18">
        <v>3559</v>
      </c>
    </row>
    <row r="19" spans="1:8" x14ac:dyDescent="0.3">
      <c r="A19">
        <v>44406</v>
      </c>
      <c r="B19">
        <v>108.72</v>
      </c>
      <c r="C19">
        <v>108.73</v>
      </c>
      <c r="D19">
        <v>108.64</v>
      </c>
      <c r="E19">
        <v>108.67</v>
      </c>
      <c r="F19">
        <v>11636</v>
      </c>
      <c r="G19">
        <v>108.669</v>
      </c>
      <c r="H19">
        <v>3968</v>
      </c>
    </row>
    <row r="20" spans="1:8" x14ac:dyDescent="0.3">
      <c r="A20">
        <v>44407</v>
      </c>
      <c r="B20">
        <v>108.7</v>
      </c>
      <c r="C20">
        <v>108.72</v>
      </c>
      <c r="D20">
        <v>108.67</v>
      </c>
      <c r="E20">
        <v>108.69</v>
      </c>
      <c r="F20">
        <v>5512</v>
      </c>
      <c r="G20">
        <v>108.699</v>
      </c>
      <c r="H20">
        <v>1674</v>
      </c>
    </row>
    <row r="21" spans="1:8" x14ac:dyDescent="0.3">
      <c r="A21">
        <v>44410</v>
      </c>
      <c r="B21">
        <v>108.66</v>
      </c>
      <c r="C21">
        <v>108.78</v>
      </c>
      <c r="D21">
        <v>108.66</v>
      </c>
      <c r="E21">
        <v>108.73</v>
      </c>
      <c r="F21">
        <v>6524</v>
      </c>
      <c r="G21">
        <v>108.72799999999999</v>
      </c>
      <c r="H21">
        <v>2464</v>
      </c>
    </row>
    <row r="22" spans="1:8" x14ac:dyDescent="0.3">
      <c r="A22">
        <v>44411</v>
      </c>
      <c r="B22">
        <v>108.81</v>
      </c>
      <c r="C22">
        <v>108.83</v>
      </c>
      <c r="D22">
        <v>108.74</v>
      </c>
      <c r="E22">
        <v>108.74</v>
      </c>
      <c r="F22">
        <v>6892</v>
      </c>
      <c r="G22">
        <v>108.786</v>
      </c>
      <c r="H22">
        <v>2512</v>
      </c>
    </row>
    <row r="23" spans="1:8" x14ac:dyDescent="0.3">
      <c r="A23">
        <v>44412</v>
      </c>
      <c r="B23">
        <v>108.78</v>
      </c>
      <c r="C23">
        <v>108.82</v>
      </c>
      <c r="D23">
        <v>108.6</v>
      </c>
      <c r="E23">
        <v>108.77</v>
      </c>
      <c r="F23">
        <v>8556</v>
      </c>
      <c r="G23">
        <v>108.71299999999999</v>
      </c>
      <c r="H23">
        <v>3105</v>
      </c>
    </row>
    <row r="24" spans="1:8" x14ac:dyDescent="0.3">
      <c r="A24">
        <v>44413</v>
      </c>
      <c r="B24">
        <v>108.75</v>
      </c>
      <c r="C24">
        <v>108.76</v>
      </c>
      <c r="D24">
        <v>108.57</v>
      </c>
      <c r="E24">
        <v>108.62</v>
      </c>
      <c r="F24">
        <v>8109</v>
      </c>
      <c r="G24">
        <v>108.633</v>
      </c>
      <c r="H24">
        <v>2685</v>
      </c>
    </row>
    <row r="25" spans="1:8" x14ac:dyDescent="0.3">
      <c r="A25">
        <v>44414</v>
      </c>
      <c r="B25">
        <v>108.51</v>
      </c>
      <c r="C25">
        <v>108.52</v>
      </c>
      <c r="D25">
        <v>108.42</v>
      </c>
      <c r="E25">
        <v>108.42</v>
      </c>
      <c r="F25">
        <v>6299</v>
      </c>
      <c r="G25">
        <v>108.476</v>
      </c>
      <c r="H25">
        <v>2304</v>
      </c>
    </row>
    <row r="26" spans="1:8" x14ac:dyDescent="0.3">
      <c r="A26">
        <v>44417</v>
      </c>
      <c r="B26">
        <v>108.53</v>
      </c>
      <c r="C26">
        <v>108.55</v>
      </c>
      <c r="D26">
        <v>108.36</v>
      </c>
      <c r="E26">
        <v>108.38</v>
      </c>
      <c r="F26">
        <v>9362</v>
      </c>
      <c r="G26">
        <v>108.426</v>
      </c>
      <c r="H26">
        <v>3637</v>
      </c>
    </row>
    <row r="27" spans="1:8" x14ac:dyDescent="0.3">
      <c r="A27">
        <v>44418</v>
      </c>
      <c r="B27">
        <v>108.33</v>
      </c>
      <c r="C27">
        <v>108.35</v>
      </c>
      <c r="D27">
        <v>108.27</v>
      </c>
      <c r="E27">
        <v>108.3</v>
      </c>
      <c r="F27">
        <v>6936</v>
      </c>
      <c r="G27">
        <v>108.304</v>
      </c>
      <c r="H27">
        <v>2996</v>
      </c>
    </row>
    <row r="28" spans="1:8" x14ac:dyDescent="0.3">
      <c r="A28">
        <v>44419</v>
      </c>
      <c r="B28">
        <v>108.3</v>
      </c>
      <c r="C28">
        <v>108.44</v>
      </c>
      <c r="D28">
        <v>108.28</v>
      </c>
      <c r="E28">
        <v>108.43</v>
      </c>
      <c r="F28">
        <v>9406</v>
      </c>
      <c r="G28">
        <v>108.352</v>
      </c>
      <c r="H28">
        <v>3902</v>
      </c>
    </row>
    <row r="29" spans="1:8" x14ac:dyDescent="0.3">
      <c r="A29">
        <v>44420</v>
      </c>
      <c r="B29">
        <v>108.4</v>
      </c>
      <c r="C29">
        <v>108.44</v>
      </c>
      <c r="D29">
        <v>108.36</v>
      </c>
      <c r="E29">
        <v>108.38</v>
      </c>
      <c r="F29">
        <v>8758</v>
      </c>
      <c r="G29">
        <v>108.411</v>
      </c>
      <c r="H29">
        <v>4060</v>
      </c>
    </row>
    <row r="30" spans="1:8" x14ac:dyDescent="0.3">
      <c r="A30">
        <v>44421</v>
      </c>
      <c r="B30">
        <v>108.38</v>
      </c>
      <c r="C30">
        <v>108.53</v>
      </c>
      <c r="D30">
        <v>108.37</v>
      </c>
      <c r="E30">
        <v>108.53</v>
      </c>
      <c r="F30">
        <v>6792</v>
      </c>
      <c r="G30">
        <v>108.473</v>
      </c>
      <c r="H30">
        <v>2415</v>
      </c>
    </row>
    <row r="31" spans="1:8" x14ac:dyDescent="0.3">
      <c r="A31">
        <v>44424</v>
      </c>
      <c r="B31">
        <v>108.5</v>
      </c>
      <c r="C31">
        <v>108.58</v>
      </c>
      <c r="D31">
        <v>108.44</v>
      </c>
      <c r="E31">
        <v>108.51</v>
      </c>
      <c r="F31">
        <v>9422</v>
      </c>
      <c r="G31">
        <v>108.55</v>
      </c>
      <c r="H31">
        <v>3198</v>
      </c>
    </row>
    <row r="32" spans="1:8" x14ac:dyDescent="0.3">
      <c r="A32">
        <v>44425</v>
      </c>
      <c r="B32">
        <v>108.41</v>
      </c>
      <c r="C32">
        <v>108.48</v>
      </c>
      <c r="D32">
        <v>108.36</v>
      </c>
      <c r="E32">
        <v>108.36</v>
      </c>
      <c r="F32">
        <v>7709</v>
      </c>
      <c r="G32">
        <v>108.42400000000001</v>
      </c>
      <c r="H32">
        <v>2660</v>
      </c>
    </row>
    <row r="33" spans="1:8" x14ac:dyDescent="0.3">
      <c r="A33">
        <v>44426</v>
      </c>
      <c r="B33">
        <v>108.37</v>
      </c>
      <c r="C33">
        <v>108.43</v>
      </c>
      <c r="D33">
        <v>108.34</v>
      </c>
      <c r="E33">
        <v>108.43</v>
      </c>
      <c r="F33">
        <v>6756</v>
      </c>
      <c r="G33">
        <v>108.386</v>
      </c>
      <c r="H33">
        <v>2690</v>
      </c>
    </row>
    <row r="34" spans="1:8" x14ac:dyDescent="0.3">
      <c r="A34">
        <v>44427</v>
      </c>
      <c r="B34">
        <v>108.45</v>
      </c>
      <c r="C34">
        <v>108.49</v>
      </c>
      <c r="D34">
        <v>108.42</v>
      </c>
      <c r="E34">
        <v>108.44</v>
      </c>
      <c r="F34">
        <v>10996</v>
      </c>
      <c r="G34">
        <v>108.45399999999999</v>
      </c>
      <c r="H34">
        <v>2259</v>
      </c>
    </row>
    <row r="35" spans="1:8" x14ac:dyDescent="0.3">
      <c r="A35">
        <v>44428</v>
      </c>
      <c r="B35">
        <v>108.44</v>
      </c>
      <c r="C35">
        <v>108.46</v>
      </c>
      <c r="D35">
        <v>108.35</v>
      </c>
      <c r="E35">
        <v>108.41</v>
      </c>
      <c r="F35">
        <v>5482</v>
      </c>
      <c r="G35">
        <v>108.396</v>
      </c>
      <c r="H35">
        <v>1961</v>
      </c>
    </row>
    <row r="36" spans="1:8" x14ac:dyDescent="0.3">
      <c r="A36">
        <v>44431</v>
      </c>
      <c r="B36">
        <v>108.38</v>
      </c>
      <c r="C36">
        <v>108.48</v>
      </c>
      <c r="D36">
        <v>108.34</v>
      </c>
      <c r="E36">
        <v>108.48</v>
      </c>
      <c r="F36">
        <v>6797</v>
      </c>
      <c r="G36">
        <v>108.413</v>
      </c>
      <c r="H36">
        <v>2683</v>
      </c>
    </row>
    <row r="37" spans="1:8" x14ac:dyDescent="0.3">
      <c r="A37">
        <v>44432</v>
      </c>
      <c r="B37">
        <v>108.49</v>
      </c>
      <c r="C37">
        <v>108.52</v>
      </c>
      <c r="D37">
        <v>108.44</v>
      </c>
      <c r="E37">
        <v>108.44</v>
      </c>
      <c r="F37">
        <v>6095</v>
      </c>
      <c r="G37">
        <v>108.48699999999999</v>
      </c>
      <c r="H37">
        <v>1882</v>
      </c>
    </row>
    <row r="38" spans="1:8" x14ac:dyDescent="0.3">
      <c r="A38">
        <v>44433</v>
      </c>
      <c r="B38">
        <v>108.45</v>
      </c>
      <c r="C38">
        <v>108.55</v>
      </c>
      <c r="D38">
        <v>108.42</v>
      </c>
      <c r="E38">
        <v>108.46</v>
      </c>
      <c r="F38">
        <v>32425</v>
      </c>
      <c r="G38">
        <v>108.48099999999999</v>
      </c>
      <c r="H38">
        <v>12216</v>
      </c>
    </row>
    <row r="39" spans="1:8" x14ac:dyDescent="0.3">
      <c r="A39">
        <v>44434</v>
      </c>
      <c r="B39">
        <v>108.47</v>
      </c>
      <c r="C39">
        <v>108.47</v>
      </c>
      <c r="D39">
        <v>108.38</v>
      </c>
      <c r="E39">
        <v>108.42</v>
      </c>
      <c r="F39">
        <v>9132</v>
      </c>
      <c r="G39">
        <v>108.423</v>
      </c>
      <c r="H39">
        <v>2117</v>
      </c>
    </row>
    <row r="40" spans="1:8" x14ac:dyDescent="0.3">
      <c r="A40">
        <v>44435</v>
      </c>
      <c r="B40">
        <v>108.45</v>
      </c>
      <c r="C40">
        <v>108.6</v>
      </c>
      <c r="D40">
        <v>108.4</v>
      </c>
      <c r="E40">
        <v>108.6</v>
      </c>
      <c r="F40">
        <v>5158</v>
      </c>
      <c r="G40">
        <v>108.51300000000001</v>
      </c>
      <c r="H40">
        <v>1816</v>
      </c>
    </row>
    <row r="41" spans="1:8" x14ac:dyDescent="0.3">
      <c r="A41">
        <v>44438</v>
      </c>
      <c r="B41">
        <v>108.53</v>
      </c>
      <c r="C41">
        <v>108.65</v>
      </c>
      <c r="D41">
        <v>108.53</v>
      </c>
      <c r="E41">
        <v>108.62</v>
      </c>
      <c r="F41">
        <v>7058</v>
      </c>
      <c r="G41">
        <v>108.61799999999999</v>
      </c>
      <c r="H41">
        <v>2707</v>
      </c>
    </row>
    <row r="42" spans="1:8" x14ac:dyDescent="0.3">
      <c r="A42">
        <v>44439</v>
      </c>
      <c r="B42">
        <v>108.63</v>
      </c>
      <c r="C42">
        <v>108.65</v>
      </c>
      <c r="D42">
        <v>108.59</v>
      </c>
      <c r="E42">
        <v>108.59</v>
      </c>
      <c r="F42">
        <v>4958</v>
      </c>
      <c r="G42">
        <v>108.62</v>
      </c>
      <c r="H42">
        <v>1658</v>
      </c>
    </row>
    <row r="43" spans="1:8" x14ac:dyDescent="0.3">
      <c r="A43">
        <v>44440</v>
      </c>
      <c r="B43">
        <v>108.54</v>
      </c>
      <c r="C43">
        <v>108.55</v>
      </c>
      <c r="D43">
        <v>108.47</v>
      </c>
      <c r="E43">
        <v>108.5</v>
      </c>
      <c r="F43">
        <v>7153</v>
      </c>
      <c r="G43">
        <v>108.498</v>
      </c>
      <c r="H43">
        <v>2033</v>
      </c>
    </row>
    <row r="44" spans="1:8" x14ac:dyDescent="0.3">
      <c r="A44">
        <v>44441</v>
      </c>
      <c r="B44">
        <v>108.53</v>
      </c>
      <c r="C44">
        <v>108.56</v>
      </c>
      <c r="D44">
        <v>108.5</v>
      </c>
      <c r="E44">
        <v>108.54</v>
      </c>
      <c r="F44">
        <v>7275</v>
      </c>
      <c r="G44">
        <v>108.52200000000001</v>
      </c>
      <c r="H44">
        <v>2006</v>
      </c>
    </row>
    <row r="45" spans="1:8" x14ac:dyDescent="0.3">
      <c r="A45">
        <v>44442</v>
      </c>
      <c r="B45">
        <v>108.53</v>
      </c>
      <c r="C45">
        <v>108.55</v>
      </c>
      <c r="D45">
        <v>108.47</v>
      </c>
      <c r="E45">
        <v>108.53</v>
      </c>
      <c r="F45">
        <v>5263</v>
      </c>
      <c r="G45">
        <v>108.511</v>
      </c>
      <c r="H45">
        <v>2166</v>
      </c>
    </row>
    <row r="46" spans="1:8" x14ac:dyDescent="0.3">
      <c r="A46">
        <v>44446</v>
      </c>
      <c r="B46">
        <v>108.51</v>
      </c>
      <c r="C46">
        <v>108.54</v>
      </c>
      <c r="D46">
        <v>108.46</v>
      </c>
      <c r="E46">
        <v>108.49</v>
      </c>
      <c r="F46">
        <v>11386</v>
      </c>
      <c r="G46">
        <v>108.50700000000001</v>
      </c>
      <c r="H46">
        <v>4450</v>
      </c>
    </row>
    <row r="47" spans="1:8" x14ac:dyDescent="0.3">
      <c r="A47">
        <v>44447</v>
      </c>
      <c r="B47">
        <v>108.58</v>
      </c>
      <c r="C47">
        <v>108.64</v>
      </c>
      <c r="D47">
        <v>108.52</v>
      </c>
      <c r="E47">
        <v>108.57</v>
      </c>
      <c r="F47">
        <v>10616</v>
      </c>
      <c r="G47">
        <v>108.56100000000001</v>
      </c>
      <c r="H47">
        <v>3318</v>
      </c>
    </row>
    <row r="48" spans="1:8" x14ac:dyDescent="0.3">
      <c r="A48">
        <v>44448</v>
      </c>
      <c r="B48">
        <v>108.56</v>
      </c>
      <c r="C48">
        <v>108.64</v>
      </c>
      <c r="D48">
        <v>108.53</v>
      </c>
      <c r="E48">
        <v>108.62</v>
      </c>
      <c r="F48">
        <v>7858</v>
      </c>
      <c r="G48">
        <v>108.60299999999999</v>
      </c>
      <c r="H48">
        <v>2683</v>
      </c>
    </row>
    <row r="49" spans="1:8" x14ac:dyDescent="0.3">
      <c r="A49">
        <v>44449</v>
      </c>
      <c r="B49">
        <v>108.56</v>
      </c>
      <c r="C49">
        <v>108.6</v>
      </c>
      <c r="D49">
        <v>108.52</v>
      </c>
      <c r="E49">
        <v>108.57</v>
      </c>
      <c r="F49">
        <v>4645</v>
      </c>
      <c r="G49">
        <v>108.566</v>
      </c>
      <c r="H49">
        <v>1781</v>
      </c>
    </row>
    <row r="50" spans="1:8" x14ac:dyDescent="0.3">
      <c r="A50">
        <v>44452</v>
      </c>
      <c r="B50">
        <v>108.55</v>
      </c>
      <c r="C50">
        <v>108.64</v>
      </c>
      <c r="D50">
        <v>108.55</v>
      </c>
      <c r="E50">
        <v>108.6</v>
      </c>
      <c r="F50">
        <v>19991</v>
      </c>
      <c r="G50">
        <v>108.601</v>
      </c>
      <c r="H50">
        <v>2698</v>
      </c>
    </row>
    <row r="51" spans="1:8" x14ac:dyDescent="0.3">
      <c r="A51">
        <v>44453</v>
      </c>
      <c r="B51">
        <v>108.66</v>
      </c>
      <c r="C51">
        <v>108.72</v>
      </c>
      <c r="D51">
        <v>108.63</v>
      </c>
      <c r="E51">
        <v>108.64</v>
      </c>
      <c r="F51">
        <v>13631</v>
      </c>
      <c r="G51">
        <v>108.667</v>
      </c>
      <c r="H51">
        <v>5988</v>
      </c>
    </row>
    <row r="52" spans="1:8" x14ac:dyDescent="0.3">
      <c r="A52">
        <v>44454</v>
      </c>
      <c r="B52">
        <v>108.66</v>
      </c>
      <c r="C52">
        <v>108.71</v>
      </c>
      <c r="D52">
        <v>108.6</v>
      </c>
      <c r="E52">
        <v>108.63</v>
      </c>
      <c r="F52">
        <v>10087</v>
      </c>
      <c r="G52">
        <v>108.633</v>
      </c>
      <c r="H52">
        <v>3440</v>
      </c>
    </row>
    <row r="53" spans="1:8" x14ac:dyDescent="0.3">
      <c r="A53">
        <v>44455</v>
      </c>
      <c r="B53">
        <v>108.6</v>
      </c>
      <c r="C53">
        <v>108.6</v>
      </c>
      <c r="D53">
        <v>108.48</v>
      </c>
      <c r="E53">
        <v>108.5</v>
      </c>
      <c r="F53">
        <v>3901</v>
      </c>
      <c r="G53">
        <v>108.521</v>
      </c>
      <c r="H53">
        <v>1382</v>
      </c>
    </row>
    <row r="54" spans="1:8" x14ac:dyDescent="0.3">
      <c r="A54">
        <v>44456</v>
      </c>
      <c r="B54">
        <v>108.46</v>
      </c>
      <c r="C54">
        <v>108.46</v>
      </c>
      <c r="D54">
        <v>108.38</v>
      </c>
      <c r="E54">
        <v>108.45</v>
      </c>
      <c r="F54">
        <v>7384</v>
      </c>
      <c r="G54">
        <v>108.431</v>
      </c>
      <c r="H54">
        <v>2239</v>
      </c>
    </row>
    <row r="55" spans="1:8" x14ac:dyDescent="0.3">
      <c r="A55">
        <v>44459</v>
      </c>
      <c r="B55">
        <v>108.52</v>
      </c>
      <c r="C55">
        <v>108.59</v>
      </c>
      <c r="D55">
        <v>108.49</v>
      </c>
      <c r="E55">
        <v>108.56</v>
      </c>
      <c r="F55">
        <v>6807</v>
      </c>
      <c r="G55">
        <v>108.556</v>
      </c>
      <c r="H55">
        <v>2705</v>
      </c>
    </row>
    <row r="56" spans="1:8" x14ac:dyDescent="0.3">
      <c r="A56">
        <v>44460</v>
      </c>
      <c r="B56">
        <v>108.59</v>
      </c>
      <c r="C56">
        <v>108.59</v>
      </c>
      <c r="D56">
        <v>108.5</v>
      </c>
      <c r="E56">
        <v>108.53</v>
      </c>
      <c r="F56">
        <v>6367</v>
      </c>
      <c r="G56">
        <v>108.535</v>
      </c>
      <c r="H56">
        <v>1772</v>
      </c>
    </row>
    <row r="57" spans="1:8" x14ac:dyDescent="0.3">
      <c r="A57">
        <v>44461</v>
      </c>
      <c r="B57">
        <v>108.5</v>
      </c>
      <c r="C57">
        <v>108.54</v>
      </c>
      <c r="D57">
        <v>108.38</v>
      </c>
      <c r="E57">
        <v>108.44</v>
      </c>
      <c r="F57">
        <v>8924</v>
      </c>
      <c r="G57">
        <v>108.464</v>
      </c>
      <c r="H57">
        <v>3400</v>
      </c>
    </row>
    <row r="58" spans="1:8" x14ac:dyDescent="0.3">
      <c r="A58">
        <v>44462</v>
      </c>
      <c r="B58">
        <v>108.33</v>
      </c>
      <c r="C58">
        <v>108.33</v>
      </c>
      <c r="D58">
        <v>108.14</v>
      </c>
      <c r="E58">
        <v>108.16</v>
      </c>
      <c r="F58">
        <v>7263</v>
      </c>
      <c r="G58">
        <v>108.19199999999999</v>
      </c>
      <c r="H58">
        <v>3263</v>
      </c>
    </row>
    <row r="59" spans="1:8" x14ac:dyDescent="0.3">
      <c r="A59">
        <v>44463</v>
      </c>
      <c r="B59">
        <v>108.09</v>
      </c>
      <c r="C59">
        <v>108.21</v>
      </c>
      <c r="D59">
        <v>107.99</v>
      </c>
      <c r="E59">
        <v>108.18</v>
      </c>
      <c r="F59">
        <v>9160</v>
      </c>
      <c r="G59">
        <v>108.10899999999999</v>
      </c>
      <c r="H59">
        <v>3711</v>
      </c>
    </row>
    <row r="60" spans="1:8" x14ac:dyDescent="0.3">
      <c r="A60">
        <v>44466</v>
      </c>
      <c r="B60">
        <v>108.12</v>
      </c>
      <c r="C60">
        <v>108.16</v>
      </c>
      <c r="D60">
        <v>108.07</v>
      </c>
      <c r="E60">
        <v>108.09</v>
      </c>
      <c r="F60">
        <v>6824</v>
      </c>
      <c r="G60">
        <v>108.116</v>
      </c>
      <c r="H60">
        <v>2387</v>
      </c>
    </row>
    <row r="61" spans="1:8" x14ac:dyDescent="0.3">
      <c r="A61">
        <v>44467</v>
      </c>
      <c r="B61">
        <v>107.94</v>
      </c>
      <c r="C61">
        <v>108</v>
      </c>
      <c r="D61">
        <v>107.89</v>
      </c>
      <c r="E61">
        <v>107.99</v>
      </c>
      <c r="F61">
        <v>16019</v>
      </c>
      <c r="G61">
        <v>107.973</v>
      </c>
      <c r="H61">
        <v>5352</v>
      </c>
    </row>
    <row r="62" spans="1:8" x14ac:dyDescent="0.3">
      <c r="A62">
        <v>44468</v>
      </c>
      <c r="B62">
        <v>108.07</v>
      </c>
      <c r="C62">
        <v>108.11</v>
      </c>
      <c r="D62">
        <v>107.97</v>
      </c>
      <c r="E62">
        <v>108.03</v>
      </c>
      <c r="F62">
        <v>9725</v>
      </c>
      <c r="G62">
        <v>108.029</v>
      </c>
      <c r="H62">
        <v>3183</v>
      </c>
    </row>
    <row r="63" spans="1:8" x14ac:dyDescent="0.3">
      <c r="A63">
        <v>44469</v>
      </c>
      <c r="B63">
        <v>108.02</v>
      </c>
      <c r="C63">
        <v>108.15</v>
      </c>
      <c r="D63">
        <v>108</v>
      </c>
      <c r="E63">
        <v>108.14</v>
      </c>
      <c r="F63">
        <v>11246</v>
      </c>
      <c r="G63">
        <v>108.068</v>
      </c>
      <c r="H63">
        <v>3676</v>
      </c>
    </row>
    <row r="64" spans="1:8" x14ac:dyDescent="0.3">
      <c r="A64">
        <v>44470</v>
      </c>
      <c r="B64">
        <v>108.2</v>
      </c>
      <c r="C64">
        <v>108.31</v>
      </c>
      <c r="D64">
        <v>108.09</v>
      </c>
      <c r="E64">
        <v>108.28</v>
      </c>
      <c r="F64">
        <v>12600</v>
      </c>
      <c r="G64">
        <v>108.239</v>
      </c>
      <c r="H64">
        <v>3798</v>
      </c>
    </row>
    <row r="65" spans="1:8" x14ac:dyDescent="0.3">
      <c r="A65">
        <v>44473</v>
      </c>
      <c r="B65">
        <v>108.28</v>
      </c>
      <c r="C65">
        <v>108.35</v>
      </c>
      <c r="D65">
        <v>108.06</v>
      </c>
      <c r="E65">
        <v>108.32</v>
      </c>
      <c r="F65">
        <v>16436</v>
      </c>
      <c r="G65">
        <v>108.30800000000001</v>
      </c>
      <c r="H65">
        <v>5556</v>
      </c>
    </row>
    <row r="66" spans="1:8" x14ac:dyDescent="0.3">
      <c r="A66">
        <v>44474</v>
      </c>
      <c r="B66">
        <v>108.26</v>
      </c>
      <c r="C66">
        <v>108.27</v>
      </c>
      <c r="D66">
        <v>108.12</v>
      </c>
      <c r="E66">
        <v>108.14</v>
      </c>
      <c r="F66">
        <v>7173</v>
      </c>
      <c r="G66">
        <v>108.16500000000001</v>
      </c>
      <c r="H66">
        <v>2689</v>
      </c>
    </row>
    <row r="67" spans="1:8" x14ac:dyDescent="0.3">
      <c r="A67">
        <v>44475</v>
      </c>
      <c r="B67">
        <v>108.11</v>
      </c>
      <c r="C67">
        <v>108.14</v>
      </c>
      <c r="D67">
        <v>108.08</v>
      </c>
      <c r="E67">
        <v>108.11</v>
      </c>
      <c r="F67">
        <v>8996</v>
      </c>
      <c r="G67">
        <v>108.113</v>
      </c>
      <c r="H67">
        <v>2685</v>
      </c>
    </row>
    <row r="68" spans="1:8" x14ac:dyDescent="0.3">
      <c r="A68">
        <v>44476</v>
      </c>
      <c r="B68">
        <v>108</v>
      </c>
      <c r="C68">
        <v>108.03</v>
      </c>
      <c r="D68">
        <v>107.94</v>
      </c>
      <c r="E68">
        <v>107.95</v>
      </c>
      <c r="F68">
        <v>12436</v>
      </c>
      <c r="G68">
        <v>107.97499999999999</v>
      </c>
      <c r="H68">
        <v>3573</v>
      </c>
    </row>
    <row r="69" spans="1:8" x14ac:dyDescent="0.3">
      <c r="A69">
        <v>44477</v>
      </c>
      <c r="B69">
        <v>108.05</v>
      </c>
      <c r="C69">
        <v>108.05</v>
      </c>
      <c r="D69">
        <v>107.81</v>
      </c>
      <c r="E69">
        <v>107.82</v>
      </c>
      <c r="F69">
        <v>11072</v>
      </c>
      <c r="G69">
        <v>107.88800000000001</v>
      </c>
      <c r="H69">
        <v>4032</v>
      </c>
    </row>
    <row r="70" spans="1:8" x14ac:dyDescent="0.3">
      <c r="A70">
        <v>44480</v>
      </c>
      <c r="B70">
        <v>107.8</v>
      </c>
      <c r="C70">
        <v>107.82</v>
      </c>
      <c r="D70">
        <v>107.72</v>
      </c>
      <c r="E70">
        <v>107.72</v>
      </c>
      <c r="F70">
        <v>6463</v>
      </c>
      <c r="G70">
        <v>107.791</v>
      </c>
      <c r="H70">
        <v>1921</v>
      </c>
    </row>
    <row r="71" spans="1:8" x14ac:dyDescent="0.3">
      <c r="A71">
        <v>44481</v>
      </c>
      <c r="B71">
        <v>107.8</v>
      </c>
      <c r="C71">
        <v>107.87</v>
      </c>
      <c r="D71">
        <v>107.76</v>
      </c>
      <c r="E71">
        <v>107.85</v>
      </c>
      <c r="F71">
        <v>7921</v>
      </c>
      <c r="G71">
        <v>107.809</v>
      </c>
      <c r="H71">
        <v>3046</v>
      </c>
    </row>
    <row r="72" spans="1:8" x14ac:dyDescent="0.3">
      <c r="A72">
        <v>44482</v>
      </c>
      <c r="B72">
        <v>107.79</v>
      </c>
      <c r="C72">
        <v>107.99</v>
      </c>
      <c r="D72">
        <v>107.79</v>
      </c>
      <c r="E72">
        <v>107.97</v>
      </c>
      <c r="F72">
        <v>9018</v>
      </c>
      <c r="G72">
        <v>107.907</v>
      </c>
      <c r="H72">
        <v>3445</v>
      </c>
    </row>
    <row r="73" spans="1:8" x14ac:dyDescent="0.3">
      <c r="A73">
        <v>44483</v>
      </c>
      <c r="B73">
        <v>108.04</v>
      </c>
      <c r="C73">
        <v>108.1</v>
      </c>
      <c r="D73">
        <v>107.86</v>
      </c>
      <c r="E73">
        <v>108.1</v>
      </c>
      <c r="F73">
        <v>12971</v>
      </c>
      <c r="G73">
        <v>108.027</v>
      </c>
      <c r="H73">
        <v>4892</v>
      </c>
    </row>
    <row r="74" spans="1:8" x14ac:dyDescent="0.3">
      <c r="A74">
        <v>44484</v>
      </c>
      <c r="B74">
        <v>107.98</v>
      </c>
      <c r="C74">
        <v>108.04</v>
      </c>
      <c r="D74">
        <v>107.88</v>
      </c>
      <c r="E74">
        <v>107.92</v>
      </c>
      <c r="F74">
        <v>8406</v>
      </c>
      <c r="G74">
        <v>107.967</v>
      </c>
      <c r="H74">
        <v>3247</v>
      </c>
    </row>
    <row r="75" spans="1:8" x14ac:dyDescent="0.3">
      <c r="A75">
        <v>44487</v>
      </c>
      <c r="B75">
        <v>107.71</v>
      </c>
      <c r="C75">
        <v>107.85</v>
      </c>
      <c r="D75">
        <v>107.67</v>
      </c>
      <c r="E75">
        <v>107.85</v>
      </c>
      <c r="F75">
        <v>9032</v>
      </c>
      <c r="G75">
        <v>107.80200000000001</v>
      </c>
      <c r="H75">
        <v>3740</v>
      </c>
    </row>
    <row r="76" spans="1:8" x14ac:dyDescent="0.3">
      <c r="A76">
        <v>44488</v>
      </c>
      <c r="B76">
        <v>107.79</v>
      </c>
      <c r="C76">
        <v>107.82</v>
      </c>
      <c r="D76">
        <v>107.74</v>
      </c>
      <c r="E76">
        <v>107.77</v>
      </c>
      <c r="F76">
        <v>8776</v>
      </c>
      <c r="G76">
        <v>107.783</v>
      </c>
      <c r="H76">
        <v>3428</v>
      </c>
    </row>
    <row r="77" spans="1:8" x14ac:dyDescent="0.3">
      <c r="A77">
        <v>44489</v>
      </c>
      <c r="B77">
        <v>107.8</v>
      </c>
      <c r="C77">
        <v>107.83</v>
      </c>
      <c r="D77">
        <v>107.75</v>
      </c>
      <c r="E77">
        <v>107.79</v>
      </c>
      <c r="F77">
        <v>15323</v>
      </c>
      <c r="G77">
        <v>107.79900000000001</v>
      </c>
      <c r="H77">
        <v>2906</v>
      </c>
    </row>
    <row r="78" spans="1:8" x14ac:dyDescent="0.3">
      <c r="A78">
        <v>44490</v>
      </c>
      <c r="B78">
        <v>107.66</v>
      </c>
      <c r="C78">
        <v>107.72</v>
      </c>
      <c r="D78">
        <v>107.51</v>
      </c>
      <c r="E78">
        <v>107.52</v>
      </c>
      <c r="F78">
        <v>17727</v>
      </c>
      <c r="G78">
        <v>107.607</v>
      </c>
      <c r="H78">
        <v>4847</v>
      </c>
    </row>
    <row r="79" spans="1:8" x14ac:dyDescent="0.3">
      <c r="A79">
        <v>44491</v>
      </c>
      <c r="B79">
        <v>107.61</v>
      </c>
      <c r="C79">
        <v>107.65</v>
      </c>
      <c r="D79">
        <v>107.5</v>
      </c>
      <c r="E79">
        <v>107.65</v>
      </c>
      <c r="F79">
        <v>11477</v>
      </c>
      <c r="G79">
        <v>107.581</v>
      </c>
      <c r="H79">
        <v>5479</v>
      </c>
    </row>
    <row r="80" spans="1:8" x14ac:dyDescent="0.3">
      <c r="A80">
        <v>44494</v>
      </c>
      <c r="B80">
        <v>107.64</v>
      </c>
      <c r="C80">
        <v>107.73</v>
      </c>
      <c r="D80">
        <v>107.61</v>
      </c>
      <c r="E80">
        <v>107.73</v>
      </c>
      <c r="F80">
        <v>8103</v>
      </c>
      <c r="G80">
        <v>107.699</v>
      </c>
      <c r="H80">
        <v>2938</v>
      </c>
    </row>
    <row r="81" spans="1:8" x14ac:dyDescent="0.3">
      <c r="A81">
        <v>44495</v>
      </c>
      <c r="B81">
        <v>107.68</v>
      </c>
      <c r="C81">
        <v>107.8</v>
      </c>
      <c r="D81">
        <v>107.67</v>
      </c>
      <c r="E81">
        <v>107.8</v>
      </c>
      <c r="F81">
        <v>15820</v>
      </c>
      <c r="G81">
        <v>107.736</v>
      </c>
      <c r="H81">
        <v>4163</v>
      </c>
    </row>
    <row r="82" spans="1:8" x14ac:dyDescent="0.3">
      <c r="A82">
        <v>44496</v>
      </c>
      <c r="B82">
        <v>107.88</v>
      </c>
      <c r="C82">
        <v>107.98</v>
      </c>
      <c r="D82">
        <v>107.75</v>
      </c>
      <c r="E82">
        <v>107.96</v>
      </c>
      <c r="F82">
        <v>11210</v>
      </c>
      <c r="G82">
        <v>107.90600000000001</v>
      </c>
      <c r="H82">
        <v>4680</v>
      </c>
    </row>
    <row r="83" spans="1:8" x14ac:dyDescent="0.3">
      <c r="A83">
        <v>44497</v>
      </c>
      <c r="B83">
        <v>107.87</v>
      </c>
      <c r="C83">
        <v>108</v>
      </c>
      <c r="D83">
        <v>107.81</v>
      </c>
      <c r="E83">
        <v>107.81</v>
      </c>
      <c r="F83">
        <v>7744</v>
      </c>
      <c r="G83">
        <v>107.875</v>
      </c>
      <c r="H83">
        <v>3208</v>
      </c>
    </row>
    <row r="84" spans="1:8" x14ac:dyDescent="0.3">
      <c r="A84">
        <v>44498</v>
      </c>
      <c r="B84">
        <v>107.62</v>
      </c>
      <c r="C84">
        <v>107.87</v>
      </c>
      <c r="D84">
        <v>107.59</v>
      </c>
      <c r="E84">
        <v>107.83</v>
      </c>
      <c r="F84">
        <v>16772</v>
      </c>
      <c r="G84">
        <v>107.77</v>
      </c>
      <c r="H84">
        <v>5243</v>
      </c>
    </row>
    <row r="85" spans="1:8" x14ac:dyDescent="0.3">
      <c r="A85">
        <v>44501</v>
      </c>
      <c r="B85">
        <v>107.74</v>
      </c>
      <c r="C85">
        <v>107.9</v>
      </c>
      <c r="D85">
        <v>107.71</v>
      </c>
      <c r="E85">
        <v>107.86</v>
      </c>
      <c r="F85">
        <v>9041</v>
      </c>
      <c r="G85">
        <v>107.815</v>
      </c>
      <c r="H85">
        <v>3658</v>
      </c>
    </row>
    <row r="86" spans="1:8" x14ac:dyDescent="0.3">
      <c r="A86">
        <v>44502</v>
      </c>
      <c r="B86">
        <v>107.98</v>
      </c>
      <c r="C86">
        <v>108.03</v>
      </c>
      <c r="D86">
        <v>107.89</v>
      </c>
      <c r="E86">
        <v>107.94</v>
      </c>
      <c r="F86">
        <v>8869</v>
      </c>
      <c r="G86">
        <v>107.946</v>
      </c>
      <c r="H86">
        <v>2950</v>
      </c>
    </row>
    <row r="87" spans="1:8" x14ac:dyDescent="0.3">
      <c r="A87">
        <v>44503</v>
      </c>
      <c r="B87">
        <v>107.94</v>
      </c>
      <c r="C87">
        <v>107.94</v>
      </c>
      <c r="D87">
        <v>107.72</v>
      </c>
      <c r="E87">
        <v>107.81</v>
      </c>
      <c r="F87">
        <v>11031</v>
      </c>
      <c r="G87">
        <v>107.81699999999999</v>
      </c>
      <c r="H87">
        <v>4823</v>
      </c>
    </row>
    <row r="88" spans="1:8" x14ac:dyDescent="0.3">
      <c r="A88">
        <v>44504</v>
      </c>
      <c r="B88">
        <v>107.92</v>
      </c>
      <c r="C88">
        <v>108.06</v>
      </c>
      <c r="D88">
        <v>107.89</v>
      </c>
      <c r="E88">
        <v>107.89</v>
      </c>
      <c r="F88">
        <v>23698</v>
      </c>
      <c r="G88">
        <v>107.938</v>
      </c>
      <c r="H88">
        <v>8178</v>
      </c>
    </row>
    <row r="89" spans="1:8" x14ac:dyDescent="0.3">
      <c r="A89">
        <v>44505</v>
      </c>
      <c r="B89">
        <v>107.94</v>
      </c>
      <c r="C89">
        <v>108.15</v>
      </c>
      <c r="D89">
        <v>107.9</v>
      </c>
      <c r="E89">
        <v>108.13</v>
      </c>
      <c r="F89">
        <v>20727</v>
      </c>
      <c r="G89">
        <v>108.048</v>
      </c>
      <c r="H89">
        <v>9204</v>
      </c>
    </row>
    <row r="90" spans="1:8" x14ac:dyDescent="0.3">
      <c r="A90">
        <v>44508</v>
      </c>
      <c r="B90">
        <v>108.06</v>
      </c>
      <c r="C90">
        <v>108.06</v>
      </c>
      <c r="D90">
        <v>107.98</v>
      </c>
      <c r="E90">
        <v>108</v>
      </c>
      <c r="F90">
        <v>9194</v>
      </c>
      <c r="G90">
        <v>108.02</v>
      </c>
      <c r="H90">
        <v>3148</v>
      </c>
    </row>
    <row r="91" spans="1:8" x14ac:dyDescent="0.3">
      <c r="A91">
        <v>44509</v>
      </c>
      <c r="B91">
        <v>108.18</v>
      </c>
      <c r="C91">
        <v>108.18</v>
      </c>
      <c r="D91">
        <v>108.04</v>
      </c>
      <c r="E91">
        <v>108.06</v>
      </c>
      <c r="F91">
        <v>14335</v>
      </c>
      <c r="G91">
        <v>108.11499999999999</v>
      </c>
      <c r="H91">
        <v>5735</v>
      </c>
    </row>
    <row r="92" spans="1:8" x14ac:dyDescent="0.3">
      <c r="A92">
        <v>44510</v>
      </c>
      <c r="B92">
        <v>107.92</v>
      </c>
      <c r="C92">
        <v>107.92</v>
      </c>
      <c r="D92">
        <v>107.55</v>
      </c>
      <c r="E92">
        <v>107.55</v>
      </c>
      <c r="F92">
        <v>17047</v>
      </c>
      <c r="G92">
        <v>107.71299999999999</v>
      </c>
      <c r="H92">
        <v>5610</v>
      </c>
    </row>
    <row r="93" spans="1:8" x14ac:dyDescent="0.3">
      <c r="A93">
        <v>44511</v>
      </c>
      <c r="B93">
        <v>107.59</v>
      </c>
      <c r="C93">
        <v>107.63</v>
      </c>
      <c r="D93">
        <v>107.52</v>
      </c>
      <c r="E93">
        <v>107.53</v>
      </c>
      <c r="F93">
        <v>5094</v>
      </c>
      <c r="G93">
        <v>107.57599999999999</v>
      </c>
      <c r="H93">
        <v>1939</v>
      </c>
    </row>
    <row r="94" spans="1:8" x14ac:dyDescent="0.3">
      <c r="A94">
        <v>44512</v>
      </c>
      <c r="B94">
        <v>107.59</v>
      </c>
      <c r="C94">
        <v>107.65</v>
      </c>
      <c r="D94">
        <v>107.44</v>
      </c>
      <c r="E94">
        <v>107.51</v>
      </c>
      <c r="F94">
        <v>10469</v>
      </c>
      <c r="G94">
        <v>107.532</v>
      </c>
      <c r="H94">
        <v>3376</v>
      </c>
    </row>
    <row r="95" spans="1:8" x14ac:dyDescent="0.3">
      <c r="A95">
        <v>44515</v>
      </c>
      <c r="B95">
        <v>107.5</v>
      </c>
      <c r="C95">
        <v>107.51</v>
      </c>
      <c r="D95">
        <v>107.37</v>
      </c>
      <c r="E95">
        <v>107.37</v>
      </c>
      <c r="F95">
        <v>11434</v>
      </c>
      <c r="G95">
        <v>107.41800000000001</v>
      </c>
      <c r="H95">
        <v>4010</v>
      </c>
    </row>
    <row r="96" spans="1:8" x14ac:dyDescent="0.3">
      <c r="A96">
        <v>44516</v>
      </c>
      <c r="B96">
        <v>107.4</v>
      </c>
      <c r="C96">
        <v>107.47</v>
      </c>
      <c r="D96">
        <v>107.37</v>
      </c>
      <c r="E96">
        <v>107.42</v>
      </c>
      <c r="F96">
        <v>9032</v>
      </c>
      <c r="G96">
        <v>107.41500000000001</v>
      </c>
      <c r="H96">
        <v>3011</v>
      </c>
    </row>
    <row r="97" spans="1:8" x14ac:dyDescent="0.3">
      <c r="A97">
        <v>44517</v>
      </c>
      <c r="B97">
        <v>107.38</v>
      </c>
      <c r="C97">
        <v>107.56</v>
      </c>
      <c r="D97">
        <v>107.35</v>
      </c>
      <c r="E97">
        <v>107.54</v>
      </c>
      <c r="F97">
        <v>26617</v>
      </c>
      <c r="G97">
        <v>107.512</v>
      </c>
      <c r="H97">
        <v>6256</v>
      </c>
    </row>
    <row r="98" spans="1:8" x14ac:dyDescent="0.3">
      <c r="A98">
        <v>44518</v>
      </c>
      <c r="B98">
        <v>107.49</v>
      </c>
      <c r="C98">
        <v>107.59</v>
      </c>
      <c r="D98">
        <v>107.45</v>
      </c>
      <c r="E98">
        <v>107.59</v>
      </c>
      <c r="F98">
        <v>7514</v>
      </c>
      <c r="G98">
        <v>107.551</v>
      </c>
      <c r="H98">
        <v>3100</v>
      </c>
    </row>
    <row r="99" spans="1:8" x14ac:dyDescent="0.3">
      <c r="A99">
        <v>44519</v>
      </c>
      <c r="B99">
        <v>107.7</v>
      </c>
      <c r="C99">
        <v>107.76</v>
      </c>
      <c r="D99">
        <v>107.58</v>
      </c>
      <c r="E99">
        <v>107.61</v>
      </c>
      <c r="F99">
        <v>9208</v>
      </c>
      <c r="G99">
        <v>107.651</v>
      </c>
      <c r="H99">
        <v>3990</v>
      </c>
    </row>
    <row r="100" spans="1:8" x14ac:dyDescent="0.3">
      <c r="A100">
        <v>44522</v>
      </c>
      <c r="B100">
        <v>107.41</v>
      </c>
      <c r="C100">
        <v>107.44</v>
      </c>
      <c r="D100">
        <v>107.29</v>
      </c>
      <c r="E100">
        <v>107.3</v>
      </c>
      <c r="F100">
        <v>13096</v>
      </c>
      <c r="G100">
        <v>107.36199999999999</v>
      </c>
      <c r="H100">
        <v>5193</v>
      </c>
    </row>
    <row r="101" spans="1:8" x14ac:dyDescent="0.3">
      <c r="A101">
        <v>44523</v>
      </c>
      <c r="B101">
        <v>107.25</v>
      </c>
      <c r="C101">
        <v>107.28</v>
      </c>
      <c r="D101">
        <v>107.05</v>
      </c>
      <c r="E101">
        <v>107.05</v>
      </c>
      <c r="F101">
        <v>15936</v>
      </c>
      <c r="G101">
        <v>107.173</v>
      </c>
      <c r="H101">
        <v>3351</v>
      </c>
    </row>
    <row r="102" spans="1:8" x14ac:dyDescent="0.3">
      <c r="A102">
        <v>44524</v>
      </c>
      <c r="B102">
        <v>107.03</v>
      </c>
      <c r="C102">
        <v>107.05</v>
      </c>
      <c r="D102">
        <v>106.95</v>
      </c>
      <c r="E102">
        <v>107.03</v>
      </c>
      <c r="F102">
        <v>16381</v>
      </c>
      <c r="G102">
        <v>107.004</v>
      </c>
      <c r="H102">
        <v>4751</v>
      </c>
    </row>
    <row r="103" spans="1:8" x14ac:dyDescent="0.3">
      <c r="A103">
        <v>44526</v>
      </c>
      <c r="B103">
        <v>107.26</v>
      </c>
      <c r="C103">
        <v>107.57</v>
      </c>
      <c r="D103">
        <v>107.26</v>
      </c>
      <c r="E103">
        <v>107.53</v>
      </c>
      <c r="F103">
        <v>6243</v>
      </c>
      <c r="G103">
        <v>107.504</v>
      </c>
      <c r="H103">
        <v>2606</v>
      </c>
    </row>
    <row r="104" spans="1:8" x14ac:dyDescent="0.3">
      <c r="A104">
        <v>44529</v>
      </c>
      <c r="B104">
        <v>107.39</v>
      </c>
      <c r="C104">
        <v>107.6</v>
      </c>
      <c r="D104">
        <v>107.35</v>
      </c>
      <c r="E104">
        <v>107.6</v>
      </c>
      <c r="F104">
        <v>11862</v>
      </c>
      <c r="G104">
        <v>107.48</v>
      </c>
      <c r="H104">
        <v>5097</v>
      </c>
    </row>
    <row r="105" spans="1:8" x14ac:dyDescent="0.3">
      <c r="A105">
        <v>44530</v>
      </c>
      <c r="B105">
        <v>107.73</v>
      </c>
      <c r="C105">
        <v>107.88</v>
      </c>
      <c r="D105">
        <v>107.52</v>
      </c>
      <c r="E105">
        <v>107.57</v>
      </c>
      <c r="F105">
        <v>12732</v>
      </c>
      <c r="G105">
        <v>107.66500000000001</v>
      </c>
      <c r="H105">
        <v>5216</v>
      </c>
    </row>
    <row r="106" spans="1:8" x14ac:dyDescent="0.3">
      <c r="A106">
        <v>44531</v>
      </c>
      <c r="B106">
        <v>107.43</v>
      </c>
      <c r="C106">
        <v>107.6</v>
      </c>
      <c r="D106">
        <v>107.36</v>
      </c>
      <c r="E106">
        <v>107.59</v>
      </c>
      <c r="F106">
        <v>27567</v>
      </c>
      <c r="G106">
        <v>107.46299999999999</v>
      </c>
      <c r="H106">
        <v>7861</v>
      </c>
    </row>
    <row r="107" spans="1:8" x14ac:dyDescent="0.3">
      <c r="A107">
        <v>44532</v>
      </c>
      <c r="B107">
        <v>107.53</v>
      </c>
      <c r="C107">
        <v>107.59</v>
      </c>
      <c r="D107">
        <v>107.42</v>
      </c>
      <c r="E107">
        <v>107.51</v>
      </c>
      <c r="F107">
        <v>14891</v>
      </c>
      <c r="G107">
        <v>107.48099999999999</v>
      </c>
      <c r="H107">
        <v>5108</v>
      </c>
    </row>
    <row r="108" spans="1:8" x14ac:dyDescent="0.3">
      <c r="A108">
        <v>44533</v>
      </c>
      <c r="B108">
        <v>107.46</v>
      </c>
      <c r="C108">
        <v>107.67</v>
      </c>
      <c r="D108">
        <v>107.38</v>
      </c>
      <c r="E108">
        <v>107.63</v>
      </c>
      <c r="F108">
        <v>16081</v>
      </c>
      <c r="G108">
        <v>107.557</v>
      </c>
      <c r="H108">
        <v>5585</v>
      </c>
    </row>
    <row r="109" spans="1:8" x14ac:dyDescent="0.3">
      <c r="A109">
        <v>44536</v>
      </c>
      <c r="B109">
        <v>107.58</v>
      </c>
      <c r="C109">
        <v>107.6</v>
      </c>
      <c r="D109">
        <v>107.46</v>
      </c>
      <c r="E109">
        <v>107.58</v>
      </c>
      <c r="F109">
        <v>10299</v>
      </c>
      <c r="G109">
        <v>107.511</v>
      </c>
      <c r="H109">
        <v>3777</v>
      </c>
    </row>
    <row r="110" spans="1:8" x14ac:dyDescent="0.3">
      <c r="A110">
        <v>44537</v>
      </c>
      <c r="B110">
        <v>107.44</v>
      </c>
      <c r="C110">
        <v>107.49</v>
      </c>
      <c r="D110">
        <v>107.38</v>
      </c>
      <c r="E110">
        <v>107.4</v>
      </c>
      <c r="F110">
        <v>16079</v>
      </c>
      <c r="G110">
        <v>107.42100000000001</v>
      </c>
      <c r="H110">
        <v>4099</v>
      </c>
    </row>
    <row r="111" spans="1:8" x14ac:dyDescent="0.3">
      <c r="A111">
        <v>44538</v>
      </c>
      <c r="B111">
        <v>107.44</v>
      </c>
      <c r="C111">
        <v>107.44</v>
      </c>
      <c r="D111">
        <v>107.3</v>
      </c>
      <c r="E111">
        <v>107.37</v>
      </c>
      <c r="F111">
        <v>20242</v>
      </c>
      <c r="G111">
        <v>107.34699999999999</v>
      </c>
      <c r="H111">
        <v>7481</v>
      </c>
    </row>
    <row r="112" spans="1:8" x14ac:dyDescent="0.3">
      <c r="A112">
        <v>44539</v>
      </c>
      <c r="B112">
        <v>107.53</v>
      </c>
      <c r="C112">
        <v>107.53</v>
      </c>
      <c r="D112">
        <v>107.32</v>
      </c>
      <c r="E112">
        <v>107.36</v>
      </c>
      <c r="F112">
        <v>15010</v>
      </c>
      <c r="G112">
        <v>107.378</v>
      </c>
      <c r="H112">
        <v>5367</v>
      </c>
    </row>
    <row r="113" spans="1:8" x14ac:dyDescent="0.3">
      <c r="A113">
        <v>44540</v>
      </c>
      <c r="B113">
        <v>107.32</v>
      </c>
      <c r="C113">
        <v>107.51</v>
      </c>
      <c r="D113">
        <v>107.31</v>
      </c>
      <c r="E113">
        <v>107.36</v>
      </c>
      <c r="F113">
        <v>12977</v>
      </c>
      <c r="G113">
        <v>107.407</v>
      </c>
      <c r="H113">
        <v>5205</v>
      </c>
    </row>
    <row r="114" spans="1:8" x14ac:dyDescent="0.3">
      <c r="A114">
        <v>44543</v>
      </c>
      <c r="B114">
        <v>107.38</v>
      </c>
      <c r="C114">
        <v>107.54</v>
      </c>
      <c r="D114">
        <v>107.38</v>
      </c>
      <c r="E114">
        <v>107.48</v>
      </c>
      <c r="F114">
        <v>15049</v>
      </c>
      <c r="G114">
        <v>107.467</v>
      </c>
      <c r="H114">
        <v>4922</v>
      </c>
    </row>
    <row r="115" spans="1:8" x14ac:dyDescent="0.3">
      <c r="A115">
        <v>44544</v>
      </c>
      <c r="B115">
        <v>107.42</v>
      </c>
      <c r="C115">
        <v>107.47</v>
      </c>
      <c r="D115">
        <v>107.38</v>
      </c>
      <c r="E115">
        <v>107.43</v>
      </c>
      <c r="F115">
        <v>12012</v>
      </c>
      <c r="G115">
        <v>107.42400000000001</v>
      </c>
      <c r="H115">
        <v>3925</v>
      </c>
    </row>
    <row r="116" spans="1:8" x14ac:dyDescent="0.3">
      <c r="A116">
        <v>44545</v>
      </c>
      <c r="B116">
        <v>107.37</v>
      </c>
      <c r="C116">
        <v>107.42</v>
      </c>
      <c r="D116">
        <v>107.25</v>
      </c>
      <c r="E116">
        <v>107.35</v>
      </c>
      <c r="F116">
        <v>12711</v>
      </c>
      <c r="G116">
        <v>107.36799999999999</v>
      </c>
      <c r="H116">
        <v>4577</v>
      </c>
    </row>
    <row r="117" spans="1:8" x14ac:dyDescent="0.3">
      <c r="A117">
        <v>44546</v>
      </c>
      <c r="B117">
        <v>107.37</v>
      </c>
      <c r="C117">
        <v>107.65</v>
      </c>
      <c r="D117">
        <v>107.37</v>
      </c>
      <c r="E117">
        <v>107.57</v>
      </c>
      <c r="F117">
        <v>17413</v>
      </c>
      <c r="G117">
        <v>107.57299999999999</v>
      </c>
      <c r="H117">
        <v>7458</v>
      </c>
    </row>
    <row r="118" spans="1:8" x14ac:dyDescent="0.3">
      <c r="A118">
        <v>44547</v>
      </c>
      <c r="B118">
        <v>107.62</v>
      </c>
      <c r="C118">
        <v>107.73</v>
      </c>
      <c r="D118">
        <v>107.53</v>
      </c>
      <c r="E118">
        <v>107.55</v>
      </c>
      <c r="F118">
        <v>12457</v>
      </c>
      <c r="G118">
        <v>107.639</v>
      </c>
      <c r="H118">
        <v>4118</v>
      </c>
    </row>
    <row r="119" spans="1:8" x14ac:dyDescent="0.3">
      <c r="A119">
        <v>44550</v>
      </c>
      <c r="B119">
        <v>107.55</v>
      </c>
      <c r="C119">
        <v>107.65</v>
      </c>
      <c r="D119">
        <v>107.51</v>
      </c>
      <c r="E119">
        <v>107.53</v>
      </c>
      <c r="F119">
        <v>9402</v>
      </c>
      <c r="G119">
        <v>107.58499999999999</v>
      </c>
      <c r="H119">
        <v>3000</v>
      </c>
    </row>
    <row r="120" spans="1:8" x14ac:dyDescent="0.3">
      <c r="A120">
        <v>44551</v>
      </c>
      <c r="B120">
        <v>107.41</v>
      </c>
      <c r="C120">
        <v>107.45</v>
      </c>
      <c r="D120">
        <v>107.34</v>
      </c>
      <c r="E120">
        <v>107.38</v>
      </c>
      <c r="F120">
        <v>19405</v>
      </c>
      <c r="G120">
        <v>107.4</v>
      </c>
      <c r="H120">
        <v>5624</v>
      </c>
    </row>
    <row r="121" spans="1:8" x14ac:dyDescent="0.3">
      <c r="A121">
        <v>44552</v>
      </c>
      <c r="B121">
        <v>107.42</v>
      </c>
      <c r="C121">
        <v>107.45</v>
      </c>
      <c r="D121">
        <v>107.36</v>
      </c>
      <c r="E121">
        <v>107.4</v>
      </c>
      <c r="F121">
        <v>8351</v>
      </c>
      <c r="G121">
        <v>107.404</v>
      </c>
      <c r="H121">
        <v>2912</v>
      </c>
    </row>
    <row r="122" spans="1:8" x14ac:dyDescent="0.3">
      <c r="A122">
        <v>44553</v>
      </c>
      <c r="B122">
        <v>107.4</v>
      </c>
      <c r="C122">
        <v>107.43</v>
      </c>
      <c r="D122">
        <v>107.32</v>
      </c>
      <c r="E122">
        <v>107.39</v>
      </c>
      <c r="F122">
        <v>9997</v>
      </c>
      <c r="G122">
        <v>107.35299999999999</v>
      </c>
      <c r="H122">
        <v>2823</v>
      </c>
    </row>
    <row r="123" spans="1:8" x14ac:dyDescent="0.3">
      <c r="A123">
        <v>44557</v>
      </c>
      <c r="B123">
        <v>107.38</v>
      </c>
      <c r="C123">
        <v>107.48</v>
      </c>
      <c r="D123">
        <v>107.34</v>
      </c>
      <c r="E123">
        <v>107.43</v>
      </c>
      <c r="F123">
        <v>9820</v>
      </c>
      <c r="G123">
        <v>107.43</v>
      </c>
      <c r="H123">
        <v>2826</v>
      </c>
    </row>
    <row r="124" spans="1:8" x14ac:dyDescent="0.3">
      <c r="A124">
        <v>44558</v>
      </c>
      <c r="B124">
        <v>107.51</v>
      </c>
      <c r="C124">
        <v>107.56</v>
      </c>
      <c r="D124">
        <v>107.49</v>
      </c>
      <c r="E124">
        <v>107.51</v>
      </c>
      <c r="F124">
        <v>9394</v>
      </c>
      <c r="G124">
        <v>107.517</v>
      </c>
      <c r="H124">
        <v>2904</v>
      </c>
    </row>
    <row r="125" spans="1:8" x14ac:dyDescent="0.3">
      <c r="A125">
        <v>44559</v>
      </c>
      <c r="B125">
        <v>107.46</v>
      </c>
      <c r="C125">
        <v>107.49</v>
      </c>
      <c r="D125">
        <v>107.31</v>
      </c>
      <c r="E125">
        <v>107.32</v>
      </c>
      <c r="F125">
        <v>10174</v>
      </c>
      <c r="G125">
        <v>107.381</v>
      </c>
      <c r="H125">
        <v>3802</v>
      </c>
    </row>
    <row r="126" spans="1:8" x14ac:dyDescent="0.3">
      <c r="A126">
        <v>44560</v>
      </c>
      <c r="B126">
        <v>107.36</v>
      </c>
      <c r="C126">
        <v>107.37</v>
      </c>
      <c r="D126">
        <v>107.28</v>
      </c>
      <c r="E126">
        <v>107.36</v>
      </c>
      <c r="F126">
        <v>8639</v>
      </c>
      <c r="G126">
        <v>107.32599999999999</v>
      </c>
      <c r="H126">
        <v>2663</v>
      </c>
    </row>
    <row r="127" spans="1:8" x14ac:dyDescent="0.3">
      <c r="A127">
        <v>44561</v>
      </c>
      <c r="B127">
        <v>107.36</v>
      </c>
      <c r="C127">
        <v>107.5</v>
      </c>
      <c r="D127">
        <v>107.36</v>
      </c>
      <c r="E127">
        <v>107.43</v>
      </c>
      <c r="F127">
        <v>14185</v>
      </c>
      <c r="G127">
        <v>107.441</v>
      </c>
      <c r="H127">
        <v>3993</v>
      </c>
    </row>
    <row r="128" spans="1:8" x14ac:dyDescent="0.3">
      <c r="A128">
        <v>44564</v>
      </c>
      <c r="B128">
        <v>107.28</v>
      </c>
      <c r="C128">
        <v>107.28</v>
      </c>
      <c r="D128">
        <v>107</v>
      </c>
      <c r="E128">
        <v>107</v>
      </c>
      <c r="F128">
        <v>20993</v>
      </c>
      <c r="G128">
        <v>107.11</v>
      </c>
      <c r="H128">
        <v>7713</v>
      </c>
    </row>
    <row r="129" spans="1:8" x14ac:dyDescent="0.3">
      <c r="A129">
        <v>44565</v>
      </c>
      <c r="B129">
        <v>107.01</v>
      </c>
      <c r="C129">
        <v>107.07</v>
      </c>
      <c r="D129">
        <v>106.92</v>
      </c>
      <c r="E129">
        <v>107.06</v>
      </c>
      <c r="F129">
        <v>13211</v>
      </c>
      <c r="G129">
        <v>106.995</v>
      </c>
      <c r="H129">
        <v>5221</v>
      </c>
    </row>
    <row r="130" spans="1:8" x14ac:dyDescent="0.3">
      <c r="A130">
        <v>44566</v>
      </c>
      <c r="B130">
        <v>107</v>
      </c>
      <c r="C130">
        <v>107.06</v>
      </c>
      <c r="D130">
        <v>106.74</v>
      </c>
      <c r="E130">
        <v>106.74</v>
      </c>
      <c r="F130">
        <v>17971</v>
      </c>
      <c r="G130">
        <v>106.901</v>
      </c>
      <c r="H130">
        <v>6824</v>
      </c>
    </row>
    <row r="131" spans="1:8" x14ac:dyDescent="0.3">
      <c r="A131">
        <v>44567</v>
      </c>
      <c r="B131">
        <v>106.64</v>
      </c>
      <c r="C131">
        <v>106.67</v>
      </c>
      <c r="D131">
        <v>106.54</v>
      </c>
      <c r="E131">
        <v>106.6</v>
      </c>
      <c r="F131">
        <v>25030</v>
      </c>
      <c r="G131">
        <v>106.607</v>
      </c>
      <c r="H131">
        <v>8359</v>
      </c>
    </row>
    <row r="132" spans="1:8" x14ac:dyDescent="0.3">
      <c r="A132">
        <v>44568</v>
      </c>
      <c r="B132">
        <v>106.46</v>
      </c>
      <c r="C132">
        <v>106.47</v>
      </c>
      <c r="D132">
        <v>106.17</v>
      </c>
      <c r="E132">
        <v>106.29</v>
      </c>
      <c r="F132">
        <v>17647</v>
      </c>
      <c r="G132">
        <v>106.304</v>
      </c>
      <c r="H132">
        <v>6075</v>
      </c>
    </row>
    <row r="133" spans="1:8" x14ac:dyDescent="0.3">
      <c r="A133">
        <v>44571</v>
      </c>
      <c r="B133">
        <v>106.04</v>
      </c>
      <c r="C133">
        <v>106.22</v>
      </c>
      <c r="D133">
        <v>105.97</v>
      </c>
      <c r="E133">
        <v>106.14</v>
      </c>
      <c r="F133">
        <v>21266</v>
      </c>
      <c r="G133">
        <v>106.092</v>
      </c>
      <c r="H133">
        <v>4706</v>
      </c>
    </row>
    <row r="134" spans="1:8" x14ac:dyDescent="0.3">
      <c r="A134">
        <v>44572</v>
      </c>
      <c r="B134">
        <v>106.03</v>
      </c>
      <c r="C134">
        <v>106.37</v>
      </c>
      <c r="D134">
        <v>105.95</v>
      </c>
      <c r="E134">
        <v>106.37</v>
      </c>
      <c r="F134">
        <v>12599</v>
      </c>
      <c r="G134">
        <v>106.19499999999999</v>
      </c>
      <c r="H134">
        <v>4594</v>
      </c>
    </row>
    <row r="135" spans="1:8" x14ac:dyDescent="0.3">
      <c r="A135">
        <v>44573</v>
      </c>
      <c r="B135">
        <v>106.4</v>
      </c>
      <c r="C135">
        <v>106.42</v>
      </c>
      <c r="D135">
        <v>106.26</v>
      </c>
      <c r="E135">
        <v>106.29</v>
      </c>
      <c r="F135">
        <v>25853</v>
      </c>
      <c r="G135">
        <v>106.30500000000001</v>
      </c>
      <c r="H135">
        <v>6239</v>
      </c>
    </row>
    <row r="136" spans="1:8" x14ac:dyDescent="0.3">
      <c r="A136">
        <v>44574</v>
      </c>
      <c r="B136">
        <v>106.23</v>
      </c>
      <c r="C136">
        <v>106.27</v>
      </c>
      <c r="D136">
        <v>106.12</v>
      </c>
      <c r="E136">
        <v>106.24</v>
      </c>
      <c r="F136">
        <v>16410</v>
      </c>
      <c r="G136">
        <v>106.184</v>
      </c>
      <c r="H136">
        <v>4438</v>
      </c>
    </row>
    <row r="137" spans="1:8" x14ac:dyDescent="0.3">
      <c r="A137">
        <v>44575</v>
      </c>
      <c r="B137">
        <v>106.14</v>
      </c>
      <c r="C137">
        <v>106.19</v>
      </c>
      <c r="D137">
        <v>105.88</v>
      </c>
      <c r="E137">
        <v>105.88</v>
      </c>
      <c r="F137">
        <v>17223</v>
      </c>
      <c r="G137">
        <v>106.03700000000001</v>
      </c>
      <c r="H137">
        <v>5354</v>
      </c>
    </row>
    <row r="138" spans="1:8" x14ac:dyDescent="0.3">
      <c r="A138">
        <v>44579</v>
      </c>
      <c r="B138">
        <v>105.62</v>
      </c>
      <c r="C138">
        <v>105.64</v>
      </c>
      <c r="D138">
        <v>105.27</v>
      </c>
      <c r="E138">
        <v>105.28</v>
      </c>
      <c r="F138">
        <v>31730</v>
      </c>
      <c r="G138">
        <v>105.45</v>
      </c>
      <c r="H138">
        <v>10171</v>
      </c>
    </row>
    <row r="139" spans="1:8" x14ac:dyDescent="0.3">
      <c r="A139">
        <v>44580</v>
      </c>
      <c r="B139">
        <v>105.53</v>
      </c>
      <c r="C139">
        <v>105.77</v>
      </c>
      <c r="D139">
        <v>105.5</v>
      </c>
      <c r="E139">
        <v>105.63</v>
      </c>
      <c r="F139">
        <v>16040</v>
      </c>
      <c r="G139">
        <v>105.66500000000001</v>
      </c>
      <c r="H139">
        <v>5057</v>
      </c>
    </row>
    <row r="140" spans="1:8" x14ac:dyDescent="0.3">
      <c r="A140">
        <v>44581</v>
      </c>
      <c r="B140">
        <v>105.78</v>
      </c>
      <c r="C140">
        <v>105.79</v>
      </c>
      <c r="D140">
        <v>105.66</v>
      </c>
      <c r="E140">
        <v>105.73</v>
      </c>
      <c r="F140">
        <v>13024</v>
      </c>
      <c r="G140">
        <v>105.72499999999999</v>
      </c>
      <c r="H140">
        <v>4079</v>
      </c>
    </row>
    <row r="141" spans="1:8" x14ac:dyDescent="0.3">
      <c r="A141">
        <v>44582</v>
      </c>
      <c r="B141">
        <v>105.97</v>
      </c>
      <c r="C141">
        <v>105.97</v>
      </c>
      <c r="D141">
        <v>105.83</v>
      </c>
      <c r="E141">
        <v>105.84</v>
      </c>
      <c r="F141">
        <v>12179</v>
      </c>
      <c r="G141">
        <v>105.895</v>
      </c>
      <c r="H141">
        <v>3700</v>
      </c>
    </row>
    <row r="142" spans="1:8" x14ac:dyDescent="0.3">
      <c r="A142">
        <v>44585</v>
      </c>
      <c r="B142">
        <v>105.93</v>
      </c>
      <c r="C142">
        <v>106.06</v>
      </c>
      <c r="D142">
        <v>105.85</v>
      </c>
      <c r="E142">
        <v>105.94</v>
      </c>
      <c r="F142">
        <v>24318</v>
      </c>
      <c r="G142">
        <v>105.943</v>
      </c>
      <c r="H142">
        <v>5900</v>
      </c>
    </row>
    <row r="143" spans="1:8" x14ac:dyDescent="0.3">
      <c r="A143">
        <v>44586</v>
      </c>
      <c r="B143">
        <v>105.97</v>
      </c>
      <c r="C143">
        <v>106.05</v>
      </c>
      <c r="D143">
        <v>105.87</v>
      </c>
      <c r="E143">
        <v>105.94</v>
      </c>
      <c r="F143">
        <v>11739</v>
      </c>
      <c r="G143">
        <v>105.947</v>
      </c>
      <c r="H143">
        <v>4088</v>
      </c>
    </row>
    <row r="144" spans="1:8" x14ac:dyDescent="0.3">
      <c r="A144">
        <v>44587</v>
      </c>
      <c r="B144">
        <v>105.99</v>
      </c>
      <c r="C144">
        <v>106</v>
      </c>
      <c r="D144">
        <v>105.37</v>
      </c>
      <c r="E144">
        <v>105.38</v>
      </c>
      <c r="F144">
        <v>16174</v>
      </c>
      <c r="G144">
        <v>105.76300000000001</v>
      </c>
      <c r="H144">
        <v>5174</v>
      </c>
    </row>
    <row r="145" spans="1:8" x14ac:dyDescent="0.3">
      <c r="A145">
        <v>44588</v>
      </c>
      <c r="B145">
        <v>105.54</v>
      </c>
      <c r="C145">
        <v>105.76</v>
      </c>
      <c r="D145">
        <v>105.52</v>
      </c>
      <c r="E145">
        <v>105.63</v>
      </c>
      <c r="F145">
        <v>18221</v>
      </c>
      <c r="G145">
        <v>105.657</v>
      </c>
      <c r="H145">
        <v>4705</v>
      </c>
    </row>
    <row r="146" spans="1:8" x14ac:dyDescent="0.3">
      <c r="A146">
        <v>44589</v>
      </c>
      <c r="B146">
        <v>105.52</v>
      </c>
      <c r="C146">
        <v>105.88</v>
      </c>
      <c r="D146">
        <v>105.52</v>
      </c>
      <c r="E146">
        <v>105.88</v>
      </c>
      <c r="F146">
        <v>37004</v>
      </c>
      <c r="G146">
        <v>105.795</v>
      </c>
      <c r="H146">
        <v>4054</v>
      </c>
    </row>
    <row r="147" spans="1:8" x14ac:dyDescent="0.3">
      <c r="A147">
        <v>44592</v>
      </c>
      <c r="B147">
        <v>105.8</v>
      </c>
      <c r="C147">
        <v>105.98</v>
      </c>
      <c r="D147">
        <v>105.74</v>
      </c>
      <c r="E147">
        <v>105.93</v>
      </c>
      <c r="F147">
        <v>24644</v>
      </c>
      <c r="G147">
        <v>105.901</v>
      </c>
      <c r="H147">
        <v>4514</v>
      </c>
    </row>
    <row r="148" spans="1:8" x14ac:dyDescent="0.3">
      <c r="A148">
        <v>44593</v>
      </c>
      <c r="B148">
        <v>105.69</v>
      </c>
      <c r="C148">
        <v>105.77</v>
      </c>
      <c r="D148">
        <v>105.62</v>
      </c>
      <c r="E148">
        <v>105.7</v>
      </c>
      <c r="F148">
        <v>31536</v>
      </c>
      <c r="G148">
        <v>105.712</v>
      </c>
      <c r="H148">
        <v>6216</v>
      </c>
    </row>
    <row r="149" spans="1:8" x14ac:dyDescent="0.3">
      <c r="A149">
        <v>44594</v>
      </c>
      <c r="B149">
        <v>105.78</v>
      </c>
      <c r="C149">
        <v>105.92</v>
      </c>
      <c r="D149">
        <v>105.78</v>
      </c>
      <c r="E149">
        <v>105.79</v>
      </c>
      <c r="F149">
        <v>28752</v>
      </c>
      <c r="G149">
        <v>105.828</v>
      </c>
      <c r="H149">
        <v>8659</v>
      </c>
    </row>
    <row r="150" spans="1:8" x14ac:dyDescent="0.3">
      <c r="A150">
        <v>44595</v>
      </c>
      <c r="B150">
        <v>105.54</v>
      </c>
      <c r="C150">
        <v>105.62</v>
      </c>
      <c r="D150">
        <v>105.43</v>
      </c>
      <c r="E150">
        <v>105.59</v>
      </c>
      <c r="F150">
        <v>29585</v>
      </c>
      <c r="G150">
        <v>105.548</v>
      </c>
      <c r="H150">
        <v>4684</v>
      </c>
    </row>
    <row r="151" spans="1:8" x14ac:dyDescent="0.3">
      <c r="A151">
        <v>44596</v>
      </c>
      <c r="B151">
        <v>105.14</v>
      </c>
      <c r="C151">
        <v>105.18</v>
      </c>
      <c r="D151">
        <v>104.94</v>
      </c>
      <c r="E151">
        <v>105.01</v>
      </c>
      <c r="F151">
        <v>17673</v>
      </c>
      <c r="G151">
        <v>105.042</v>
      </c>
      <c r="H151">
        <v>5398</v>
      </c>
    </row>
    <row r="152" spans="1:8" x14ac:dyDescent="0.3">
      <c r="A152">
        <v>44599</v>
      </c>
      <c r="B152">
        <v>105.08</v>
      </c>
      <c r="C152">
        <v>105.17</v>
      </c>
      <c r="D152">
        <v>104.97</v>
      </c>
      <c r="E152">
        <v>105.12</v>
      </c>
      <c r="F152">
        <v>14444</v>
      </c>
      <c r="G152">
        <v>105.086</v>
      </c>
      <c r="H152">
        <v>4623</v>
      </c>
    </row>
    <row r="153" spans="1:8" x14ac:dyDescent="0.3">
      <c r="A153">
        <v>44600</v>
      </c>
      <c r="B153">
        <v>104.93</v>
      </c>
      <c r="C153">
        <v>104.95</v>
      </c>
      <c r="D153">
        <v>104.75</v>
      </c>
      <c r="E153">
        <v>104.86</v>
      </c>
      <c r="F153">
        <v>29152</v>
      </c>
      <c r="G153">
        <v>104.84099999999999</v>
      </c>
      <c r="H153">
        <v>6503</v>
      </c>
    </row>
    <row r="154" spans="1:8" x14ac:dyDescent="0.3">
      <c r="A154">
        <v>44601</v>
      </c>
      <c r="B154">
        <v>104.88</v>
      </c>
      <c r="C154">
        <v>104.92</v>
      </c>
      <c r="D154">
        <v>104.7</v>
      </c>
      <c r="E154">
        <v>104.7</v>
      </c>
      <c r="F154">
        <v>70180</v>
      </c>
      <c r="G154">
        <v>104.812</v>
      </c>
      <c r="H154">
        <v>5031</v>
      </c>
    </row>
    <row r="155" spans="1:8" x14ac:dyDescent="0.3">
      <c r="A155">
        <v>44602</v>
      </c>
      <c r="B155">
        <v>104.26</v>
      </c>
      <c r="C155">
        <v>104.33</v>
      </c>
      <c r="D155">
        <v>103.77</v>
      </c>
      <c r="E155">
        <v>103.8</v>
      </c>
      <c r="F155">
        <v>54036</v>
      </c>
      <c r="G155">
        <v>104.08199999999999</v>
      </c>
      <c r="H155">
        <v>6458</v>
      </c>
    </row>
    <row r="156" spans="1:8" x14ac:dyDescent="0.3">
      <c r="A156">
        <v>44603</v>
      </c>
      <c r="B156">
        <v>104.17</v>
      </c>
      <c r="C156">
        <v>104.37</v>
      </c>
      <c r="D156">
        <v>103.73</v>
      </c>
      <c r="E156">
        <v>104.28</v>
      </c>
      <c r="F156">
        <v>32453</v>
      </c>
      <c r="G156">
        <v>104.099</v>
      </c>
      <c r="H156">
        <v>10917</v>
      </c>
    </row>
    <row r="157" spans="1:8" x14ac:dyDescent="0.3">
      <c r="A157">
        <v>44606</v>
      </c>
      <c r="B157">
        <v>103.92</v>
      </c>
      <c r="C157">
        <v>104</v>
      </c>
      <c r="D157">
        <v>103.74</v>
      </c>
      <c r="E157">
        <v>103.85</v>
      </c>
      <c r="F157">
        <v>26138</v>
      </c>
      <c r="G157">
        <v>103.858</v>
      </c>
      <c r="H157">
        <v>6494</v>
      </c>
    </row>
    <row r="158" spans="1:8" x14ac:dyDescent="0.3">
      <c r="A158">
        <v>44607</v>
      </c>
      <c r="B158">
        <v>103.83</v>
      </c>
      <c r="C158">
        <v>103.93</v>
      </c>
      <c r="D158">
        <v>103.76</v>
      </c>
      <c r="E158">
        <v>103.83</v>
      </c>
      <c r="F158">
        <v>12021</v>
      </c>
      <c r="G158">
        <v>103.83199999999999</v>
      </c>
      <c r="H158">
        <v>4539</v>
      </c>
    </row>
    <row r="159" spans="1:8" x14ac:dyDescent="0.3">
      <c r="A159">
        <v>44608</v>
      </c>
      <c r="B159">
        <v>103.9</v>
      </c>
      <c r="C159">
        <v>103.98</v>
      </c>
      <c r="D159">
        <v>103.72</v>
      </c>
      <c r="E159">
        <v>103.86</v>
      </c>
      <c r="F159">
        <v>11814</v>
      </c>
      <c r="G159">
        <v>103.831</v>
      </c>
      <c r="H159">
        <v>3732</v>
      </c>
    </row>
    <row r="160" spans="1:8" x14ac:dyDescent="0.3">
      <c r="A160">
        <v>44609</v>
      </c>
      <c r="B160">
        <v>103.9</v>
      </c>
      <c r="C160">
        <v>104.13</v>
      </c>
      <c r="D160">
        <v>103.9</v>
      </c>
      <c r="E160">
        <v>104.05</v>
      </c>
      <c r="F160">
        <v>19518</v>
      </c>
      <c r="G160">
        <v>104.04300000000001</v>
      </c>
      <c r="H160">
        <v>4106</v>
      </c>
    </row>
    <row r="161" spans="1:8" x14ac:dyDescent="0.3">
      <c r="A161">
        <v>44610</v>
      </c>
      <c r="B161">
        <v>104.06</v>
      </c>
      <c r="C161">
        <v>104.16</v>
      </c>
      <c r="D161">
        <v>104.04</v>
      </c>
      <c r="E161">
        <v>104.08</v>
      </c>
      <c r="F161">
        <v>11459</v>
      </c>
      <c r="G161">
        <v>104.1</v>
      </c>
      <c r="H161">
        <v>3836</v>
      </c>
    </row>
    <row r="162" spans="1:8" x14ac:dyDescent="0.3">
      <c r="A162">
        <v>44614</v>
      </c>
      <c r="B162">
        <v>104.01</v>
      </c>
      <c r="C162">
        <v>104.05</v>
      </c>
      <c r="D162">
        <v>103.82</v>
      </c>
      <c r="E162">
        <v>103.94</v>
      </c>
      <c r="F162">
        <v>28764</v>
      </c>
      <c r="G162">
        <v>103.93600000000001</v>
      </c>
      <c r="H162">
        <v>4097</v>
      </c>
    </row>
    <row r="163" spans="1:8" x14ac:dyDescent="0.3">
      <c r="A163">
        <v>44615</v>
      </c>
      <c r="B163">
        <v>103.72</v>
      </c>
      <c r="C163">
        <v>103.79</v>
      </c>
      <c r="D163">
        <v>103.6</v>
      </c>
      <c r="E163">
        <v>103.6</v>
      </c>
      <c r="F163">
        <v>13901</v>
      </c>
      <c r="G163">
        <v>103.688</v>
      </c>
      <c r="H163">
        <v>4234</v>
      </c>
    </row>
    <row r="164" spans="1:8" x14ac:dyDescent="0.3">
      <c r="A164">
        <v>44616</v>
      </c>
      <c r="B164">
        <v>104</v>
      </c>
      <c r="C164">
        <v>104.04</v>
      </c>
      <c r="D164">
        <v>103.71</v>
      </c>
      <c r="E164">
        <v>103.81</v>
      </c>
      <c r="F164">
        <v>20122</v>
      </c>
      <c r="G164">
        <v>103.845</v>
      </c>
      <c r="H164">
        <v>5617</v>
      </c>
    </row>
    <row r="165" spans="1:8" x14ac:dyDescent="0.3">
      <c r="A165">
        <v>44617</v>
      </c>
      <c r="B165">
        <v>103.75</v>
      </c>
      <c r="C165">
        <v>103.97</v>
      </c>
      <c r="D165">
        <v>103.74</v>
      </c>
      <c r="E165">
        <v>103.97</v>
      </c>
      <c r="F165">
        <v>10891</v>
      </c>
      <c r="G165">
        <v>103.80200000000001</v>
      </c>
      <c r="H165">
        <v>2679</v>
      </c>
    </row>
    <row r="166" spans="1:8" x14ac:dyDescent="0.3">
      <c r="A166">
        <v>44620</v>
      </c>
      <c r="B166">
        <v>104.35</v>
      </c>
      <c r="C166">
        <v>104.68</v>
      </c>
      <c r="D166">
        <v>104.26</v>
      </c>
      <c r="E166">
        <v>104.54</v>
      </c>
      <c r="F166">
        <v>15011</v>
      </c>
      <c r="G166">
        <v>104.53700000000001</v>
      </c>
      <c r="H166">
        <v>5204</v>
      </c>
    </row>
    <row r="167" spans="1:8" x14ac:dyDescent="0.3">
      <c r="A167">
        <v>44621</v>
      </c>
      <c r="B167">
        <v>104.76</v>
      </c>
      <c r="C167">
        <v>105.2</v>
      </c>
      <c r="D167">
        <v>104.76</v>
      </c>
      <c r="E167">
        <v>104.95</v>
      </c>
      <c r="F167">
        <v>12638</v>
      </c>
      <c r="G167">
        <v>105.02</v>
      </c>
      <c r="H167">
        <v>5764</v>
      </c>
    </row>
    <row r="168" spans="1:8" x14ac:dyDescent="0.3">
      <c r="A168">
        <v>44622</v>
      </c>
      <c r="B168">
        <v>104.57</v>
      </c>
      <c r="C168">
        <v>104.59</v>
      </c>
      <c r="D168">
        <v>103.87</v>
      </c>
      <c r="E168">
        <v>103.88</v>
      </c>
      <c r="F168">
        <v>21144</v>
      </c>
      <c r="G168">
        <v>104.18600000000001</v>
      </c>
      <c r="H168">
        <v>9848</v>
      </c>
    </row>
    <row r="169" spans="1:8" x14ac:dyDescent="0.3">
      <c r="A169">
        <v>44623</v>
      </c>
      <c r="B169">
        <v>104.07</v>
      </c>
      <c r="C169">
        <v>104.32</v>
      </c>
      <c r="D169">
        <v>103.98</v>
      </c>
      <c r="E169">
        <v>104.28</v>
      </c>
      <c r="F169">
        <v>19116</v>
      </c>
      <c r="G169">
        <v>104.19</v>
      </c>
      <c r="H169">
        <v>5669</v>
      </c>
    </row>
    <row r="170" spans="1:8" x14ac:dyDescent="0.3">
      <c r="A170">
        <v>44624</v>
      </c>
      <c r="B170">
        <v>104.64</v>
      </c>
      <c r="C170">
        <v>104.9</v>
      </c>
      <c r="D170">
        <v>104.62</v>
      </c>
      <c r="E170">
        <v>104.66</v>
      </c>
      <c r="F170">
        <v>15333</v>
      </c>
      <c r="G170">
        <v>104.741</v>
      </c>
      <c r="H170">
        <v>5088</v>
      </c>
    </row>
    <row r="171" spans="1:8" x14ac:dyDescent="0.3">
      <c r="A171">
        <v>44627</v>
      </c>
      <c r="B171">
        <v>104.31</v>
      </c>
      <c r="C171">
        <v>104.5</v>
      </c>
      <c r="D171">
        <v>104.26</v>
      </c>
      <c r="E171">
        <v>104.26</v>
      </c>
      <c r="F171">
        <v>11591</v>
      </c>
      <c r="G171">
        <v>104.39400000000001</v>
      </c>
      <c r="H171">
        <v>4556</v>
      </c>
    </row>
    <row r="172" spans="1:8" x14ac:dyDescent="0.3">
      <c r="A172">
        <v>44628</v>
      </c>
      <c r="B172">
        <v>103.95</v>
      </c>
      <c r="C172">
        <v>104.03</v>
      </c>
      <c r="D172">
        <v>103.86</v>
      </c>
      <c r="E172">
        <v>103.97</v>
      </c>
      <c r="F172">
        <v>18654</v>
      </c>
      <c r="G172">
        <v>103.931</v>
      </c>
      <c r="H172">
        <v>4893</v>
      </c>
    </row>
    <row r="173" spans="1:8" x14ac:dyDescent="0.3">
      <c r="A173">
        <v>44629</v>
      </c>
      <c r="B173">
        <v>103.81</v>
      </c>
      <c r="C173">
        <v>103.94</v>
      </c>
      <c r="D173">
        <v>103.72</v>
      </c>
      <c r="E173">
        <v>103.79</v>
      </c>
      <c r="F173">
        <v>13719</v>
      </c>
      <c r="G173">
        <v>103.82899999999999</v>
      </c>
      <c r="H173">
        <v>4548</v>
      </c>
    </row>
    <row r="174" spans="1:8" x14ac:dyDescent="0.3">
      <c r="A174">
        <v>44630</v>
      </c>
      <c r="B174">
        <v>103.61</v>
      </c>
      <c r="C174">
        <v>103.61</v>
      </c>
      <c r="D174">
        <v>103.45</v>
      </c>
      <c r="E174">
        <v>103.57</v>
      </c>
      <c r="F174">
        <v>18337</v>
      </c>
      <c r="G174">
        <v>103.52</v>
      </c>
      <c r="H174">
        <v>6480</v>
      </c>
    </row>
    <row r="175" spans="1:8" x14ac:dyDescent="0.3">
      <c r="A175">
        <v>44631</v>
      </c>
      <c r="B175">
        <v>103.58</v>
      </c>
      <c r="C175">
        <v>103.63</v>
      </c>
      <c r="D175">
        <v>103.37</v>
      </c>
      <c r="E175">
        <v>103.41</v>
      </c>
      <c r="F175">
        <v>10101</v>
      </c>
      <c r="G175">
        <v>103.473</v>
      </c>
      <c r="H175">
        <v>3696</v>
      </c>
    </row>
    <row r="176" spans="1:8" x14ac:dyDescent="0.3">
      <c r="A176">
        <v>44634</v>
      </c>
      <c r="B176">
        <v>102.97</v>
      </c>
      <c r="C176">
        <v>103.01</v>
      </c>
      <c r="D176">
        <v>102.55</v>
      </c>
      <c r="E176">
        <v>102.55</v>
      </c>
      <c r="F176">
        <v>19517</v>
      </c>
      <c r="G176">
        <v>102.85</v>
      </c>
      <c r="H176">
        <v>4854</v>
      </c>
    </row>
    <row r="177" spans="1:8" x14ac:dyDescent="0.3">
      <c r="A177">
        <v>44635</v>
      </c>
      <c r="B177">
        <v>103.06</v>
      </c>
      <c r="C177">
        <v>103.1</v>
      </c>
      <c r="D177">
        <v>102.59</v>
      </c>
      <c r="E177">
        <v>102.62</v>
      </c>
      <c r="F177">
        <v>14053</v>
      </c>
      <c r="G177">
        <v>102.822</v>
      </c>
      <c r="H177">
        <v>4367</v>
      </c>
    </row>
    <row r="178" spans="1:8" x14ac:dyDescent="0.3">
      <c r="A178">
        <v>44636</v>
      </c>
      <c r="B178">
        <v>102.54</v>
      </c>
      <c r="C178">
        <v>102.66</v>
      </c>
      <c r="D178">
        <v>102</v>
      </c>
      <c r="E178">
        <v>102.52</v>
      </c>
      <c r="F178">
        <v>15761</v>
      </c>
      <c r="G178">
        <v>102.459</v>
      </c>
      <c r="H178">
        <v>5570</v>
      </c>
    </row>
    <row r="179" spans="1:8" x14ac:dyDescent="0.3">
      <c r="A179">
        <v>44637</v>
      </c>
      <c r="B179">
        <v>102.61</v>
      </c>
      <c r="C179">
        <v>102.76</v>
      </c>
      <c r="D179">
        <v>102.46</v>
      </c>
      <c r="E179">
        <v>102.58</v>
      </c>
      <c r="F179">
        <v>8685</v>
      </c>
      <c r="G179">
        <v>102.643</v>
      </c>
      <c r="H179">
        <v>3651</v>
      </c>
    </row>
    <row r="180" spans="1:8" x14ac:dyDescent="0.3">
      <c r="A180">
        <v>44638</v>
      </c>
      <c r="B180">
        <v>102.77</v>
      </c>
      <c r="C180">
        <v>103.08</v>
      </c>
      <c r="D180">
        <v>102.74</v>
      </c>
      <c r="E180">
        <v>102.82</v>
      </c>
      <c r="F180">
        <v>10202</v>
      </c>
      <c r="G180">
        <v>102.946</v>
      </c>
      <c r="H180">
        <v>4463</v>
      </c>
    </row>
    <row r="181" spans="1:8" x14ac:dyDescent="0.3">
      <c r="A181">
        <v>44641</v>
      </c>
      <c r="B181">
        <v>102.56</v>
      </c>
      <c r="C181">
        <v>102.57</v>
      </c>
      <c r="D181">
        <v>102.04</v>
      </c>
      <c r="E181">
        <v>102.07</v>
      </c>
      <c r="F181">
        <v>14671</v>
      </c>
      <c r="G181">
        <v>102.303</v>
      </c>
      <c r="H181">
        <v>3498</v>
      </c>
    </row>
    <row r="182" spans="1:8" x14ac:dyDescent="0.3">
      <c r="A182">
        <v>44642</v>
      </c>
      <c r="B182">
        <v>101.69</v>
      </c>
      <c r="C182">
        <v>101.88</v>
      </c>
      <c r="D182">
        <v>101.67</v>
      </c>
      <c r="E182">
        <v>101.71</v>
      </c>
      <c r="F182">
        <v>14858</v>
      </c>
      <c r="G182">
        <v>101.79600000000001</v>
      </c>
      <c r="H182">
        <v>4800</v>
      </c>
    </row>
    <row r="183" spans="1:8" x14ac:dyDescent="0.3">
      <c r="A183">
        <v>44643</v>
      </c>
      <c r="B183">
        <v>101.97</v>
      </c>
      <c r="C183">
        <v>102.21</v>
      </c>
      <c r="D183">
        <v>101.89</v>
      </c>
      <c r="E183">
        <v>102.15</v>
      </c>
      <c r="F183">
        <v>10034</v>
      </c>
      <c r="G183">
        <v>102.056</v>
      </c>
      <c r="H183">
        <v>3126</v>
      </c>
    </row>
    <row r="184" spans="1:8" x14ac:dyDescent="0.3">
      <c r="A184">
        <v>44644</v>
      </c>
      <c r="B184">
        <v>101.75</v>
      </c>
      <c r="C184">
        <v>101.86</v>
      </c>
      <c r="D184">
        <v>101.64</v>
      </c>
      <c r="E184">
        <v>101.64</v>
      </c>
      <c r="F184">
        <v>18528</v>
      </c>
      <c r="G184">
        <v>101.738</v>
      </c>
      <c r="H184">
        <v>4822</v>
      </c>
    </row>
    <row r="185" spans="1:8" x14ac:dyDescent="0.3">
      <c r="A185">
        <v>44645</v>
      </c>
      <c r="B185">
        <v>101.36</v>
      </c>
      <c r="C185">
        <v>101.36</v>
      </c>
      <c r="D185">
        <v>100.73</v>
      </c>
      <c r="E185">
        <v>100.79</v>
      </c>
      <c r="F185">
        <v>25974</v>
      </c>
      <c r="G185">
        <v>100.971</v>
      </c>
      <c r="H185">
        <v>6654</v>
      </c>
    </row>
    <row r="186" spans="1:8" x14ac:dyDescent="0.3">
      <c r="A186">
        <v>44648</v>
      </c>
      <c r="B186">
        <v>100.85</v>
      </c>
      <c r="C186">
        <v>101</v>
      </c>
      <c r="D186">
        <v>100.83</v>
      </c>
      <c r="E186">
        <v>100.96</v>
      </c>
      <c r="F186">
        <v>14678</v>
      </c>
      <c r="G186">
        <v>100.90300000000001</v>
      </c>
      <c r="H186">
        <v>4067</v>
      </c>
    </row>
    <row r="187" spans="1:8" x14ac:dyDescent="0.3">
      <c r="A187">
        <v>44649</v>
      </c>
      <c r="B187">
        <v>101.14</v>
      </c>
      <c r="C187">
        <v>101.52</v>
      </c>
      <c r="D187">
        <v>101.1</v>
      </c>
      <c r="E187">
        <v>101.46</v>
      </c>
      <c r="F187">
        <v>17747</v>
      </c>
      <c r="G187">
        <v>101.35299999999999</v>
      </c>
      <c r="H187">
        <v>5367</v>
      </c>
    </row>
    <row r="188" spans="1:8" x14ac:dyDescent="0.3">
      <c r="A188">
        <v>44650</v>
      </c>
      <c r="B188">
        <v>101.27</v>
      </c>
      <c r="C188">
        <v>101.77</v>
      </c>
      <c r="D188">
        <v>101.24</v>
      </c>
      <c r="E188">
        <v>101.77</v>
      </c>
      <c r="F188">
        <v>13751</v>
      </c>
      <c r="G188">
        <v>101.61199999999999</v>
      </c>
      <c r="H188">
        <v>5567</v>
      </c>
    </row>
    <row r="189" spans="1:8" x14ac:dyDescent="0.3">
      <c r="A189">
        <v>44651</v>
      </c>
      <c r="B189">
        <v>101.84</v>
      </c>
      <c r="C189">
        <v>101.95</v>
      </c>
      <c r="D189">
        <v>101.77</v>
      </c>
      <c r="E189">
        <v>101.87</v>
      </c>
      <c r="F189">
        <v>16163</v>
      </c>
      <c r="G189">
        <v>101.84699999999999</v>
      </c>
      <c r="H189">
        <v>5113</v>
      </c>
    </row>
    <row r="190" spans="1:8" x14ac:dyDescent="0.3">
      <c r="A190">
        <v>44652</v>
      </c>
      <c r="B190">
        <v>100.94</v>
      </c>
      <c r="C190">
        <v>101.35</v>
      </c>
      <c r="D190">
        <v>100.88</v>
      </c>
      <c r="E190">
        <v>101.26</v>
      </c>
      <c r="F190">
        <v>16094</v>
      </c>
      <c r="G190">
        <v>101.21599999999999</v>
      </c>
      <c r="H190">
        <v>6492</v>
      </c>
    </row>
    <row r="191" spans="1:8" x14ac:dyDescent="0.3">
      <c r="A191">
        <v>44655</v>
      </c>
      <c r="B191">
        <v>101.49</v>
      </c>
      <c r="C191">
        <v>101.51</v>
      </c>
      <c r="D191">
        <v>101.31</v>
      </c>
      <c r="E191">
        <v>101.46</v>
      </c>
      <c r="F191">
        <v>14796</v>
      </c>
      <c r="G191">
        <v>101.437</v>
      </c>
      <c r="H191">
        <v>3971</v>
      </c>
    </row>
    <row r="192" spans="1:8" x14ac:dyDescent="0.3">
      <c r="A192">
        <v>44656</v>
      </c>
      <c r="B192">
        <v>101.11</v>
      </c>
      <c r="C192">
        <v>101.11</v>
      </c>
      <c r="D192">
        <v>100.35</v>
      </c>
      <c r="E192">
        <v>100.37</v>
      </c>
      <c r="F192">
        <v>52549</v>
      </c>
      <c r="G192">
        <v>100.47799999999999</v>
      </c>
      <c r="H192">
        <v>12785</v>
      </c>
    </row>
    <row r="193" spans="1:8" x14ac:dyDescent="0.3">
      <c r="A193">
        <v>44657</v>
      </c>
      <c r="B193">
        <v>100.07</v>
      </c>
      <c r="C193">
        <v>100.46</v>
      </c>
      <c r="D193">
        <v>99.95</v>
      </c>
      <c r="E193">
        <v>100.27</v>
      </c>
      <c r="F193">
        <v>26661</v>
      </c>
      <c r="G193">
        <v>100.217</v>
      </c>
      <c r="H193">
        <v>10052</v>
      </c>
    </row>
    <row r="194" spans="1:8" x14ac:dyDescent="0.3">
      <c r="A194">
        <v>44658</v>
      </c>
      <c r="B194">
        <v>100.11</v>
      </c>
      <c r="C194">
        <v>100.25</v>
      </c>
      <c r="D194">
        <v>99.91</v>
      </c>
      <c r="E194">
        <v>99.98</v>
      </c>
      <c r="F194">
        <v>17149</v>
      </c>
      <c r="G194">
        <v>100.065</v>
      </c>
      <c r="H194">
        <v>6687</v>
      </c>
    </row>
    <row r="195" spans="1:8" x14ac:dyDescent="0.3">
      <c r="A195">
        <v>44659</v>
      </c>
      <c r="B195">
        <v>99.76</v>
      </c>
      <c r="C195">
        <v>99.76</v>
      </c>
      <c r="D195">
        <v>99.39</v>
      </c>
      <c r="E195">
        <v>99.47</v>
      </c>
      <c r="F195">
        <v>13829</v>
      </c>
      <c r="G195">
        <v>99.61</v>
      </c>
      <c r="H195">
        <v>4260</v>
      </c>
    </row>
    <row r="196" spans="1:8" x14ac:dyDescent="0.3">
      <c r="A196">
        <v>44662</v>
      </c>
      <c r="B196">
        <v>99.15</v>
      </c>
      <c r="C196">
        <v>99.27</v>
      </c>
      <c r="D196">
        <v>99.06</v>
      </c>
      <c r="E196">
        <v>99.19</v>
      </c>
      <c r="F196">
        <v>19603</v>
      </c>
      <c r="G196">
        <v>99.147999999999996</v>
      </c>
      <c r="H196">
        <v>6223</v>
      </c>
    </row>
    <row r="197" spans="1:8" x14ac:dyDescent="0.3">
      <c r="A197">
        <v>44663</v>
      </c>
      <c r="B197">
        <v>99.68</v>
      </c>
      <c r="C197">
        <v>99.84</v>
      </c>
      <c r="D197">
        <v>99.49</v>
      </c>
      <c r="E197">
        <v>99.55</v>
      </c>
      <c r="F197">
        <v>32156</v>
      </c>
      <c r="G197">
        <v>99.628</v>
      </c>
      <c r="H197">
        <v>5126</v>
      </c>
    </row>
    <row r="198" spans="1:8" x14ac:dyDescent="0.3">
      <c r="A198">
        <v>44664</v>
      </c>
      <c r="B198">
        <v>99.84</v>
      </c>
      <c r="C198">
        <v>100.09</v>
      </c>
      <c r="D198">
        <v>99.61</v>
      </c>
      <c r="E198">
        <v>99.7</v>
      </c>
      <c r="F198">
        <v>18483</v>
      </c>
      <c r="G198">
        <v>99.905000000000001</v>
      </c>
      <c r="H198">
        <v>5472</v>
      </c>
    </row>
    <row r="199" spans="1:8" x14ac:dyDescent="0.3">
      <c r="A199">
        <v>44665</v>
      </c>
      <c r="B199">
        <v>99.55</v>
      </c>
      <c r="C199">
        <v>99.56</v>
      </c>
      <c r="D199">
        <v>98.87</v>
      </c>
      <c r="E199">
        <v>98.96</v>
      </c>
      <c r="F199">
        <v>20763</v>
      </c>
      <c r="G199">
        <v>99.11</v>
      </c>
      <c r="H199">
        <v>5832</v>
      </c>
    </row>
    <row r="200" spans="1:8" x14ac:dyDescent="0.3">
      <c r="A200">
        <v>44669</v>
      </c>
      <c r="B200">
        <v>98.96</v>
      </c>
      <c r="C200">
        <v>99</v>
      </c>
      <c r="D200">
        <v>98.67</v>
      </c>
      <c r="E200">
        <v>98.68</v>
      </c>
      <c r="F200">
        <v>16228</v>
      </c>
      <c r="G200">
        <v>98.808999999999997</v>
      </c>
      <c r="H200">
        <v>5249</v>
      </c>
    </row>
    <row r="201" spans="1:8" x14ac:dyDescent="0.3">
      <c r="A201">
        <v>44670</v>
      </c>
      <c r="B201">
        <v>98.2</v>
      </c>
      <c r="C201">
        <v>98.49</v>
      </c>
      <c r="D201">
        <v>97.88</v>
      </c>
      <c r="E201">
        <v>97.97</v>
      </c>
      <c r="F201">
        <v>24300</v>
      </c>
      <c r="G201">
        <v>98.194999999999993</v>
      </c>
      <c r="H201">
        <v>7556</v>
      </c>
    </row>
    <row r="202" spans="1:8" x14ac:dyDescent="0.3">
      <c r="A202">
        <v>44671</v>
      </c>
      <c r="B202">
        <v>98.31</v>
      </c>
      <c r="C202">
        <v>98.5</v>
      </c>
      <c r="D202">
        <v>98.23</v>
      </c>
      <c r="E202">
        <v>98.5</v>
      </c>
      <c r="F202">
        <v>17422</v>
      </c>
      <c r="G202">
        <v>98.341999999999999</v>
      </c>
      <c r="H202">
        <v>6603</v>
      </c>
    </row>
    <row r="203" spans="1:8" x14ac:dyDescent="0.3">
      <c r="A203">
        <v>44672</v>
      </c>
      <c r="B203">
        <v>98.28</v>
      </c>
      <c r="C203">
        <v>98.41</v>
      </c>
      <c r="D203">
        <v>97.56</v>
      </c>
      <c r="E203">
        <v>97.86</v>
      </c>
      <c r="F203">
        <v>20198</v>
      </c>
      <c r="G203">
        <v>97.807000000000002</v>
      </c>
      <c r="H203">
        <v>7315</v>
      </c>
    </row>
    <row r="204" spans="1:8" x14ac:dyDescent="0.3">
      <c r="A204">
        <v>44673</v>
      </c>
      <c r="B204">
        <v>97.5</v>
      </c>
      <c r="C204">
        <v>97.82</v>
      </c>
      <c r="D204">
        <v>97.44</v>
      </c>
      <c r="E204">
        <v>97.7</v>
      </c>
      <c r="F204">
        <v>15785</v>
      </c>
      <c r="G204">
        <v>97.673000000000002</v>
      </c>
      <c r="H204">
        <v>4636</v>
      </c>
    </row>
    <row r="205" spans="1:8" x14ac:dyDescent="0.3">
      <c r="A205">
        <v>44676</v>
      </c>
      <c r="B205">
        <v>98.2</v>
      </c>
      <c r="C205">
        <v>98.75</v>
      </c>
      <c r="D205">
        <v>98.2</v>
      </c>
      <c r="E205">
        <v>98.24</v>
      </c>
      <c r="F205">
        <v>29026</v>
      </c>
      <c r="G205">
        <v>98.491</v>
      </c>
      <c r="H205">
        <v>8121</v>
      </c>
    </row>
    <row r="206" spans="1:8" x14ac:dyDescent="0.3">
      <c r="A206">
        <v>44677</v>
      </c>
      <c r="B206">
        <v>98.88</v>
      </c>
      <c r="C206">
        <v>99</v>
      </c>
      <c r="D206">
        <v>98.65</v>
      </c>
      <c r="E206">
        <v>98.84</v>
      </c>
      <c r="F206">
        <v>16610</v>
      </c>
      <c r="G206">
        <v>98.816000000000003</v>
      </c>
      <c r="H206">
        <v>6357</v>
      </c>
    </row>
    <row r="207" spans="1:8" x14ac:dyDescent="0.3">
      <c r="A207">
        <v>44678</v>
      </c>
      <c r="B207">
        <v>98.76</v>
      </c>
      <c r="C207">
        <v>98.91</v>
      </c>
      <c r="D207">
        <v>98.6</v>
      </c>
      <c r="E207">
        <v>98.69</v>
      </c>
      <c r="F207">
        <v>17983</v>
      </c>
      <c r="G207">
        <v>98.730999999999995</v>
      </c>
      <c r="H207">
        <v>7049</v>
      </c>
    </row>
    <row r="208" spans="1:8" x14ac:dyDescent="0.3">
      <c r="A208">
        <v>44679</v>
      </c>
      <c r="B208">
        <v>98.6</v>
      </c>
      <c r="C208">
        <v>98.74</v>
      </c>
      <c r="D208">
        <v>98.31</v>
      </c>
      <c r="E208">
        <v>98.59</v>
      </c>
      <c r="F208">
        <v>19727</v>
      </c>
      <c r="G208">
        <v>98.52</v>
      </c>
      <c r="H208">
        <v>6444</v>
      </c>
    </row>
    <row r="209" spans="1:8" x14ac:dyDescent="0.3">
      <c r="A209">
        <v>44680</v>
      </c>
      <c r="B209">
        <v>98.09</v>
      </c>
      <c r="C209">
        <v>98.4</v>
      </c>
      <c r="D209">
        <v>97.99</v>
      </c>
      <c r="E209">
        <v>98.1</v>
      </c>
      <c r="F209">
        <v>24543</v>
      </c>
      <c r="G209">
        <v>98.228999999999999</v>
      </c>
      <c r="H209">
        <v>7118</v>
      </c>
    </row>
    <row r="210" spans="1:8" x14ac:dyDescent="0.3">
      <c r="A210">
        <v>44683</v>
      </c>
      <c r="B210">
        <v>97.54</v>
      </c>
      <c r="C210">
        <v>97.54</v>
      </c>
      <c r="D210">
        <v>97.24</v>
      </c>
      <c r="E210">
        <v>97.44</v>
      </c>
      <c r="F210">
        <v>32526</v>
      </c>
      <c r="G210">
        <v>97.388000000000005</v>
      </c>
      <c r="H210">
        <v>11981</v>
      </c>
    </row>
    <row r="211" spans="1:8" x14ac:dyDescent="0.3">
      <c r="A211">
        <v>44684</v>
      </c>
      <c r="B211">
        <v>97.75</v>
      </c>
      <c r="C211">
        <v>97.85</v>
      </c>
      <c r="D211">
        <v>97.48</v>
      </c>
      <c r="E211">
        <v>97.52</v>
      </c>
      <c r="F211">
        <v>17672</v>
      </c>
      <c r="G211">
        <v>97.653000000000006</v>
      </c>
      <c r="H211">
        <v>6939</v>
      </c>
    </row>
    <row r="212" spans="1:8" x14ac:dyDescent="0.3">
      <c r="A212">
        <v>44685</v>
      </c>
      <c r="B212">
        <v>97.37</v>
      </c>
      <c r="C212">
        <v>98.26</v>
      </c>
      <c r="D212">
        <v>97.2</v>
      </c>
      <c r="E212">
        <v>98.26</v>
      </c>
      <c r="F212">
        <v>25108</v>
      </c>
      <c r="G212">
        <v>97.567999999999998</v>
      </c>
      <c r="H212">
        <v>10151</v>
      </c>
    </row>
    <row r="213" spans="1:8" x14ac:dyDescent="0.3">
      <c r="A213">
        <v>44686</v>
      </c>
      <c r="B213">
        <v>97.86</v>
      </c>
      <c r="C213">
        <v>97.92</v>
      </c>
      <c r="D213">
        <v>96.98</v>
      </c>
      <c r="E213">
        <v>97.2</v>
      </c>
      <c r="F213">
        <v>16441</v>
      </c>
      <c r="G213">
        <v>97.218999999999994</v>
      </c>
      <c r="H213">
        <v>5957</v>
      </c>
    </row>
    <row r="214" spans="1:8" x14ac:dyDescent="0.3">
      <c r="A214">
        <v>44687</v>
      </c>
      <c r="B214">
        <v>97.39</v>
      </c>
      <c r="C214">
        <v>97.39</v>
      </c>
      <c r="D214">
        <v>96.93</v>
      </c>
      <c r="E214">
        <v>97.03</v>
      </c>
      <c r="F214">
        <v>17703</v>
      </c>
      <c r="G214">
        <v>97.162000000000006</v>
      </c>
      <c r="H214">
        <v>7007</v>
      </c>
    </row>
    <row r="215" spans="1:8" x14ac:dyDescent="0.3">
      <c r="A215">
        <v>44690</v>
      </c>
      <c r="B215">
        <v>97.12</v>
      </c>
      <c r="C215">
        <v>97.63</v>
      </c>
      <c r="D215">
        <v>97.1</v>
      </c>
      <c r="E215">
        <v>97.54</v>
      </c>
      <c r="F215">
        <v>23950</v>
      </c>
      <c r="G215">
        <v>97.36</v>
      </c>
      <c r="H215">
        <v>8415</v>
      </c>
    </row>
    <row r="216" spans="1:8" x14ac:dyDescent="0.3">
      <c r="A216">
        <v>44691</v>
      </c>
      <c r="B216">
        <v>98.17</v>
      </c>
      <c r="C216">
        <v>98.32</v>
      </c>
      <c r="D216">
        <v>97.83</v>
      </c>
      <c r="E216">
        <v>97.85</v>
      </c>
      <c r="F216">
        <v>32699</v>
      </c>
      <c r="G216">
        <v>98.113</v>
      </c>
      <c r="H216">
        <v>13220</v>
      </c>
    </row>
    <row r="217" spans="1:8" x14ac:dyDescent="0.3">
      <c r="A217">
        <v>44692</v>
      </c>
      <c r="B217">
        <v>97.64</v>
      </c>
      <c r="C217">
        <v>98.29</v>
      </c>
      <c r="D217">
        <v>97.62</v>
      </c>
      <c r="E217">
        <v>98.18</v>
      </c>
      <c r="F217">
        <v>41598</v>
      </c>
      <c r="G217">
        <v>98.114999999999995</v>
      </c>
      <c r="H217">
        <v>7003</v>
      </c>
    </row>
    <row r="218" spans="1:8" x14ac:dyDescent="0.3">
      <c r="A218">
        <v>44693</v>
      </c>
      <c r="B218">
        <v>98.39</v>
      </c>
      <c r="C218">
        <v>98.7</v>
      </c>
      <c r="D218">
        <v>98.33</v>
      </c>
      <c r="E218">
        <v>98.54</v>
      </c>
      <c r="F218">
        <v>26069</v>
      </c>
      <c r="G218">
        <v>98.558999999999997</v>
      </c>
      <c r="H218">
        <v>6863</v>
      </c>
    </row>
    <row r="219" spans="1:8" x14ac:dyDescent="0.3">
      <c r="A219">
        <v>44694</v>
      </c>
      <c r="B219">
        <v>98.28</v>
      </c>
      <c r="C219">
        <v>98.4</v>
      </c>
      <c r="D219">
        <v>98.09</v>
      </c>
      <c r="E219">
        <v>98.28</v>
      </c>
      <c r="F219">
        <v>13193</v>
      </c>
      <c r="G219">
        <v>98.272999999999996</v>
      </c>
      <c r="H219">
        <v>4497</v>
      </c>
    </row>
    <row r="220" spans="1:8" x14ac:dyDescent="0.3">
      <c r="A220">
        <v>44697</v>
      </c>
      <c r="B220">
        <v>98.59</v>
      </c>
      <c r="C220">
        <v>98.76</v>
      </c>
      <c r="D220">
        <v>98.48</v>
      </c>
      <c r="E220">
        <v>98.64</v>
      </c>
      <c r="F220">
        <v>13551</v>
      </c>
      <c r="G220">
        <v>98.65</v>
      </c>
      <c r="H220">
        <v>5119</v>
      </c>
    </row>
    <row r="221" spans="1:8" x14ac:dyDescent="0.3">
      <c r="A221">
        <v>44698</v>
      </c>
      <c r="B221">
        <v>98.19</v>
      </c>
      <c r="C221">
        <v>98.32</v>
      </c>
      <c r="D221">
        <v>97.97</v>
      </c>
      <c r="E221">
        <v>98.04</v>
      </c>
      <c r="F221">
        <v>17810</v>
      </c>
      <c r="G221">
        <v>98.158000000000001</v>
      </c>
      <c r="H221">
        <v>5382</v>
      </c>
    </row>
    <row r="222" spans="1:8" x14ac:dyDescent="0.3">
      <c r="A222">
        <v>44699</v>
      </c>
      <c r="B222">
        <v>97.89</v>
      </c>
      <c r="C222">
        <v>98.44</v>
      </c>
      <c r="D222">
        <v>97.87</v>
      </c>
      <c r="E222">
        <v>98.29</v>
      </c>
      <c r="F222">
        <v>13161</v>
      </c>
      <c r="G222">
        <v>98.272000000000006</v>
      </c>
      <c r="H222">
        <v>4858</v>
      </c>
    </row>
    <row r="223" spans="1:8" x14ac:dyDescent="0.3">
      <c r="A223">
        <v>44700</v>
      </c>
      <c r="B223">
        <v>98.76</v>
      </c>
      <c r="C223">
        <v>98.84</v>
      </c>
      <c r="D223">
        <v>98.54</v>
      </c>
      <c r="E223">
        <v>98.62</v>
      </c>
      <c r="F223">
        <v>16773</v>
      </c>
      <c r="G223">
        <v>98.686000000000007</v>
      </c>
      <c r="H223">
        <v>4890</v>
      </c>
    </row>
    <row r="224" spans="1:8" x14ac:dyDescent="0.3">
      <c r="A224">
        <v>44701</v>
      </c>
      <c r="B224">
        <v>98.65</v>
      </c>
      <c r="C224">
        <v>98.88</v>
      </c>
      <c r="D224">
        <v>98.65</v>
      </c>
      <c r="E224">
        <v>98.85</v>
      </c>
      <c r="F224">
        <v>13641</v>
      </c>
      <c r="G224">
        <v>98.807000000000002</v>
      </c>
      <c r="H224">
        <v>5850</v>
      </c>
    </row>
    <row r="225" spans="1:8" x14ac:dyDescent="0.3">
      <c r="A225">
        <v>44704</v>
      </c>
      <c r="B225">
        <v>98.65</v>
      </c>
      <c r="C225">
        <v>98.92</v>
      </c>
      <c r="D225">
        <v>98.5</v>
      </c>
      <c r="E225">
        <v>98.52</v>
      </c>
      <c r="F225">
        <v>12561</v>
      </c>
      <c r="G225">
        <v>98.635999999999996</v>
      </c>
      <c r="H225">
        <v>4892</v>
      </c>
    </row>
    <row r="226" spans="1:8" x14ac:dyDescent="0.3">
      <c r="A226">
        <v>44705</v>
      </c>
      <c r="B226">
        <v>98.8</v>
      </c>
      <c r="C226">
        <v>99.37</v>
      </c>
      <c r="D226">
        <v>98.8</v>
      </c>
      <c r="E226">
        <v>99.3</v>
      </c>
      <c r="F226">
        <v>15010</v>
      </c>
      <c r="G226">
        <v>99.260999999999996</v>
      </c>
      <c r="H226">
        <v>5505</v>
      </c>
    </row>
    <row r="227" spans="1:8" x14ac:dyDescent="0.3">
      <c r="A227">
        <v>44706</v>
      </c>
      <c r="B227">
        <v>99.42</v>
      </c>
      <c r="C227">
        <v>99.54</v>
      </c>
      <c r="D227">
        <v>99.22</v>
      </c>
      <c r="E227">
        <v>99.54</v>
      </c>
      <c r="F227">
        <v>16169</v>
      </c>
      <c r="G227">
        <v>99.358000000000004</v>
      </c>
      <c r="H227">
        <v>4162</v>
      </c>
    </row>
    <row r="228" spans="1:8" x14ac:dyDescent="0.3">
      <c r="A228">
        <v>44707</v>
      </c>
      <c r="B228">
        <v>99.67</v>
      </c>
      <c r="C228">
        <v>99.7</v>
      </c>
      <c r="D228">
        <v>99.29</v>
      </c>
      <c r="E228">
        <v>99.51</v>
      </c>
      <c r="F228">
        <v>10363</v>
      </c>
      <c r="G228">
        <v>99.495000000000005</v>
      </c>
      <c r="H228">
        <v>4135</v>
      </c>
    </row>
    <row r="229" spans="1:8" x14ac:dyDescent="0.3">
      <c r="A229">
        <v>44708</v>
      </c>
      <c r="B229">
        <v>99.6</v>
      </c>
      <c r="C229">
        <v>99.74</v>
      </c>
      <c r="D229">
        <v>99.53</v>
      </c>
      <c r="E229">
        <v>99.7</v>
      </c>
      <c r="F229">
        <v>8637</v>
      </c>
      <c r="G229">
        <v>99.655000000000001</v>
      </c>
      <c r="H229">
        <v>3462</v>
      </c>
    </row>
    <row r="230" spans="1:8" x14ac:dyDescent="0.3">
      <c r="A230">
        <v>44712</v>
      </c>
      <c r="B230">
        <v>99.03</v>
      </c>
      <c r="C230">
        <v>99.17</v>
      </c>
      <c r="D230">
        <v>98.91</v>
      </c>
      <c r="E230">
        <v>99.17</v>
      </c>
      <c r="F230">
        <v>13887</v>
      </c>
      <c r="G230">
        <v>99.048000000000002</v>
      </c>
      <c r="H230">
        <v>4993</v>
      </c>
    </row>
    <row r="231" spans="1:8" x14ac:dyDescent="0.3">
      <c r="A231">
        <v>44713</v>
      </c>
      <c r="B231">
        <v>98.97</v>
      </c>
      <c r="C231">
        <v>98.98</v>
      </c>
      <c r="D231">
        <v>98.36</v>
      </c>
      <c r="E231">
        <v>98.42</v>
      </c>
      <c r="F231">
        <v>16291</v>
      </c>
      <c r="G231">
        <v>98.460999999999999</v>
      </c>
      <c r="H231">
        <v>6259</v>
      </c>
    </row>
    <row r="232" spans="1:8" x14ac:dyDescent="0.3">
      <c r="A232">
        <v>44714</v>
      </c>
      <c r="B232">
        <v>98.7</v>
      </c>
      <c r="C232">
        <v>98.83</v>
      </c>
      <c r="D232">
        <v>98.47</v>
      </c>
      <c r="E232">
        <v>98.83</v>
      </c>
      <c r="F232">
        <v>12125</v>
      </c>
      <c r="G232">
        <v>98.694999999999993</v>
      </c>
      <c r="H232">
        <v>6257</v>
      </c>
    </row>
    <row r="233" spans="1:8" x14ac:dyDescent="0.3">
      <c r="A233">
        <v>44715</v>
      </c>
      <c r="B233">
        <v>98.52</v>
      </c>
      <c r="C233">
        <v>98.73</v>
      </c>
      <c r="D233">
        <v>98.46</v>
      </c>
      <c r="E233">
        <v>98.49</v>
      </c>
      <c r="F233">
        <v>10256</v>
      </c>
      <c r="G233">
        <v>98.647000000000006</v>
      </c>
      <c r="H233">
        <v>3626</v>
      </c>
    </row>
    <row r="234" spans="1:8" x14ac:dyDescent="0.3">
      <c r="A234">
        <v>44718</v>
      </c>
      <c r="B234">
        <v>98.5</v>
      </c>
      <c r="C234">
        <v>98.5</v>
      </c>
      <c r="D234">
        <v>97.8</v>
      </c>
      <c r="E234">
        <v>97.81</v>
      </c>
      <c r="F234">
        <v>27774</v>
      </c>
      <c r="G234">
        <v>98.016000000000005</v>
      </c>
      <c r="H234">
        <v>6947</v>
      </c>
    </row>
    <row r="235" spans="1:8" x14ac:dyDescent="0.3">
      <c r="A235">
        <v>44719</v>
      </c>
      <c r="B235">
        <v>97.98</v>
      </c>
      <c r="C235">
        <v>98.31</v>
      </c>
      <c r="D235">
        <v>97.93</v>
      </c>
      <c r="E235">
        <v>98.21</v>
      </c>
      <c r="F235">
        <v>13195</v>
      </c>
      <c r="G235">
        <v>98.227000000000004</v>
      </c>
      <c r="H235">
        <v>4946</v>
      </c>
    </row>
    <row r="236" spans="1:8" x14ac:dyDescent="0.3">
      <c r="A236">
        <v>44720</v>
      </c>
      <c r="B236">
        <v>98.02</v>
      </c>
      <c r="C236">
        <v>98.13</v>
      </c>
      <c r="D236">
        <v>97.75</v>
      </c>
      <c r="E236">
        <v>97.75</v>
      </c>
      <c r="F236">
        <v>10900</v>
      </c>
      <c r="G236">
        <v>97.99</v>
      </c>
      <c r="H236">
        <v>3693</v>
      </c>
    </row>
    <row r="237" spans="1:8" x14ac:dyDescent="0.3">
      <c r="A237">
        <v>44721</v>
      </c>
      <c r="B237">
        <v>97.65</v>
      </c>
      <c r="C237">
        <v>98.06</v>
      </c>
      <c r="D237">
        <v>97.65</v>
      </c>
      <c r="E237">
        <v>98.01</v>
      </c>
      <c r="F237">
        <v>57920</v>
      </c>
      <c r="G237">
        <v>98.001000000000005</v>
      </c>
      <c r="H237">
        <v>5702</v>
      </c>
    </row>
    <row r="238" spans="1:8" x14ac:dyDescent="0.3">
      <c r="A238">
        <v>44722</v>
      </c>
      <c r="B238">
        <v>97.42</v>
      </c>
      <c r="C238">
        <v>97.46</v>
      </c>
      <c r="D238">
        <v>96.85</v>
      </c>
      <c r="E238">
        <v>97.03</v>
      </c>
      <c r="F238">
        <v>66288</v>
      </c>
      <c r="G238">
        <v>97.073999999999998</v>
      </c>
      <c r="H238">
        <v>9249</v>
      </c>
    </row>
    <row r="239" spans="1:8" x14ac:dyDescent="0.3">
      <c r="A239">
        <v>44725</v>
      </c>
      <c r="B239">
        <v>96.06</v>
      </c>
      <c r="C239">
        <v>96.15</v>
      </c>
      <c r="D239">
        <v>94.74</v>
      </c>
      <c r="E239">
        <v>94.74</v>
      </c>
      <c r="F239">
        <v>44274</v>
      </c>
      <c r="G239">
        <v>95.581999999999994</v>
      </c>
      <c r="H239">
        <v>11846</v>
      </c>
    </row>
    <row r="240" spans="1:8" x14ac:dyDescent="0.3">
      <c r="A240">
        <v>44726</v>
      </c>
      <c r="B240">
        <v>95.47</v>
      </c>
      <c r="C240">
        <v>95.51</v>
      </c>
      <c r="D240">
        <v>94.32</v>
      </c>
      <c r="E240">
        <v>94.4</v>
      </c>
      <c r="F240">
        <v>29095</v>
      </c>
      <c r="G240">
        <v>94.730999999999995</v>
      </c>
      <c r="H240">
        <v>9423</v>
      </c>
    </row>
    <row r="241" spans="1:8" x14ac:dyDescent="0.3">
      <c r="A241">
        <v>44727</v>
      </c>
      <c r="B241">
        <v>95.23</v>
      </c>
      <c r="C241">
        <v>95.44</v>
      </c>
      <c r="D241">
        <v>94.48</v>
      </c>
      <c r="E241">
        <v>95.35</v>
      </c>
      <c r="F241">
        <v>21391</v>
      </c>
      <c r="G241">
        <v>95.009</v>
      </c>
      <c r="H241">
        <v>11036</v>
      </c>
    </row>
    <row r="242" spans="1:8" x14ac:dyDescent="0.3">
      <c r="A242">
        <v>44728</v>
      </c>
      <c r="B242">
        <v>94.56</v>
      </c>
      <c r="C242">
        <v>95.68</v>
      </c>
      <c r="D242">
        <v>94.56</v>
      </c>
      <c r="E242">
        <v>95.56</v>
      </c>
      <c r="F242">
        <v>31774</v>
      </c>
      <c r="G242">
        <v>95.194999999999993</v>
      </c>
      <c r="H242">
        <v>10874</v>
      </c>
    </row>
    <row r="243" spans="1:8" x14ac:dyDescent="0.3">
      <c r="A243">
        <v>44729</v>
      </c>
      <c r="B243">
        <v>95.77</v>
      </c>
      <c r="C243">
        <v>95.77</v>
      </c>
      <c r="D243">
        <v>95.19</v>
      </c>
      <c r="E243">
        <v>95.55</v>
      </c>
      <c r="F243">
        <v>22043</v>
      </c>
      <c r="G243">
        <v>95.572999999999993</v>
      </c>
      <c r="H243">
        <v>8532</v>
      </c>
    </row>
    <row r="244" spans="1:8" x14ac:dyDescent="0.3">
      <c r="A244">
        <v>44733</v>
      </c>
      <c r="B244">
        <v>95.33</v>
      </c>
      <c r="C244">
        <v>95.6</v>
      </c>
      <c r="D244">
        <v>95.26</v>
      </c>
      <c r="E244">
        <v>95.41</v>
      </c>
      <c r="F244">
        <v>30860</v>
      </c>
      <c r="G244">
        <v>95.42</v>
      </c>
      <c r="H244">
        <v>6182</v>
      </c>
    </row>
    <row r="245" spans="1:8" x14ac:dyDescent="0.3">
      <c r="A245">
        <v>44734</v>
      </c>
      <c r="B245">
        <v>96.2</v>
      </c>
      <c r="C245">
        <v>96.39</v>
      </c>
      <c r="D245">
        <v>96.13</v>
      </c>
      <c r="E245">
        <v>96.22</v>
      </c>
      <c r="F245">
        <v>23498</v>
      </c>
      <c r="G245">
        <v>96.24</v>
      </c>
      <c r="H245">
        <v>7076</v>
      </c>
    </row>
    <row r="246" spans="1:8" x14ac:dyDescent="0.3">
      <c r="A246">
        <v>44735</v>
      </c>
      <c r="B246">
        <v>96.65</v>
      </c>
      <c r="C246">
        <v>97.2</v>
      </c>
      <c r="D246">
        <v>96.52</v>
      </c>
      <c r="E246">
        <v>96.52</v>
      </c>
      <c r="F246">
        <v>20039</v>
      </c>
      <c r="G246">
        <v>96.799000000000007</v>
      </c>
      <c r="H246">
        <v>7249</v>
      </c>
    </row>
    <row r="247" spans="1:8" x14ac:dyDescent="0.3">
      <c r="A247">
        <v>44736</v>
      </c>
      <c r="B247">
        <v>96.53</v>
      </c>
      <c r="C247">
        <v>96.81</v>
      </c>
      <c r="D247">
        <v>96.36</v>
      </c>
      <c r="E247">
        <v>96.44</v>
      </c>
      <c r="F247">
        <v>23835</v>
      </c>
      <c r="G247">
        <v>96.506</v>
      </c>
      <c r="H247">
        <v>5233</v>
      </c>
    </row>
    <row r="248" spans="1:8" x14ac:dyDescent="0.3">
      <c r="A248">
        <v>44739</v>
      </c>
      <c r="B248">
        <v>96.16</v>
      </c>
      <c r="C248">
        <v>96.44</v>
      </c>
      <c r="D248">
        <v>96.12</v>
      </c>
      <c r="E248">
        <v>96.21</v>
      </c>
      <c r="F248">
        <v>31886</v>
      </c>
      <c r="G248">
        <v>96.268000000000001</v>
      </c>
      <c r="H248">
        <v>4889</v>
      </c>
    </row>
    <row r="249" spans="1:8" x14ac:dyDescent="0.3">
      <c r="A249">
        <v>44740</v>
      </c>
      <c r="B249">
        <v>96.13</v>
      </c>
      <c r="C249">
        <v>96.32</v>
      </c>
      <c r="D249">
        <v>96.03</v>
      </c>
      <c r="E249">
        <v>96.03</v>
      </c>
      <c r="F249">
        <v>24211</v>
      </c>
      <c r="G249">
        <v>96.204999999999998</v>
      </c>
      <c r="H249">
        <v>4490</v>
      </c>
    </row>
    <row r="250" spans="1:8" x14ac:dyDescent="0.3">
      <c r="A250">
        <v>44741</v>
      </c>
      <c r="B250">
        <v>96.35</v>
      </c>
      <c r="C250">
        <v>97</v>
      </c>
      <c r="D250">
        <v>96.35</v>
      </c>
      <c r="E250">
        <v>96.93</v>
      </c>
      <c r="F250">
        <v>31070</v>
      </c>
      <c r="G250">
        <v>96.662000000000006</v>
      </c>
      <c r="H250">
        <v>5875</v>
      </c>
    </row>
    <row r="251" spans="1:8" x14ac:dyDescent="0.3">
      <c r="A251">
        <v>44742</v>
      </c>
      <c r="B251">
        <v>97.33</v>
      </c>
      <c r="C251">
        <v>97.73</v>
      </c>
      <c r="D251">
        <v>97.32</v>
      </c>
      <c r="E251">
        <v>97.49</v>
      </c>
      <c r="F251">
        <v>24193</v>
      </c>
      <c r="G251">
        <v>97.567999999999998</v>
      </c>
      <c r="H251">
        <v>8009</v>
      </c>
    </row>
    <row r="252" spans="1:8" x14ac:dyDescent="0.3">
      <c r="A252">
        <v>44743</v>
      </c>
      <c r="B252">
        <v>97.99</v>
      </c>
      <c r="C252">
        <v>98.6</v>
      </c>
      <c r="D252">
        <v>97.81</v>
      </c>
      <c r="E252">
        <v>98.01</v>
      </c>
      <c r="F252">
        <v>13698</v>
      </c>
      <c r="G252">
        <v>98.114000000000004</v>
      </c>
      <c r="H252">
        <v>5345</v>
      </c>
    </row>
    <row r="253" spans="1:8" x14ac:dyDescent="0.3">
      <c r="A253">
        <v>44747</v>
      </c>
      <c r="B253">
        <v>98.24</v>
      </c>
      <c r="C253">
        <v>98.46</v>
      </c>
      <c r="D253">
        <v>98.07</v>
      </c>
      <c r="E253">
        <v>98.3</v>
      </c>
      <c r="F253">
        <v>13001</v>
      </c>
      <c r="G253">
        <v>98.274000000000001</v>
      </c>
      <c r="H253">
        <v>5016</v>
      </c>
    </row>
    <row r="254" spans="1:8" x14ac:dyDescent="0.3">
      <c r="A254">
        <v>44748</v>
      </c>
      <c r="B254">
        <v>98.55</v>
      </c>
      <c r="C254">
        <v>98.58</v>
      </c>
      <c r="D254">
        <v>97.46</v>
      </c>
      <c r="E254">
        <v>97.48</v>
      </c>
      <c r="F254">
        <v>22860</v>
      </c>
      <c r="G254">
        <v>97.840999999999994</v>
      </c>
      <c r="H254">
        <v>11549</v>
      </c>
    </row>
    <row r="255" spans="1:8" x14ac:dyDescent="0.3">
      <c r="A255">
        <v>44749</v>
      </c>
      <c r="B255">
        <v>97.59</v>
      </c>
      <c r="C255">
        <v>97.64</v>
      </c>
      <c r="D255">
        <v>97.26</v>
      </c>
      <c r="E255">
        <v>97.41</v>
      </c>
      <c r="F255">
        <v>14431</v>
      </c>
      <c r="G255">
        <v>97.406000000000006</v>
      </c>
      <c r="H255">
        <v>3642</v>
      </c>
    </row>
    <row r="256" spans="1:8" x14ac:dyDescent="0.3">
      <c r="A256">
        <v>44750</v>
      </c>
      <c r="B256">
        <v>97.14</v>
      </c>
      <c r="C256">
        <v>97.26</v>
      </c>
      <c r="D256">
        <v>96.9</v>
      </c>
      <c r="E256">
        <v>97.02</v>
      </c>
      <c r="F256">
        <v>9161</v>
      </c>
      <c r="G256">
        <v>97.052000000000007</v>
      </c>
      <c r="H256">
        <v>3096</v>
      </c>
    </row>
    <row r="257" spans="1:8" x14ac:dyDescent="0.3">
      <c r="A257">
        <v>44753</v>
      </c>
      <c r="B257">
        <v>97.35</v>
      </c>
      <c r="C257">
        <v>97.65</v>
      </c>
      <c r="D257">
        <v>97.35</v>
      </c>
      <c r="E257">
        <v>97.47</v>
      </c>
      <c r="F257">
        <v>7156</v>
      </c>
      <c r="G257">
        <v>97.495999999999995</v>
      </c>
      <c r="H257">
        <v>2648</v>
      </c>
    </row>
    <row r="258" spans="1:8" x14ac:dyDescent="0.3">
      <c r="A258">
        <v>44754</v>
      </c>
      <c r="B258">
        <v>97.61</v>
      </c>
      <c r="C258">
        <v>97.86</v>
      </c>
      <c r="D258">
        <v>97.52</v>
      </c>
      <c r="E258">
        <v>97.57</v>
      </c>
      <c r="F258">
        <v>28843</v>
      </c>
      <c r="G258">
        <v>97.718999999999994</v>
      </c>
      <c r="H258">
        <v>3829</v>
      </c>
    </row>
    <row r="259" spans="1:8" x14ac:dyDescent="0.3">
      <c r="A259">
        <v>44755</v>
      </c>
      <c r="B259">
        <v>96.9</v>
      </c>
      <c r="C259">
        <v>97.93</v>
      </c>
      <c r="D259">
        <v>96.9</v>
      </c>
      <c r="E259">
        <v>97.87</v>
      </c>
      <c r="F259">
        <v>19239</v>
      </c>
      <c r="G259">
        <v>97.52</v>
      </c>
      <c r="H259">
        <v>5344</v>
      </c>
    </row>
    <row r="260" spans="1:8" x14ac:dyDescent="0.3">
      <c r="A260">
        <v>44756</v>
      </c>
      <c r="B260">
        <v>97.24</v>
      </c>
      <c r="C260">
        <v>97.71</v>
      </c>
      <c r="D260">
        <v>97.11</v>
      </c>
      <c r="E260">
        <v>97.57</v>
      </c>
      <c r="F260">
        <v>8249</v>
      </c>
      <c r="G260">
        <v>97.546000000000006</v>
      </c>
      <c r="H260">
        <v>3399</v>
      </c>
    </row>
    <row r="261" spans="1:8" x14ac:dyDescent="0.3">
      <c r="A261">
        <v>44757</v>
      </c>
      <c r="B261">
        <v>97.65</v>
      </c>
      <c r="C261">
        <v>98.06</v>
      </c>
      <c r="D261">
        <v>97.62</v>
      </c>
      <c r="E261">
        <v>98.03</v>
      </c>
      <c r="F261">
        <v>12500</v>
      </c>
      <c r="G261">
        <v>97.935000000000002</v>
      </c>
      <c r="H261">
        <v>4391</v>
      </c>
    </row>
    <row r="262" spans="1:8" x14ac:dyDescent="0.3">
      <c r="A262">
        <v>44760</v>
      </c>
      <c r="B262">
        <v>97.77</v>
      </c>
      <c r="C262">
        <v>97.94</v>
      </c>
      <c r="D262">
        <v>97.62</v>
      </c>
      <c r="E262">
        <v>97.88</v>
      </c>
      <c r="F262">
        <v>11514</v>
      </c>
      <c r="G262">
        <v>97.795000000000002</v>
      </c>
      <c r="H262">
        <v>4052</v>
      </c>
    </row>
    <row r="263" spans="1:8" x14ac:dyDescent="0.3">
      <c r="A263">
        <v>44761</v>
      </c>
      <c r="B263">
        <v>97.91</v>
      </c>
      <c r="C263">
        <v>97.98</v>
      </c>
      <c r="D263">
        <v>97.72</v>
      </c>
      <c r="E263">
        <v>97.8</v>
      </c>
      <c r="F263">
        <v>8386</v>
      </c>
      <c r="G263">
        <v>97.825999999999993</v>
      </c>
      <c r="H263">
        <v>2870</v>
      </c>
    </row>
    <row r="264" spans="1:8" x14ac:dyDescent="0.3">
      <c r="A264">
        <v>44762</v>
      </c>
      <c r="B264">
        <v>97.98</v>
      </c>
      <c r="C264">
        <v>98.09</v>
      </c>
      <c r="D264">
        <v>97.53</v>
      </c>
      <c r="E264">
        <v>97.55</v>
      </c>
      <c r="F264">
        <v>12472</v>
      </c>
      <c r="G264">
        <v>97.793000000000006</v>
      </c>
      <c r="H264">
        <v>2723</v>
      </c>
    </row>
    <row r="265" spans="1:8" x14ac:dyDescent="0.3">
      <c r="A265">
        <v>44763</v>
      </c>
      <c r="B265">
        <v>97.84</v>
      </c>
      <c r="C265">
        <v>98.29</v>
      </c>
      <c r="D265">
        <v>97.69</v>
      </c>
      <c r="E265">
        <v>98.29</v>
      </c>
      <c r="F265">
        <v>18182</v>
      </c>
      <c r="G265">
        <v>97.963999999999999</v>
      </c>
      <c r="H265">
        <v>5917</v>
      </c>
    </row>
    <row r="266" spans="1:8" x14ac:dyDescent="0.3">
      <c r="A266">
        <v>44764</v>
      </c>
      <c r="B266">
        <v>98.95</v>
      </c>
      <c r="C266">
        <v>99.23</v>
      </c>
      <c r="D266">
        <v>98.77</v>
      </c>
      <c r="E266">
        <v>99.02</v>
      </c>
      <c r="F266">
        <v>18016</v>
      </c>
      <c r="G266">
        <v>98.968000000000004</v>
      </c>
      <c r="H266">
        <v>4688</v>
      </c>
    </row>
    <row r="267" spans="1:8" x14ac:dyDescent="0.3">
      <c r="A267">
        <v>44767</v>
      </c>
      <c r="B267">
        <v>98.81</v>
      </c>
      <c r="C267">
        <v>98.99</v>
      </c>
      <c r="D267">
        <v>98.77</v>
      </c>
      <c r="E267">
        <v>98.9</v>
      </c>
      <c r="F267">
        <v>10155</v>
      </c>
      <c r="G267">
        <v>98.921999999999997</v>
      </c>
      <c r="H267">
        <v>3542</v>
      </c>
    </row>
    <row r="268" spans="1:8" x14ac:dyDescent="0.3">
      <c r="A268">
        <v>44768</v>
      </c>
      <c r="B268">
        <v>99.47</v>
      </c>
      <c r="C268">
        <v>99.47</v>
      </c>
      <c r="D268">
        <v>98.82</v>
      </c>
      <c r="E268">
        <v>98.87</v>
      </c>
      <c r="F268">
        <v>11891</v>
      </c>
      <c r="G268">
        <v>99.081000000000003</v>
      </c>
      <c r="H268">
        <v>4069</v>
      </c>
    </row>
    <row r="269" spans="1:8" x14ac:dyDescent="0.3">
      <c r="A269">
        <v>44769</v>
      </c>
      <c r="B269">
        <v>99.08</v>
      </c>
      <c r="C269">
        <v>99.59</v>
      </c>
      <c r="D269">
        <v>99.06</v>
      </c>
      <c r="E269">
        <v>99.3</v>
      </c>
      <c r="F269">
        <v>8003</v>
      </c>
      <c r="G269">
        <v>99.32</v>
      </c>
      <c r="H269">
        <v>3493</v>
      </c>
    </row>
    <row r="270" spans="1:8" x14ac:dyDescent="0.3">
      <c r="A270">
        <v>44770</v>
      </c>
      <c r="B270">
        <v>100.04</v>
      </c>
      <c r="C270">
        <v>100.3</v>
      </c>
      <c r="D270">
        <v>100</v>
      </c>
      <c r="E270">
        <v>100.28</v>
      </c>
      <c r="F270">
        <v>7632</v>
      </c>
      <c r="G270">
        <v>100.178</v>
      </c>
      <c r="H270">
        <v>3138</v>
      </c>
    </row>
    <row r="271" spans="1:8" x14ac:dyDescent="0.3">
      <c r="A271">
        <v>44771</v>
      </c>
      <c r="B271">
        <v>100.2</v>
      </c>
      <c r="C271">
        <v>100.61</v>
      </c>
      <c r="D271">
        <v>100.08</v>
      </c>
      <c r="E271">
        <v>100.42</v>
      </c>
      <c r="F271">
        <v>30396</v>
      </c>
      <c r="G271">
        <v>100.378</v>
      </c>
      <c r="H271">
        <v>4187</v>
      </c>
    </row>
    <row r="272" spans="1:8" x14ac:dyDescent="0.3">
      <c r="A272">
        <v>44774</v>
      </c>
      <c r="B272">
        <v>100.34</v>
      </c>
      <c r="C272">
        <v>100.59</v>
      </c>
      <c r="D272">
        <v>100.25</v>
      </c>
      <c r="E272">
        <v>100.53</v>
      </c>
      <c r="F272">
        <v>30412</v>
      </c>
      <c r="G272">
        <v>100.477</v>
      </c>
      <c r="H272">
        <v>7804</v>
      </c>
    </row>
    <row r="273" spans="1:8" x14ac:dyDescent="0.3">
      <c r="A273">
        <v>44775</v>
      </c>
      <c r="B273">
        <v>100.46</v>
      </c>
      <c r="C273">
        <v>100.59</v>
      </c>
      <c r="D273">
        <v>99.18</v>
      </c>
      <c r="E273">
        <v>99.21</v>
      </c>
      <c r="F273">
        <v>20842</v>
      </c>
      <c r="G273">
        <v>99.712999999999994</v>
      </c>
      <c r="H273">
        <v>11366</v>
      </c>
    </row>
    <row r="274" spans="1:8" x14ac:dyDescent="0.3">
      <c r="A274">
        <v>44776</v>
      </c>
      <c r="B274">
        <v>99.18</v>
      </c>
      <c r="C274">
        <v>99.63</v>
      </c>
      <c r="D274">
        <v>98.8</v>
      </c>
      <c r="E274">
        <v>99.61</v>
      </c>
      <c r="F274">
        <v>16122</v>
      </c>
      <c r="G274">
        <v>99.394000000000005</v>
      </c>
      <c r="H274">
        <v>4954</v>
      </c>
    </row>
    <row r="275" spans="1:8" x14ac:dyDescent="0.3">
      <c r="A275">
        <v>44777</v>
      </c>
      <c r="B275">
        <v>99.92</v>
      </c>
      <c r="C275">
        <v>100.03</v>
      </c>
      <c r="D275">
        <v>99.65</v>
      </c>
      <c r="E275">
        <v>99.71</v>
      </c>
      <c r="F275">
        <v>34657</v>
      </c>
      <c r="G275">
        <v>99.724000000000004</v>
      </c>
      <c r="H275">
        <v>5672</v>
      </c>
    </row>
    <row r="276" spans="1:8" x14ac:dyDescent="0.3">
      <c r="A276">
        <v>44778</v>
      </c>
      <c r="B276">
        <v>98.53</v>
      </c>
      <c r="C276">
        <v>98.78</v>
      </c>
      <c r="D276">
        <v>98.38</v>
      </c>
      <c r="E276">
        <v>98.57</v>
      </c>
      <c r="F276">
        <v>24011</v>
      </c>
      <c r="G276">
        <v>98.599000000000004</v>
      </c>
      <c r="H276">
        <v>5660</v>
      </c>
    </row>
    <row r="277" spans="1:8" x14ac:dyDescent="0.3">
      <c r="A277">
        <v>44781</v>
      </c>
      <c r="B277">
        <v>99.12</v>
      </c>
      <c r="C277">
        <v>99.19</v>
      </c>
      <c r="D277">
        <v>98.95</v>
      </c>
      <c r="E277">
        <v>99.1</v>
      </c>
      <c r="F277">
        <v>22542</v>
      </c>
      <c r="G277">
        <v>99.093000000000004</v>
      </c>
      <c r="H277">
        <v>3146</v>
      </c>
    </row>
    <row r="278" spans="1:8" x14ac:dyDescent="0.3">
      <c r="A278">
        <v>44782</v>
      </c>
      <c r="B278">
        <v>98.79</v>
      </c>
      <c r="C278">
        <v>98.97</v>
      </c>
      <c r="D278">
        <v>98.73</v>
      </c>
      <c r="E278">
        <v>98.89</v>
      </c>
      <c r="F278">
        <v>10044</v>
      </c>
      <c r="G278">
        <v>98.87</v>
      </c>
      <c r="H278">
        <v>2898</v>
      </c>
    </row>
    <row r="279" spans="1:8" x14ac:dyDescent="0.3">
      <c r="A279">
        <v>44783</v>
      </c>
      <c r="B279">
        <v>99.67</v>
      </c>
      <c r="C279">
        <v>99.69</v>
      </c>
      <c r="D279">
        <v>99.15</v>
      </c>
      <c r="E279">
        <v>99.18</v>
      </c>
      <c r="F279">
        <v>12499</v>
      </c>
      <c r="G279">
        <v>99.37</v>
      </c>
      <c r="H279">
        <v>4730</v>
      </c>
    </row>
    <row r="280" spans="1:8" x14ac:dyDescent="0.3">
      <c r="A280">
        <v>44784</v>
      </c>
      <c r="B280">
        <v>99.66</v>
      </c>
      <c r="C280">
        <v>99.68</v>
      </c>
      <c r="D280">
        <v>98.8</v>
      </c>
      <c r="E280">
        <v>98.8</v>
      </c>
      <c r="F280">
        <v>12353</v>
      </c>
      <c r="G280">
        <v>99.090999999999994</v>
      </c>
      <c r="H280">
        <v>4431</v>
      </c>
    </row>
    <row r="281" spans="1:8" x14ac:dyDescent="0.3">
      <c r="A281">
        <v>44785</v>
      </c>
      <c r="B281">
        <v>99.09</v>
      </c>
      <c r="C281">
        <v>99.18</v>
      </c>
      <c r="D281">
        <v>98.86</v>
      </c>
      <c r="E281">
        <v>99.14</v>
      </c>
      <c r="F281">
        <v>12193</v>
      </c>
      <c r="G281">
        <v>99.02</v>
      </c>
      <c r="H281">
        <v>4588</v>
      </c>
    </row>
    <row r="282" spans="1:8" x14ac:dyDescent="0.3">
      <c r="A282">
        <v>44788</v>
      </c>
      <c r="B282">
        <v>99.43</v>
      </c>
      <c r="C282">
        <v>99.54</v>
      </c>
      <c r="D282">
        <v>99.26</v>
      </c>
      <c r="E282">
        <v>99.51</v>
      </c>
      <c r="F282">
        <v>7970</v>
      </c>
      <c r="G282">
        <v>99.450999999999993</v>
      </c>
      <c r="H282">
        <v>2931</v>
      </c>
    </row>
    <row r="283" spans="1:8" x14ac:dyDescent="0.3">
      <c r="A283">
        <v>44789</v>
      </c>
      <c r="B283">
        <v>99.5</v>
      </c>
      <c r="C283">
        <v>99.5</v>
      </c>
      <c r="D283">
        <v>99.11</v>
      </c>
      <c r="E283">
        <v>99.2</v>
      </c>
      <c r="F283">
        <v>6993</v>
      </c>
      <c r="G283">
        <v>99.26</v>
      </c>
      <c r="H283">
        <v>2862</v>
      </c>
    </row>
    <row r="284" spans="1:8" x14ac:dyDescent="0.3">
      <c r="A284">
        <v>44790</v>
      </c>
      <c r="B284">
        <v>98.74</v>
      </c>
      <c r="C284">
        <v>98.94</v>
      </c>
      <c r="D284">
        <v>98.52</v>
      </c>
      <c r="E284">
        <v>98.63</v>
      </c>
      <c r="F284">
        <v>8467</v>
      </c>
      <c r="G284">
        <v>98.691000000000003</v>
      </c>
      <c r="H284">
        <v>3833</v>
      </c>
    </row>
    <row r="285" spans="1:8" x14ac:dyDescent="0.3">
      <c r="A285">
        <v>44791</v>
      </c>
      <c r="B285">
        <v>99.11</v>
      </c>
      <c r="C285">
        <v>99.17</v>
      </c>
      <c r="D285">
        <v>98.84</v>
      </c>
      <c r="E285">
        <v>98.94</v>
      </c>
      <c r="F285">
        <v>6913</v>
      </c>
      <c r="G285">
        <v>98.944000000000003</v>
      </c>
      <c r="H285">
        <v>2608</v>
      </c>
    </row>
    <row r="286" spans="1:8" x14ac:dyDescent="0.3">
      <c r="A286">
        <v>44792</v>
      </c>
      <c r="B286">
        <v>98.21</v>
      </c>
      <c r="C286">
        <v>98.31</v>
      </c>
      <c r="D286">
        <v>97.94</v>
      </c>
      <c r="E286">
        <v>98.23</v>
      </c>
      <c r="F286">
        <v>9537</v>
      </c>
      <c r="G286">
        <v>98.153000000000006</v>
      </c>
      <c r="H286">
        <v>3797</v>
      </c>
    </row>
    <row r="287" spans="1:8" x14ac:dyDescent="0.3">
      <c r="A287">
        <v>44795</v>
      </c>
      <c r="B287">
        <v>97.92</v>
      </c>
      <c r="C287">
        <v>97.93</v>
      </c>
      <c r="D287">
        <v>97.55</v>
      </c>
      <c r="E287">
        <v>97.6</v>
      </c>
      <c r="F287">
        <v>6923</v>
      </c>
      <c r="G287">
        <v>97.703000000000003</v>
      </c>
      <c r="H287">
        <v>2631</v>
      </c>
    </row>
    <row r="288" spans="1:8" x14ac:dyDescent="0.3">
      <c r="A288">
        <v>44796</v>
      </c>
      <c r="B288">
        <v>97.55</v>
      </c>
      <c r="C288">
        <v>98.11</v>
      </c>
      <c r="D288">
        <v>97.51</v>
      </c>
      <c r="E288">
        <v>97.57</v>
      </c>
      <c r="F288">
        <v>12424</v>
      </c>
      <c r="G288">
        <v>97.718999999999994</v>
      </c>
      <c r="H288">
        <v>5751</v>
      </c>
    </row>
    <row r="289" spans="1:8" x14ac:dyDescent="0.3">
      <c r="A289">
        <v>44797</v>
      </c>
      <c r="B289">
        <v>97.28</v>
      </c>
      <c r="C289">
        <v>97.36</v>
      </c>
      <c r="D289">
        <v>97.1</v>
      </c>
      <c r="E289">
        <v>97.17</v>
      </c>
      <c r="F289">
        <v>9869</v>
      </c>
      <c r="G289">
        <v>97.210999999999999</v>
      </c>
      <c r="H289">
        <v>4405</v>
      </c>
    </row>
    <row r="290" spans="1:8" x14ac:dyDescent="0.3">
      <c r="A290">
        <v>44798</v>
      </c>
      <c r="B290">
        <v>97.22</v>
      </c>
      <c r="C290">
        <v>97.79</v>
      </c>
      <c r="D290">
        <v>97.12</v>
      </c>
      <c r="E290">
        <v>97.76</v>
      </c>
      <c r="F290">
        <v>6616</v>
      </c>
      <c r="G290">
        <v>97.522000000000006</v>
      </c>
      <c r="H290">
        <v>3069</v>
      </c>
    </row>
    <row r="291" spans="1:8" x14ac:dyDescent="0.3">
      <c r="A291">
        <v>44799</v>
      </c>
      <c r="B291">
        <v>97.63</v>
      </c>
      <c r="C291">
        <v>97.86</v>
      </c>
      <c r="D291">
        <v>97.44</v>
      </c>
      <c r="E291">
        <v>97.52</v>
      </c>
      <c r="F291">
        <v>8060</v>
      </c>
      <c r="G291">
        <v>97.596999999999994</v>
      </c>
      <c r="H291">
        <v>2596</v>
      </c>
    </row>
    <row r="292" spans="1:8" x14ac:dyDescent="0.3">
      <c r="A292">
        <v>44802</v>
      </c>
      <c r="B292">
        <v>97.01</v>
      </c>
      <c r="C292">
        <v>97.11</v>
      </c>
      <c r="D292">
        <v>96.91</v>
      </c>
      <c r="E292">
        <v>97.01</v>
      </c>
      <c r="F292">
        <v>9980</v>
      </c>
      <c r="G292">
        <v>97.013999999999996</v>
      </c>
      <c r="H292">
        <v>4050</v>
      </c>
    </row>
    <row r="293" spans="1:8" x14ac:dyDescent="0.3">
      <c r="A293">
        <v>44803</v>
      </c>
      <c r="B293">
        <v>97.16</v>
      </c>
      <c r="C293">
        <v>97.32</v>
      </c>
      <c r="D293">
        <v>96.81</v>
      </c>
      <c r="E293">
        <v>97.08</v>
      </c>
      <c r="F293">
        <v>8596</v>
      </c>
      <c r="G293">
        <v>97.058000000000007</v>
      </c>
      <c r="H293">
        <v>2714</v>
      </c>
    </row>
    <row r="294" spans="1:8" x14ac:dyDescent="0.3">
      <c r="A294">
        <v>44804</v>
      </c>
      <c r="B294">
        <v>97.09</v>
      </c>
      <c r="C294">
        <v>97.2</v>
      </c>
      <c r="D294">
        <v>96.63</v>
      </c>
      <c r="E294">
        <v>96.69</v>
      </c>
      <c r="F294">
        <v>17295</v>
      </c>
      <c r="G294">
        <v>96.912000000000006</v>
      </c>
      <c r="H294">
        <v>4950</v>
      </c>
    </row>
    <row r="295" spans="1:8" x14ac:dyDescent="0.3">
      <c r="A295">
        <v>44805</v>
      </c>
      <c r="B295">
        <v>96.08</v>
      </c>
      <c r="C295">
        <v>96.22</v>
      </c>
      <c r="D295">
        <v>95.71</v>
      </c>
      <c r="E295">
        <v>96.04</v>
      </c>
      <c r="F295">
        <v>28101</v>
      </c>
      <c r="G295">
        <v>95.884</v>
      </c>
      <c r="H295">
        <v>5039</v>
      </c>
    </row>
    <row r="296" spans="1:8" x14ac:dyDescent="0.3">
      <c r="A296">
        <v>44806</v>
      </c>
      <c r="B296">
        <v>96.36</v>
      </c>
      <c r="C296">
        <v>96.64</v>
      </c>
      <c r="D296">
        <v>96.22</v>
      </c>
      <c r="E296">
        <v>96.39</v>
      </c>
      <c r="F296">
        <v>25294</v>
      </c>
      <c r="G296">
        <v>96.423000000000002</v>
      </c>
      <c r="H296">
        <v>7906</v>
      </c>
    </row>
    <row r="297" spans="1:8" x14ac:dyDescent="0.3">
      <c r="A297">
        <v>44810</v>
      </c>
      <c r="B297">
        <v>96.02</v>
      </c>
      <c r="C297">
        <v>96.02</v>
      </c>
      <c r="D297">
        <v>95.42</v>
      </c>
      <c r="E297">
        <v>95.42</v>
      </c>
      <c r="F297">
        <v>18963</v>
      </c>
      <c r="G297">
        <v>95.546999999999997</v>
      </c>
      <c r="H297">
        <v>7282</v>
      </c>
    </row>
    <row r="298" spans="1:8" x14ac:dyDescent="0.3">
      <c r="A298">
        <v>44811</v>
      </c>
      <c r="B298">
        <v>95.84</v>
      </c>
      <c r="C298">
        <v>96.07</v>
      </c>
      <c r="D298">
        <v>95.76</v>
      </c>
      <c r="E298">
        <v>95.99</v>
      </c>
      <c r="F298">
        <v>10684</v>
      </c>
      <c r="G298">
        <v>95.950999999999993</v>
      </c>
      <c r="H298">
        <v>3808</v>
      </c>
    </row>
    <row r="299" spans="1:8" x14ac:dyDescent="0.3">
      <c r="A299">
        <v>44812</v>
      </c>
      <c r="B299">
        <v>95.94</v>
      </c>
      <c r="C299">
        <v>96</v>
      </c>
      <c r="D299">
        <v>95.61</v>
      </c>
      <c r="E299">
        <v>95.61</v>
      </c>
      <c r="F299">
        <v>7600</v>
      </c>
      <c r="G299">
        <v>95.837999999999994</v>
      </c>
      <c r="H299">
        <v>2896</v>
      </c>
    </row>
    <row r="300" spans="1:8" x14ac:dyDescent="0.3">
      <c r="A300">
        <v>44813</v>
      </c>
      <c r="B300">
        <v>95.93</v>
      </c>
      <c r="C300">
        <v>95.94</v>
      </c>
      <c r="D300">
        <v>95.41</v>
      </c>
      <c r="E300">
        <v>95.46</v>
      </c>
      <c r="F300">
        <v>14048</v>
      </c>
      <c r="G300">
        <v>95.594999999999999</v>
      </c>
      <c r="H300">
        <v>3698</v>
      </c>
    </row>
    <row r="301" spans="1:8" x14ac:dyDescent="0.3">
      <c r="A301">
        <v>44816</v>
      </c>
      <c r="B301">
        <v>95.68</v>
      </c>
      <c r="C301">
        <v>95.84</v>
      </c>
      <c r="D301">
        <v>95.27</v>
      </c>
      <c r="E301">
        <v>95.36</v>
      </c>
      <c r="F301">
        <v>8830</v>
      </c>
      <c r="G301">
        <v>95.572999999999993</v>
      </c>
      <c r="H301">
        <v>3567</v>
      </c>
    </row>
    <row r="302" spans="1:8" x14ac:dyDescent="0.3">
      <c r="A302">
        <v>44817</v>
      </c>
      <c r="B302">
        <v>94.6</v>
      </c>
      <c r="C302">
        <v>94.74</v>
      </c>
      <c r="D302">
        <v>94.52</v>
      </c>
      <c r="E302">
        <v>94.6</v>
      </c>
      <c r="F302">
        <v>23189</v>
      </c>
      <c r="G302">
        <v>94.632000000000005</v>
      </c>
      <c r="H302">
        <v>4748</v>
      </c>
    </row>
    <row r="303" spans="1:8" x14ac:dyDescent="0.3">
      <c r="A303">
        <v>44818</v>
      </c>
      <c r="B303">
        <v>94.67</v>
      </c>
      <c r="C303">
        <v>94.98</v>
      </c>
      <c r="D303">
        <v>94.62</v>
      </c>
      <c r="E303">
        <v>94.82</v>
      </c>
      <c r="F303">
        <v>20161</v>
      </c>
      <c r="G303">
        <v>94.89</v>
      </c>
      <c r="H303">
        <v>8809</v>
      </c>
    </row>
    <row r="304" spans="1:8" x14ac:dyDescent="0.3">
      <c r="A304">
        <v>44819</v>
      </c>
      <c r="B304">
        <v>94.67</v>
      </c>
      <c r="C304">
        <v>94.78</v>
      </c>
      <c r="D304">
        <v>94.4</v>
      </c>
      <c r="E304">
        <v>94.44</v>
      </c>
      <c r="F304">
        <v>11421</v>
      </c>
      <c r="G304">
        <v>94.534999999999997</v>
      </c>
      <c r="H304">
        <v>3600</v>
      </c>
    </row>
    <row r="305" spans="1:8" x14ac:dyDescent="0.3">
      <c r="A305">
        <v>44820</v>
      </c>
      <c r="B305">
        <v>94.3</v>
      </c>
      <c r="C305">
        <v>94.57</v>
      </c>
      <c r="D305">
        <v>94.2</v>
      </c>
      <c r="E305">
        <v>94.43</v>
      </c>
      <c r="F305">
        <v>13198</v>
      </c>
      <c r="G305">
        <v>94.363</v>
      </c>
      <c r="H305">
        <v>4694</v>
      </c>
    </row>
    <row r="306" spans="1:8" x14ac:dyDescent="0.3">
      <c r="A306">
        <v>44823</v>
      </c>
      <c r="B306">
        <v>93.97</v>
      </c>
      <c r="C306">
        <v>94.3</v>
      </c>
      <c r="D306">
        <v>93.94</v>
      </c>
      <c r="E306">
        <v>94.02</v>
      </c>
      <c r="F306">
        <v>19020</v>
      </c>
      <c r="G306">
        <v>94.114000000000004</v>
      </c>
      <c r="H306">
        <v>5389</v>
      </c>
    </row>
    <row r="307" spans="1:8" x14ac:dyDescent="0.3">
      <c r="A307">
        <v>44824</v>
      </c>
      <c r="B307">
        <v>93.59</v>
      </c>
      <c r="C307">
        <v>93.91</v>
      </c>
      <c r="D307">
        <v>93.51</v>
      </c>
      <c r="E307">
        <v>93.8</v>
      </c>
      <c r="F307">
        <v>24847</v>
      </c>
      <c r="G307">
        <v>93.707999999999998</v>
      </c>
      <c r="H307">
        <v>11584</v>
      </c>
    </row>
    <row r="308" spans="1:8" x14ac:dyDescent="0.3">
      <c r="A308">
        <v>44825</v>
      </c>
      <c r="B308">
        <v>93.79</v>
      </c>
      <c r="C308">
        <v>94.08</v>
      </c>
      <c r="D308">
        <v>93.17</v>
      </c>
      <c r="E308">
        <v>94</v>
      </c>
      <c r="F308">
        <v>14407</v>
      </c>
      <c r="G308">
        <v>93.71</v>
      </c>
      <c r="H308">
        <v>7426</v>
      </c>
    </row>
    <row r="309" spans="1:8" x14ac:dyDescent="0.3">
      <c r="A309">
        <v>44826</v>
      </c>
      <c r="B309">
        <v>93.49</v>
      </c>
      <c r="C309">
        <v>93.5</v>
      </c>
      <c r="D309">
        <v>92.68</v>
      </c>
      <c r="E309">
        <v>92.73</v>
      </c>
      <c r="F309">
        <v>16381</v>
      </c>
      <c r="G309">
        <v>92.971999999999994</v>
      </c>
      <c r="H309">
        <v>6372</v>
      </c>
    </row>
    <row r="310" spans="1:8" x14ac:dyDescent="0.3">
      <c r="A310">
        <v>44827</v>
      </c>
      <c r="B310">
        <v>92.84</v>
      </c>
      <c r="C310">
        <v>92.84</v>
      </c>
      <c r="D310">
        <v>91.92</v>
      </c>
      <c r="E310">
        <v>92.36</v>
      </c>
      <c r="F310">
        <v>23621</v>
      </c>
      <c r="G310">
        <v>92.256</v>
      </c>
      <c r="H310">
        <v>9794</v>
      </c>
    </row>
    <row r="311" spans="1:8" x14ac:dyDescent="0.3">
      <c r="A311">
        <v>44830</v>
      </c>
      <c r="B311">
        <v>91.8</v>
      </c>
      <c r="C311">
        <v>91.89</v>
      </c>
      <c r="D311">
        <v>90.5</v>
      </c>
      <c r="E311">
        <v>90.51</v>
      </c>
      <c r="F311">
        <v>22625</v>
      </c>
      <c r="G311">
        <v>91.213999999999999</v>
      </c>
      <c r="H311">
        <v>9548</v>
      </c>
    </row>
    <row r="312" spans="1:8" x14ac:dyDescent="0.3">
      <c r="A312">
        <v>44831</v>
      </c>
      <c r="B312">
        <v>90.66</v>
      </c>
      <c r="C312">
        <v>91.24</v>
      </c>
      <c r="D312">
        <v>90.26</v>
      </c>
      <c r="E312">
        <v>91.03</v>
      </c>
      <c r="F312">
        <v>27759</v>
      </c>
      <c r="G312">
        <v>90.77</v>
      </c>
      <c r="H312">
        <v>12416</v>
      </c>
    </row>
    <row r="313" spans="1:8" x14ac:dyDescent="0.3">
      <c r="A313">
        <v>44832</v>
      </c>
      <c r="B313">
        <v>92.38</v>
      </c>
      <c r="C313">
        <v>92.86</v>
      </c>
      <c r="D313">
        <v>92.03</v>
      </c>
      <c r="E313">
        <v>92.73</v>
      </c>
      <c r="F313">
        <v>14958</v>
      </c>
      <c r="G313">
        <v>92.492000000000004</v>
      </c>
      <c r="H313">
        <v>7791</v>
      </c>
    </row>
    <row r="314" spans="1:8" x14ac:dyDescent="0.3">
      <c r="A314">
        <v>44833</v>
      </c>
      <c r="B314">
        <v>92.19</v>
      </c>
      <c r="C314">
        <v>92.5</v>
      </c>
      <c r="D314">
        <v>92.04</v>
      </c>
      <c r="E314">
        <v>92.08</v>
      </c>
      <c r="F314">
        <v>17465</v>
      </c>
      <c r="G314">
        <v>92.245999999999995</v>
      </c>
      <c r="H314">
        <v>6116</v>
      </c>
    </row>
    <row r="315" spans="1:8" x14ac:dyDescent="0.3">
      <c r="A315">
        <v>44834</v>
      </c>
      <c r="B315">
        <v>92.35</v>
      </c>
      <c r="C315">
        <v>92.52</v>
      </c>
      <c r="D315">
        <v>91.5</v>
      </c>
      <c r="E315">
        <v>91.58</v>
      </c>
      <c r="F315">
        <v>16222</v>
      </c>
      <c r="G315">
        <v>91.994</v>
      </c>
      <c r="H315">
        <v>7192</v>
      </c>
    </row>
    <row r="316" spans="1:8" x14ac:dyDescent="0.3">
      <c r="A316">
        <v>44837</v>
      </c>
      <c r="B316">
        <v>92.17</v>
      </c>
      <c r="C316">
        <v>92.88</v>
      </c>
      <c r="D316">
        <v>92.12</v>
      </c>
      <c r="E316">
        <v>92.22</v>
      </c>
      <c r="F316">
        <v>20741</v>
      </c>
      <c r="G316">
        <v>92.528000000000006</v>
      </c>
      <c r="H316">
        <v>7074</v>
      </c>
    </row>
    <row r="317" spans="1:8" x14ac:dyDescent="0.3">
      <c r="A317">
        <v>44838</v>
      </c>
      <c r="B317">
        <v>92.59</v>
      </c>
      <c r="C317">
        <v>93.02</v>
      </c>
      <c r="D317">
        <v>92.49</v>
      </c>
      <c r="E317">
        <v>92.66</v>
      </c>
      <c r="F317">
        <v>12761</v>
      </c>
      <c r="G317">
        <v>92.784000000000006</v>
      </c>
      <c r="H317">
        <v>5053</v>
      </c>
    </row>
    <row r="318" spans="1:8" x14ac:dyDescent="0.3">
      <c r="A318">
        <v>44839</v>
      </c>
      <c r="B318">
        <v>92.02</v>
      </c>
      <c r="C318">
        <v>92.15</v>
      </c>
      <c r="D318">
        <v>91.59</v>
      </c>
      <c r="E318">
        <v>91.73</v>
      </c>
      <c r="F318">
        <v>15756</v>
      </c>
      <c r="G318">
        <v>91.856999999999999</v>
      </c>
      <c r="H318">
        <v>6975</v>
      </c>
    </row>
    <row r="319" spans="1:8" x14ac:dyDescent="0.3">
      <c r="A319">
        <v>44840</v>
      </c>
      <c r="B319">
        <v>92</v>
      </c>
      <c r="C319">
        <v>92.14</v>
      </c>
      <c r="D319">
        <v>91.51</v>
      </c>
      <c r="E319">
        <v>91.55</v>
      </c>
      <c r="F319">
        <v>15716</v>
      </c>
      <c r="G319">
        <v>91.715000000000003</v>
      </c>
      <c r="H319">
        <v>6385</v>
      </c>
    </row>
    <row r="320" spans="1:8" x14ac:dyDescent="0.3">
      <c r="A320">
        <v>44841</v>
      </c>
      <c r="B320">
        <v>91.12</v>
      </c>
      <c r="C320">
        <v>91.37</v>
      </c>
      <c r="D320">
        <v>90.97</v>
      </c>
      <c r="E320">
        <v>91.28</v>
      </c>
      <c r="F320">
        <v>16355</v>
      </c>
      <c r="G320">
        <v>91.242999999999995</v>
      </c>
      <c r="H320">
        <v>5218</v>
      </c>
    </row>
    <row r="321" spans="1:8" x14ac:dyDescent="0.3">
      <c r="A321">
        <v>44844</v>
      </c>
      <c r="B321">
        <v>91.41</v>
      </c>
      <c r="C321">
        <v>91.41</v>
      </c>
      <c r="D321">
        <v>90.63</v>
      </c>
      <c r="E321">
        <v>90.88</v>
      </c>
      <c r="F321">
        <v>10608</v>
      </c>
      <c r="G321">
        <v>90.856999999999999</v>
      </c>
      <c r="H321">
        <v>4474</v>
      </c>
    </row>
    <row r="322" spans="1:8" x14ac:dyDescent="0.3">
      <c r="A322">
        <v>44845</v>
      </c>
      <c r="B322">
        <v>91.04</v>
      </c>
      <c r="C322">
        <v>91.35</v>
      </c>
      <c r="D322">
        <v>90.91</v>
      </c>
      <c r="E322">
        <v>90.96</v>
      </c>
      <c r="F322">
        <v>72712</v>
      </c>
      <c r="G322">
        <v>91.225999999999999</v>
      </c>
      <c r="H322">
        <v>5555</v>
      </c>
    </row>
    <row r="323" spans="1:8" x14ac:dyDescent="0.3">
      <c r="A323">
        <v>44846</v>
      </c>
      <c r="B323">
        <v>90.84</v>
      </c>
      <c r="C323">
        <v>91.16</v>
      </c>
      <c r="D323">
        <v>90.63</v>
      </c>
      <c r="E323">
        <v>90.88</v>
      </c>
      <c r="F323">
        <v>12873</v>
      </c>
      <c r="G323">
        <v>90.858999999999995</v>
      </c>
      <c r="H323">
        <v>5568</v>
      </c>
    </row>
    <row r="324" spans="1:8" x14ac:dyDescent="0.3">
      <c r="A324">
        <v>44847</v>
      </c>
      <c r="B324">
        <v>89.46</v>
      </c>
      <c r="C324">
        <v>90.71</v>
      </c>
      <c r="D324">
        <v>89.46</v>
      </c>
      <c r="E324">
        <v>90.36</v>
      </c>
      <c r="F324">
        <v>18542</v>
      </c>
      <c r="G324">
        <v>90.355000000000004</v>
      </c>
      <c r="H324">
        <v>9473</v>
      </c>
    </row>
    <row r="325" spans="1:8" x14ac:dyDescent="0.3">
      <c r="A325">
        <v>44848</v>
      </c>
      <c r="B325">
        <v>91.03</v>
      </c>
      <c r="C325">
        <v>91.06</v>
      </c>
      <c r="D325">
        <v>89.75</v>
      </c>
      <c r="E325">
        <v>89.88</v>
      </c>
      <c r="F325">
        <v>17468</v>
      </c>
      <c r="G325">
        <v>90.072999999999993</v>
      </c>
      <c r="H325">
        <v>7547</v>
      </c>
    </row>
    <row r="326" spans="1:8" x14ac:dyDescent="0.3">
      <c r="A326">
        <v>44851</v>
      </c>
      <c r="B326">
        <v>90.58</v>
      </c>
      <c r="C326">
        <v>90.63</v>
      </c>
      <c r="D326">
        <v>90</v>
      </c>
      <c r="E326">
        <v>90.02</v>
      </c>
      <c r="F326">
        <v>17159</v>
      </c>
      <c r="G326">
        <v>90.234999999999999</v>
      </c>
      <c r="H326">
        <v>7106</v>
      </c>
    </row>
    <row r="327" spans="1:8" x14ac:dyDescent="0.3">
      <c r="A327">
        <v>44852</v>
      </c>
      <c r="B327">
        <v>90.35</v>
      </c>
      <c r="C327">
        <v>90.5</v>
      </c>
      <c r="D327">
        <v>89.82</v>
      </c>
      <c r="E327">
        <v>90.17</v>
      </c>
      <c r="F327">
        <v>11732</v>
      </c>
      <c r="G327">
        <v>90.12</v>
      </c>
      <c r="H327">
        <v>5315</v>
      </c>
    </row>
    <row r="328" spans="1:8" x14ac:dyDescent="0.3">
      <c r="A328">
        <v>44853</v>
      </c>
      <c r="B328">
        <v>89.32</v>
      </c>
      <c r="C328">
        <v>89.58</v>
      </c>
      <c r="D328">
        <v>89.23</v>
      </c>
      <c r="E328">
        <v>89.41</v>
      </c>
      <c r="F328">
        <v>12487</v>
      </c>
      <c r="G328">
        <v>89.373999999999995</v>
      </c>
      <c r="H328">
        <v>4462</v>
      </c>
    </row>
    <row r="329" spans="1:8" x14ac:dyDescent="0.3">
      <c r="A329">
        <v>44854</v>
      </c>
      <c r="B329">
        <v>89.32</v>
      </c>
      <c r="C329">
        <v>89.41</v>
      </c>
      <c r="D329">
        <v>88.59</v>
      </c>
      <c r="E329">
        <v>88.68</v>
      </c>
      <c r="F329">
        <v>227580</v>
      </c>
      <c r="G329">
        <v>88.932000000000002</v>
      </c>
      <c r="H329">
        <v>24936</v>
      </c>
    </row>
    <row r="330" spans="1:8" x14ac:dyDescent="0.3">
      <c r="A330">
        <v>44855</v>
      </c>
      <c r="B330">
        <v>88.15</v>
      </c>
      <c r="C330">
        <v>88.92</v>
      </c>
      <c r="D330">
        <v>88</v>
      </c>
      <c r="E330">
        <v>88.86</v>
      </c>
      <c r="F330">
        <v>118363</v>
      </c>
      <c r="G330">
        <v>88.763000000000005</v>
      </c>
      <c r="H330">
        <v>19288</v>
      </c>
    </row>
    <row r="331" spans="1:8" x14ac:dyDescent="0.3">
      <c r="A331">
        <v>44858</v>
      </c>
      <c r="B331">
        <v>89</v>
      </c>
      <c r="C331">
        <v>89.13</v>
      </c>
      <c r="D331">
        <v>88.6</v>
      </c>
      <c r="E331">
        <v>88.67</v>
      </c>
      <c r="F331">
        <v>31184</v>
      </c>
      <c r="G331">
        <v>88.811000000000007</v>
      </c>
      <c r="H331">
        <v>7655</v>
      </c>
    </row>
    <row r="332" spans="1:8" x14ac:dyDescent="0.3">
      <c r="A332">
        <v>44859</v>
      </c>
      <c r="B332">
        <v>89.32</v>
      </c>
      <c r="C332">
        <v>89.9</v>
      </c>
      <c r="D332">
        <v>89.3</v>
      </c>
      <c r="E332">
        <v>89.75</v>
      </c>
      <c r="F332">
        <v>26025</v>
      </c>
      <c r="G332">
        <v>89.691999999999993</v>
      </c>
      <c r="H332">
        <v>9009</v>
      </c>
    </row>
    <row r="333" spans="1:8" x14ac:dyDescent="0.3">
      <c r="A333">
        <v>44860</v>
      </c>
      <c r="B333">
        <v>90.07</v>
      </c>
      <c r="C333">
        <v>90.68</v>
      </c>
      <c r="D333">
        <v>90.01</v>
      </c>
      <c r="E333">
        <v>90.45</v>
      </c>
      <c r="F333">
        <v>21773</v>
      </c>
      <c r="G333">
        <v>90.402000000000001</v>
      </c>
      <c r="H333">
        <v>8145</v>
      </c>
    </row>
    <row r="334" spans="1:8" x14ac:dyDescent="0.3">
      <c r="A334">
        <v>44861</v>
      </c>
      <c r="B334">
        <v>90.69</v>
      </c>
      <c r="C334">
        <v>91.35</v>
      </c>
      <c r="D334">
        <v>90.52</v>
      </c>
      <c r="E334">
        <v>90.95</v>
      </c>
      <c r="F334">
        <v>19305</v>
      </c>
      <c r="G334">
        <v>91</v>
      </c>
      <c r="H334">
        <v>6430</v>
      </c>
    </row>
    <row r="335" spans="1:8" x14ac:dyDescent="0.3">
      <c r="A335">
        <v>44862</v>
      </c>
      <c r="B335">
        <v>90.62</v>
      </c>
      <c r="C335">
        <v>91.1</v>
      </c>
      <c r="D335">
        <v>90.61</v>
      </c>
      <c r="E335">
        <v>90.96</v>
      </c>
      <c r="F335">
        <v>15994</v>
      </c>
      <c r="G335">
        <v>90.864000000000004</v>
      </c>
      <c r="H335">
        <v>6377</v>
      </c>
    </row>
    <row r="336" spans="1:8" x14ac:dyDescent="0.3">
      <c r="A336">
        <v>44865</v>
      </c>
      <c r="B336">
        <v>90.58</v>
      </c>
      <c r="C336">
        <v>90.62</v>
      </c>
      <c r="D336">
        <v>90.08</v>
      </c>
      <c r="E336">
        <v>90.34</v>
      </c>
      <c r="F336">
        <v>14581</v>
      </c>
      <c r="G336">
        <v>90.447000000000003</v>
      </c>
      <c r="H336">
        <v>4325</v>
      </c>
    </row>
    <row r="337" spans="1:8" x14ac:dyDescent="0.3">
      <c r="A337">
        <v>44866</v>
      </c>
      <c r="B337">
        <v>90.82</v>
      </c>
      <c r="C337">
        <v>90.84</v>
      </c>
      <c r="D337">
        <v>90.08</v>
      </c>
      <c r="E337">
        <v>90.35</v>
      </c>
      <c r="F337">
        <v>14524</v>
      </c>
      <c r="G337">
        <v>90.331000000000003</v>
      </c>
      <c r="H337">
        <v>6081</v>
      </c>
    </row>
    <row r="338" spans="1:8" x14ac:dyDescent="0.3">
      <c r="A338">
        <v>44867</v>
      </c>
      <c r="B338">
        <v>90.49</v>
      </c>
      <c r="C338">
        <v>91.22</v>
      </c>
      <c r="D338">
        <v>90.16</v>
      </c>
      <c r="E338">
        <v>90.23</v>
      </c>
      <c r="F338">
        <v>19045</v>
      </c>
      <c r="G338">
        <v>90.646000000000001</v>
      </c>
      <c r="H338">
        <v>9649</v>
      </c>
    </row>
    <row r="339" spans="1:8" x14ac:dyDescent="0.3">
      <c r="A339">
        <v>44868</v>
      </c>
      <c r="B339">
        <v>89.36</v>
      </c>
      <c r="C339">
        <v>90.03</v>
      </c>
      <c r="D339">
        <v>89.35</v>
      </c>
      <c r="E339">
        <v>89.8</v>
      </c>
      <c r="F339">
        <v>19500</v>
      </c>
      <c r="G339">
        <v>89.784999999999997</v>
      </c>
      <c r="H339">
        <v>6653</v>
      </c>
    </row>
    <row r="340" spans="1:8" x14ac:dyDescent="0.3">
      <c r="A340">
        <v>44869</v>
      </c>
      <c r="B340">
        <v>89.96</v>
      </c>
      <c r="C340">
        <v>90.19</v>
      </c>
      <c r="D340">
        <v>89.74</v>
      </c>
      <c r="E340">
        <v>90.05</v>
      </c>
      <c r="F340">
        <v>14296</v>
      </c>
      <c r="G340">
        <v>89.956000000000003</v>
      </c>
      <c r="H340">
        <v>6233</v>
      </c>
    </row>
    <row r="341" spans="1:8" x14ac:dyDescent="0.3">
      <c r="A341">
        <v>44872</v>
      </c>
      <c r="B341">
        <v>90.13</v>
      </c>
      <c r="C341">
        <v>90.15</v>
      </c>
      <c r="D341">
        <v>89.6</v>
      </c>
      <c r="E341">
        <v>89.6</v>
      </c>
      <c r="F341">
        <v>16021</v>
      </c>
      <c r="G341">
        <v>89.808999999999997</v>
      </c>
      <c r="H341">
        <v>5405</v>
      </c>
    </row>
    <row r="342" spans="1:8" x14ac:dyDescent="0.3">
      <c r="A342">
        <v>44873</v>
      </c>
      <c r="B342">
        <v>89.83</v>
      </c>
      <c r="C342">
        <v>90.26</v>
      </c>
      <c r="D342">
        <v>89.81</v>
      </c>
      <c r="E342">
        <v>90.05</v>
      </c>
      <c r="F342">
        <v>35643</v>
      </c>
      <c r="G342">
        <v>90.152000000000001</v>
      </c>
      <c r="H342">
        <v>8160</v>
      </c>
    </row>
    <row r="343" spans="1:8" x14ac:dyDescent="0.3">
      <c r="A343">
        <v>44874</v>
      </c>
      <c r="B343">
        <v>90</v>
      </c>
      <c r="C343">
        <v>90.3</v>
      </c>
      <c r="D343">
        <v>89.91</v>
      </c>
      <c r="E343">
        <v>90.15</v>
      </c>
      <c r="F343">
        <v>12273</v>
      </c>
      <c r="G343">
        <v>90.081999999999994</v>
      </c>
      <c r="H343">
        <v>4160</v>
      </c>
    </row>
    <row r="344" spans="1:8" x14ac:dyDescent="0.3">
      <c r="A344">
        <v>44875</v>
      </c>
      <c r="B344">
        <v>91.77</v>
      </c>
      <c r="C344">
        <v>92.56</v>
      </c>
      <c r="D344">
        <v>91.64</v>
      </c>
      <c r="E344">
        <v>92.42</v>
      </c>
      <c r="F344">
        <v>25175</v>
      </c>
      <c r="G344">
        <v>92.242999999999995</v>
      </c>
      <c r="H344">
        <v>11699</v>
      </c>
    </row>
    <row r="345" spans="1:8" x14ac:dyDescent="0.3">
      <c r="A345">
        <v>44876</v>
      </c>
      <c r="B345">
        <v>92.09</v>
      </c>
      <c r="C345">
        <v>92.41</v>
      </c>
      <c r="D345">
        <v>92.02</v>
      </c>
      <c r="E345">
        <v>92.33</v>
      </c>
      <c r="F345">
        <v>11013</v>
      </c>
      <c r="G345">
        <v>92.253</v>
      </c>
      <c r="H345">
        <v>4216</v>
      </c>
    </row>
    <row r="346" spans="1:8" x14ac:dyDescent="0.3">
      <c r="A346">
        <v>44879</v>
      </c>
      <c r="B346">
        <v>92.04</v>
      </c>
      <c r="C346">
        <v>92.2</v>
      </c>
      <c r="D346">
        <v>91.93</v>
      </c>
      <c r="E346">
        <v>92.07</v>
      </c>
      <c r="F346">
        <v>19522</v>
      </c>
      <c r="G346">
        <v>92.049000000000007</v>
      </c>
      <c r="H346">
        <v>5192</v>
      </c>
    </row>
    <row r="347" spans="1:8" x14ac:dyDescent="0.3">
      <c r="A347">
        <v>44880</v>
      </c>
      <c r="B347">
        <v>92.66</v>
      </c>
      <c r="C347">
        <v>92.85</v>
      </c>
      <c r="D347">
        <v>92.32</v>
      </c>
      <c r="E347">
        <v>92.64</v>
      </c>
      <c r="F347">
        <v>24834</v>
      </c>
      <c r="G347">
        <v>92.582999999999998</v>
      </c>
      <c r="H347">
        <v>9022</v>
      </c>
    </row>
    <row r="348" spans="1:8" x14ac:dyDescent="0.3">
      <c r="A348">
        <v>44881</v>
      </c>
      <c r="B348">
        <v>93.01</v>
      </c>
      <c r="C348">
        <v>93.3</v>
      </c>
      <c r="D348">
        <v>92.82</v>
      </c>
      <c r="E348">
        <v>93.17</v>
      </c>
      <c r="F348">
        <v>29027</v>
      </c>
      <c r="G348">
        <v>93.034000000000006</v>
      </c>
      <c r="H348">
        <v>9024</v>
      </c>
    </row>
    <row r="349" spans="1:8" x14ac:dyDescent="0.3">
      <c r="A349">
        <v>44882</v>
      </c>
      <c r="B349">
        <v>92.64</v>
      </c>
      <c r="C349">
        <v>92.82</v>
      </c>
      <c r="D349">
        <v>92.39</v>
      </c>
      <c r="E349">
        <v>92.82</v>
      </c>
      <c r="F349">
        <v>31838</v>
      </c>
      <c r="G349">
        <v>92.653000000000006</v>
      </c>
      <c r="H349">
        <v>8935</v>
      </c>
    </row>
    <row r="350" spans="1:8" x14ac:dyDescent="0.3">
      <c r="A350">
        <v>44883</v>
      </c>
      <c r="B350">
        <v>92.85</v>
      </c>
      <c r="C350">
        <v>92.97</v>
      </c>
      <c r="D350">
        <v>92.56</v>
      </c>
      <c r="E350">
        <v>92.75</v>
      </c>
      <c r="F350">
        <v>27447</v>
      </c>
      <c r="G350">
        <v>92.706000000000003</v>
      </c>
      <c r="H350">
        <v>6427</v>
      </c>
    </row>
    <row r="351" spans="1:8" x14ac:dyDescent="0.3">
      <c r="A351">
        <v>44886</v>
      </c>
      <c r="B351">
        <v>93.05</v>
      </c>
      <c r="C351">
        <v>93.11</v>
      </c>
      <c r="D351">
        <v>92.62</v>
      </c>
      <c r="E351">
        <v>92.75</v>
      </c>
      <c r="F351">
        <v>20821</v>
      </c>
      <c r="G351">
        <v>92.775999999999996</v>
      </c>
      <c r="H351">
        <v>6028</v>
      </c>
    </row>
    <row r="352" spans="1:8" x14ac:dyDescent="0.3">
      <c r="A352">
        <v>44887</v>
      </c>
      <c r="B352">
        <v>93.02</v>
      </c>
      <c r="C352">
        <v>93.26</v>
      </c>
      <c r="D352">
        <v>92.93</v>
      </c>
      <c r="E352">
        <v>93.16</v>
      </c>
      <c r="F352">
        <v>20990</v>
      </c>
      <c r="G352">
        <v>93.102999999999994</v>
      </c>
      <c r="H352">
        <v>7442</v>
      </c>
    </row>
    <row r="353" spans="1:8" x14ac:dyDescent="0.3">
      <c r="A353">
        <v>44888</v>
      </c>
      <c r="B353">
        <v>93.3</v>
      </c>
      <c r="C353">
        <v>93.89</v>
      </c>
      <c r="D353">
        <v>93.3</v>
      </c>
      <c r="E353">
        <v>93.7</v>
      </c>
      <c r="F353">
        <v>15984</v>
      </c>
      <c r="G353">
        <v>93.606999999999999</v>
      </c>
      <c r="H353">
        <v>6162</v>
      </c>
    </row>
    <row r="354" spans="1:8" x14ac:dyDescent="0.3">
      <c r="A354">
        <v>44890</v>
      </c>
      <c r="B354">
        <v>93.42</v>
      </c>
      <c r="C354">
        <v>93.73</v>
      </c>
      <c r="D354">
        <v>93.42</v>
      </c>
      <c r="E354">
        <v>93.7</v>
      </c>
      <c r="F354">
        <v>5578</v>
      </c>
      <c r="G354">
        <v>93.613</v>
      </c>
      <c r="H354">
        <v>1826</v>
      </c>
    </row>
    <row r="355" spans="1:8" x14ac:dyDescent="0.3">
      <c r="A355">
        <v>44893</v>
      </c>
      <c r="B355">
        <v>93.77</v>
      </c>
      <c r="C355">
        <v>93.96</v>
      </c>
      <c r="D355">
        <v>93.49</v>
      </c>
      <c r="E355">
        <v>93.56</v>
      </c>
      <c r="F355">
        <v>14878</v>
      </c>
      <c r="G355">
        <v>93.718999999999994</v>
      </c>
      <c r="H355">
        <v>5020</v>
      </c>
    </row>
    <row r="356" spans="1:8" x14ac:dyDescent="0.3">
      <c r="A356">
        <v>44894</v>
      </c>
      <c r="B356">
        <v>93.15</v>
      </c>
      <c r="C356">
        <v>93.44</v>
      </c>
      <c r="D356">
        <v>92.96</v>
      </c>
      <c r="E356">
        <v>92.96</v>
      </c>
      <c r="F356">
        <v>10650</v>
      </c>
      <c r="G356">
        <v>93.253</v>
      </c>
      <c r="H356">
        <v>3200</v>
      </c>
    </row>
    <row r="357" spans="1:8" x14ac:dyDescent="0.3">
      <c r="A357">
        <v>44895</v>
      </c>
      <c r="B357">
        <v>93.22</v>
      </c>
      <c r="C357">
        <v>93.99</v>
      </c>
      <c r="D357">
        <v>92.79</v>
      </c>
      <c r="E357">
        <v>93.99</v>
      </c>
      <c r="F357">
        <v>10075</v>
      </c>
      <c r="G357">
        <v>93.311999999999998</v>
      </c>
      <c r="H357">
        <v>3735</v>
      </c>
    </row>
    <row r="358" spans="1:8" x14ac:dyDescent="0.3">
      <c r="A358">
        <v>44896</v>
      </c>
      <c r="B358">
        <v>93.82</v>
      </c>
      <c r="C358">
        <v>94.4</v>
      </c>
      <c r="D358">
        <v>93.74</v>
      </c>
      <c r="E358">
        <v>94.37</v>
      </c>
      <c r="F358">
        <v>13075</v>
      </c>
      <c r="G358">
        <v>94.125</v>
      </c>
      <c r="H358">
        <v>5080</v>
      </c>
    </row>
    <row r="359" spans="1:8" x14ac:dyDescent="0.3">
      <c r="A359">
        <v>44897</v>
      </c>
      <c r="B359">
        <v>93.92</v>
      </c>
      <c r="C359">
        <v>94.8</v>
      </c>
      <c r="D359">
        <v>93.68</v>
      </c>
      <c r="E359">
        <v>94.78</v>
      </c>
      <c r="F359">
        <v>24457</v>
      </c>
      <c r="G359">
        <v>94.063000000000002</v>
      </c>
      <c r="H359">
        <v>7955</v>
      </c>
    </row>
    <row r="360" spans="1:8" x14ac:dyDescent="0.3">
      <c r="A360">
        <v>44900</v>
      </c>
      <c r="B360">
        <v>94.33</v>
      </c>
      <c r="C360">
        <v>94.39</v>
      </c>
      <c r="D360">
        <v>93.75</v>
      </c>
      <c r="E360">
        <v>93.8</v>
      </c>
      <c r="F360">
        <v>23214</v>
      </c>
      <c r="G360">
        <v>93.948999999999998</v>
      </c>
      <c r="H360">
        <v>6532</v>
      </c>
    </row>
    <row r="361" spans="1:8" x14ac:dyDescent="0.3">
      <c r="A361">
        <v>44901</v>
      </c>
      <c r="B361">
        <v>93.88</v>
      </c>
      <c r="C361">
        <v>94.13</v>
      </c>
      <c r="D361">
        <v>93.8</v>
      </c>
      <c r="E361">
        <v>94.06</v>
      </c>
      <c r="F361">
        <v>16449</v>
      </c>
      <c r="G361">
        <v>93.977000000000004</v>
      </c>
      <c r="H361">
        <v>7549</v>
      </c>
    </row>
    <row r="362" spans="1:8" x14ac:dyDescent="0.3">
      <c r="A362">
        <v>44902</v>
      </c>
      <c r="B362">
        <v>94.55</v>
      </c>
      <c r="C362">
        <v>95.08</v>
      </c>
      <c r="D362">
        <v>94.46</v>
      </c>
      <c r="E362">
        <v>95.05</v>
      </c>
      <c r="F362">
        <v>12496</v>
      </c>
      <c r="G362">
        <v>94.754000000000005</v>
      </c>
      <c r="H362">
        <v>3741</v>
      </c>
    </row>
    <row r="363" spans="1:8" x14ac:dyDescent="0.3">
      <c r="A363">
        <v>44903</v>
      </c>
      <c r="B363">
        <v>94.69</v>
      </c>
      <c r="C363">
        <v>94.92</v>
      </c>
      <c r="D363">
        <v>94.53</v>
      </c>
      <c r="E363">
        <v>94.68</v>
      </c>
      <c r="F363">
        <v>15387</v>
      </c>
      <c r="G363">
        <v>94.768000000000001</v>
      </c>
      <c r="H363">
        <v>4257</v>
      </c>
    </row>
    <row r="364" spans="1:8" x14ac:dyDescent="0.3">
      <c r="A364">
        <v>44904</v>
      </c>
      <c r="B364">
        <v>94.44</v>
      </c>
      <c r="C364">
        <v>94.51</v>
      </c>
      <c r="D364">
        <v>94.15</v>
      </c>
      <c r="E364">
        <v>94.15</v>
      </c>
      <c r="F364">
        <v>17604</v>
      </c>
      <c r="G364">
        <v>94.367000000000004</v>
      </c>
      <c r="H364">
        <v>5736</v>
      </c>
    </row>
    <row r="365" spans="1:8" x14ac:dyDescent="0.3">
      <c r="A365">
        <v>44907</v>
      </c>
      <c r="B365">
        <v>94.35</v>
      </c>
      <c r="C365">
        <v>94.46</v>
      </c>
      <c r="D365">
        <v>93.91</v>
      </c>
      <c r="E365">
        <v>94.17</v>
      </c>
      <c r="F365">
        <v>17031</v>
      </c>
      <c r="G365">
        <v>94.155000000000001</v>
      </c>
      <c r="H365">
        <v>5590</v>
      </c>
    </row>
    <row r="366" spans="1:8" x14ac:dyDescent="0.3">
      <c r="A366">
        <v>44908</v>
      </c>
      <c r="B366">
        <v>95.84</v>
      </c>
      <c r="C366">
        <v>95.88</v>
      </c>
      <c r="D366">
        <v>94.99</v>
      </c>
      <c r="E366">
        <v>95.13</v>
      </c>
      <c r="F366">
        <v>16928</v>
      </c>
      <c r="G366">
        <v>95.287999999999997</v>
      </c>
      <c r="H366">
        <v>5963</v>
      </c>
    </row>
    <row r="367" spans="1:8" x14ac:dyDescent="0.3">
      <c r="A367">
        <v>44909</v>
      </c>
      <c r="B367">
        <v>95.08</v>
      </c>
      <c r="C367">
        <v>95.52</v>
      </c>
      <c r="D367">
        <v>94.85</v>
      </c>
      <c r="E367">
        <v>95.44</v>
      </c>
      <c r="F367">
        <v>16283</v>
      </c>
      <c r="G367">
        <v>95.251999999999995</v>
      </c>
      <c r="H367">
        <v>5743</v>
      </c>
    </row>
    <row r="368" spans="1:8" x14ac:dyDescent="0.3">
      <c r="A368">
        <v>44910</v>
      </c>
      <c r="B368">
        <v>95.28</v>
      </c>
      <c r="C368">
        <v>95.49</v>
      </c>
      <c r="D368">
        <v>94.92</v>
      </c>
      <c r="E368">
        <v>95.31</v>
      </c>
      <c r="F368">
        <v>26698</v>
      </c>
      <c r="G368">
        <v>95.284000000000006</v>
      </c>
      <c r="H368">
        <v>7547</v>
      </c>
    </row>
    <row r="369" spans="1:8" x14ac:dyDescent="0.3">
      <c r="A369">
        <v>44911</v>
      </c>
      <c r="B369">
        <v>94.72</v>
      </c>
      <c r="C369">
        <v>95.22</v>
      </c>
      <c r="D369">
        <v>94.65</v>
      </c>
      <c r="E369">
        <v>95.06</v>
      </c>
      <c r="F369">
        <v>11345</v>
      </c>
      <c r="G369">
        <v>95.037999999999997</v>
      </c>
      <c r="H369">
        <v>3944</v>
      </c>
    </row>
    <row r="370" spans="1:8" x14ac:dyDescent="0.3">
      <c r="A370">
        <v>44914</v>
      </c>
      <c r="B370">
        <v>94.59</v>
      </c>
      <c r="C370">
        <v>94.68</v>
      </c>
      <c r="D370">
        <v>94.34</v>
      </c>
      <c r="E370">
        <v>94.53</v>
      </c>
      <c r="F370">
        <v>20837</v>
      </c>
      <c r="G370">
        <v>94.491</v>
      </c>
      <c r="H370">
        <v>6744</v>
      </c>
    </row>
    <row r="371" spans="1:8" x14ac:dyDescent="0.3">
      <c r="A371">
        <v>44915</v>
      </c>
      <c r="B371">
        <v>93.85</v>
      </c>
      <c r="C371">
        <v>94.08</v>
      </c>
      <c r="D371">
        <v>93.74</v>
      </c>
      <c r="E371">
        <v>93.8</v>
      </c>
      <c r="F371">
        <v>24161</v>
      </c>
      <c r="G371">
        <v>93.924000000000007</v>
      </c>
      <c r="H371">
        <v>4841</v>
      </c>
    </row>
    <row r="372" spans="1:8" x14ac:dyDescent="0.3">
      <c r="A372">
        <v>44916</v>
      </c>
      <c r="B372">
        <v>94.28</v>
      </c>
      <c r="C372">
        <v>94.28</v>
      </c>
      <c r="D372">
        <v>93.97</v>
      </c>
      <c r="E372">
        <v>94.04</v>
      </c>
      <c r="F372">
        <v>15168</v>
      </c>
      <c r="G372">
        <v>94.096000000000004</v>
      </c>
      <c r="H372">
        <v>5037</v>
      </c>
    </row>
    <row r="373" spans="1:8" x14ac:dyDescent="0.3">
      <c r="A373">
        <v>44917</v>
      </c>
      <c r="B373">
        <v>94.04</v>
      </c>
      <c r="C373">
        <v>94.12</v>
      </c>
      <c r="D373">
        <v>93.88</v>
      </c>
      <c r="E373">
        <v>93.9</v>
      </c>
      <c r="F373">
        <v>13042</v>
      </c>
      <c r="G373">
        <v>93.977999999999994</v>
      </c>
      <c r="H373">
        <v>3562</v>
      </c>
    </row>
    <row r="374" spans="1:8" x14ac:dyDescent="0.3">
      <c r="A374">
        <v>44918</v>
      </c>
      <c r="B374">
        <v>93.69</v>
      </c>
      <c r="C374">
        <v>93.75</v>
      </c>
      <c r="D374">
        <v>93.5</v>
      </c>
      <c r="E374">
        <v>93.7</v>
      </c>
      <c r="F374">
        <v>13032</v>
      </c>
      <c r="G374">
        <v>93.646000000000001</v>
      </c>
      <c r="H374">
        <v>4537</v>
      </c>
    </row>
    <row r="375" spans="1:8" x14ac:dyDescent="0.3">
      <c r="A375">
        <v>44922</v>
      </c>
      <c r="B375">
        <v>93.14</v>
      </c>
      <c r="C375">
        <v>93.34</v>
      </c>
      <c r="D375">
        <v>92.92</v>
      </c>
      <c r="E375">
        <v>93.07</v>
      </c>
      <c r="F375">
        <v>13678</v>
      </c>
      <c r="G375">
        <v>93.09</v>
      </c>
      <c r="H375">
        <v>4249</v>
      </c>
    </row>
    <row r="376" spans="1:8" x14ac:dyDescent="0.3">
      <c r="A376">
        <v>44923</v>
      </c>
      <c r="B376">
        <v>93.15</v>
      </c>
      <c r="C376">
        <v>93.23</v>
      </c>
      <c r="D376">
        <v>92.79</v>
      </c>
      <c r="E376">
        <v>92.81</v>
      </c>
      <c r="F376">
        <v>13121</v>
      </c>
      <c r="G376">
        <v>92.983000000000004</v>
      </c>
      <c r="H376">
        <v>3967</v>
      </c>
    </row>
    <row r="377" spans="1:8" x14ac:dyDescent="0.3">
      <c r="A377">
        <v>44924</v>
      </c>
      <c r="B377">
        <v>93.08</v>
      </c>
      <c r="C377">
        <v>93.41</v>
      </c>
      <c r="D377">
        <v>92.93</v>
      </c>
      <c r="E377">
        <v>93.4</v>
      </c>
      <c r="F377">
        <v>13299</v>
      </c>
      <c r="G377">
        <v>93.161000000000001</v>
      </c>
      <c r="H377">
        <v>4322</v>
      </c>
    </row>
    <row r="378" spans="1:8" x14ac:dyDescent="0.3">
      <c r="A378">
        <v>44925</v>
      </c>
      <c r="B378">
        <v>92.99</v>
      </c>
      <c r="C378">
        <v>93.14</v>
      </c>
      <c r="D378">
        <v>92.7</v>
      </c>
      <c r="E378">
        <v>92.75</v>
      </c>
      <c r="F378">
        <v>15306</v>
      </c>
      <c r="G378">
        <v>92.844999999999999</v>
      </c>
      <c r="H378">
        <v>5376</v>
      </c>
    </row>
    <row r="379" spans="1:8" x14ac:dyDescent="0.3">
      <c r="A379">
        <v>44929</v>
      </c>
      <c r="B379">
        <v>93.56</v>
      </c>
      <c r="C379">
        <v>93.71</v>
      </c>
      <c r="D379">
        <v>93.11</v>
      </c>
      <c r="E379">
        <v>93.19</v>
      </c>
      <c r="F379">
        <v>19292</v>
      </c>
      <c r="G379">
        <v>93.292000000000002</v>
      </c>
      <c r="H379">
        <v>8382</v>
      </c>
    </row>
    <row r="380" spans="1:8" x14ac:dyDescent="0.3">
      <c r="A380">
        <v>44930</v>
      </c>
      <c r="B380">
        <v>93.88</v>
      </c>
      <c r="C380">
        <v>94</v>
      </c>
      <c r="D380">
        <v>93.6</v>
      </c>
      <c r="E380">
        <v>93.81</v>
      </c>
      <c r="F380">
        <v>13073</v>
      </c>
      <c r="G380">
        <v>93.786000000000001</v>
      </c>
      <c r="H380">
        <v>5521</v>
      </c>
    </row>
    <row r="381" spans="1:8" x14ac:dyDescent="0.3">
      <c r="A381">
        <v>44931</v>
      </c>
      <c r="B381">
        <v>93.4</v>
      </c>
      <c r="C381">
        <v>93.72</v>
      </c>
      <c r="D381">
        <v>93.25</v>
      </c>
      <c r="E381">
        <v>93.62</v>
      </c>
      <c r="F381">
        <v>11399</v>
      </c>
      <c r="G381">
        <v>93.504999999999995</v>
      </c>
      <c r="H381">
        <v>5021</v>
      </c>
    </row>
    <row r="382" spans="1:8" x14ac:dyDescent="0.3">
      <c r="A382">
        <v>44932</v>
      </c>
      <c r="B382">
        <v>93.9</v>
      </c>
      <c r="C382">
        <v>94.89</v>
      </c>
      <c r="D382">
        <v>93.79</v>
      </c>
      <c r="E382">
        <v>94.83</v>
      </c>
      <c r="F382">
        <v>12052</v>
      </c>
      <c r="G382">
        <v>94.658000000000001</v>
      </c>
      <c r="H382">
        <v>4521</v>
      </c>
    </row>
    <row r="383" spans="1:8" x14ac:dyDescent="0.3">
      <c r="A383">
        <v>44935</v>
      </c>
      <c r="B383">
        <v>94.95</v>
      </c>
      <c r="C383">
        <v>95.36</v>
      </c>
      <c r="D383">
        <v>94.86</v>
      </c>
      <c r="E383">
        <v>95.11</v>
      </c>
      <c r="F383">
        <v>20460</v>
      </c>
      <c r="G383">
        <v>95.19</v>
      </c>
      <c r="H383">
        <v>6129</v>
      </c>
    </row>
    <row r="384" spans="1:8" x14ac:dyDescent="0.3">
      <c r="A384">
        <v>44936</v>
      </c>
      <c r="B384">
        <v>94.84</v>
      </c>
      <c r="C384">
        <v>94.99</v>
      </c>
      <c r="D384">
        <v>94.5</v>
      </c>
      <c r="E384">
        <v>94.72</v>
      </c>
      <c r="F384">
        <v>15379</v>
      </c>
      <c r="G384">
        <v>94.701999999999998</v>
      </c>
      <c r="H384">
        <v>4796</v>
      </c>
    </row>
    <row r="385" spans="1:8" x14ac:dyDescent="0.3">
      <c r="A385">
        <v>44937</v>
      </c>
      <c r="B385">
        <v>95.19</v>
      </c>
      <c r="C385">
        <v>95.39</v>
      </c>
      <c r="D385">
        <v>95</v>
      </c>
      <c r="E385">
        <v>95.38</v>
      </c>
      <c r="F385">
        <v>75280</v>
      </c>
      <c r="G385">
        <v>95.183000000000007</v>
      </c>
      <c r="H385">
        <v>9205</v>
      </c>
    </row>
    <row r="386" spans="1:8" x14ac:dyDescent="0.3">
      <c r="A386">
        <v>44938</v>
      </c>
      <c r="B386">
        <v>95.95</v>
      </c>
      <c r="C386">
        <v>96.12</v>
      </c>
      <c r="D386">
        <v>95.5</v>
      </c>
      <c r="E386">
        <v>96.05</v>
      </c>
      <c r="F386">
        <v>58742</v>
      </c>
      <c r="G386">
        <v>95.837999999999994</v>
      </c>
      <c r="H386">
        <v>11445</v>
      </c>
    </row>
    <row r="387" spans="1:8" x14ac:dyDescent="0.3">
      <c r="A387">
        <v>44939</v>
      </c>
      <c r="B387">
        <v>95.69</v>
      </c>
      <c r="C387">
        <v>95.93</v>
      </c>
      <c r="D387">
        <v>95.57</v>
      </c>
      <c r="E387">
        <v>95.61</v>
      </c>
      <c r="F387">
        <v>19308</v>
      </c>
      <c r="G387">
        <v>95.730999999999995</v>
      </c>
      <c r="H387">
        <v>7081</v>
      </c>
    </row>
    <row r="388" spans="1:8" x14ac:dyDescent="0.3">
      <c r="A388">
        <v>44943</v>
      </c>
      <c r="B388">
        <v>95.3</v>
      </c>
      <c r="C388">
        <v>95.64</v>
      </c>
      <c r="D388">
        <v>95.29</v>
      </c>
      <c r="E388">
        <v>95.39</v>
      </c>
      <c r="F388">
        <v>24697</v>
      </c>
      <c r="G388">
        <v>95.456999999999994</v>
      </c>
      <c r="H388">
        <v>5062</v>
      </c>
    </row>
    <row r="389" spans="1:8" x14ac:dyDescent="0.3">
      <c r="A389">
        <v>44944</v>
      </c>
      <c r="B389">
        <v>96.52</v>
      </c>
      <c r="C389">
        <v>96.58</v>
      </c>
      <c r="D389">
        <v>96.07</v>
      </c>
      <c r="E389">
        <v>96.39</v>
      </c>
      <c r="F389">
        <v>28893</v>
      </c>
      <c r="G389">
        <v>96.292000000000002</v>
      </c>
      <c r="H389">
        <v>10014</v>
      </c>
    </row>
    <row r="390" spans="1:8" x14ac:dyDescent="0.3">
      <c r="A390">
        <v>44945</v>
      </c>
      <c r="B390">
        <v>96.12</v>
      </c>
      <c r="C390">
        <v>96.32</v>
      </c>
      <c r="D390">
        <v>95.92</v>
      </c>
      <c r="E390">
        <v>96.12</v>
      </c>
      <c r="F390">
        <v>45583</v>
      </c>
      <c r="G390">
        <v>96.085999999999999</v>
      </c>
      <c r="H390">
        <v>7313</v>
      </c>
    </row>
    <row r="391" spans="1:8" x14ac:dyDescent="0.3">
      <c r="A391">
        <v>44946</v>
      </c>
      <c r="B391">
        <v>95.86</v>
      </c>
      <c r="C391">
        <v>95.94</v>
      </c>
      <c r="D391">
        <v>95.52</v>
      </c>
      <c r="E391">
        <v>95.82</v>
      </c>
      <c r="F391">
        <v>26367</v>
      </c>
      <c r="G391">
        <v>95.757000000000005</v>
      </c>
      <c r="H391">
        <v>10032</v>
      </c>
    </row>
    <row r="392" spans="1:8" x14ac:dyDescent="0.3">
      <c r="A392">
        <v>44949</v>
      </c>
      <c r="B392">
        <v>95.36</v>
      </c>
      <c r="C392">
        <v>95.82</v>
      </c>
      <c r="D392">
        <v>95.36</v>
      </c>
      <c r="E392">
        <v>95.5</v>
      </c>
      <c r="F392">
        <v>16975</v>
      </c>
      <c r="G392">
        <v>95.619</v>
      </c>
      <c r="H392">
        <v>4209</v>
      </c>
    </row>
    <row r="393" spans="1:8" x14ac:dyDescent="0.3">
      <c r="A393">
        <v>44950</v>
      </c>
      <c r="B393">
        <v>95.64</v>
      </c>
      <c r="C393">
        <v>96.04</v>
      </c>
      <c r="D393">
        <v>95.42</v>
      </c>
      <c r="E393">
        <v>95.98</v>
      </c>
      <c r="F393">
        <v>16618</v>
      </c>
      <c r="G393">
        <v>95.837999999999994</v>
      </c>
      <c r="H393">
        <v>4828</v>
      </c>
    </row>
    <row r="394" spans="1:8" x14ac:dyDescent="0.3">
      <c r="A394">
        <v>44951</v>
      </c>
      <c r="B394">
        <v>95.98</v>
      </c>
      <c r="C394">
        <v>96.3</v>
      </c>
      <c r="D394">
        <v>95.82</v>
      </c>
      <c r="E394">
        <v>96.27</v>
      </c>
      <c r="F394">
        <v>26795</v>
      </c>
      <c r="G394">
        <v>96.105999999999995</v>
      </c>
      <c r="H394">
        <v>10578</v>
      </c>
    </row>
    <row r="395" spans="1:8" x14ac:dyDescent="0.3">
      <c r="A395">
        <v>44952</v>
      </c>
      <c r="B395">
        <v>96.24</v>
      </c>
      <c r="C395">
        <v>96.31</v>
      </c>
      <c r="D395">
        <v>95.93</v>
      </c>
      <c r="E395">
        <v>95.94</v>
      </c>
      <c r="F395">
        <v>18261</v>
      </c>
      <c r="G395">
        <v>96.072999999999993</v>
      </c>
      <c r="H395">
        <v>4294</v>
      </c>
    </row>
    <row r="396" spans="1:8" x14ac:dyDescent="0.3">
      <c r="A396">
        <v>44953</v>
      </c>
      <c r="B396">
        <v>95.77</v>
      </c>
      <c r="C396">
        <v>96.03</v>
      </c>
      <c r="D396">
        <v>95.72</v>
      </c>
      <c r="E396">
        <v>95.97</v>
      </c>
      <c r="F396">
        <v>12514</v>
      </c>
      <c r="G396">
        <v>95.875</v>
      </c>
      <c r="H396">
        <v>5107</v>
      </c>
    </row>
    <row r="397" spans="1:8" x14ac:dyDescent="0.3">
      <c r="A397">
        <v>44956</v>
      </c>
      <c r="B397">
        <v>95.67</v>
      </c>
      <c r="C397">
        <v>95.85</v>
      </c>
      <c r="D397">
        <v>95.54</v>
      </c>
      <c r="E397">
        <v>95.56</v>
      </c>
      <c r="F397">
        <v>19521</v>
      </c>
      <c r="G397">
        <v>95.685000000000002</v>
      </c>
      <c r="H397">
        <v>4940</v>
      </c>
    </row>
    <row r="398" spans="1:8" x14ac:dyDescent="0.3">
      <c r="A398">
        <v>44957</v>
      </c>
      <c r="B398">
        <v>95.87</v>
      </c>
      <c r="C398">
        <v>95.88</v>
      </c>
      <c r="D398">
        <v>95.57</v>
      </c>
      <c r="E398">
        <v>95.88</v>
      </c>
      <c r="F398">
        <v>16926</v>
      </c>
      <c r="G398">
        <v>95.712999999999994</v>
      </c>
      <c r="H398">
        <v>6055</v>
      </c>
    </row>
    <row r="399" spans="1:8" x14ac:dyDescent="0.3">
      <c r="A399">
        <v>44958</v>
      </c>
      <c r="B399">
        <v>95.83</v>
      </c>
      <c r="C399">
        <v>96.51</v>
      </c>
      <c r="D399">
        <v>95.51</v>
      </c>
      <c r="E399">
        <v>96.45</v>
      </c>
      <c r="F399">
        <v>16881</v>
      </c>
      <c r="G399">
        <v>95.887</v>
      </c>
      <c r="H399">
        <v>7018</v>
      </c>
    </row>
    <row r="400" spans="1:8" x14ac:dyDescent="0.3">
      <c r="A400">
        <v>44959</v>
      </c>
      <c r="B400">
        <v>96.67</v>
      </c>
      <c r="C400">
        <v>96.79</v>
      </c>
      <c r="D400">
        <v>96.38</v>
      </c>
      <c r="E400">
        <v>96.43</v>
      </c>
      <c r="F400">
        <v>16693</v>
      </c>
      <c r="G400">
        <v>96.513999999999996</v>
      </c>
      <c r="H400">
        <v>5323</v>
      </c>
    </row>
    <row r="401" spans="1:8" x14ac:dyDescent="0.3">
      <c r="A401">
        <v>44960</v>
      </c>
      <c r="B401">
        <v>95.77</v>
      </c>
      <c r="C401">
        <v>95.92</v>
      </c>
      <c r="D401">
        <v>95.48</v>
      </c>
      <c r="E401">
        <v>95.67</v>
      </c>
      <c r="F401">
        <v>32809</v>
      </c>
      <c r="G401">
        <v>95.79</v>
      </c>
      <c r="H401">
        <v>8567</v>
      </c>
    </row>
    <row r="402" spans="1:8" x14ac:dyDescent="0.3">
      <c r="A402">
        <v>44963</v>
      </c>
      <c r="B402">
        <v>94.8</v>
      </c>
      <c r="C402">
        <v>95.01</v>
      </c>
      <c r="D402">
        <v>94.77</v>
      </c>
      <c r="E402">
        <v>94.84</v>
      </c>
      <c r="F402">
        <v>11074</v>
      </c>
      <c r="G402">
        <v>94.884</v>
      </c>
      <c r="H402">
        <v>4569</v>
      </c>
    </row>
    <row r="403" spans="1:8" x14ac:dyDescent="0.3">
      <c r="A403">
        <v>44964</v>
      </c>
      <c r="B403">
        <v>94.73</v>
      </c>
      <c r="C403">
        <v>95.21</v>
      </c>
      <c r="D403">
        <v>94.66</v>
      </c>
      <c r="E403">
        <v>94.76</v>
      </c>
      <c r="F403">
        <v>11884</v>
      </c>
      <c r="G403">
        <v>94.820999999999998</v>
      </c>
      <c r="H403">
        <v>5749</v>
      </c>
    </row>
    <row r="404" spans="1:8" x14ac:dyDescent="0.3">
      <c r="A404">
        <v>44965</v>
      </c>
      <c r="B404">
        <v>94.93</v>
      </c>
      <c r="C404">
        <v>95.06</v>
      </c>
      <c r="D404">
        <v>94.76</v>
      </c>
      <c r="E404">
        <v>95.02</v>
      </c>
      <c r="F404">
        <v>8964</v>
      </c>
      <c r="G404">
        <v>94.908000000000001</v>
      </c>
      <c r="H404">
        <v>4304</v>
      </c>
    </row>
    <row r="405" spans="1:8" x14ac:dyDescent="0.3">
      <c r="A405">
        <v>44966</v>
      </c>
      <c r="B405">
        <v>95.2</v>
      </c>
      <c r="C405">
        <v>95.31</v>
      </c>
      <c r="D405">
        <v>94.53</v>
      </c>
      <c r="E405">
        <v>94.67</v>
      </c>
      <c r="F405">
        <v>15801</v>
      </c>
      <c r="G405">
        <v>94.852999999999994</v>
      </c>
      <c r="H405">
        <v>7367</v>
      </c>
    </row>
    <row r="406" spans="1:8" x14ac:dyDescent="0.3">
      <c r="A406">
        <v>44967</v>
      </c>
      <c r="B406">
        <v>94.7</v>
      </c>
      <c r="C406">
        <v>94.71</v>
      </c>
      <c r="D406">
        <v>94.22</v>
      </c>
      <c r="E406">
        <v>94.25</v>
      </c>
      <c r="F406">
        <v>13546</v>
      </c>
      <c r="G406">
        <v>94.450999999999993</v>
      </c>
      <c r="H406">
        <v>5302</v>
      </c>
    </row>
    <row r="407" spans="1:8" x14ac:dyDescent="0.3">
      <c r="A407">
        <v>44970</v>
      </c>
      <c r="B407">
        <v>94.32</v>
      </c>
      <c r="C407">
        <v>94.65</v>
      </c>
      <c r="D407">
        <v>94.27</v>
      </c>
      <c r="E407">
        <v>94.57</v>
      </c>
      <c r="F407">
        <v>13021</v>
      </c>
      <c r="G407">
        <v>94.504000000000005</v>
      </c>
      <c r="H407">
        <v>4813</v>
      </c>
    </row>
    <row r="408" spans="1:8" x14ac:dyDescent="0.3">
      <c r="A408">
        <v>44971</v>
      </c>
      <c r="B408">
        <v>94.53</v>
      </c>
      <c r="C408">
        <v>94.66</v>
      </c>
      <c r="D408">
        <v>93.99</v>
      </c>
      <c r="E408">
        <v>94.04</v>
      </c>
      <c r="F408">
        <v>26876</v>
      </c>
      <c r="G408">
        <v>94.215999999999994</v>
      </c>
      <c r="H408">
        <v>8705</v>
      </c>
    </row>
    <row r="409" spans="1:8" x14ac:dyDescent="0.3">
      <c r="A409">
        <v>44972</v>
      </c>
      <c r="B409">
        <v>93.9</v>
      </c>
      <c r="C409">
        <v>94.06</v>
      </c>
      <c r="D409">
        <v>93.82</v>
      </c>
      <c r="E409">
        <v>94.02</v>
      </c>
      <c r="F409">
        <v>15098</v>
      </c>
      <c r="G409">
        <v>93.906999999999996</v>
      </c>
      <c r="H409">
        <v>6040</v>
      </c>
    </row>
    <row r="410" spans="1:8" x14ac:dyDescent="0.3">
      <c r="A410">
        <v>44973</v>
      </c>
      <c r="B410">
        <v>93.75</v>
      </c>
      <c r="C410">
        <v>93.96</v>
      </c>
      <c r="D410">
        <v>93.53</v>
      </c>
      <c r="E410">
        <v>93.69</v>
      </c>
      <c r="F410">
        <v>19379</v>
      </c>
      <c r="G410">
        <v>93.733000000000004</v>
      </c>
      <c r="H410">
        <v>5074</v>
      </c>
    </row>
    <row r="411" spans="1:8" x14ac:dyDescent="0.3">
      <c r="A411">
        <v>44974</v>
      </c>
      <c r="B411">
        <v>93.46</v>
      </c>
      <c r="C411">
        <v>93.88</v>
      </c>
      <c r="D411">
        <v>93.37</v>
      </c>
      <c r="E411">
        <v>93.85</v>
      </c>
      <c r="F411">
        <v>16761</v>
      </c>
      <c r="G411">
        <v>93.676000000000002</v>
      </c>
      <c r="H411">
        <v>5073</v>
      </c>
    </row>
    <row r="412" spans="1:8" x14ac:dyDescent="0.3">
      <c r="A412">
        <v>44978</v>
      </c>
      <c r="B412">
        <v>93.1</v>
      </c>
      <c r="C412">
        <v>93.18</v>
      </c>
      <c r="D412">
        <v>92.7</v>
      </c>
      <c r="E412">
        <v>92.79</v>
      </c>
      <c r="F412">
        <v>11742</v>
      </c>
      <c r="G412">
        <v>92.887</v>
      </c>
      <c r="H412">
        <v>4974</v>
      </c>
    </row>
    <row r="413" spans="1:8" x14ac:dyDescent="0.3">
      <c r="A413">
        <v>44979</v>
      </c>
      <c r="B413">
        <v>93.09</v>
      </c>
      <c r="C413">
        <v>93.39</v>
      </c>
      <c r="D413">
        <v>93.07</v>
      </c>
      <c r="E413">
        <v>93.12</v>
      </c>
      <c r="F413">
        <v>12427</v>
      </c>
      <c r="G413">
        <v>93.251999999999995</v>
      </c>
      <c r="H413">
        <v>5430</v>
      </c>
    </row>
    <row r="414" spans="1:8" x14ac:dyDescent="0.3">
      <c r="A414">
        <v>44980</v>
      </c>
      <c r="B414">
        <v>93.19</v>
      </c>
      <c r="C414">
        <v>93.45</v>
      </c>
      <c r="D414">
        <v>93.12</v>
      </c>
      <c r="E414">
        <v>93.38</v>
      </c>
      <c r="F414">
        <v>17656</v>
      </c>
      <c r="G414">
        <v>93.3</v>
      </c>
      <c r="H414">
        <v>5463</v>
      </c>
    </row>
    <row r="415" spans="1:8" x14ac:dyDescent="0.3">
      <c r="A415">
        <v>44981</v>
      </c>
      <c r="B415">
        <v>92.8</v>
      </c>
      <c r="C415">
        <v>92.85</v>
      </c>
      <c r="D415">
        <v>92.59</v>
      </c>
      <c r="E415">
        <v>92.81</v>
      </c>
      <c r="F415">
        <v>14181</v>
      </c>
      <c r="G415">
        <v>92.739000000000004</v>
      </c>
      <c r="H415">
        <v>5777</v>
      </c>
    </row>
    <row r="416" spans="1:8" x14ac:dyDescent="0.3">
      <c r="A416">
        <v>44984</v>
      </c>
      <c r="B416">
        <v>93.18</v>
      </c>
      <c r="C416">
        <v>93.22</v>
      </c>
      <c r="D416">
        <v>92.9</v>
      </c>
      <c r="E416">
        <v>93.05</v>
      </c>
      <c r="F416">
        <v>12409</v>
      </c>
      <c r="G416">
        <v>93.019000000000005</v>
      </c>
      <c r="H416">
        <v>5988</v>
      </c>
    </row>
    <row r="417" spans="1:8" x14ac:dyDescent="0.3">
      <c r="A417">
        <v>44985</v>
      </c>
      <c r="B417">
        <v>92.82</v>
      </c>
      <c r="C417">
        <v>93.08</v>
      </c>
      <c r="D417">
        <v>92.64</v>
      </c>
      <c r="E417">
        <v>93.01</v>
      </c>
      <c r="F417">
        <v>12740</v>
      </c>
      <c r="G417">
        <v>92.938999999999993</v>
      </c>
      <c r="H417">
        <v>5514</v>
      </c>
    </row>
    <row r="418" spans="1:8" x14ac:dyDescent="0.3">
      <c r="A418">
        <v>44986</v>
      </c>
      <c r="B418">
        <v>92.39</v>
      </c>
      <c r="C418">
        <v>92.52</v>
      </c>
      <c r="D418">
        <v>92.03</v>
      </c>
      <c r="E418">
        <v>92.07</v>
      </c>
      <c r="F418">
        <v>13957</v>
      </c>
      <c r="G418">
        <v>92.183999999999997</v>
      </c>
      <c r="H418">
        <v>6364</v>
      </c>
    </row>
    <row r="419" spans="1:8" x14ac:dyDescent="0.3">
      <c r="A419">
        <v>44987</v>
      </c>
      <c r="B419">
        <v>91.6</v>
      </c>
      <c r="C419">
        <v>91.75</v>
      </c>
      <c r="D419">
        <v>91.52</v>
      </c>
      <c r="E419">
        <v>91.7</v>
      </c>
      <c r="F419">
        <v>26168</v>
      </c>
      <c r="G419">
        <v>91.64</v>
      </c>
      <c r="H419">
        <v>7781</v>
      </c>
    </row>
    <row r="420" spans="1:8" x14ac:dyDescent="0.3">
      <c r="A420">
        <v>44988</v>
      </c>
      <c r="B420">
        <v>92.21</v>
      </c>
      <c r="C420">
        <v>92.49</v>
      </c>
      <c r="D420">
        <v>91.93</v>
      </c>
      <c r="E420">
        <v>92.49</v>
      </c>
      <c r="F420">
        <v>14325</v>
      </c>
      <c r="G420">
        <v>92.167000000000002</v>
      </c>
      <c r="H420">
        <v>5279</v>
      </c>
    </row>
    <row r="421" spans="1:8" x14ac:dyDescent="0.3">
      <c r="A421">
        <v>44991</v>
      </c>
      <c r="B421">
        <v>92.77</v>
      </c>
      <c r="C421">
        <v>92.78</v>
      </c>
      <c r="D421">
        <v>92.25</v>
      </c>
      <c r="E421">
        <v>92.3</v>
      </c>
      <c r="F421">
        <v>96039</v>
      </c>
      <c r="G421">
        <v>92.572999999999993</v>
      </c>
      <c r="H421">
        <v>5254</v>
      </c>
    </row>
    <row r="422" spans="1:8" x14ac:dyDescent="0.3">
      <c r="A422">
        <v>44992</v>
      </c>
      <c r="B422">
        <v>92.54</v>
      </c>
      <c r="C422">
        <v>92.54</v>
      </c>
      <c r="D422">
        <v>91.97</v>
      </c>
      <c r="E422">
        <v>92.07</v>
      </c>
      <c r="F422">
        <v>18626</v>
      </c>
      <c r="G422">
        <v>92.238</v>
      </c>
      <c r="H422">
        <v>9516</v>
      </c>
    </row>
    <row r="423" spans="1:8" x14ac:dyDescent="0.3">
      <c r="A423">
        <v>44993</v>
      </c>
      <c r="B423">
        <v>92.31</v>
      </c>
      <c r="C423">
        <v>92.47</v>
      </c>
      <c r="D423">
        <v>91.89</v>
      </c>
      <c r="E423">
        <v>92.05</v>
      </c>
      <c r="F423">
        <v>13189</v>
      </c>
      <c r="G423">
        <v>92.084999999999994</v>
      </c>
      <c r="H423">
        <v>6330</v>
      </c>
    </row>
    <row r="424" spans="1:8" x14ac:dyDescent="0.3">
      <c r="A424">
        <v>44994</v>
      </c>
      <c r="B424">
        <v>92.33</v>
      </c>
      <c r="C424">
        <v>92.71</v>
      </c>
      <c r="D424">
        <v>92.06</v>
      </c>
      <c r="E424">
        <v>92.46</v>
      </c>
      <c r="F424">
        <v>13021</v>
      </c>
      <c r="G424">
        <v>92.376999999999995</v>
      </c>
      <c r="H424">
        <v>5974</v>
      </c>
    </row>
    <row r="425" spans="1:8" x14ac:dyDescent="0.3">
      <c r="A425">
        <v>44995</v>
      </c>
      <c r="B425">
        <v>93.41</v>
      </c>
      <c r="C425">
        <v>93.74</v>
      </c>
      <c r="D425">
        <v>93.11</v>
      </c>
      <c r="E425">
        <v>93.21</v>
      </c>
      <c r="F425">
        <v>20072</v>
      </c>
      <c r="G425">
        <v>93.394999999999996</v>
      </c>
      <c r="H425">
        <v>12256</v>
      </c>
    </row>
    <row r="426" spans="1:8" x14ac:dyDescent="0.3">
      <c r="A426">
        <v>44998</v>
      </c>
      <c r="B426">
        <v>94.13</v>
      </c>
      <c r="C426">
        <v>94.79</v>
      </c>
      <c r="D426">
        <v>94</v>
      </c>
      <c r="E426">
        <v>94.12</v>
      </c>
      <c r="F426">
        <v>18407</v>
      </c>
      <c r="G426">
        <v>94.33</v>
      </c>
      <c r="H426">
        <v>11694</v>
      </c>
    </row>
    <row r="427" spans="1:8" x14ac:dyDescent="0.3">
      <c r="A427">
        <v>44999</v>
      </c>
      <c r="B427">
        <v>93.88</v>
      </c>
      <c r="C427">
        <v>94.02</v>
      </c>
      <c r="D427">
        <v>93.45</v>
      </c>
      <c r="E427">
        <v>93.67</v>
      </c>
      <c r="F427">
        <v>16480</v>
      </c>
      <c r="G427">
        <v>93.635000000000005</v>
      </c>
      <c r="H427">
        <v>7158</v>
      </c>
    </row>
    <row r="428" spans="1:8" x14ac:dyDescent="0.3">
      <c r="A428">
        <v>45000</v>
      </c>
      <c r="B428">
        <v>94.55</v>
      </c>
      <c r="C428">
        <v>95.19</v>
      </c>
      <c r="D428">
        <v>94.21</v>
      </c>
      <c r="E428">
        <v>94.62</v>
      </c>
      <c r="F428">
        <v>17825</v>
      </c>
      <c r="G428">
        <v>94.747</v>
      </c>
      <c r="H428">
        <v>10307</v>
      </c>
    </row>
    <row r="429" spans="1:8" x14ac:dyDescent="0.3">
      <c r="A429">
        <v>45001</v>
      </c>
      <c r="B429">
        <v>94.73</v>
      </c>
      <c r="C429">
        <v>95.01</v>
      </c>
      <c r="D429">
        <v>94.09</v>
      </c>
      <c r="E429">
        <v>94.19</v>
      </c>
      <c r="F429">
        <v>29156</v>
      </c>
      <c r="G429">
        <v>94.375</v>
      </c>
      <c r="H429">
        <v>9695</v>
      </c>
    </row>
    <row r="430" spans="1:8" x14ac:dyDescent="0.3">
      <c r="A430">
        <v>45002</v>
      </c>
      <c r="B430">
        <v>94.68</v>
      </c>
      <c r="C430">
        <v>95.43</v>
      </c>
      <c r="D430">
        <v>94.65</v>
      </c>
      <c r="E430">
        <v>95.09</v>
      </c>
      <c r="F430">
        <v>24762</v>
      </c>
      <c r="G430">
        <v>95.097999999999999</v>
      </c>
      <c r="H430">
        <v>11444</v>
      </c>
    </row>
    <row r="431" spans="1:8" x14ac:dyDescent="0.3">
      <c r="A431">
        <v>45005</v>
      </c>
      <c r="B431">
        <v>95.28</v>
      </c>
      <c r="C431">
        <v>95.28</v>
      </c>
      <c r="D431">
        <v>94.24</v>
      </c>
      <c r="E431">
        <v>94.3</v>
      </c>
      <c r="F431">
        <v>18102</v>
      </c>
      <c r="G431">
        <v>94.536000000000001</v>
      </c>
      <c r="H431">
        <v>6123</v>
      </c>
    </row>
    <row r="432" spans="1:8" x14ac:dyDescent="0.3">
      <c r="A432">
        <v>45006</v>
      </c>
      <c r="B432">
        <v>94.02</v>
      </c>
      <c r="C432">
        <v>94.36</v>
      </c>
      <c r="D432">
        <v>93.97</v>
      </c>
      <c r="E432">
        <v>94.12</v>
      </c>
      <c r="F432">
        <v>18411</v>
      </c>
      <c r="G432">
        <v>94.15</v>
      </c>
      <c r="H432">
        <v>5903</v>
      </c>
    </row>
    <row r="433" spans="1:8" x14ac:dyDescent="0.3">
      <c r="A433">
        <v>45007</v>
      </c>
      <c r="B433">
        <v>94.1</v>
      </c>
      <c r="C433">
        <v>95.44</v>
      </c>
      <c r="D433">
        <v>94.02</v>
      </c>
      <c r="E433">
        <v>95.38</v>
      </c>
      <c r="F433">
        <v>22634</v>
      </c>
      <c r="G433">
        <v>94.46</v>
      </c>
      <c r="H433">
        <v>8812</v>
      </c>
    </row>
    <row r="434" spans="1:8" x14ac:dyDescent="0.3">
      <c r="A434">
        <v>45008</v>
      </c>
      <c r="B434">
        <v>95.21</v>
      </c>
      <c r="C434">
        <v>95.65</v>
      </c>
      <c r="D434">
        <v>95.12</v>
      </c>
      <c r="E434">
        <v>95.45</v>
      </c>
      <c r="F434">
        <v>19462</v>
      </c>
      <c r="G434">
        <v>95.301000000000002</v>
      </c>
      <c r="H434">
        <v>8935</v>
      </c>
    </row>
    <row r="435" spans="1:8" x14ac:dyDescent="0.3">
      <c r="A435">
        <v>45009</v>
      </c>
      <c r="B435">
        <v>95.79</v>
      </c>
      <c r="C435">
        <v>95.86</v>
      </c>
      <c r="D435">
        <v>95.22</v>
      </c>
      <c r="E435">
        <v>95.6</v>
      </c>
      <c r="F435">
        <v>11162</v>
      </c>
      <c r="G435">
        <v>95.492000000000004</v>
      </c>
      <c r="H435">
        <v>6036</v>
      </c>
    </row>
    <row r="436" spans="1:8" x14ac:dyDescent="0.3">
      <c r="A436">
        <v>45012</v>
      </c>
      <c r="B436">
        <v>94.71</v>
      </c>
      <c r="C436">
        <v>94.78</v>
      </c>
      <c r="D436">
        <v>94.42</v>
      </c>
      <c r="E436">
        <v>94.42</v>
      </c>
      <c r="F436">
        <v>10513</v>
      </c>
      <c r="G436">
        <v>94.629000000000005</v>
      </c>
      <c r="H436">
        <v>4077</v>
      </c>
    </row>
    <row r="437" spans="1:8" x14ac:dyDescent="0.3">
      <c r="A437">
        <v>45013</v>
      </c>
      <c r="B437">
        <v>94.15</v>
      </c>
      <c r="C437">
        <v>94.37</v>
      </c>
      <c r="D437">
        <v>94.06</v>
      </c>
      <c r="E437">
        <v>94.14</v>
      </c>
      <c r="F437">
        <v>8971</v>
      </c>
      <c r="G437">
        <v>94.186999999999998</v>
      </c>
      <c r="H437">
        <v>4247</v>
      </c>
    </row>
    <row r="438" spans="1:8" x14ac:dyDescent="0.3">
      <c r="A438">
        <v>45014</v>
      </c>
      <c r="B438">
        <v>94.14</v>
      </c>
      <c r="C438">
        <v>94.53</v>
      </c>
      <c r="D438">
        <v>94.03</v>
      </c>
      <c r="E438">
        <v>94.41</v>
      </c>
      <c r="F438">
        <v>13371</v>
      </c>
      <c r="G438">
        <v>94.316999999999993</v>
      </c>
      <c r="H438">
        <v>5019</v>
      </c>
    </row>
    <row r="439" spans="1:8" x14ac:dyDescent="0.3">
      <c r="A439">
        <v>45015</v>
      </c>
      <c r="B439">
        <v>94.36</v>
      </c>
      <c r="C439">
        <v>94.54</v>
      </c>
      <c r="D439">
        <v>94.22</v>
      </c>
      <c r="E439">
        <v>94.46</v>
      </c>
      <c r="F439">
        <v>15206</v>
      </c>
      <c r="G439">
        <v>94.415000000000006</v>
      </c>
      <c r="H439">
        <v>6648</v>
      </c>
    </row>
    <row r="440" spans="1:8" x14ac:dyDescent="0.3">
      <c r="A440">
        <v>45016</v>
      </c>
      <c r="B440">
        <v>94.38</v>
      </c>
      <c r="C440">
        <v>94.8</v>
      </c>
      <c r="D440">
        <v>94.22</v>
      </c>
      <c r="E440">
        <v>94.73</v>
      </c>
      <c r="F440">
        <v>13034</v>
      </c>
      <c r="G440">
        <v>94.524000000000001</v>
      </c>
      <c r="H440">
        <v>4381</v>
      </c>
    </row>
    <row r="441" spans="1:8" x14ac:dyDescent="0.3">
      <c r="A441">
        <v>45019</v>
      </c>
      <c r="B441">
        <v>94.2</v>
      </c>
      <c r="C441">
        <v>94.94</v>
      </c>
      <c r="D441">
        <v>94.14</v>
      </c>
      <c r="E441">
        <v>94.9</v>
      </c>
      <c r="F441">
        <v>17450</v>
      </c>
      <c r="G441">
        <v>94.77</v>
      </c>
      <c r="H441">
        <v>8091</v>
      </c>
    </row>
    <row r="442" spans="1:8" x14ac:dyDescent="0.3">
      <c r="A442">
        <v>45020</v>
      </c>
      <c r="B442">
        <v>94.77</v>
      </c>
      <c r="C442">
        <v>95.59</v>
      </c>
      <c r="D442">
        <v>94.76</v>
      </c>
      <c r="E442">
        <v>95.47</v>
      </c>
      <c r="F442">
        <v>11882</v>
      </c>
      <c r="G442">
        <v>95.406000000000006</v>
      </c>
      <c r="H442">
        <v>6184</v>
      </c>
    </row>
    <row r="443" spans="1:8" x14ac:dyDescent="0.3">
      <c r="A443">
        <v>45021</v>
      </c>
      <c r="B443">
        <v>95.71</v>
      </c>
      <c r="C443">
        <v>96.07</v>
      </c>
      <c r="D443">
        <v>95.64</v>
      </c>
      <c r="E443">
        <v>95.74</v>
      </c>
      <c r="F443">
        <v>19483</v>
      </c>
      <c r="G443">
        <v>95.9</v>
      </c>
      <c r="H443">
        <v>8376</v>
      </c>
    </row>
    <row r="444" spans="1:8" x14ac:dyDescent="0.3">
      <c r="A444">
        <v>45022</v>
      </c>
      <c r="B444">
        <v>95.61</v>
      </c>
      <c r="C444">
        <v>95.84</v>
      </c>
      <c r="D444">
        <v>95.49</v>
      </c>
      <c r="E444">
        <v>95.49</v>
      </c>
      <c r="F444">
        <v>11601</v>
      </c>
      <c r="G444">
        <v>95.638000000000005</v>
      </c>
      <c r="H444">
        <v>4300</v>
      </c>
    </row>
    <row r="445" spans="1:8" x14ac:dyDescent="0.3">
      <c r="A445">
        <v>45026</v>
      </c>
      <c r="B445">
        <v>94.79</v>
      </c>
      <c r="C445">
        <v>94.84</v>
      </c>
      <c r="D445">
        <v>94.49</v>
      </c>
      <c r="E445">
        <v>94.56</v>
      </c>
      <c r="F445">
        <v>11816</v>
      </c>
      <c r="G445">
        <v>94.674999999999997</v>
      </c>
      <c r="H445">
        <v>4751</v>
      </c>
    </row>
    <row r="446" spans="1:8" x14ac:dyDescent="0.3">
      <c r="A446">
        <v>45027</v>
      </c>
      <c r="B446">
        <v>94.58</v>
      </c>
      <c r="C446">
        <v>94.93</v>
      </c>
      <c r="D446">
        <v>94.4</v>
      </c>
      <c r="E446">
        <v>94.9</v>
      </c>
      <c r="F446">
        <v>38840</v>
      </c>
      <c r="G446">
        <v>94.637</v>
      </c>
      <c r="H446">
        <v>8021</v>
      </c>
    </row>
    <row r="447" spans="1:8" x14ac:dyDescent="0.3">
      <c r="A447">
        <v>45028</v>
      </c>
      <c r="B447">
        <v>95.26</v>
      </c>
      <c r="C447">
        <v>95.32</v>
      </c>
      <c r="D447">
        <v>94.75</v>
      </c>
      <c r="E447">
        <v>95.12</v>
      </c>
      <c r="F447">
        <v>16418</v>
      </c>
      <c r="G447">
        <v>95.015000000000001</v>
      </c>
      <c r="H447">
        <v>7672</v>
      </c>
    </row>
    <row r="448" spans="1:8" x14ac:dyDescent="0.3">
      <c r="A448">
        <v>45029</v>
      </c>
      <c r="B448">
        <v>95.24</v>
      </c>
      <c r="C448">
        <v>95.53</v>
      </c>
      <c r="D448">
        <v>94.75</v>
      </c>
      <c r="E448">
        <v>95.06</v>
      </c>
      <c r="F448">
        <v>12325</v>
      </c>
      <c r="G448">
        <v>95.185000000000002</v>
      </c>
      <c r="H448">
        <v>5304</v>
      </c>
    </row>
    <row r="449" spans="1:8" x14ac:dyDescent="0.3">
      <c r="A449">
        <v>45030</v>
      </c>
      <c r="B449">
        <v>94.7</v>
      </c>
      <c r="C449">
        <v>94.72</v>
      </c>
      <c r="D449">
        <v>94.39</v>
      </c>
      <c r="E449">
        <v>94.43</v>
      </c>
      <c r="F449">
        <v>8439</v>
      </c>
      <c r="G449">
        <v>94.519000000000005</v>
      </c>
      <c r="H449">
        <v>3963</v>
      </c>
    </row>
    <row r="450" spans="1:8" x14ac:dyDescent="0.3">
      <c r="A450">
        <v>45033</v>
      </c>
      <c r="B450">
        <v>94.15</v>
      </c>
      <c r="C450">
        <v>94.16</v>
      </c>
      <c r="D450">
        <v>93.85</v>
      </c>
      <c r="E450">
        <v>93.88</v>
      </c>
      <c r="F450">
        <v>13448</v>
      </c>
      <c r="G450">
        <v>93.950999999999993</v>
      </c>
      <c r="H450">
        <v>6068</v>
      </c>
    </row>
    <row r="451" spans="1:8" x14ac:dyDescent="0.3">
      <c r="A451">
        <v>45034</v>
      </c>
      <c r="B451">
        <v>93.83</v>
      </c>
      <c r="C451">
        <v>94.03</v>
      </c>
      <c r="D451">
        <v>93.81</v>
      </c>
      <c r="E451">
        <v>93.94</v>
      </c>
      <c r="F451">
        <v>12089</v>
      </c>
      <c r="G451">
        <v>93.93</v>
      </c>
      <c r="H451">
        <v>5600</v>
      </c>
    </row>
    <row r="452" spans="1:8" x14ac:dyDescent="0.3">
      <c r="A452">
        <v>45035</v>
      </c>
      <c r="B452">
        <v>93.8</v>
      </c>
      <c r="C452">
        <v>94.01</v>
      </c>
      <c r="D452">
        <v>93.63</v>
      </c>
      <c r="E452">
        <v>93.94</v>
      </c>
      <c r="F452">
        <v>17382</v>
      </c>
      <c r="G452">
        <v>93.799000000000007</v>
      </c>
      <c r="H452">
        <v>7301</v>
      </c>
    </row>
    <row r="453" spans="1:8" x14ac:dyDescent="0.3">
      <c r="A453">
        <v>45036</v>
      </c>
      <c r="B453">
        <v>94.2</v>
      </c>
      <c r="C453">
        <v>94.5</v>
      </c>
      <c r="D453">
        <v>94.2</v>
      </c>
      <c r="E453">
        <v>94.49</v>
      </c>
      <c r="F453">
        <v>9643</v>
      </c>
      <c r="G453">
        <v>94.415000000000006</v>
      </c>
      <c r="H453">
        <v>4738</v>
      </c>
    </row>
    <row r="454" spans="1:8" x14ac:dyDescent="0.3">
      <c r="A454">
        <v>45037</v>
      </c>
      <c r="B454">
        <v>94.78</v>
      </c>
      <c r="C454">
        <v>94.81</v>
      </c>
      <c r="D454">
        <v>94.17</v>
      </c>
      <c r="E454">
        <v>94.2</v>
      </c>
      <c r="F454">
        <v>22214</v>
      </c>
      <c r="G454">
        <v>94.283000000000001</v>
      </c>
      <c r="H454">
        <v>6935</v>
      </c>
    </row>
    <row r="455" spans="1:8" x14ac:dyDescent="0.3">
      <c r="A455">
        <v>45040</v>
      </c>
      <c r="B455">
        <v>94.56</v>
      </c>
      <c r="C455">
        <v>94.69</v>
      </c>
      <c r="D455">
        <v>94.48</v>
      </c>
      <c r="E455">
        <v>94.58</v>
      </c>
      <c r="F455">
        <v>12436</v>
      </c>
      <c r="G455">
        <v>94.566999999999993</v>
      </c>
      <c r="H455">
        <v>4905</v>
      </c>
    </row>
    <row r="456" spans="1:8" x14ac:dyDescent="0.3">
      <c r="A456">
        <v>45041</v>
      </c>
      <c r="B456">
        <v>95.09</v>
      </c>
      <c r="C456">
        <v>95.22</v>
      </c>
      <c r="D456">
        <v>94.91</v>
      </c>
      <c r="E456">
        <v>95.18</v>
      </c>
      <c r="F456">
        <v>11500</v>
      </c>
      <c r="G456">
        <v>95.072000000000003</v>
      </c>
      <c r="H456">
        <v>4437</v>
      </c>
    </row>
    <row r="457" spans="1:8" x14ac:dyDescent="0.3">
      <c r="A457">
        <v>45042</v>
      </c>
      <c r="B457">
        <v>95.13</v>
      </c>
      <c r="C457">
        <v>95.15</v>
      </c>
      <c r="D457">
        <v>94.61</v>
      </c>
      <c r="E457">
        <v>94.7</v>
      </c>
      <c r="F457">
        <v>13992</v>
      </c>
      <c r="G457">
        <v>94.811000000000007</v>
      </c>
      <c r="H457">
        <v>5641</v>
      </c>
    </row>
    <row r="458" spans="1:8" x14ac:dyDescent="0.3">
      <c r="A458">
        <v>45043</v>
      </c>
      <c r="B458">
        <v>94.48</v>
      </c>
      <c r="C458">
        <v>94.57</v>
      </c>
      <c r="D458">
        <v>94.3</v>
      </c>
      <c r="E458">
        <v>94.42</v>
      </c>
      <c r="F458">
        <v>15036</v>
      </c>
      <c r="G458">
        <v>94.424999999999997</v>
      </c>
      <c r="H458">
        <v>6291</v>
      </c>
    </row>
    <row r="459" spans="1:8" x14ac:dyDescent="0.3">
      <c r="A459">
        <v>45044</v>
      </c>
      <c r="B459">
        <v>94.81</v>
      </c>
      <c r="C459">
        <v>94.93</v>
      </c>
      <c r="D459">
        <v>94.64</v>
      </c>
      <c r="E459">
        <v>94.88</v>
      </c>
      <c r="F459">
        <v>16555</v>
      </c>
      <c r="G459">
        <v>94.781999999999996</v>
      </c>
      <c r="H459">
        <v>5833</v>
      </c>
    </row>
    <row r="460" spans="1:8" x14ac:dyDescent="0.3">
      <c r="A460">
        <v>45047</v>
      </c>
      <c r="B460">
        <v>94.48</v>
      </c>
      <c r="C460">
        <v>94.48</v>
      </c>
      <c r="D460">
        <v>93.61</v>
      </c>
      <c r="E460">
        <v>93.7</v>
      </c>
      <c r="F460">
        <v>11142</v>
      </c>
      <c r="G460">
        <v>93.986999999999995</v>
      </c>
      <c r="H460">
        <v>5270</v>
      </c>
    </row>
    <row r="461" spans="1:8" x14ac:dyDescent="0.3">
      <c r="A461">
        <v>45048</v>
      </c>
      <c r="B461">
        <v>93.92</v>
      </c>
      <c r="C461">
        <v>94.7</v>
      </c>
      <c r="D461">
        <v>93.92</v>
      </c>
      <c r="E461">
        <v>94.68</v>
      </c>
      <c r="F461">
        <v>17806</v>
      </c>
      <c r="G461">
        <v>94.495000000000005</v>
      </c>
      <c r="H461">
        <v>7397</v>
      </c>
    </row>
    <row r="462" spans="1:8" x14ac:dyDescent="0.3">
      <c r="A462">
        <v>45049</v>
      </c>
      <c r="B462">
        <v>94.88</v>
      </c>
      <c r="C462">
        <v>95.42</v>
      </c>
      <c r="D462">
        <v>94.88</v>
      </c>
      <c r="E462">
        <v>95.3</v>
      </c>
      <c r="F462">
        <v>21676</v>
      </c>
      <c r="G462">
        <v>95.093000000000004</v>
      </c>
      <c r="H462">
        <v>6349</v>
      </c>
    </row>
    <row r="463" spans="1:8" x14ac:dyDescent="0.3">
      <c r="A463">
        <v>45050</v>
      </c>
      <c r="B463">
        <v>95.02</v>
      </c>
      <c r="C463">
        <v>95.7</v>
      </c>
      <c r="D463">
        <v>94.91</v>
      </c>
      <c r="E463">
        <v>95.1</v>
      </c>
      <c r="F463">
        <v>26527</v>
      </c>
      <c r="G463">
        <v>95.308000000000007</v>
      </c>
      <c r="H463">
        <v>7906</v>
      </c>
    </row>
    <row r="464" spans="1:8" x14ac:dyDescent="0.3">
      <c r="A464">
        <v>45051</v>
      </c>
      <c r="B464">
        <v>94.93</v>
      </c>
      <c r="C464">
        <v>94.93</v>
      </c>
      <c r="D464">
        <v>94.56</v>
      </c>
      <c r="E464">
        <v>94.82</v>
      </c>
      <c r="F464">
        <v>10131</v>
      </c>
      <c r="G464">
        <v>94.701999999999998</v>
      </c>
      <c r="H464">
        <v>4655</v>
      </c>
    </row>
    <row r="465" spans="1:8" x14ac:dyDescent="0.3">
      <c r="A465">
        <v>45054</v>
      </c>
      <c r="B465">
        <v>94.44</v>
      </c>
      <c r="C465">
        <v>94.6</v>
      </c>
      <c r="D465">
        <v>94.29</v>
      </c>
      <c r="E465">
        <v>94.33</v>
      </c>
      <c r="F465">
        <v>11457</v>
      </c>
      <c r="G465">
        <v>94.47</v>
      </c>
      <c r="H465">
        <v>5133</v>
      </c>
    </row>
    <row r="466" spans="1:8" x14ac:dyDescent="0.3">
      <c r="A466">
        <v>45055</v>
      </c>
      <c r="B466">
        <v>94.34</v>
      </c>
      <c r="C466">
        <v>94.38</v>
      </c>
      <c r="D466">
        <v>94.09</v>
      </c>
      <c r="E466">
        <v>94.16</v>
      </c>
      <c r="F466">
        <v>19528</v>
      </c>
      <c r="G466">
        <v>94.256</v>
      </c>
      <c r="H466">
        <v>4796</v>
      </c>
    </row>
    <row r="467" spans="1:8" x14ac:dyDescent="0.3">
      <c r="A467">
        <v>45056</v>
      </c>
      <c r="B467">
        <v>94.71</v>
      </c>
      <c r="C467">
        <v>94.93</v>
      </c>
      <c r="D467">
        <v>94.56</v>
      </c>
      <c r="E467">
        <v>94.83</v>
      </c>
      <c r="F467">
        <v>16060</v>
      </c>
      <c r="G467">
        <v>94.787000000000006</v>
      </c>
      <c r="H467">
        <v>4164</v>
      </c>
    </row>
    <row r="468" spans="1:8" x14ac:dyDescent="0.3">
      <c r="A468">
        <v>45057</v>
      </c>
      <c r="B468">
        <v>95.27</v>
      </c>
      <c r="C468">
        <v>95.4</v>
      </c>
      <c r="D468">
        <v>95.1</v>
      </c>
      <c r="E468">
        <v>95.17</v>
      </c>
      <c r="F468">
        <v>9581</v>
      </c>
      <c r="G468">
        <v>95.244</v>
      </c>
      <c r="H468">
        <v>4141</v>
      </c>
    </row>
    <row r="469" spans="1:8" x14ac:dyDescent="0.3">
      <c r="A469">
        <v>45058</v>
      </c>
      <c r="B469">
        <v>95.05</v>
      </c>
      <c r="C469">
        <v>95.19</v>
      </c>
      <c r="D469">
        <v>94.48</v>
      </c>
      <c r="E469">
        <v>94.5</v>
      </c>
      <c r="F469">
        <v>7669</v>
      </c>
      <c r="G469">
        <v>94.694000000000003</v>
      </c>
      <c r="H469">
        <v>2873</v>
      </c>
    </row>
    <row r="470" spans="1:8" x14ac:dyDescent="0.3">
      <c r="A470">
        <v>45061</v>
      </c>
      <c r="B470">
        <v>94.28</v>
      </c>
      <c r="C470">
        <v>94.36</v>
      </c>
      <c r="D470">
        <v>94.17</v>
      </c>
      <c r="E470">
        <v>94.29</v>
      </c>
      <c r="F470">
        <v>8963</v>
      </c>
      <c r="G470">
        <v>94.260999999999996</v>
      </c>
      <c r="H470">
        <v>3685</v>
      </c>
    </row>
    <row r="471" spans="1:8" x14ac:dyDescent="0.3">
      <c r="A471">
        <v>45062</v>
      </c>
      <c r="B471">
        <v>93.9</v>
      </c>
      <c r="C471">
        <v>94.15</v>
      </c>
      <c r="D471">
        <v>93.88</v>
      </c>
      <c r="E471">
        <v>94.09</v>
      </c>
      <c r="F471">
        <v>11910</v>
      </c>
      <c r="G471">
        <v>94.064999999999998</v>
      </c>
      <c r="H471">
        <v>4572</v>
      </c>
    </row>
    <row r="472" spans="1:8" x14ac:dyDescent="0.3">
      <c r="A472">
        <v>45063</v>
      </c>
      <c r="B472">
        <v>94.33</v>
      </c>
      <c r="C472">
        <v>94.33</v>
      </c>
      <c r="D472">
        <v>93.91</v>
      </c>
      <c r="E472">
        <v>94.05</v>
      </c>
      <c r="F472">
        <v>8061</v>
      </c>
      <c r="G472">
        <v>94.031000000000006</v>
      </c>
      <c r="H472">
        <v>3219</v>
      </c>
    </row>
    <row r="473" spans="1:8" x14ac:dyDescent="0.3">
      <c r="A473">
        <v>45064</v>
      </c>
      <c r="B473">
        <v>93.99</v>
      </c>
      <c r="C473">
        <v>93.99</v>
      </c>
      <c r="D473">
        <v>93.5</v>
      </c>
      <c r="E473">
        <v>93.59</v>
      </c>
      <c r="F473">
        <v>8996</v>
      </c>
      <c r="G473">
        <v>93.691000000000003</v>
      </c>
      <c r="H473">
        <v>3780</v>
      </c>
    </row>
    <row r="474" spans="1:8" x14ac:dyDescent="0.3">
      <c r="A474">
        <v>45065</v>
      </c>
      <c r="B474">
        <v>93.41</v>
      </c>
      <c r="C474">
        <v>93.72</v>
      </c>
      <c r="D474">
        <v>93.19</v>
      </c>
      <c r="E474">
        <v>93.21</v>
      </c>
      <c r="F474">
        <v>15546</v>
      </c>
      <c r="G474">
        <v>93.438000000000002</v>
      </c>
      <c r="H474">
        <v>7895</v>
      </c>
    </row>
    <row r="475" spans="1:8" x14ac:dyDescent="0.3">
      <c r="A475">
        <v>45068</v>
      </c>
      <c r="B475">
        <v>93.24</v>
      </c>
      <c r="C475">
        <v>93.51</v>
      </c>
      <c r="D475">
        <v>93.11</v>
      </c>
      <c r="E475">
        <v>93.26</v>
      </c>
      <c r="F475">
        <v>9427</v>
      </c>
      <c r="G475">
        <v>93.231999999999999</v>
      </c>
      <c r="H475">
        <v>4027</v>
      </c>
    </row>
    <row r="476" spans="1:8" x14ac:dyDescent="0.3">
      <c r="A476">
        <v>45069</v>
      </c>
      <c r="B476">
        <v>93.17</v>
      </c>
      <c r="C476">
        <v>93.44</v>
      </c>
      <c r="D476">
        <v>93.03</v>
      </c>
      <c r="E476">
        <v>93.29</v>
      </c>
      <c r="F476">
        <v>12391</v>
      </c>
      <c r="G476">
        <v>93.265000000000001</v>
      </c>
      <c r="H476">
        <v>5405</v>
      </c>
    </row>
    <row r="477" spans="1:8" x14ac:dyDescent="0.3">
      <c r="A477">
        <v>45070</v>
      </c>
      <c r="B477">
        <v>93.36</v>
      </c>
      <c r="C477">
        <v>93.38</v>
      </c>
      <c r="D477">
        <v>92.94</v>
      </c>
      <c r="E477">
        <v>92.99</v>
      </c>
      <c r="F477">
        <v>19318</v>
      </c>
      <c r="G477">
        <v>93.155000000000001</v>
      </c>
      <c r="H477">
        <v>5913</v>
      </c>
    </row>
    <row r="478" spans="1:8" x14ac:dyDescent="0.3">
      <c r="A478">
        <v>45071</v>
      </c>
      <c r="B478">
        <v>92.76</v>
      </c>
      <c r="C478">
        <v>92.86</v>
      </c>
      <c r="D478">
        <v>92.51</v>
      </c>
      <c r="E478">
        <v>92.54</v>
      </c>
      <c r="F478">
        <v>18632</v>
      </c>
      <c r="G478">
        <v>92.700999999999993</v>
      </c>
      <c r="H478">
        <v>7455</v>
      </c>
    </row>
    <row r="479" spans="1:8" x14ac:dyDescent="0.3">
      <c r="A479">
        <v>45072</v>
      </c>
      <c r="B479">
        <v>92.5</v>
      </c>
      <c r="C479">
        <v>92.63</v>
      </c>
      <c r="D479">
        <v>92.35</v>
      </c>
      <c r="E479">
        <v>92.59</v>
      </c>
      <c r="F479">
        <v>11789</v>
      </c>
      <c r="G479">
        <v>92.507999999999996</v>
      </c>
      <c r="H479">
        <v>5750</v>
      </c>
    </row>
    <row r="480" spans="1:8" x14ac:dyDescent="0.3">
      <c r="A480">
        <v>45076</v>
      </c>
      <c r="B480">
        <v>93.1</v>
      </c>
      <c r="C480">
        <v>93.46</v>
      </c>
      <c r="D480">
        <v>92.98</v>
      </c>
      <c r="E480">
        <v>93.41</v>
      </c>
      <c r="F480">
        <v>15127</v>
      </c>
      <c r="G480">
        <v>93.272000000000006</v>
      </c>
      <c r="H480">
        <v>9256</v>
      </c>
    </row>
    <row r="481" spans="1:8" x14ac:dyDescent="0.3">
      <c r="A481">
        <v>45077</v>
      </c>
      <c r="B481">
        <v>93.66</v>
      </c>
      <c r="C481">
        <v>94.06</v>
      </c>
      <c r="D481">
        <v>93.46</v>
      </c>
      <c r="E481">
        <v>93.98</v>
      </c>
      <c r="F481">
        <v>18060</v>
      </c>
      <c r="G481">
        <v>93.878</v>
      </c>
      <c r="H481">
        <v>8321</v>
      </c>
    </row>
    <row r="482" spans="1:8" x14ac:dyDescent="0.3">
      <c r="A482">
        <v>45078</v>
      </c>
      <c r="B482">
        <v>93.96</v>
      </c>
      <c r="C482">
        <v>94.08</v>
      </c>
      <c r="D482">
        <v>93.85</v>
      </c>
      <c r="E482">
        <v>93.88</v>
      </c>
      <c r="F482">
        <v>42854</v>
      </c>
      <c r="G482">
        <v>93.998000000000005</v>
      </c>
      <c r="H482">
        <v>6108</v>
      </c>
    </row>
    <row r="483" spans="1:8" x14ac:dyDescent="0.3">
      <c r="A483">
        <v>45079</v>
      </c>
      <c r="B483">
        <v>93.92</v>
      </c>
      <c r="C483">
        <v>93.92</v>
      </c>
      <c r="D483">
        <v>93.36</v>
      </c>
      <c r="E483">
        <v>93.36</v>
      </c>
      <c r="F483">
        <v>12566</v>
      </c>
      <c r="G483">
        <v>93.5</v>
      </c>
      <c r="H483">
        <v>6276</v>
      </c>
    </row>
    <row r="484" spans="1:8" x14ac:dyDescent="0.3">
      <c r="A484">
        <v>45082</v>
      </c>
      <c r="B484">
        <v>93.13</v>
      </c>
      <c r="C484">
        <v>93.6</v>
      </c>
      <c r="D484">
        <v>92.99</v>
      </c>
      <c r="E484">
        <v>93.3</v>
      </c>
      <c r="F484">
        <v>14001</v>
      </c>
      <c r="G484">
        <v>93.384</v>
      </c>
      <c r="H484">
        <v>7259</v>
      </c>
    </row>
    <row r="485" spans="1:8" x14ac:dyDescent="0.3">
      <c r="A485">
        <v>45083</v>
      </c>
      <c r="B485">
        <v>93.49</v>
      </c>
      <c r="C485">
        <v>93.67</v>
      </c>
      <c r="D485">
        <v>93.23</v>
      </c>
      <c r="E485">
        <v>93.6</v>
      </c>
      <c r="F485">
        <v>11257</v>
      </c>
      <c r="G485">
        <v>93.522000000000006</v>
      </c>
      <c r="H485">
        <v>5327</v>
      </c>
    </row>
    <row r="486" spans="1:8" x14ac:dyDescent="0.3">
      <c r="A486">
        <v>45084</v>
      </c>
      <c r="B486">
        <v>93.64</v>
      </c>
      <c r="C486">
        <v>93.69</v>
      </c>
      <c r="D486">
        <v>93.01</v>
      </c>
      <c r="E486">
        <v>93.16</v>
      </c>
      <c r="F486">
        <v>22474</v>
      </c>
      <c r="G486">
        <v>93.263999999999996</v>
      </c>
      <c r="H486">
        <v>11364</v>
      </c>
    </row>
    <row r="487" spans="1:8" x14ac:dyDescent="0.3">
      <c r="A487">
        <v>45085</v>
      </c>
      <c r="B487">
        <v>93.38</v>
      </c>
      <c r="C487">
        <v>93.71</v>
      </c>
      <c r="D487">
        <v>93.26</v>
      </c>
      <c r="E487">
        <v>93.63</v>
      </c>
      <c r="F487">
        <v>10946</v>
      </c>
      <c r="G487">
        <v>93.603999999999999</v>
      </c>
      <c r="H487">
        <v>5604</v>
      </c>
    </row>
    <row r="488" spans="1:8" x14ac:dyDescent="0.3">
      <c r="A488">
        <v>45086</v>
      </c>
      <c r="B488">
        <v>93.52</v>
      </c>
      <c r="C488">
        <v>93.59</v>
      </c>
      <c r="D488">
        <v>93.29</v>
      </c>
      <c r="E488">
        <v>93.41</v>
      </c>
      <c r="F488">
        <v>10910</v>
      </c>
      <c r="G488">
        <v>93.462000000000003</v>
      </c>
      <c r="H488">
        <v>4963</v>
      </c>
    </row>
    <row r="489" spans="1:8" x14ac:dyDescent="0.3">
      <c r="A489">
        <v>45089</v>
      </c>
      <c r="B489">
        <v>93.43</v>
      </c>
      <c r="C489">
        <v>93.67</v>
      </c>
      <c r="D489">
        <v>93.21</v>
      </c>
      <c r="E489">
        <v>93.59</v>
      </c>
      <c r="F489">
        <v>11007</v>
      </c>
      <c r="G489">
        <v>93.418999999999997</v>
      </c>
      <c r="H489">
        <v>4869</v>
      </c>
    </row>
    <row r="490" spans="1:8" x14ac:dyDescent="0.3">
      <c r="A490">
        <v>45090</v>
      </c>
      <c r="B490">
        <v>93.96</v>
      </c>
      <c r="C490">
        <v>93.99</v>
      </c>
      <c r="D490">
        <v>92.93</v>
      </c>
      <c r="E490">
        <v>93.13</v>
      </c>
      <c r="F490">
        <v>22293</v>
      </c>
      <c r="G490">
        <v>93.369</v>
      </c>
      <c r="H490">
        <v>11121</v>
      </c>
    </row>
    <row r="491" spans="1:8" x14ac:dyDescent="0.3">
      <c r="A491">
        <v>45091</v>
      </c>
      <c r="B491">
        <v>93.22</v>
      </c>
      <c r="C491">
        <v>93.4</v>
      </c>
      <c r="D491">
        <v>92.84</v>
      </c>
      <c r="E491">
        <v>93.15</v>
      </c>
      <c r="F491">
        <v>12285</v>
      </c>
      <c r="G491">
        <v>93.207999999999998</v>
      </c>
      <c r="H491">
        <v>6290</v>
      </c>
    </row>
    <row r="492" spans="1:8" x14ac:dyDescent="0.3">
      <c r="A492">
        <v>45092</v>
      </c>
      <c r="B492">
        <v>93.7</v>
      </c>
      <c r="C492">
        <v>93.86</v>
      </c>
      <c r="D492">
        <v>93.51</v>
      </c>
      <c r="E492">
        <v>93.86</v>
      </c>
      <c r="F492">
        <v>8700</v>
      </c>
      <c r="G492">
        <v>93.728999999999999</v>
      </c>
      <c r="H492">
        <v>3329</v>
      </c>
    </row>
    <row r="493" spans="1:8" x14ac:dyDescent="0.3">
      <c r="A493">
        <v>45093</v>
      </c>
      <c r="B493">
        <v>93.65</v>
      </c>
      <c r="C493">
        <v>93.69</v>
      </c>
      <c r="D493">
        <v>93.35</v>
      </c>
      <c r="E493">
        <v>93.57</v>
      </c>
      <c r="F493">
        <v>11069</v>
      </c>
      <c r="G493">
        <v>93.546999999999997</v>
      </c>
      <c r="H493">
        <v>6379</v>
      </c>
    </row>
    <row r="494" spans="1:8" x14ac:dyDescent="0.3">
      <c r="A494">
        <v>45097</v>
      </c>
      <c r="B494">
        <v>93.51</v>
      </c>
      <c r="C494">
        <v>93.83</v>
      </c>
      <c r="D494">
        <v>93.48</v>
      </c>
      <c r="E494">
        <v>93.52</v>
      </c>
      <c r="F494">
        <v>10586</v>
      </c>
      <c r="G494">
        <v>93.641999999999996</v>
      </c>
      <c r="H494">
        <v>4528</v>
      </c>
    </row>
    <row r="495" spans="1:8" x14ac:dyDescent="0.3">
      <c r="A495">
        <v>45098</v>
      </c>
      <c r="B495">
        <v>93.49</v>
      </c>
      <c r="C495">
        <v>93.81</v>
      </c>
      <c r="D495">
        <v>93.28</v>
      </c>
      <c r="E495">
        <v>93.77</v>
      </c>
      <c r="F495">
        <v>27158</v>
      </c>
      <c r="G495">
        <v>93.518000000000001</v>
      </c>
      <c r="H495">
        <v>7652</v>
      </c>
    </row>
    <row r="496" spans="1:8" x14ac:dyDescent="0.3">
      <c r="A496">
        <v>45099</v>
      </c>
      <c r="B496">
        <v>93.58</v>
      </c>
      <c r="C496">
        <v>93.7</v>
      </c>
      <c r="D496">
        <v>93.22</v>
      </c>
      <c r="E496">
        <v>93.27</v>
      </c>
      <c r="F496">
        <v>16014</v>
      </c>
      <c r="G496">
        <v>93.328999999999994</v>
      </c>
      <c r="H496">
        <v>6101</v>
      </c>
    </row>
    <row r="497" spans="1:8" x14ac:dyDescent="0.3">
      <c r="A497">
        <v>45100</v>
      </c>
      <c r="B497">
        <v>93.76</v>
      </c>
      <c r="C497">
        <v>93.76</v>
      </c>
      <c r="D497">
        <v>93.41</v>
      </c>
      <c r="E497">
        <v>93.64</v>
      </c>
      <c r="F497">
        <v>10104</v>
      </c>
      <c r="G497">
        <v>93.594999999999999</v>
      </c>
      <c r="H497">
        <v>4009</v>
      </c>
    </row>
    <row r="498" spans="1:8" x14ac:dyDescent="0.3">
      <c r="A498">
        <v>45103</v>
      </c>
      <c r="B498">
        <v>93.88</v>
      </c>
      <c r="C498">
        <v>93.95</v>
      </c>
      <c r="D498">
        <v>93.68</v>
      </c>
      <c r="E498">
        <v>93.88</v>
      </c>
      <c r="F498">
        <v>12023</v>
      </c>
      <c r="G498">
        <v>93.861999999999995</v>
      </c>
      <c r="H498">
        <v>5161</v>
      </c>
    </row>
    <row r="499" spans="1:8" x14ac:dyDescent="0.3">
      <c r="A499">
        <v>45104</v>
      </c>
      <c r="B499">
        <v>93.96</v>
      </c>
      <c r="C499">
        <v>94.07</v>
      </c>
      <c r="D499">
        <v>93.5</v>
      </c>
      <c r="E499">
        <v>93.65</v>
      </c>
      <c r="F499">
        <v>24252</v>
      </c>
      <c r="G499">
        <v>93.641000000000005</v>
      </c>
      <c r="H499">
        <v>9065</v>
      </c>
    </row>
    <row r="500" spans="1:8" x14ac:dyDescent="0.3">
      <c r="A500">
        <v>45105</v>
      </c>
      <c r="B500">
        <v>93.71</v>
      </c>
      <c r="C500">
        <v>93.94</v>
      </c>
      <c r="D500">
        <v>93.6</v>
      </c>
      <c r="E500">
        <v>93.87</v>
      </c>
      <c r="F500">
        <v>10245</v>
      </c>
      <c r="G500">
        <v>93.834000000000003</v>
      </c>
      <c r="H500">
        <v>4876</v>
      </c>
    </row>
    <row r="501" spans="1:8" x14ac:dyDescent="0.3">
      <c r="A501">
        <v>45106</v>
      </c>
      <c r="B501">
        <v>93.2</v>
      </c>
      <c r="C501">
        <v>93.24</v>
      </c>
      <c r="D501">
        <v>92.89</v>
      </c>
      <c r="E501">
        <v>93.06</v>
      </c>
      <c r="F501">
        <v>20966</v>
      </c>
      <c r="G501">
        <v>93.001999999999995</v>
      </c>
      <c r="H501">
        <v>6407</v>
      </c>
    </row>
    <row r="502" spans="1:8" x14ac:dyDescent="0.3">
      <c r="A502">
        <v>45107</v>
      </c>
      <c r="B502">
        <v>93.24</v>
      </c>
      <c r="C502">
        <v>93.34</v>
      </c>
      <c r="D502">
        <v>93</v>
      </c>
      <c r="E502">
        <v>93.27</v>
      </c>
      <c r="F502">
        <v>14059</v>
      </c>
      <c r="G502">
        <v>93.221000000000004</v>
      </c>
      <c r="H502">
        <v>6677</v>
      </c>
    </row>
    <row r="503" spans="1:8" x14ac:dyDescent="0.3">
      <c r="A503">
        <v>45110</v>
      </c>
      <c r="B503">
        <v>92.84</v>
      </c>
      <c r="C503">
        <v>93.19</v>
      </c>
      <c r="D503">
        <v>92.7</v>
      </c>
      <c r="E503">
        <v>92.71</v>
      </c>
      <c r="F503">
        <v>7098</v>
      </c>
      <c r="G503">
        <v>92.873999999999995</v>
      </c>
      <c r="H503">
        <v>3058</v>
      </c>
    </row>
    <row r="504" spans="1:8" x14ac:dyDescent="0.3">
      <c r="A504">
        <v>45112</v>
      </c>
      <c r="B504">
        <v>92.62</v>
      </c>
      <c r="C504">
        <v>92.64</v>
      </c>
      <c r="D504">
        <v>92.16</v>
      </c>
      <c r="E504">
        <v>92.21</v>
      </c>
      <c r="F504">
        <v>13188</v>
      </c>
      <c r="G504">
        <v>92.332999999999998</v>
      </c>
      <c r="H504">
        <v>5829</v>
      </c>
    </row>
    <row r="505" spans="1:8" x14ac:dyDescent="0.3">
      <c r="A505">
        <v>45113</v>
      </c>
      <c r="B505">
        <v>91.7</v>
      </c>
      <c r="C505">
        <v>91.76</v>
      </c>
      <c r="D505">
        <v>91.32</v>
      </c>
      <c r="E505">
        <v>91.6</v>
      </c>
      <c r="F505">
        <v>15784</v>
      </c>
      <c r="G505">
        <v>91.525999999999996</v>
      </c>
      <c r="H505">
        <v>6516</v>
      </c>
    </row>
    <row r="506" spans="1:8" x14ac:dyDescent="0.3">
      <c r="A506">
        <v>45114</v>
      </c>
      <c r="B506">
        <v>91.42</v>
      </c>
      <c r="C506">
        <v>91.86</v>
      </c>
      <c r="D506">
        <v>91.42</v>
      </c>
      <c r="E506">
        <v>91.61</v>
      </c>
      <c r="F506">
        <v>9949</v>
      </c>
      <c r="G506">
        <v>91.694999999999993</v>
      </c>
      <c r="H506">
        <v>4065</v>
      </c>
    </row>
    <row r="507" spans="1:8" x14ac:dyDescent="0.3">
      <c r="A507">
        <v>45117</v>
      </c>
      <c r="B507">
        <v>91.71</v>
      </c>
      <c r="C507">
        <v>92.14</v>
      </c>
      <c r="D507">
        <v>91.65</v>
      </c>
      <c r="E507">
        <v>91.83</v>
      </c>
      <c r="F507">
        <v>11020</v>
      </c>
      <c r="G507">
        <v>91.941999999999993</v>
      </c>
      <c r="H507">
        <v>4908</v>
      </c>
    </row>
    <row r="508" spans="1:8" x14ac:dyDescent="0.3">
      <c r="A508">
        <v>45118</v>
      </c>
      <c r="B508">
        <v>92.14</v>
      </c>
      <c r="C508">
        <v>92.21</v>
      </c>
      <c r="D508">
        <v>91.93</v>
      </c>
      <c r="E508">
        <v>92.17</v>
      </c>
      <c r="F508">
        <v>11491</v>
      </c>
      <c r="G508">
        <v>92.073999999999998</v>
      </c>
      <c r="H508">
        <v>4356</v>
      </c>
    </row>
    <row r="509" spans="1:8" x14ac:dyDescent="0.3">
      <c r="A509">
        <v>45119</v>
      </c>
      <c r="B509">
        <v>92.79</v>
      </c>
      <c r="C509">
        <v>93.2</v>
      </c>
      <c r="D509">
        <v>92.68</v>
      </c>
      <c r="E509">
        <v>93.05</v>
      </c>
      <c r="F509">
        <v>18096</v>
      </c>
      <c r="G509">
        <v>93.052000000000007</v>
      </c>
      <c r="H509">
        <v>7459</v>
      </c>
    </row>
    <row r="510" spans="1:8" x14ac:dyDescent="0.3">
      <c r="A510">
        <v>45120</v>
      </c>
      <c r="B510">
        <v>93.5</v>
      </c>
      <c r="C510">
        <v>93.92</v>
      </c>
      <c r="D510">
        <v>93.48</v>
      </c>
      <c r="E510">
        <v>93.81</v>
      </c>
      <c r="F510">
        <v>15314</v>
      </c>
      <c r="G510">
        <v>93.763999999999996</v>
      </c>
      <c r="H510">
        <v>6062</v>
      </c>
    </row>
    <row r="511" spans="1:8" x14ac:dyDescent="0.3">
      <c r="A511">
        <v>45121</v>
      </c>
      <c r="B511">
        <v>93.47</v>
      </c>
      <c r="C511">
        <v>93.67</v>
      </c>
      <c r="D511">
        <v>93.22</v>
      </c>
      <c r="E511">
        <v>93.24</v>
      </c>
      <c r="F511">
        <v>16395</v>
      </c>
      <c r="G511">
        <v>93.42</v>
      </c>
      <c r="H511">
        <v>6838</v>
      </c>
    </row>
    <row r="512" spans="1:8" x14ac:dyDescent="0.3">
      <c r="A512">
        <v>45124</v>
      </c>
      <c r="B512">
        <v>93.28</v>
      </c>
      <c r="C512">
        <v>93.56</v>
      </c>
      <c r="D512">
        <v>93.22</v>
      </c>
      <c r="E512">
        <v>93.55</v>
      </c>
      <c r="F512">
        <v>10625</v>
      </c>
      <c r="G512">
        <v>93.402000000000001</v>
      </c>
      <c r="H512">
        <v>4779</v>
      </c>
    </row>
    <row r="513" spans="1:8" x14ac:dyDescent="0.3">
      <c r="A513">
        <v>45125</v>
      </c>
      <c r="B513">
        <v>93.79</v>
      </c>
      <c r="C513">
        <v>93.91</v>
      </c>
      <c r="D513">
        <v>93.45</v>
      </c>
      <c r="E513">
        <v>93.54</v>
      </c>
      <c r="F513">
        <v>10932</v>
      </c>
      <c r="G513">
        <v>93.638999999999996</v>
      </c>
      <c r="H513">
        <v>5528</v>
      </c>
    </row>
    <row r="514" spans="1:8" x14ac:dyDescent="0.3">
      <c r="A514">
        <v>45126</v>
      </c>
      <c r="B514">
        <v>93.71</v>
      </c>
      <c r="C514">
        <v>93.84</v>
      </c>
      <c r="D514">
        <v>93.54</v>
      </c>
      <c r="E514">
        <v>93.72</v>
      </c>
      <c r="F514">
        <v>26342</v>
      </c>
      <c r="G514">
        <v>93.665999999999997</v>
      </c>
      <c r="H514">
        <v>4270</v>
      </c>
    </row>
    <row r="515" spans="1:8" x14ac:dyDescent="0.3">
      <c r="A515">
        <v>45127</v>
      </c>
      <c r="B515">
        <v>93.14</v>
      </c>
      <c r="C515">
        <v>93.17</v>
      </c>
      <c r="D515">
        <v>92.81</v>
      </c>
      <c r="E515">
        <v>93.06</v>
      </c>
      <c r="F515">
        <v>85319</v>
      </c>
      <c r="G515">
        <v>92.918999999999997</v>
      </c>
      <c r="H515">
        <v>25255</v>
      </c>
    </row>
    <row r="516" spans="1:8" x14ac:dyDescent="0.3">
      <c r="A516">
        <v>45128</v>
      </c>
      <c r="B516">
        <v>93.26</v>
      </c>
      <c r="C516">
        <v>93.31</v>
      </c>
      <c r="D516">
        <v>93.06</v>
      </c>
      <c r="E516">
        <v>93.17</v>
      </c>
      <c r="F516">
        <v>24444</v>
      </c>
      <c r="G516">
        <v>93.131</v>
      </c>
      <c r="H516">
        <v>6329</v>
      </c>
    </row>
    <row r="517" spans="1:8" x14ac:dyDescent="0.3">
      <c r="A517">
        <v>45131</v>
      </c>
      <c r="B517">
        <v>93.22</v>
      </c>
      <c r="C517">
        <v>93.37</v>
      </c>
      <c r="D517">
        <v>93.02</v>
      </c>
      <c r="E517">
        <v>93.06</v>
      </c>
      <c r="F517">
        <v>18549</v>
      </c>
      <c r="G517">
        <v>93.183999999999997</v>
      </c>
      <c r="H517">
        <v>4201</v>
      </c>
    </row>
    <row r="518" spans="1:8" x14ac:dyDescent="0.3">
      <c r="A518">
        <v>45132</v>
      </c>
      <c r="B518">
        <v>92.83</v>
      </c>
      <c r="C518">
        <v>92.96</v>
      </c>
      <c r="D518">
        <v>92.77</v>
      </c>
      <c r="E518">
        <v>92.94</v>
      </c>
      <c r="F518">
        <v>17113</v>
      </c>
      <c r="G518">
        <v>92.893000000000001</v>
      </c>
      <c r="H518">
        <v>6871</v>
      </c>
    </row>
    <row r="519" spans="1:8" x14ac:dyDescent="0.3">
      <c r="A519">
        <v>45133</v>
      </c>
      <c r="B519">
        <v>93.14</v>
      </c>
      <c r="C519">
        <v>93.32</v>
      </c>
      <c r="D519">
        <v>92.97</v>
      </c>
      <c r="E519">
        <v>93.31</v>
      </c>
      <c r="F519">
        <v>13650</v>
      </c>
      <c r="G519">
        <v>93.149000000000001</v>
      </c>
      <c r="H519">
        <v>5324</v>
      </c>
    </row>
    <row r="520" spans="1:8" x14ac:dyDescent="0.3">
      <c r="A520">
        <v>45134</v>
      </c>
      <c r="B520">
        <v>93.13</v>
      </c>
      <c r="C520">
        <v>93.19</v>
      </c>
      <c r="D520">
        <v>92.38</v>
      </c>
      <c r="E520">
        <v>92.49</v>
      </c>
      <c r="F520">
        <v>17934</v>
      </c>
      <c r="G520">
        <v>92.742000000000004</v>
      </c>
      <c r="H520">
        <v>8065</v>
      </c>
    </row>
    <row r="521" spans="1:8" x14ac:dyDescent="0.3">
      <c r="A521">
        <v>45135</v>
      </c>
      <c r="B521">
        <v>92.71</v>
      </c>
      <c r="C521">
        <v>92.9</v>
      </c>
      <c r="D521">
        <v>92.64</v>
      </c>
      <c r="E521">
        <v>92.87</v>
      </c>
      <c r="F521">
        <v>13681</v>
      </c>
      <c r="G521">
        <v>92.784999999999997</v>
      </c>
      <c r="H521">
        <v>5529</v>
      </c>
    </row>
    <row r="522" spans="1:8" x14ac:dyDescent="0.3">
      <c r="A522">
        <v>45138</v>
      </c>
      <c r="B522">
        <v>92.8</v>
      </c>
      <c r="C522">
        <v>93.1</v>
      </c>
      <c r="D522">
        <v>92.78</v>
      </c>
      <c r="E522">
        <v>92.92</v>
      </c>
      <c r="F522">
        <v>7895</v>
      </c>
      <c r="G522">
        <v>92.953999999999994</v>
      </c>
      <c r="H522">
        <v>3961</v>
      </c>
    </row>
    <row r="523" spans="1:8" x14ac:dyDescent="0.3">
      <c r="A523">
        <v>45139</v>
      </c>
      <c r="B523">
        <v>92.16</v>
      </c>
      <c r="C523">
        <v>92.35</v>
      </c>
      <c r="D523">
        <v>91.92</v>
      </c>
      <c r="E523">
        <v>92.01</v>
      </c>
      <c r="F523">
        <v>13612</v>
      </c>
      <c r="G523">
        <v>92.037000000000006</v>
      </c>
      <c r="H523">
        <v>5359</v>
      </c>
    </row>
    <row r="524" spans="1:8" x14ac:dyDescent="0.3">
      <c r="A524">
        <v>45140</v>
      </c>
      <c r="B524">
        <v>91.7</v>
      </c>
      <c r="C524">
        <v>91.74</v>
      </c>
      <c r="D524">
        <v>91.27</v>
      </c>
      <c r="E524">
        <v>91.61</v>
      </c>
      <c r="F524">
        <v>13687</v>
      </c>
      <c r="G524">
        <v>91.498999999999995</v>
      </c>
      <c r="H524">
        <v>5309</v>
      </c>
    </row>
    <row r="525" spans="1:8" x14ac:dyDescent="0.3">
      <c r="A525">
        <v>45141</v>
      </c>
      <c r="B525">
        <v>90.85</v>
      </c>
      <c r="C525">
        <v>91.02</v>
      </c>
      <c r="D525">
        <v>90.76</v>
      </c>
      <c r="E525">
        <v>90.9</v>
      </c>
      <c r="F525">
        <v>39680</v>
      </c>
      <c r="G525">
        <v>90.849000000000004</v>
      </c>
      <c r="H525">
        <v>8122</v>
      </c>
    </row>
    <row r="526" spans="1:8" x14ac:dyDescent="0.3">
      <c r="A526">
        <v>45142</v>
      </c>
      <c r="B526">
        <v>91.4</v>
      </c>
      <c r="C526">
        <v>91.74</v>
      </c>
      <c r="D526">
        <v>91.4</v>
      </c>
      <c r="E526">
        <v>91.74</v>
      </c>
      <c r="F526">
        <v>18637</v>
      </c>
      <c r="G526">
        <v>91.594999999999999</v>
      </c>
      <c r="H526">
        <v>6998</v>
      </c>
    </row>
    <row r="527" spans="1:8" x14ac:dyDescent="0.3">
      <c r="A527">
        <v>45145</v>
      </c>
      <c r="B527">
        <v>91.74</v>
      </c>
      <c r="C527">
        <v>91.79</v>
      </c>
      <c r="D527">
        <v>91.59</v>
      </c>
      <c r="E527">
        <v>91.71</v>
      </c>
      <c r="F527">
        <v>9249</v>
      </c>
      <c r="G527">
        <v>91.700999999999993</v>
      </c>
      <c r="H527">
        <v>3732</v>
      </c>
    </row>
    <row r="528" spans="1:8" x14ac:dyDescent="0.3">
      <c r="A528">
        <v>45146</v>
      </c>
      <c r="B528">
        <v>92.12</v>
      </c>
      <c r="C528">
        <v>92.29</v>
      </c>
      <c r="D528">
        <v>91.99</v>
      </c>
      <c r="E528">
        <v>92.04</v>
      </c>
      <c r="F528">
        <v>24970</v>
      </c>
      <c r="G528">
        <v>92.119</v>
      </c>
      <c r="H528">
        <v>9074</v>
      </c>
    </row>
    <row r="529" spans="1:8" x14ac:dyDescent="0.3">
      <c r="A529">
        <v>45147</v>
      </c>
      <c r="B529">
        <v>92.1</v>
      </c>
      <c r="C529">
        <v>92.34</v>
      </c>
      <c r="D529">
        <v>92.04</v>
      </c>
      <c r="E529">
        <v>92.25</v>
      </c>
      <c r="F529">
        <v>12877</v>
      </c>
      <c r="G529">
        <v>92.194000000000003</v>
      </c>
      <c r="H529">
        <v>4899</v>
      </c>
    </row>
    <row r="530" spans="1:8" x14ac:dyDescent="0.3">
      <c r="A530">
        <v>45148</v>
      </c>
      <c r="B530">
        <v>92.53</v>
      </c>
      <c r="C530">
        <v>92.55</v>
      </c>
      <c r="D530">
        <v>91.6</v>
      </c>
      <c r="E530">
        <v>91.6</v>
      </c>
      <c r="F530">
        <v>17269</v>
      </c>
      <c r="G530">
        <v>92.123000000000005</v>
      </c>
      <c r="H530">
        <v>7242</v>
      </c>
    </row>
    <row r="531" spans="1:8" x14ac:dyDescent="0.3">
      <c r="A531">
        <v>45149</v>
      </c>
      <c r="B531">
        <v>91.17</v>
      </c>
      <c r="C531">
        <v>91.57</v>
      </c>
      <c r="D531">
        <v>91.12</v>
      </c>
      <c r="E531">
        <v>91.15</v>
      </c>
      <c r="F531">
        <v>14617</v>
      </c>
      <c r="G531">
        <v>91.356999999999999</v>
      </c>
      <c r="H531">
        <v>5531</v>
      </c>
    </row>
    <row r="532" spans="1:8" x14ac:dyDescent="0.3">
      <c r="A532">
        <v>45152</v>
      </c>
      <c r="B532">
        <v>90.87</v>
      </c>
      <c r="C532">
        <v>91.23</v>
      </c>
      <c r="D532">
        <v>90.78</v>
      </c>
      <c r="E532">
        <v>91.01</v>
      </c>
      <c r="F532">
        <v>19844</v>
      </c>
      <c r="G532">
        <v>90.998000000000005</v>
      </c>
      <c r="H532">
        <v>5118</v>
      </c>
    </row>
    <row r="533" spans="1:8" x14ac:dyDescent="0.3">
      <c r="A533">
        <v>45153</v>
      </c>
      <c r="B533">
        <v>90.78</v>
      </c>
      <c r="C533">
        <v>91.03</v>
      </c>
      <c r="D533">
        <v>90.69</v>
      </c>
      <c r="E533">
        <v>90.72</v>
      </c>
      <c r="F533">
        <v>9603</v>
      </c>
      <c r="G533">
        <v>90.834999999999994</v>
      </c>
      <c r="H533">
        <v>4666</v>
      </c>
    </row>
    <row r="534" spans="1:8" x14ac:dyDescent="0.3">
      <c r="A534">
        <v>45154</v>
      </c>
      <c r="B534">
        <v>90.74</v>
      </c>
      <c r="C534">
        <v>91</v>
      </c>
      <c r="D534">
        <v>90.46</v>
      </c>
      <c r="E534">
        <v>90.47</v>
      </c>
      <c r="F534">
        <v>10426</v>
      </c>
      <c r="G534">
        <v>90.721000000000004</v>
      </c>
      <c r="H534">
        <v>4596</v>
      </c>
    </row>
    <row r="535" spans="1:8" x14ac:dyDescent="0.3">
      <c r="A535">
        <v>45155</v>
      </c>
      <c r="B535">
        <v>90.51</v>
      </c>
      <c r="C535">
        <v>90.59</v>
      </c>
      <c r="D535">
        <v>90.23</v>
      </c>
      <c r="E535">
        <v>90.51</v>
      </c>
      <c r="F535">
        <v>21051</v>
      </c>
      <c r="G535">
        <v>90.338999999999999</v>
      </c>
      <c r="H535">
        <v>6398</v>
      </c>
    </row>
    <row r="536" spans="1:8" x14ac:dyDescent="0.3">
      <c r="A536">
        <v>45156</v>
      </c>
      <c r="B536">
        <v>90.57</v>
      </c>
      <c r="C536">
        <v>90.87</v>
      </c>
      <c r="D536">
        <v>90.51</v>
      </c>
      <c r="E536">
        <v>90.67</v>
      </c>
      <c r="F536">
        <v>9558</v>
      </c>
      <c r="G536">
        <v>90.707999999999998</v>
      </c>
      <c r="H536">
        <v>4440</v>
      </c>
    </row>
    <row r="537" spans="1:8" x14ac:dyDescent="0.3">
      <c r="A537">
        <v>45159</v>
      </c>
      <c r="B537">
        <v>90.25</v>
      </c>
      <c r="C537">
        <v>90.25</v>
      </c>
      <c r="D537">
        <v>89.97</v>
      </c>
      <c r="E537">
        <v>90.12</v>
      </c>
      <c r="F537">
        <v>14647</v>
      </c>
      <c r="G537">
        <v>90.091999999999999</v>
      </c>
      <c r="H537">
        <v>4176</v>
      </c>
    </row>
    <row r="538" spans="1:8" x14ac:dyDescent="0.3">
      <c r="A538">
        <v>45160</v>
      </c>
      <c r="B538">
        <v>90.17</v>
      </c>
      <c r="C538">
        <v>90.34</v>
      </c>
      <c r="D538">
        <v>90.02</v>
      </c>
      <c r="E538">
        <v>90.16</v>
      </c>
      <c r="F538">
        <v>11132</v>
      </c>
      <c r="G538">
        <v>90.194999999999993</v>
      </c>
      <c r="H538">
        <v>4145</v>
      </c>
    </row>
    <row r="539" spans="1:8" x14ac:dyDescent="0.3">
      <c r="A539">
        <v>45161</v>
      </c>
      <c r="B539">
        <v>90.81</v>
      </c>
      <c r="C539">
        <v>91.19</v>
      </c>
      <c r="D539">
        <v>90.79</v>
      </c>
      <c r="E539">
        <v>91.19</v>
      </c>
      <c r="F539">
        <v>9101</v>
      </c>
      <c r="G539">
        <v>91.031000000000006</v>
      </c>
      <c r="H539">
        <v>3861</v>
      </c>
    </row>
    <row r="540" spans="1:8" x14ac:dyDescent="0.3">
      <c r="A540">
        <v>45162</v>
      </c>
      <c r="B540">
        <v>90.9</v>
      </c>
      <c r="C540">
        <v>91.12</v>
      </c>
      <c r="D540">
        <v>90.78</v>
      </c>
      <c r="E540">
        <v>90.85</v>
      </c>
      <c r="F540">
        <v>12281</v>
      </c>
      <c r="G540">
        <v>90.876999999999995</v>
      </c>
      <c r="H540">
        <v>5101</v>
      </c>
    </row>
    <row r="541" spans="1:8" x14ac:dyDescent="0.3">
      <c r="A541">
        <v>45163</v>
      </c>
      <c r="B541">
        <v>90.77</v>
      </c>
      <c r="C541">
        <v>91.06</v>
      </c>
      <c r="D541">
        <v>90.61</v>
      </c>
      <c r="E541">
        <v>90.92</v>
      </c>
      <c r="F541">
        <v>11024</v>
      </c>
      <c r="G541">
        <v>90.822000000000003</v>
      </c>
      <c r="H541">
        <v>5136</v>
      </c>
    </row>
    <row r="542" spans="1:8" x14ac:dyDescent="0.3">
      <c r="A542">
        <v>45166</v>
      </c>
      <c r="B542">
        <v>91.06</v>
      </c>
      <c r="C542">
        <v>91.15</v>
      </c>
      <c r="D542">
        <v>90.89</v>
      </c>
      <c r="E542">
        <v>91.11</v>
      </c>
      <c r="F542">
        <v>8075</v>
      </c>
      <c r="G542">
        <v>91.037999999999997</v>
      </c>
      <c r="H542">
        <v>3578</v>
      </c>
    </row>
    <row r="543" spans="1:8" x14ac:dyDescent="0.3">
      <c r="A543">
        <v>45167</v>
      </c>
      <c r="B543">
        <v>90.94</v>
      </c>
      <c r="C543">
        <v>91.81</v>
      </c>
      <c r="D543">
        <v>90.91</v>
      </c>
      <c r="E543">
        <v>91.8</v>
      </c>
      <c r="F543">
        <v>11842</v>
      </c>
      <c r="G543">
        <v>91.608000000000004</v>
      </c>
      <c r="H543">
        <v>5374</v>
      </c>
    </row>
    <row r="544" spans="1:8" x14ac:dyDescent="0.3">
      <c r="A544">
        <v>45168</v>
      </c>
      <c r="B544">
        <v>91.94</v>
      </c>
      <c r="C544">
        <v>91.96</v>
      </c>
      <c r="D544">
        <v>91.7</v>
      </c>
      <c r="E544">
        <v>91.74</v>
      </c>
      <c r="F544">
        <v>11020</v>
      </c>
      <c r="G544">
        <v>91.834000000000003</v>
      </c>
      <c r="H544">
        <v>3955</v>
      </c>
    </row>
    <row r="545" spans="1:8" x14ac:dyDescent="0.3">
      <c r="A545">
        <v>45169</v>
      </c>
      <c r="B545">
        <v>91.93</v>
      </c>
      <c r="C545">
        <v>92.11</v>
      </c>
      <c r="D545">
        <v>91.84</v>
      </c>
      <c r="E545">
        <v>91.9</v>
      </c>
      <c r="F545">
        <v>16321</v>
      </c>
      <c r="G545">
        <v>91.953000000000003</v>
      </c>
      <c r="H545">
        <v>4901</v>
      </c>
    </row>
    <row r="546" spans="1:8" x14ac:dyDescent="0.3">
      <c r="A546">
        <v>45170</v>
      </c>
      <c r="B546">
        <v>91.54</v>
      </c>
      <c r="C546">
        <v>91.57</v>
      </c>
      <c r="D546">
        <v>91.04</v>
      </c>
      <c r="E546">
        <v>91.15</v>
      </c>
      <c r="F546">
        <v>16927</v>
      </c>
      <c r="G546">
        <v>91.236999999999995</v>
      </c>
      <c r="H546">
        <v>5937</v>
      </c>
    </row>
    <row r="547" spans="1:8" x14ac:dyDescent="0.3">
      <c r="A547">
        <v>45174</v>
      </c>
      <c r="B547">
        <v>90.95</v>
      </c>
      <c r="C547">
        <v>90.95</v>
      </c>
      <c r="D547">
        <v>90.43</v>
      </c>
      <c r="E547">
        <v>90.48</v>
      </c>
      <c r="F547">
        <v>14117</v>
      </c>
      <c r="G547">
        <v>90.64</v>
      </c>
      <c r="H547">
        <v>3897</v>
      </c>
    </row>
    <row r="548" spans="1:8" x14ac:dyDescent="0.3">
      <c r="A548">
        <v>45175</v>
      </c>
      <c r="B548">
        <v>90.62</v>
      </c>
      <c r="C548">
        <v>90.62</v>
      </c>
      <c r="D548">
        <v>90.19</v>
      </c>
      <c r="E548">
        <v>90.37</v>
      </c>
      <c r="F548">
        <v>20408</v>
      </c>
      <c r="G548">
        <v>90.334999999999994</v>
      </c>
      <c r="H548">
        <v>6770</v>
      </c>
    </row>
    <row r="549" spans="1:8" x14ac:dyDescent="0.3">
      <c r="A549">
        <v>45176</v>
      </c>
      <c r="B549">
        <v>90.63</v>
      </c>
      <c r="C549">
        <v>90.76</v>
      </c>
      <c r="D549">
        <v>90.43</v>
      </c>
      <c r="E549">
        <v>90.68</v>
      </c>
      <c r="F549">
        <v>15731</v>
      </c>
      <c r="G549">
        <v>90.597999999999999</v>
      </c>
      <c r="H549">
        <v>5636</v>
      </c>
    </row>
    <row r="550" spans="1:8" x14ac:dyDescent="0.3">
      <c r="A550">
        <v>45177</v>
      </c>
      <c r="B550">
        <v>90.86</v>
      </c>
      <c r="C550">
        <v>90.96</v>
      </c>
      <c r="D550">
        <v>90.66</v>
      </c>
      <c r="E550">
        <v>90.77</v>
      </c>
      <c r="F550">
        <v>18489</v>
      </c>
      <c r="G550">
        <v>90.811999999999998</v>
      </c>
      <c r="H550">
        <v>6487</v>
      </c>
    </row>
    <row r="551" spans="1:8" x14ac:dyDescent="0.3">
      <c r="A551">
        <v>45180</v>
      </c>
      <c r="B551">
        <v>90.72</v>
      </c>
      <c r="C551">
        <v>90.78</v>
      </c>
      <c r="D551">
        <v>90.58</v>
      </c>
      <c r="E551">
        <v>90.68</v>
      </c>
      <c r="F551">
        <v>10357</v>
      </c>
      <c r="G551">
        <v>90.677999999999997</v>
      </c>
      <c r="H551">
        <v>4078</v>
      </c>
    </row>
    <row r="552" spans="1:8" x14ac:dyDescent="0.3">
      <c r="A552">
        <v>45181</v>
      </c>
      <c r="B552">
        <v>90.86</v>
      </c>
      <c r="C552">
        <v>90.86</v>
      </c>
      <c r="D552">
        <v>90.63</v>
      </c>
      <c r="E552">
        <v>90.75</v>
      </c>
      <c r="F552">
        <v>10754</v>
      </c>
      <c r="G552">
        <v>90.7</v>
      </c>
      <c r="H552">
        <v>2920</v>
      </c>
    </row>
    <row r="553" spans="1:8" x14ac:dyDescent="0.3">
      <c r="A553">
        <v>45182</v>
      </c>
      <c r="B553">
        <v>90.68</v>
      </c>
      <c r="C553">
        <v>91.16</v>
      </c>
      <c r="D553">
        <v>90.68</v>
      </c>
      <c r="E553">
        <v>91.06</v>
      </c>
      <c r="F553">
        <v>10829</v>
      </c>
      <c r="G553">
        <v>90.957999999999998</v>
      </c>
      <c r="H553">
        <v>3395</v>
      </c>
    </row>
    <row r="554" spans="1:8" x14ac:dyDescent="0.3">
      <c r="A554">
        <v>45183</v>
      </c>
      <c r="B554">
        <v>91.16</v>
      </c>
      <c r="C554">
        <v>91.2</v>
      </c>
      <c r="D554">
        <v>90.85</v>
      </c>
      <c r="E554">
        <v>90.89</v>
      </c>
      <c r="F554">
        <v>11822</v>
      </c>
      <c r="G554">
        <v>90.933000000000007</v>
      </c>
      <c r="H554">
        <v>4172</v>
      </c>
    </row>
    <row r="555" spans="1:8" x14ac:dyDescent="0.3">
      <c r="A555">
        <v>45184</v>
      </c>
      <c r="B555">
        <v>90.88</v>
      </c>
      <c r="C555">
        <v>90.96</v>
      </c>
      <c r="D555">
        <v>90.63</v>
      </c>
      <c r="E555">
        <v>90.64</v>
      </c>
      <c r="F555">
        <v>10955</v>
      </c>
      <c r="G555">
        <v>90.745000000000005</v>
      </c>
      <c r="H555">
        <v>4083</v>
      </c>
    </row>
    <row r="556" spans="1:8" x14ac:dyDescent="0.3">
      <c r="A556">
        <v>45187</v>
      </c>
      <c r="B556">
        <v>90.44</v>
      </c>
      <c r="C556">
        <v>90.77</v>
      </c>
      <c r="D556">
        <v>90.39</v>
      </c>
      <c r="E556">
        <v>90.75</v>
      </c>
      <c r="F556">
        <v>11237</v>
      </c>
      <c r="G556">
        <v>90.659000000000006</v>
      </c>
      <c r="H556">
        <v>5035</v>
      </c>
    </row>
    <row r="557" spans="1:8" x14ac:dyDescent="0.3">
      <c r="A557">
        <v>45188</v>
      </c>
      <c r="B557">
        <v>90.7</v>
      </c>
      <c r="C557">
        <v>90.79</v>
      </c>
      <c r="D557">
        <v>90.43</v>
      </c>
      <c r="E557">
        <v>90.46</v>
      </c>
      <c r="F557">
        <v>11471</v>
      </c>
      <c r="G557">
        <v>90.608999999999995</v>
      </c>
      <c r="H557">
        <v>5077</v>
      </c>
    </row>
    <row r="558" spans="1:8" x14ac:dyDescent="0.3">
      <c r="A558">
        <v>45189</v>
      </c>
      <c r="B558">
        <v>90.6</v>
      </c>
      <c r="C558">
        <v>90.8</v>
      </c>
      <c r="D558">
        <v>90.27</v>
      </c>
      <c r="E558">
        <v>90.36</v>
      </c>
      <c r="F558">
        <v>15828</v>
      </c>
      <c r="G558">
        <v>90.641000000000005</v>
      </c>
      <c r="H558">
        <v>6635</v>
      </c>
    </row>
    <row r="559" spans="1:8" x14ac:dyDescent="0.3">
      <c r="A559">
        <v>45190</v>
      </c>
      <c r="B559">
        <v>89.84</v>
      </c>
      <c r="C559">
        <v>89.84</v>
      </c>
      <c r="D559">
        <v>89.53</v>
      </c>
      <c r="E559">
        <v>89.56</v>
      </c>
      <c r="F559">
        <v>21274</v>
      </c>
      <c r="G559">
        <v>89.659000000000006</v>
      </c>
      <c r="H559">
        <v>5958</v>
      </c>
    </row>
    <row r="560" spans="1:8" x14ac:dyDescent="0.3">
      <c r="A560">
        <v>45191</v>
      </c>
      <c r="B560">
        <v>89.78</v>
      </c>
      <c r="C560">
        <v>90.14</v>
      </c>
      <c r="D560">
        <v>89.76</v>
      </c>
      <c r="E560">
        <v>90.07</v>
      </c>
      <c r="F560">
        <v>13923</v>
      </c>
      <c r="G560">
        <v>90.012</v>
      </c>
      <c r="H560">
        <v>4364</v>
      </c>
    </row>
    <row r="561" spans="1:8" x14ac:dyDescent="0.3">
      <c r="A561">
        <v>45194</v>
      </c>
      <c r="B561">
        <v>89.37</v>
      </c>
      <c r="C561">
        <v>89.51</v>
      </c>
      <c r="D561">
        <v>89.08</v>
      </c>
      <c r="E561">
        <v>89.13</v>
      </c>
      <c r="F561">
        <v>19660</v>
      </c>
      <c r="G561">
        <v>89.317999999999998</v>
      </c>
      <c r="H561">
        <v>6805</v>
      </c>
    </row>
    <row r="562" spans="1:8" x14ac:dyDescent="0.3">
      <c r="A562">
        <v>45195</v>
      </c>
      <c r="B562">
        <v>89.3</v>
      </c>
      <c r="C562">
        <v>89.37</v>
      </c>
      <c r="D562">
        <v>88.95</v>
      </c>
      <c r="E562">
        <v>89.04</v>
      </c>
      <c r="F562">
        <v>15723</v>
      </c>
      <c r="G562">
        <v>89.073999999999998</v>
      </c>
      <c r="H562">
        <v>5894</v>
      </c>
    </row>
    <row r="563" spans="1:8" x14ac:dyDescent="0.3">
      <c r="A563">
        <v>45196</v>
      </c>
      <c r="B563">
        <v>89.29</v>
      </c>
      <c r="C563">
        <v>89.35</v>
      </c>
      <c r="D563">
        <v>88.21</v>
      </c>
      <c r="E563">
        <v>88.51</v>
      </c>
      <c r="F563">
        <v>36363</v>
      </c>
      <c r="G563">
        <v>88.542000000000002</v>
      </c>
      <c r="H563">
        <v>8087</v>
      </c>
    </row>
    <row r="564" spans="1:8" x14ac:dyDescent="0.3">
      <c r="A564">
        <v>45197</v>
      </c>
      <c r="B564">
        <v>88.42</v>
      </c>
      <c r="C564">
        <v>89.04</v>
      </c>
      <c r="D564">
        <v>88.22</v>
      </c>
      <c r="E564">
        <v>89.04</v>
      </c>
      <c r="F564">
        <v>32738</v>
      </c>
      <c r="G564">
        <v>88.632999999999996</v>
      </c>
      <c r="H564">
        <v>5504</v>
      </c>
    </row>
    <row r="565" spans="1:8" x14ac:dyDescent="0.3">
      <c r="A565">
        <v>45198</v>
      </c>
      <c r="B565">
        <v>89.42</v>
      </c>
      <c r="C565">
        <v>89.48</v>
      </c>
      <c r="D565">
        <v>88.73</v>
      </c>
      <c r="E565">
        <v>88.8</v>
      </c>
      <c r="F565">
        <v>17085</v>
      </c>
      <c r="G565">
        <v>89.018000000000001</v>
      </c>
      <c r="H565">
        <v>6479</v>
      </c>
    </row>
    <row r="566" spans="1:8" x14ac:dyDescent="0.3">
      <c r="A566">
        <v>45201</v>
      </c>
      <c r="B566">
        <v>87.94</v>
      </c>
      <c r="C566">
        <v>88.09</v>
      </c>
      <c r="D566">
        <v>87.52</v>
      </c>
      <c r="E566">
        <v>87.6</v>
      </c>
      <c r="F566">
        <v>37181</v>
      </c>
      <c r="G566">
        <v>87.703000000000003</v>
      </c>
      <c r="H566">
        <v>7903</v>
      </c>
    </row>
    <row r="567" spans="1:8" x14ac:dyDescent="0.3">
      <c r="A567">
        <v>45202</v>
      </c>
      <c r="B567">
        <v>87.41</v>
      </c>
      <c r="C567">
        <v>87.52</v>
      </c>
      <c r="D567">
        <v>86.59</v>
      </c>
      <c r="E567">
        <v>86.62</v>
      </c>
      <c r="F567">
        <v>22681</v>
      </c>
      <c r="G567">
        <v>86.923000000000002</v>
      </c>
      <c r="H567">
        <v>6506</v>
      </c>
    </row>
    <row r="568" spans="1:8" x14ac:dyDescent="0.3">
      <c r="A568">
        <v>45203</v>
      </c>
      <c r="B568">
        <v>87.08</v>
      </c>
      <c r="C568">
        <v>87.44</v>
      </c>
      <c r="D568">
        <v>86.76</v>
      </c>
      <c r="E568">
        <v>87.41</v>
      </c>
      <c r="F568">
        <v>23830</v>
      </c>
      <c r="G568">
        <v>87.218000000000004</v>
      </c>
      <c r="H568">
        <v>7403</v>
      </c>
    </row>
    <row r="569" spans="1:8" x14ac:dyDescent="0.3">
      <c r="A569">
        <v>45204</v>
      </c>
      <c r="B569">
        <v>87.62</v>
      </c>
      <c r="C569">
        <v>87.77</v>
      </c>
      <c r="D569">
        <v>87.56</v>
      </c>
      <c r="E569">
        <v>87.71</v>
      </c>
      <c r="F569">
        <v>16319</v>
      </c>
      <c r="G569">
        <v>87.679000000000002</v>
      </c>
      <c r="H569">
        <v>6270</v>
      </c>
    </row>
    <row r="570" spans="1:8" x14ac:dyDescent="0.3">
      <c r="A570">
        <v>45205</v>
      </c>
      <c r="B570">
        <v>87.34</v>
      </c>
      <c r="C570">
        <v>87.52</v>
      </c>
      <c r="D570">
        <v>86.86</v>
      </c>
      <c r="E570">
        <v>87.32</v>
      </c>
      <c r="F570">
        <v>18011</v>
      </c>
      <c r="G570">
        <v>87.204999999999998</v>
      </c>
      <c r="H570">
        <v>7297</v>
      </c>
    </row>
    <row r="571" spans="1:8" x14ac:dyDescent="0.3">
      <c r="A571">
        <v>45208</v>
      </c>
      <c r="B571">
        <v>87.9</v>
      </c>
      <c r="C571">
        <v>88.32</v>
      </c>
      <c r="D571">
        <v>87.79</v>
      </c>
      <c r="E571">
        <v>88.3</v>
      </c>
      <c r="F571">
        <v>13792</v>
      </c>
      <c r="G571">
        <v>88.120999999999995</v>
      </c>
      <c r="H571">
        <v>2715</v>
      </c>
    </row>
    <row r="572" spans="1:8" x14ac:dyDescent="0.3">
      <c r="A572">
        <v>45209</v>
      </c>
      <c r="B572">
        <v>88.09</v>
      </c>
      <c r="C572">
        <v>88.48</v>
      </c>
      <c r="D572">
        <v>87.66</v>
      </c>
      <c r="E572">
        <v>88.27</v>
      </c>
      <c r="F572">
        <v>19693</v>
      </c>
      <c r="G572">
        <v>88.263999999999996</v>
      </c>
      <c r="H572">
        <v>9417</v>
      </c>
    </row>
    <row r="573" spans="1:8" x14ac:dyDescent="0.3">
      <c r="A573">
        <v>45210</v>
      </c>
      <c r="B573">
        <v>88.6</v>
      </c>
      <c r="C573">
        <v>88.71</v>
      </c>
      <c r="D573">
        <v>88.35</v>
      </c>
      <c r="E573">
        <v>88.56</v>
      </c>
      <c r="F573">
        <v>26672</v>
      </c>
      <c r="G573">
        <v>88.578000000000003</v>
      </c>
      <c r="H573">
        <v>10506</v>
      </c>
    </row>
    <row r="574" spans="1:8" x14ac:dyDescent="0.3">
      <c r="A574">
        <v>45211</v>
      </c>
      <c r="B574">
        <v>88.48</v>
      </c>
      <c r="C574">
        <v>88.48</v>
      </c>
      <c r="D574">
        <v>87.56</v>
      </c>
      <c r="E574">
        <v>87.61</v>
      </c>
      <c r="F574">
        <v>36128</v>
      </c>
      <c r="G574">
        <v>87.885000000000005</v>
      </c>
      <c r="H574">
        <v>6960</v>
      </c>
    </row>
    <row r="575" spans="1:8" x14ac:dyDescent="0.3">
      <c r="A575">
        <v>45212</v>
      </c>
      <c r="B575">
        <v>88.04</v>
      </c>
      <c r="C575">
        <v>88.14</v>
      </c>
      <c r="D575">
        <v>87.84</v>
      </c>
      <c r="E575">
        <v>87.95</v>
      </c>
      <c r="F575">
        <v>19133</v>
      </c>
      <c r="G575">
        <v>87.972999999999999</v>
      </c>
      <c r="H575">
        <v>7301</v>
      </c>
    </row>
    <row r="576" spans="1:8" x14ac:dyDescent="0.3">
      <c r="A576">
        <v>45215</v>
      </c>
      <c r="B576">
        <v>88</v>
      </c>
      <c r="C576">
        <v>88</v>
      </c>
      <c r="D576">
        <v>87.36</v>
      </c>
      <c r="E576">
        <v>87.42</v>
      </c>
      <c r="F576">
        <v>20883</v>
      </c>
      <c r="G576">
        <v>87.492999999999995</v>
      </c>
      <c r="H576">
        <v>8202</v>
      </c>
    </row>
    <row r="577" spans="1:8" x14ac:dyDescent="0.3">
      <c r="A577">
        <v>45216</v>
      </c>
      <c r="B577">
        <v>86.69</v>
      </c>
      <c r="C577">
        <v>87.03</v>
      </c>
      <c r="D577">
        <v>86.56</v>
      </c>
      <c r="E577">
        <v>86.74</v>
      </c>
      <c r="F577">
        <v>36667</v>
      </c>
      <c r="G577">
        <v>86.762</v>
      </c>
      <c r="H577">
        <v>19179</v>
      </c>
    </row>
    <row r="578" spans="1:8" x14ac:dyDescent="0.3">
      <c r="A578">
        <v>45217</v>
      </c>
      <c r="B578">
        <v>86.54</v>
      </c>
      <c r="C578">
        <v>86.64</v>
      </c>
      <c r="D578">
        <v>86.1</v>
      </c>
      <c r="E578">
        <v>86.18</v>
      </c>
      <c r="F578">
        <v>82556</v>
      </c>
      <c r="G578">
        <v>86.206999999999994</v>
      </c>
      <c r="H578">
        <v>7372</v>
      </c>
    </row>
    <row r="579" spans="1:8" x14ac:dyDescent="0.3">
      <c r="A579">
        <v>45218</v>
      </c>
      <c r="B579">
        <v>85.9</v>
      </c>
      <c r="C579">
        <v>86.24</v>
      </c>
      <c r="D579">
        <v>85.69</v>
      </c>
      <c r="E579">
        <v>85.82</v>
      </c>
      <c r="F579">
        <v>34158</v>
      </c>
      <c r="G579">
        <v>85.870999999999995</v>
      </c>
      <c r="H579">
        <v>10474</v>
      </c>
    </row>
    <row r="580" spans="1:8" x14ac:dyDescent="0.3">
      <c r="A580">
        <v>45219</v>
      </c>
      <c r="B580">
        <v>86.21</v>
      </c>
      <c r="C580">
        <v>86.4</v>
      </c>
      <c r="D580">
        <v>85.94</v>
      </c>
      <c r="E580">
        <v>86.06</v>
      </c>
      <c r="F580">
        <v>19867</v>
      </c>
      <c r="G580">
        <v>86.192999999999998</v>
      </c>
      <c r="H580">
        <v>6814</v>
      </c>
    </row>
    <row r="581" spans="1:8" x14ac:dyDescent="0.3">
      <c r="A581">
        <v>45222</v>
      </c>
      <c r="B581">
        <v>85.4</v>
      </c>
      <c r="C581">
        <v>86.38</v>
      </c>
      <c r="D581">
        <v>85.28</v>
      </c>
      <c r="E581">
        <v>86.23</v>
      </c>
      <c r="F581">
        <v>28131</v>
      </c>
      <c r="G581">
        <v>86.093999999999994</v>
      </c>
      <c r="H581">
        <v>8282</v>
      </c>
    </row>
    <row r="582" spans="1:8" x14ac:dyDescent="0.3">
      <c r="A582">
        <v>45223</v>
      </c>
      <c r="B582">
        <v>86.37</v>
      </c>
      <c r="C582">
        <v>86.74</v>
      </c>
      <c r="D582">
        <v>86.17</v>
      </c>
      <c r="E582">
        <v>86.73</v>
      </c>
      <c r="F582">
        <v>19732</v>
      </c>
      <c r="G582">
        <v>86.488</v>
      </c>
      <c r="H582">
        <v>6459</v>
      </c>
    </row>
    <row r="583" spans="1:8" x14ac:dyDescent="0.3">
      <c r="A583">
        <v>45224</v>
      </c>
      <c r="B583">
        <v>86.43</v>
      </c>
      <c r="C583">
        <v>86.43</v>
      </c>
      <c r="D583">
        <v>85.85</v>
      </c>
      <c r="E583">
        <v>85.92</v>
      </c>
      <c r="F583">
        <v>15363</v>
      </c>
      <c r="G583">
        <v>86.057000000000002</v>
      </c>
      <c r="H583">
        <v>4939</v>
      </c>
    </row>
    <row r="584" spans="1:8" x14ac:dyDescent="0.3">
      <c r="A584">
        <v>45225</v>
      </c>
      <c r="B584">
        <v>86.09</v>
      </c>
      <c r="C584">
        <v>86.77</v>
      </c>
      <c r="D584">
        <v>86.08</v>
      </c>
      <c r="E584">
        <v>86.74</v>
      </c>
      <c r="F584">
        <v>26047</v>
      </c>
      <c r="G584">
        <v>86.474999999999994</v>
      </c>
      <c r="H584">
        <v>11228</v>
      </c>
    </row>
    <row r="585" spans="1:8" x14ac:dyDescent="0.3">
      <c r="A585">
        <v>45226</v>
      </c>
      <c r="B585">
        <v>86.75</v>
      </c>
      <c r="C585">
        <v>86.83</v>
      </c>
      <c r="D585">
        <v>86.47</v>
      </c>
      <c r="E585">
        <v>86.76</v>
      </c>
      <c r="F585">
        <v>19800</v>
      </c>
      <c r="G585">
        <v>86.665999999999997</v>
      </c>
      <c r="H585">
        <v>5279</v>
      </c>
    </row>
    <row r="586" spans="1:8" x14ac:dyDescent="0.3">
      <c r="A586">
        <v>45229</v>
      </c>
      <c r="B586">
        <v>86.31</v>
      </c>
      <c r="C586">
        <v>86.59</v>
      </c>
      <c r="D586">
        <v>86.17</v>
      </c>
      <c r="E586">
        <v>86.46</v>
      </c>
      <c r="F586">
        <v>25986</v>
      </c>
      <c r="G586">
        <v>86.358999999999995</v>
      </c>
      <c r="H586">
        <v>4799</v>
      </c>
    </row>
    <row r="587" spans="1:8" x14ac:dyDescent="0.3">
      <c r="A587">
        <v>45230</v>
      </c>
      <c r="B587">
        <v>86.57</v>
      </c>
      <c r="C587">
        <v>86.75</v>
      </c>
      <c r="D587">
        <v>86.53</v>
      </c>
      <c r="E587">
        <v>86.62</v>
      </c>
      <c r="F587">
        <v>25789</v>
      </c>
      <c r="G587">
        <v>86.653999999999996</v>
      </c>
      <c r="H587">
        <v>6884</v>
      </c>
    </row>
    <row r="588" spans="1:8" x14ac:dyDescent="0.3">
      <c r="A588">
        <v>45231</v>
      </c>
      <c r="B588">
        <v>86.6</v>
      </c>
      <c r="C588">
        <v>87.53</v>
      </c>
      <c r="D588">
        <v>86.48</v>
      </c>
      <c r="E588">
        <v>87.46</v>
      </c>
      <c r="F588">
        <v>27498</v>
      </c>
      <c r="G588">
        <v>87.132999999999996</v>
      </c>
      <c r="H588">
        <v>11093</v>
      </c>
    </row>
    <row r="589" spans="1:8" x14ac:dyDescent="0.3">
      <c r="A589">
        <v>45232</v>
      </c>
      <c r="B589">
        <v>88.3</v>
      </c>
      <c r="C589">
        <v>88.4</v>
      </c>
      <c r="D589">
        <v>87.78</v>
      </c>
      <c r="E589">
        <v>87.93</v>
      </c>
      <c r="F589">
        <v>21660</v>
      </c>
      <c r="G589">
        <v>88.013000000000005</v>
      </c>
      <c r="H589">
        <v>9787</v>
      </c>
    </row>
    <row r="590" spans="1:8" x14ac:dyDescent="0.3">
      <c r="A590">
        <v>45233</v>
      </c>
      <c r="B590">
        <v>89.28</v>
      </c>
      <c r="C590">
        <v>89.42</v>
      </c>
      <c r="D590">
        <v>88.88</v>
      </c>
      <c r="E590">
        <v>88.91</v>
      </c>
      <c r="F590">
        <v>19019</v>
      </c>
      <c r="G590">
        <v>89.069000000000003</v>
      </c>
      <c r="H590">
        <v>8262</v>
      </c>
    </row>
    <row r="591" spans="1:8" x14ac:dyDescent="0.3">
      <c r="A591">
        <v>45236</v>
      </c>
      <c r="B591">
        <v>88.5</v>
      </c>
      <c r="C591">
        <v>88.5</v>
      </c>
      <c r="D591">
        <v>88.24</v>
      </c>
      <c r="E591">
        <v>88.34</v>
      </c>
      <c r="F591">
        <v>20137</v>
      </c>
      <c r="G591">
        <v>88.338999999999999</v>
      </c>
      <c r="H591">
        <v>7936</v>
      </c>
    </row>
    <row r="592" spans="1:8" x14ac:dyDescent="0.3">
      <c r="A592">
        <v>45237</v>
      </c>
      <c r="B592">
        <v>88.6</v>
      </c>
      <c r="C592">
        <v>89.12</v>
      </c>
      <c r="D592">
        <v>88.53</v>
      </c>
      <c r="E592">
        <v>88.93</v>
      </c>
      <c r="F592">
        <v>28154</v>
      </c>
      <c r="G592">
        <v>88.866</v>
      </c>
      <c r="H592">
        <v>9691</v>
      </c>
    </row>
    <row r="593" spans="1:8" x14ac:dyDescent="0.3">
      <c r="A593">
        <v>45238</v>
      </c>
      <c r="B593">
        <v>88.99</v>
      </c>
      <c r="C593">
        <v>89.39</v>
      </c>
      <c r="D593">
        <v>88.9</v>
      </c>
      <c r="E593">
        <v>89.2</v>
      </c>
      <c r="F593">
        <v>15950</v>
      </c>
      <c r="G593">
        <v>89.179000000000002</v>
      </c>
      <c r="H593">
        <v>4588</v>
      </c>
    </row>
    <row r="594" spans="1:8" x14ac:dyDescent="0.3">
      <c r="A594">
        <v>45239</v>
      </c>
      <c r="B594">
        <v>89.15</v>
      </c>
      <c r="C594">
        <v>89.2</v>
      </c>
      <c r="D594">
        <v>88.34</v>
      </c>
      <c r="E594">
        <v>88.34</v>
      </c>
      <c r="F594">
        <v>24224</v>
      </c>
      <c r="G594">
        <v>88.76</v>
      </c>
      <c r="H594">
        <v>10910</v>
      </c>
    </row>
    <row r="595" spans="1:8" x14ac:dyDescent="0.3">
      <c r="A595">
        <v>45240</v>
      </c>
      <c r="B595">
        <v>89.03</v>
      </c>
      <c r="C595">
        <v>89.03</v>
      </c>
      <c r="D595">
        <v>88.44</v>
      </c>
      <c r="E595">
        <v>88.59</v>
      </c>
      <c r="F595">
        <v>14865</v>
      </c>
      <c r="G595">
        <v>88.655000000000001</v>
      </c>
      <c r="H595">
        <v>5321</v>
      </c>
    </row>
    <row r="596" spans="1:8" x14ac:dyDescent="0.3">
      <c r="A596">
        <v>45243</v>
      </c>
      <c r="B596">
        <v>88.01</v>
      </c>
      <c r="C596">
        <v>88.55</v>
      </c>
      <c r="D596">
        <v>87.87</v>
      </c>
      <c r="E596">
        <v>88.53</v>
      </c>
      <c r="F596">
        <v>14864</v>
      </c>
      <c r="G596">
        <v>88.290999999999997</v>
      </c>
      <c r="H596">
        <v>4743</v>
      </c>
    </row>
    <row r="597" spans="1:8" x14ac:dyDescent="0.3">
      <c r="A597">
        <v>45244</v>
      </c>
      <c r="B597">
        <v>89.97</v>
      </c>
      <c r="C597">
        <v>90.08</v>
      </c>
      <c r="D597">
        <v>89.63</v>
      </c>
      <c r="E597">
        <v>89.86</v>
      </c>
      <c r="F597">
        <v>15603</v>
      </c>
      <c r="G597">
        <v>89.817999999999998</v>
      </c>
      <c r="H597">
        <v>5449</v>
      </c>
    </row>
    <row r="598" spans="1:8" x14ac:dyDescent="0.3">
      <c r="A598">
        <v>45245</v>
      </c>
      <c r="B598">
        <v>89.25</v>
      </c>
      <c r="C598">
        <v>89.35</v>
      </c>
      <c r="D598">
        <v>89.11</v>
      </c>
      <c r="E598">
        <v>89.19</v>
      </c>
      <c r="F598">
        <v>23516</v>
      </c>
      <c r="G598">
        <v>89.228999999999999</v>
      </c>
      <c r="H598">
        <v>9391</v>
      </c>
    </row>
    <row r="599" spans="1:8" x14ac:dyDescent="0.3">
      <c r="A599">
        <v>45246</v>
      </c>
      <c r="B599">
        <v>89.63</v>
      </c>
      <c r="C599">
        <v>89.98</v>
      </c>
      <c r="D599">
        <v>89.55</v>
      </c>
      <c r="E599">
        <v>89.76</v>
      </c>
      <c r="F599">
        <v>23569</v>
      </c>
      <c r="G599">
        <v>89.841999999999999</v>
      </c>
      <c r="H599">
        <v>8203</v>
      </c>
    </row>
    <row r="600" spans="1:8" x14ac:dyDescent="0.3">
      <c r="A600">
        <v>45247</v>
      </c>
      <c r="B600">
        <v>89.84</v>
      </c>
      <c r="C600">
        <v>90.1</v>
      </c>
      <c r="D600">
        <v>89.62</v>
      </c>
      <c r="E600">
        <v>90.05</v>
      </c>
      <c r="F600">
        <v>23089</v>
      </c>
      <c r="G600">
        <v>89.894000000000005</v>
      </c>
      <c r="H600">
        <v>9097</v>
      </c>
    </row>
    <row r="601" spans="1:8" x14ac:dyDescent="0.3">
      <c r="A601">
        <v>45250</v>
      </c>
      <c r="B601">
        <v>89.81</v>
      </c>
      <c r="C601">
        <v>90.11</v>
      </c>
      <c r="D601">
        <v>89.69</v>
      </c>
      <c r="E601">
        <v>90.07</v>
      </c>
      <c r="F601">
        <v>17582</v>
      </c>
      <c r="G601">
        <v>89.903999999999996</v>
      </c>
      <c r="H601">
        <v>6151</v>
      </c>
    </row>
    <row r="602" spans="1:8" x14ac:dyDescent="0.3">
      <c r="A602">
        <v>45251</v>
      </c>
      <c r="B602">
        <v>90.15</v>
      </c>
      <c r="C602">
        <v>90.38</v>
      </c>
      <c r="D602">
        <v>90.01</v>
      </c>
      <c r="E602">
        <v>90.28</v>
      </c>
      <c r="F602">
        <v>20010</v>
      </c>
      <c r="G602">
        <v>90.216999999999999</v>
      </c>
      <c r="H602">
        <v>7035</v>
      </c>
    </row>
    <row r="603" spans="1:8" x14ac:dyDescent="0.3">
      <c r="A603">
        <v>45252</v>
      </c>
      <c r="B603">
        <v>90.46</v>
      </c>
      <c r="C603">
        <v>90.57</v>
      </c>
      <c r="D603">
        <v>90.04</v>
      </c>
      <c r="E603">
        <v>90.25</v>
      </c>
      <c r="F603">
        <v>13155</v>
      </c>
      <c r="G603">
        <v>90.204999999999998</v>
      </c>
      <c r="H603">
        <v>4346</v>
      </c>
    </row>
    <row r="604" spans="1:8" x14ac:dyDescent="0.3">
      <c r="A604">
        <v>45254</v>
      </c>
      <c r="B604">
        <v>89.69</v>
      </c>
      <c r="C604">
        <v>89.75</v>
      </c>
      <c r="D604">
        <v>89.56</v>
      </c>
      <c r="E604">
        <v>89.59</v>
      </c>
      <c r="F604">
        <v>5865</v>
      </c>
      <c r="G604">
        <v>89.617999999999995</v>
      </c>
      <c r="H604">
        <v>2066</v>
      </c>
    </row>
    <row r="605" spans="1:8" x14ac:dyDescent="0.3">
      <c r="A605">
        <v>45257</v>
      </c>
      <c r="B605">
        <v>89.89</v>
      </c>
      <c r="C605">
        <v>90.26</v>
      </c>
      <c r="D605">
        <v>89.81</v>
      </c>
      <c r="E605">
        <v>90.25</v>
      </c>
      <c r="F605">
        <v>42889</v>
      </c>
      <c r="G605">
        <v>90.096000000000004</v>
      </c>
      <c r="H605">
        <v>6999</v>
      </c>
    </row>
    <row r="606" spans="1:8" x14ac:dyDescent="0.3">
      <c r="A606">
        <v>45258</v>
      </c>
      <c r="B606">
        <v>90.16</v>
      </c>
      <c r="C606">
        <v>90.74</v>
      </c>
      <c r="D606">
        <v>90.08</v>
      </c>
      <c r="E606">
        <v>90.7</v>
      </c>
      <c r="F606">
        <v>73054</v>
      </c>
      <c r="G606">
        <v>90.501000000000005</v>
      </c>
      <c r="H606">
        <v>8867</v>
      </c>
    </row>
    <row r="607" spans="1:8" x14ac:dyDescent="0.3">
      <c r="A607">
        <v>45259</v>
      </c>
      <c r="B607">
        <v>91.06</v>
      </c>
      <c r="C607">
        <v>91.29</v>
      </c>
      <c r="D607">
        <v>90.96</v>
      </c>
      <c r="E607">
        <v>91.12</v>
      </c>
      <c r="F607">
        <v>26753</v>
      </c>
      <c r="G607">
        <v>91.138999999999996</v>
      </c>
      <c r="H607">
        <v>8970</v>
      </c>
    </row>
    <row r="608" spans="1:8" x14ac:dyDescent="0.3">
      <c r="A608">
        <v>45260</v>
      </c>
      <c r="B608">
        <v>91.05</v>
      </c>
      <c r="C608">
        <v>91.05</v>
      </c>
      <c r="D608">
        <v>90.69</v>
      </c>
      <c r="E608">
        <v>90.85</v>
      </c>
      <c r="F608">
        <v>17658</v>
      </c>
      <c r="G608">
        <v>90.844999999999999</v>
      </c>
      <c r="H608">
        <v>6885</v>
      </c>
    </row>
    <row r="609" spans="1:8" x14ac:dyDescent="0.3">
      <c r="A609">
        <v>45261</v>
      </c>
      <c r="B609">
        <v>90.56</v>
      </c>
      <c r="C609">
        <v>91.52</v>
      </c>
      <c r="D609">
        <v>90.51</v>
      </c>
      <c r="E609">
        <v>91.47</v>
      </c>
      <c r="F609">
        <v>23364</v>
      </c>
      <c r="G609">
        <v>91.228999999999999</v>
      </c>
      <c r="H609">
        <v>10977</v>
      </c>
    </row>
    <row r="610" spans="1:8" x14ac:dyDescent="0.3">
      <c r="A610">
        <v>45264</v>
      </c>
      <c r="B610">
        <v>91.12</v>
      </c>
      <c r="C610">
        <v>91.32</v>
      </c>
      <c r="D610">
        <v>90.87</v>
      </c>
      <c r="E610">
        <v>91.08</v>
      </c>
      <c r="F610">
        <v>25337</v>
      </c>
      <c r="G610">
        <v>91.034000000000006</v>
      </c>
      <c r="H610">
        <v>7392</v>
      </c>
    </row>
    <row r="611" spans="1:8" x14ac:dyDescent="0.3">
      <c r="A611">
        <v>45265</v>
      </c>
      <c r="B611">
        <v>91.59</v>
      </c>
      <c r="C611">
        <v>91.82</v>
      </c>
      <c r="D611">
        <v>91.43</v>
      </c>
      <c r="E611">
        <v>91.56</v>
      </c>
      <c r="F611">
        <v>21915</v>
      </c>
      <c r="G611">
        <v>91.622</v>
      </c>
      <c r="H611">
        <v>10404</v>
      </c>
    </row>
    <row r="612" spans="1:8" x14ac:dyDescent="0.3">
      <c r="A612">
        <v>45266</v>
      </c>
      <c r="B612">
        <v>91.73</v>
      </c>
      <c r="C612">
        <v>92.07</v>
      </c>
      <c r="D612">
        <v>91.65</v>
      </c>
      <c r="E612">
        <v>91.81</v>
      </c>
      <c r="F612">
        <v>20031</v>
      </c>
      <c r="G612">
        <v>91.897000000000006</v>
      </c>
      <c r="H612">
        <v>8591</v>
      </c>
    </row>
    <row r="613" spans="1:8" x14ac:dyDescent="0.3">
      <c r="A613">
        <v>45267</v>
      </c>
      <c r="B613">
        <v>91.76</v>
      </c>
      <c r="C613">
        <v>92.18</v>
      </c>
      <c r="D613">
        <v>91.69</v>
      </c>
      <c r="E613">
        <v>91.96</v>
      </c>
      <c r="F613">
        <v>31037</v>
      </c>
      <c r="G613">
        <v>91.912999999999997</v>
      </c>
      <c r="H613">
        <v>8601</v>
      </c>
    </row>
    <row r="614" spans="1:8" x14ac:dyDescent="0.3">
      <c r="A614">
        <v>45268</v>
      </c>
      <c r="B614">
        <v>91.56</v>
      </c>
      <c r="C614">
        <v>91.66</v>
      </c>
      <c r="D614">
        <v>91.27</v>
      </c>
      <c r="E614">
        <v>91.58</v>
      </c>
      <c r="F614">
        <v>20435</v>
      </c>
      <c r="G614">
        <v>91.504000000000005</v>
      </c>
      <c r="H614">
        <v>8701</v>
      </c>
    </row>
    <row r="615" spans="1:8" x14ac:dyDescent="0.3">
      <c r="A615">
        <v>45271</v>
      </c>
      <c r="B615">
        <v>91.74</v>
      </c>
      <c r="C615">
        <v>91.74</v>
      </c>
      <c r="D615">
        <v>91.28</v>
      </c>
      <c r="E615">
        <v>91.62</v>
      </c>
      <c r="F615">
        <v>20526</v>
      </c>
      <c r="G615">
        <v>91.497</v>
      </c>
      <c r="H615">
        <v>7266</v>
      </c>
    </row>
    <row r="616" spans="1:8" x14ac:dyDescent="0.3">
      <c r="A616">
        <v>45272</v>
      </c>
      <c r="B616">
        <v>91.68</v>
      </c>
      <c r="C616">
        <v>91.89</v>
      </c>
      <c r="D616">
        <v>91.54</v>
      </c>
      <c r="E616">
        <v>91.78</v>
      </c>
      <c r="F616">
        <v>32417</v>
      </c>
      <c r="G616">
        <v>91.769000000000005</v>
      </c>
      <c r="H616">
        <v>10994</v>
      </c>
    </row>
    <row r="617" spans="1:8" x14ac:dyDescent="0.3">
      <c r="A617">
        <v>45273</v>
      </c>
      <c r="B617">
        <v>92.22</v>
      </c>
      <c r="C617">
        <v>93.23</v>
      </c>
      <c r="D617">
        <v>92</v>
      </c>
      <c r="E617">
        <v>93.15</v>
      </c>
      <c r="F617">
        <v>26604</v>
      </c>
      <c r="G617">
        <v>92.525999999999996</v>
      </c>
      <c r="H617">
        <v>9064</v>
      </c>
    </row>
    <row r="618" spans="1:8" x14ac:dyDescent="0.3">
      <c r="A618">
        <v>45274</v>
      </c>
      <c r="B618">
        <v>93.62</v>
      </c>
      <c r="C618">
        <v>93.89</v>
      </c>
      <c r="D618">
        <v>93.49</v>
      </c>
      <c r="E618">
        <v>93.64</v>
      </c>
      <c r="F618">
        <v>24869</v>
      </c>
      <c r="G618">
        <v>93.662999999999997</v>
      </c>
      <c r="H618">
        <v>10037</v>
      </c>
    </row>
    <row r="619" spans="1:8" x14ac:dyDescent="0.3">
      <c r="A619">
        <v>45275</v>
      </c>
      <c r="B619">
        <v>93.42</v>
      </c>
      <c r="C619">
        <v>93.6</v>
      </c>
      <c r="D619">
        <v>93.16</v>
      </c>
      <c r="E619">
        <v>93.34</v>
      </c>
      <c r="F619">
        <v>54355</v>
      </c>
      <c r="G619">
        <v>93.38</v>
      </c>
      <c r="H619">
        <v>6856</v>
      </c>
    </row>
    <row r="620" spans="1:8" x14ac:dyDescent="0.3">
      <c r="A620">
        <v>45278</v>
      </c>
      <c r="B620">
        <v>93.14</v>
      </c>
      <c r="C620">
        <v>93.14</v>
      </c>
      <c r="D620">
        <v>92.91</v>
      </c>
      <c r="E620">
        <v>93</v>
      </c>
      <c r="F620">
        <v>31786</v>
      </c>
      <c r="G620">
        <v>93.015000000000001</v>
      </c>
      <c r="H620">
        <v>9270</v>
      </c>
    </row>
    <row r="621" spans="1:8" x14ac:dyDescent="0.3">
      <c r="A621">
        <v>45279</v>
      </c>
      <c r="B621">
        <v>93.1</v>
      </c>
      <c r="C621">
        <v>93.34</v>
      </c>
      <c r="D621">
        <v>93.06</v>
      </c>
      <c r="E621">
        <v>93.22</v>
      </c>
      <c r="F621">
        <v>16311</v>
      </c>
      <c r="G621">
        <v>93.212999999999994</v>
      </c>
      <c r="H621">
        <v>6379</v>
      </c>
    </row>
    <row r="622" spans="1:8" x14ac:dyDescent="0.3">
      <c r="A622">
        <v>45280</v>
      </c>
      <c r="B622">
        <v>93.52</v>
      </c>
      <c r="C622">
        <v>93.66</v>
      </c>
      <c r="D622">
        <v>93.32</v>
      </c>
      <c r="E622">
        <v>93.65</v>
      </c>
      <c r="F622">
        <v>19745</v>
      </c>
      <c r="G622">
        <v>93.460999999999999</v>
      </c>
      <c r="H622">
        <v>6403</v>
      </c>
    </row>
    <row r="623" spans="1:8" x14ac:dyDescent="0.3">
      <c r="A623">
        <v>45281</v>
      </c>
      <c r="B623">
        <v>93.77</v>
      </c>
      <c r="C623">
        <v>93.89</v>
      </c>
      <c r="D623">
        <v>93.48</v>
      </c>
      <c r="E623">
        <v>93.73</v>
      </c>
      <c r="F623">
        <v>20156</v>
      </c>
      <c r="G623">
        <v>93.656000000000006</v>
      </c>
      <c r="H623">
        <v>7716</v>
      </c>
    </row>
    <row r="624" spans="1:8" x14ac:dyDescent="0.3">
      <c r="A624">
        <v>45282</v>
      </c>
      <c r="B624">
        <v>93.8</v>
      </c>
      <c r="C624">
        <v>93.86</v>
      </c>
      <c r="D624">
        <v>93.52</v>
      </c>
      <c r="E624">
        <v>93.62</v>
      </c>
      <c r="F624">
        <v>31760</v>
      </c>
      <c r="G624">
        <v>93.597999999999999</v>
      </c>
      <c r="H624">
        <v>7146</v>
      </c>
    </row>
    <row r="625" spans="1:8" x14ac:dyDescent="0.3">
      <c r="A625">
        <v>45286</v>
      </c>
      <c r="B625">
        <v>93.76</v>
      </c>
      <c r="C625">
        <v>93.91</v>
      </c>
      <c r="D625">
        <v>93.69</v>
      </c>
      <c r="E625">
        <v>93.88</v>
      </c>
      <c r="F625">
        <v>15160</v>
      </c>
      <c r="G625">
        <v>93.807000000000002</v>
      </c>
      <c r="H625">
        <v>5816</v>
      </c>
    </row>
    <row r="626" spans="1:8" x14ac:dyDescent="0.3">
      <c r="A626">
        <v>45287</v>
      </c>
      <c r="B626">
        <v>94.17</v>
      </c>
      <c r="C626">
        <v>94.55</v>
      </c>
      <c r="D626">
        <v>94.14</v>
      </c>
      <c r="E626">
        <v>94.55</v>
      </c>
      <c r="F626">
        <v>16067</v>
      </c>
      <c r="G626">
        <v>94.387</v>
      </c>
      <c r="H626">
        <v>6235</v>
      </c>
    </row>
    <row r="627" spans="1:8" x14ac:dyDescent="0.3">
      <c r="A627">
        <v>45288</v>
      </c>
      <c r="B627">
        <v>94.3</v>
      </c>
      <c r="C627">
        <v>94.42</v>
      </c>
      <c r="D627">
        <v>94.08</v>
      </c>
      <c r="E627">
        <v>94.19</v>
      </c>
      <c r="F627">
        <v>16700</v>
      </c>
      <c r="G627">
        <v>94.227999999999994</v>
      </c>
      <c r="H627">
        <v>5848</v>
      </c>
    </row>
    <row r="628" spans="1:8" x14ac:dyDescent="0.3">
      <c r="A628">
        <v>45289</v>
      </c>
      <c r="B628">
        <v>93.92</v>
      </c>
      <c r="C628">
        <v>94.27</v>
      </c>
      <c r="D628">
        <v>93.84</v>
      </c>
      <c r="E628">
        <v>94.08</v>
      </c>
      <c r="F628">
        <v>12956</v>
      </c>
      <c r="G628">
        <v>94.061000000000007</v>
      </c>
      <c r="H628">
        <v>4228</v>
      </c>
    </row>
    <row r="629" spans="1:8" x14ac:dyDescent="0.3">
      <c r="A629">
        <v>45293</v>
      </c>
      <c r="B629">
        <v>93.64</v>
      </c>
      <c r="C629">
        <v>93.87</v>
      </c>
      <c r="D629">
        <v>93.49</v>
      </c>
      <c r="E629">
        <v>93.53</v>
      </c>
      <c r="F629">
        <v>17454</v>
      </c>
      <c r="G629">
        <v>93.611000000000004</v>
      </c>
      <c r="H629">
        <v>6064</v>
      </c>
    </row>
    <row r="630" spans="1:8" x14ac:dyDescent="0.3">
      <c r="A630">
        <v>45294</v>
      </c>
      <c r="B630">
        <v>93.18</v>
      </c>
      <c r="C630">
        <v>93.73</v>
      </c>
      <c r="D630">
        <v>92.99</v>
      </c>
      <c r="E630">
        <v>93.65</v>
      </c>
      <c r="F630">
        <v>25359</v>
      </c>
      <c r="G630">
        <v>93.405000000000001</v>
      </c>
      <c r="H630">
        <v>9759</v>
      </c>
    </row>
    <row r="631" spans="1:8" x14ac:dyDescent="0.3">
      <c r="A631">
        <v>45295</v>
      </c>
      <c r="B631">
        <v>93.38</v>
      </c>
      <c r="C631">
        <v>93.38</v>
      </c>
      <c r="D631">
        <v>93.05</v>
      </c>
      <c r="E631">
        <v>93.14</v>
      </c>
      <c r="F631">
        <v>20305</v>
      </c>
      <c r="G631">
        <v>93.173000000000002</v>
      </c>
      <c r="H631">
        <v>7365</v>
      </c>
    </row>
    <row r="632" spans="1:8" x14ac:dyDescent="0.3">
      <c r="A632">
        <v>45296</v>
      </c>
      <c r="B632">
        <v>92.83</v>
      </c>
      <c r="C632">
        <v>93.42</v>
      </c>
      <c r="D632">
        <v>92.74</v>
      </c>
      <c r="E632">
        <v>92.97</v>
      </c>
      <c r="F632">
        <v>23698</v>
      </c>
      <c r="G632">
        <v>93.132999999999996</v>
      </c>
      <c r="H632">
        <v>7992</v>
      </c>
    </row>
    <row r="633" spans="1:8" x14ac:dyDescent="0.3">
      <c r="A633">
        <v>45299</v>
      </c>
      <c r="B633">
        <v>93.04</v>
      </c>
      <c r="C633">
        <v>93.62</v>
      </c>
      <c r="D633">
        <v>93.04</v>
      </c>
      <c r="E633">
        <v>93.4</v>
      </c>
      <c r="F633">
        <v>23874</v>
      </c>
      <c r="G633">
        <v>93.426000000000002</v>
      </c>
      <c r="H633">
        <v>9649</v>
      </c>
    </row>
    <row r="634" spans="1:8" x14ac:dyDescent="0.3">
      <c r="A634">
        <v>45300</v>
      </c>
      <c r="B634">
        <v>93.35</v>
      </c>
      <c r="C634">
        <v>93.5</v>
      </c>
      <c r="D634">
        <v>93.22</v>
      </c>
      <c r="E634">
        <v>93.25</v>
      </c>
      <c r="F634">
        <v>20126</v>
      </c>
      <c r="G634">
        <v>93.34</v>
      </c>
      <c r="H634">
        <v>9341</v>
      </c>
    </row>
    <row r="635" spans="1:8" x14ac:dyDescent="0.3">
      <c r="A635">
        <v>45301</v>
      </c>
      <c r="B635">
        <v>93.59</v>
      </c>
      <c r="C635">
        <v>93.61</v>
      </c>
      <c r="D635">
        <v>93.16</v>
      </c>
      <c r="E635">
        <v>93.2</v>
      </c>
      <c r="F635">
        <v>17513</v>
      </c>
      <c r="G635">
        <v>93.302999999999997</v>
      </c>
      <c r="H635">
        <v>9352</v>
      </c>
    </row>
    <row r="636" spans="1:8" x14ac:dyDescent="0.3">
      <c r="A636">
        <v>45302</v>
      </c>
      <c r="B636">
        <v>93.34</v>
      </c>
      <c r="C636">
        <v>93.86</v>
      </c>
      <c r="D636">
        <v>93.23</v>
      </c>
      <c r="E636">
        <v>93.85</v>
      </c>
      <c r="F636">
        <v>19007</v>
      </c>
      <c r="G636">
        <v>93.512</v>
      </c>
      <c r="H636">
        <v>7828</v>
      </c>
    </row>
    <row r="637" spans="1:8" x14ac:dyDescent="0.3">
      <c r="A637">
        <v>45303</v>
      </c>
      <c r="B637">
        <v>94.12</v>
      </c>
      <c r="C637">
        <v>94.32</v>
      </c>
      <c r="D637">
        <v>93.89</v>
      </c>
      <c r="E637">
        <v>93.98</v>
      </c>
      <c r="F637">
        <v>13686</v>
      </c>
      <c r="G637">
        <v>94.07</v>
      </c>
      <c r="H637">
        <v>5246</v>
      </c>
    </row>
    <row r="638" spans="1:8" x14ac:dyDescent="0.3">
      <c r="A638">
        <v>45307</v>
      </c>
      <c r="B638">
        <v>93.51</v>
      </c>
      <c r="C638">
        <v>93.72</v>
      </c>
      <c r="D638">
        <v>93.01</v>
      </c>
      <c r="E638">
        <v>93.15</v>
      </c>
      <c r="F638">
        <v>20484</v>
      </c>
      <c r="G638">
        <v>93.364999999999995</v>
      </c>
      <c r="H638">
        <v>7271</v>
      </c>
    </row>
    <row r="639" spans="1:8" x14ac:dyDescent="0.3">
      <c r="A639">
        <v>45308</v>
      </c>
      <c r="B639">
        <v>92.93</v>
      </c>
      <c r="C639">
        <v>92.93</v>
      </c>
      <c r="D639">
        <v>92.64</v>
      </c>
      <c r="E639">
        <v>92.85</v>
      </c>
      <c r="F639">
        <v>23193</v>
      </c>
      <c r="G639">
        <v>92.783000000000001</v>
      </c>
      <c r="H639">
        <v>9072</v>
      </c>
    </row>
    <row r="640" spans="1:8" x14ac:dyDescent="0.3">
      <c r="A640">
        <v>45309</v>
      </c>
      <c r="B640">
        <v>92.86</v>
      </c>
      <c r="C640">
        <v>92.89</v>
      </c>
      <c r="D640">
        <v>92.61</v>
      </c>
      <c r="E640">
        <v>92.72</v>
      </c>
      <c r="F640">
        <v>17092</v>
      </c>
      <c r="G640">
        <v>92.742999999999995</v>
      </c>
      <c r="H640">
        <v>6999</v>
      </c>
    </row>
    <row r="641" spans="1:8" x14ac:dyDescent="0.3">
      <c r="A641">
        <v>45310</v>
      </c>
      <c r="B641">
        <v>92.65</v>
      </c>
      <c r="C641">
        <v>92.69</v>
      </c>
      <c r="D641">
        <v>92.42</v>
      </c>
      <c r="E641">
        <v>92.69</v>
      </c>
      <c r="F641">
        <v>19854</v>
      </c>
      <c r="G641">
        <v>92.608000000000004</v>
      </c>
      <c r="H641">
        <v>7803</v>
      </c>
    </row>
    <row r="642" spans="1:8" x14ac:dyDescent="0.3">
      <c r="A642">
        <v>45313</v>
      </c>
      <c r="B642">
        <v>93.03</v>
      </c>
      <c r="C642">
        <v>93.09</v>
      </c>
      <c r="D642">
        <v>92.73</v>
      </c>
      <c r="E642">
        <v>92.76</v>
      </c>
      <c r="F642">
        <v>18386</v>
      </c>
      <c r="G642">
        <v>92.888999999999996</v>
      </c>
      <c r="H642">
        <v>6075</v>
      </c>
    </row>
    <row r="643" spans="1:8" x14ac:dyDescent="0.3">
      <c r="A643">
        <v>45314</v>
      </c>
      <c r="B643">
        <v>92.64</v>
      </c>
      <c r="C643">
        <v>92.65</v>
      </c>
      <c r="D643">
        <v>92.39</v>
      </c>
      <c r="E643">
        <v>92.48</v>
      </c>
      <c r="F643">
        <v>18893</v>
      </c>
      <c r="G643">
        <v>92.522999999999996</v>
      </c>
      <c r="H643">
        <v>8734</v>
      </c>
    </row>
    <row r="644" spans="1:8" x14ac:dyDescent="0.3">
      <c r="A644">
        <v>45315</v>
      </c>
      <c r="B644">
        <v>93</v>
      </c>
      <c r="C644">
        <v>93.01</v>
      </c>
      <c r="D644">
        <v>92.35</v>
      </c>
      <c r="E644">
        <v>92.37</v>
      </c>
      <c r="F644">
        <v>22943</v>
      </c>
      <c r="G644">
        <v>92.521000000000001</v>
      </c>
      <c r="H644">
        <v>9629</v>
      </c>
    </row>
    <row r="645" spans="1:8" x14ac:dyDescent="0.3">
      <c r="A645">
        <v>45316</v>
      </c>
      <c r="B645">
        <v>92.69</v>
      </c>
      <c r="C645">
        <v>92.92</v>
      </c>
      <c r="D645">
        <v>92.54</v>
      </c>
      <c r="E645">
        <v>92.86</v>
      </c>
      <c r="F645">
        <v>31507</v>
      </c>
      <c r="G645">
        <v>92.73</v>
      </c>
      <c r="H645">
        <v>11061</v>
      </c>
    </row>
    <row r="646" spans="1:8" x14ac:dyDescent="0.3">
      <c r="A646">
        <v>45317</v>
      </c>
      <c r="B646">
        <v>92.9</v>
      </c>
      <c r="C646">
        <v>92.94</v>
      </c>
      <c r="D646">
        <v>92.61</v>
      </c>
      <c r="E646">
        <v>92.71</v>
      </c>
      <c r="F646">
        <v>19115</v>
      </c>
      <c r="G646">
        <v>92.731999999999999</v>
      </c>
      <c r="H646">
        <v>6945</v>
      </c>
    </row>
    <row r="647" spans="1:8" x14ac:dyDescent="0.3">
      <c r="A647">
        <v>45320</v>
      </c>
      <c r="B647">
        <v>92.99</v>
      </c>
      <c r="C647">
        <v>93.22</v>
      </c>
      <c r="D647">
        <v>92.88</v>
      </c>
      <c r="E647">
        <v>93.21</v>
      </c>
      <c r="F647">
        <v>17603</v>
      </c>
      <c r="G647">
        <v>93.03</v>
      </c>
      <c r="H647">
        <v>7342</v>
      </c>
    </row>
    <row r="648" spans="1:8" x14ac:dyDescent="0.3">
      <c r="A648">
        <v>45321</v>
      </c>
      <c r="B648">
        <v>93.29</v>
      </c>
      <c r="C648">
        <v>93.44</v>
      </c>
      <c r="D648">
        <v>93.02</v>
      </c>
      <c r="E648">
        <v>93.31</v>
      </c>
      <c r="F648">
        <v>18915</v>
      </c>
      <c r="G648">
        <v>93.231999999999999</v>
      </c>
      <c r="H648">
        <v>7923</v>
      </c>
    </row>
    <row r="649" spans="1:8" x14ac:dyDescent="0.3">
      <c r="A649">
        <v>45322</v>
      </c>
      <c r="B649">
        <v>93.85</v>
      </c>
      <c r="C649">
        <v>94.01</v>
      </c>
      <c r="D649">
        <v>93.58</v>
      </c>
      <c r="E649">
        <v>93.8</v>
      </c>
      <c r="F649">
        <v>23466</v>
      </c>
      <c r="G649">
        <v>93.805000000000007</v>
      </c>
      <c r="H649">
        <v>10462</v>
      </c>
    </row>
    <row r="650" spans="1:8" x14ac:dyDescent="0.3">
      <c r="A650">
        <v>45323</v>
      </c>
      <c r="B650">
        <v>93.92</v>
      </c>
      <c r="C650">
        <v>94.3</v>
      </c>
      <c r="D650">
        <v>93.78</v>
      </c>
      <c r="E650">
        <v>93.95</v>
      </c>
      <c r="F650">
        <v>30430</v>
      </c>
      <c r="G650">
        <v>94.021000000000001</v>
      </c>
      <c r="H650">
        <v>11532</v>
      </c>
    </row>
    <row r="651" spans="1:8" x14ac:dyDescent="0.3">
      <c r="A651">
        <v>45324</v>
      </c>
      <c r="B651">
        <v>93.04</v>
      </c>
      <c r="C651">
        <v>93.25</v>
      </c>
      <c r="D651">
        <v>92.8</v>
      </c>
      <c r="E651">
        <v>93.02</v>
      </c>
      <c r="F651">
        <v>16975</v>
      </c>
      <c r="G651">
        <v>92.998000000000005</v>
      </c>
      <c r="H651">
        <v>6596</v>
      </c>
    </row>
    <row r="652" spans="1:8" x14ac:dyDescent="0.3">
      <c r="A652">
        <v>45327</v>
      </c>
      <c r="B652">
        <v>92.38</v>
      </c>
      <c r="C652">
        <v>92.4</v>
      </c>
      <c r="D652">
        <v>92</v>
      </c>
      <c r="E652">
        <v>92.24</v>
      </c>
      <c r="F652">
        <v>17003</v>
      </c>
      <c r="G652">
        <v>92.203000000000003</v>
      </c>
      <c r="H652">
        <v>6963</v>
      </c>
    </row>
    <row r="653" spans="1:8" x14ac:dyDescent="0.3">
      <c r="A653">
        <v>45328</v>
      </c>
      <c r="B653">
        <v>92.32</v>
      </c>
      <c r="C653">
        <v>92.86</v>
      </c>
      <c r="D653">
        <v>92.32</v>
      </c>
      <c r="E653">
        <v>92.71</v>
      </c>
      <c r="F653">
        <v>15306</v>
      </c>
      <c r="G653">
        <v>92.701999999999998</v>
      </c>
      <c r="H653">
        <v>7532</v>
      </c>
    </row>
    <row r="654" spans="1:8" x14ac:dyDescent="0.3">
      <c r="A654">
        <v>45329</v>
      </c>
      <c r="B654">
        <v>92.62</v>
      </c>
      <c r="C654">
        <v>92.9</v>
      </c>
      <c r="D654">
        <v>92.42</v>
      </c>
      <c r="E654">
        <v>92.42</v>
      </c>
      <c r="F654">
        <v>14520</v>
      </c>
      <c r="G654">
        <v>92.606999999999999</v>
      </c>
      <c r="H654">
        <v>6487</v>
      </c>
    </row>
    <row r="655" spans="1:8" x14ac:dyDescent="0.3">
      <c r="A655">
        <v>45330</v>
      </c>
      <c r="B655">
        <v>92.28</v>
      </c>
      <c r="C655">
        <v>92.38</v>
      </c>
      <c r="D655">
        <v>92.13</v>
      </c>
      <c r="E655">
        <v>92.24</v>
      </c>
      <c r="F655">
        <v>17518</v>
      </c>
      <c r="G655">
        <v>92.230999999999995</v>
      </c>
      <c r="H655">
        <v>7103</v>
      </c>
    </row>
    <row r="656" spans="1:8" x14ac:dyDescent="0.3">
      <c r="A656">
        <v>45331</v>
      </c>
      <c r="B656">
        <v>92.16</v>
      </c>
      <c r="C656">
        <v>92.24</v>
      </c>
      <c r="D656">
        <v>92.03</v>
      </c>
      <c r="E656">
        <v>92.18</v>
      </c>
      <c r="F656">
        <v>13124</v>
      </c>
      <c r="G656">
        <v>92.132999999999996</v>
      </c>
      <c r="H656">
        <v>4889</v>
      </c>
    </row>
    <row r="657" spans="1:8" x14ac:dyDescent="0.3">
      <c r="A657">
        <v>45334</v>
      </c>
      <c r="B657">
        <v>92.3</v>
      </c>
      <c r="C657">
        <v>92.39</v>
      </c>
      <c r="D657">
        <v>92.16</v>
      </c>
      <c r="E657">
        <v>92.16</v>
      </c>
      <c r="F657">
        <v>10113</v>
      </c>
      <c r="G657">
        <v>92.259</v>
      </c>
      <c r="H657">
        <v>4041</v>
      </c>
    </row>
    <row r="658" spans="1:8" x14ac:dyDescent="0.3">
      <c r="A658">
        <v>45335</v>
      </c>
      <c r="B658">
        <v>91.44</v>
      </c>
      <c r="C658">
        <v>91.61</v>
      </c>
      <c r="D658">
        <v>91.14</v>
      </c>
      <c r="E658">
        <v>91.2</v>
      </c>
      <c r="F658">
        <v>40406</v>
      </c>
      <c r="G658">
        <v>91.242000000000004</v>
      </c>
      <c r="H658">
        <v>5570</v>
      </c>
    </row>
    <row r="659" spans="1:8" x14ac:dyDescent="0.3">
      <c r="A659">
        <v>45336</v>
      </c>
      <c r="B659">
        <v>91.21</v>
      </c>
      <c r="C659">
        <v>91.77</v>
      </c>
      <c r="D659">
        <v>91.21</v>
      </c>
      <c r="E659">
        <v>91.77</v>
      </c>
      <c r="F659">
        <v>39972</v>
      </c>
      <c r="G659">
        <v>91.665000000000006</v>
      </c>
      <c r="H659">
        <v>6296</v>
      </c>
    </row>
    <row r="660" spans="1:8" x14ac:dyDescent="0.3">
      <c r="A660">
        <v>45337</v>
      </c>
      <c r="B660">
        <v>92.17</v>
      </c>
      <c r="C660">
        <v>92.19</v>
      </c>
      <c r="D660">
        <v>91.78</v>
      </c>
      <c r="E660">
        <v>92.05</v>
      </c>
      <c r="F660">
        <v>13014</v>
      </c>
      <c r="G660">
        <v>91.997</v>
      </c>
      <c r="H660">
        <v>4643</v>
      </c>
    </row>
    <row r="661" spans="1:8" x14ac:dyDescent="0.3">
      <c r="A661">
        <v>45338</v>
      </c>
      <c r="B661">
        <v>91.53</v>
      </c>
      <c r="C661">
        <v>91.74</v>
      </c>
      <c r="D661">
        <v>91.41</v>
      </c>
      <c r="E661">
        <v>91.68</v>
      </c>
      <c r="F661">
        <v>15256</v>
      </c>
      <c r="G661">
        <v>91.63</v>
      </c>
      <c r="H661">
        <v>5065</v>
      </c>
    </row>
    <row r="662" spans="1:8" x14ac:dyDescent="0.3">
      <c r="A662">
        <v>45342</v>
      </c>
      <c r="B662">
        <v>91.74</v>
      </c>
      <c r="C662">
        <v>91.99</v>
      </c>
      <c r="D662">
        <v>91.67</v>
      </c>
      <c r="E662">
        <v>91.75</v>
      </c>
      <c r="F662">
        <v>19331</v>
      </c>
      <c r="G662">
        <v>91.856999999999999</v>
      </c>
      <c r="H662">
        <v>7818</v>
      </c>
    </row>
    <row r="663" spans="1:8" x14ac:dyDescent="0.3">
      <c r="A663">
        <v>45343</v>
      </c>
      <c r="B663">
        <v>91.76</v>
      </c>
      <c r="C663">
        <v>91.84</v>
      </c>
      <c r="D663">
        <v>91.25</v>
      </c>
      <c r="E663">
        <v>91.26</v>
      </c>
      <c r="F663">
        <v>21645</v>
      </c>
      <c r="G663">
        <v>91.42</v>
      </c>
      <c r="H663">
        <v>4702</v>
      </c>
    </row>
    <row r="664" spans="1:8" x14ac:dyDescent="0.3">
      <c r="A664">
        <v>45344</v>
      </c>
      <c r="B664">
        <v>91.26</v>
      </c>
      <c r="C664">
        <v>91.47</v>
      </c>
      <c r="D664">
        <v>91.16</v>
      </c>
      <c r="E664">
        <v>91.32</v>
      </c>
      <c r="F664">
        <v>12815</v>
      </c>
      <c r="G664">
        <v>91.296000000000006</v>
      </c>
      <c r="H664">
        <v>5083</v>
      </c>
    </row>
    <row r="665" spans="1:8" x14ac:dyDescent="0.3">
      <c r="A665">
        <v>45345</v>
      </c>
      <c r="B665">
        <v>91.4</v>
      </c>
      <c r="C665">
        <v>91.94</v>
      </c>
      <c r="D665">
        <v>91.35</v>
      </c>
      <c r="E665">
        <v>91.8</v>
      </c>
      <c r="F665">
        <v>52778</v>
      </c>
      <c r="G665">
        <v>91.813000000000002</v>
      </c>
      <c r="H665">
        <v>8531</v>
      </c>
    </row>
    <row r="666" spans="1:8" x14ac:dyDescent="0.3">
      <c r="A666">
        <v>45348</v>
      </c>
      <c r="B666">
        <v>91.89</v>
      </c>
      <c r="C666">
        <v>91.89</v>
      </c>
      <c r="D666">
        <v>91.43</v>
      </c>
      <c r="E666">
        <v>91.6</v>
      </c>
      <c r="F666">
        <v>27241</v>
      </c>
      <c r="G666">
        <v>91.683999999999997</v>
      </c>
      <c r="H666">
        <v>6325</v>
      </c>
    </row>
    <row r="667" spans="1:8" x14ac:dyDescent="0.3">
      <c r="A667">
        <v>45349</v>
      </c>
      <c r="B667">
        <v>91.52</v>
      </c>
      <c r="C667">
        <v>91.74</v>
      </c>
      <c r="D667">
        <v>91.4</v>
      </c>
      <c r="E667">
        <v>91.47</v>
      </c>
      <c r="F667">
        <v>29878</v>
      </c>
      <c r="G667">
        <v>91.554000000000002</v>
      </c>
      <c r="H667">
        <v>5891</v>
      </c>
    </row>
    <row r="668" spans="1:8" x14ac:dyDescent="0.3">
      <c r="A668">
        <v>45350</v>
      </c>
      <c r="B668">
        <v>91.56</v>
      </c>
      <c r="C668">
        <v>91.77</v>
      </c>
      <c r="D668">
        <v>91.47</v>
      </c>
      <c r="E668">
        <v>91.74</v>
      </c>
      <c r="F668">
        <v>17336</v>
      </c>
      <c r="G668">
        <v>91.658000000000001</v>
      </c>
      <c r="H668">
        <v>5205</v>
      </c>
    </row>
    <row r="669" spans="1:8" x14ac:dyDescent="0.3">
      <c r="A669">
        <v>45351</v>
      </c>
      <c r="B669">
        <v>91.9</v>
      </c>
      <c r="C669">
        <v>92.17</v>
      </c>
      <c r="D669">
        <v>91.87</v>
      </c>
      <c r="E669">
        <v>91.91</v>
      </c>
      <c r="F669">
        <v>27982</v>
      </c>
      <c r="G669">
        <v>92.039000000000001</v>
      </c>
      <c r="H669">
        <v>8090</v>
      </c>
    </row>
    <row r="670" spans="1:8" x14ac:dyDescent="0.3">
      <c r="A670">
        <v>45352</v>
      </c>
      <c r="B670">
        <v>91.62</v>
      </c>
      <c r="C670">
        <v>92.11</v>
      </c>
      <c r="D670">
        <v>91.38</v>
      </c>
      <c r="E670">
        <v>92.06</v>
      </c>
      <c r="F670">
        <v>16224</v>
      </c>
      <c r="G670">
        <v>91.947000000000003</v>
      </c>
      <c r="H670">
        <v>8073</v>
      </c>
    </row>
    <row r="671" spans="1:8" x14ac:dyDescent="0.3">
      <c r="A671">
        <v>45355</v>
      </c>
      <c r="B671">
        <v>91.83</v>
      </c>
      <c r="C671">
        <v>91.95</v>
      </c>
      <c r="D671">
        <v>91.66</v>
      </c>
      <c r="E671">
        <v>91.78</v>
      </c>
      <c r="F671">
        <v>35430</v>
      </c>
      <c r="G671">
        <v>91.816999999999993</v>
      </c>
      <c r="H671">
        <v>6550</v>
      </c>
    </row>
    <row r="672" spans="1:8" x14ac:dyDescent="0.3">
      <c r="A672">
        <v>45356</v>
      </c>
      <c r="B672">
        <v>92.2</v>
      </c>
      <c r="C672">
        <v>92.51</v>
      </c>
      <c r="D672">
        <v>92.09</v>
      </c>
      <c r="E672">
        <v>92.45</v>
      </c>
      <c r="F672">
        <v>19390</v>
      </c>
      <c r="G672">
        <v>92.358000000000004</v>
      </c>
      <c r="H672">
        <v>5976</v>
      </c>
    </row>
    <row r="673" spans="1:8" x14ac:dyDescent="0.3">
      <c r="A673">
        <v>45357</v>
      </c>
      <c r="B673">
        <v>92.65</v>
      </c>
      <c r="C673">
        <v>92.82</v>
      </c>
      <c r="D673">
        <v>92.51</v>
      </c>
      <c r="E673">
        <v>92.6</v>
      </c>
      <c r="F673">
        <v>26034</v>
      </c>
      <c r="G673">
        <v>92.626000000000005</v>
      </c>
      <c r="H673">
        <v>13344</v>
      </c>
    </row>
    <row r="674" spans="1:8" x14ac:dyDescent="0.3">
      <c r="A674">
        <v>45358</v>
      </c>
      <c r="B674">
        <v>92.85</v>
      </c>
      <c r="C674">
        <v>92.85</v>
      </c>
      <c r="D674">
        <v>92.53</v>
      </c>
      <c r="E674">
        <v>92.77</v>
      </c>
      <c r="F674">
        <v>21292</v>
      </c>
      <c r="G674">
        <v>92.622</v>
      </c>
      <c r="H674">
        <v>5058</v>
      </c>
    </row>
    <row r="675" spans="1:8" x14ac:dyDescent="0.3">
      <c r="A675">
        <v>45359</v>
      </c>
      <c r="B675">
        <v>93.06</v>
      </c>
      <c r="C675">
        <v>93.08</v>
      </c>
      <c r="D675">
        <v>92.84</v>
      </c>
      <c r="E675">
        <v>92.93</v>
      </c>
      <c r="F675">
        <v>32864</v>
      </c>
      <c r="G675">
        <v>92.93</v>
      </c>
      <c r="H675">
        <v>5905</v>
      </c>
    </row>
    <row r="676" spans="1:8" x14ac:dyDescent="0.3">
      <c r="A676">
        <v>45362</v>
      </c>
      <c r="B676">
        <v>93.03</v>
      </c>
      <c r="C676">
        <v>93.04</v>
      </c>
      <c r="D676">
        <v>92.67</v>
      </c>
      <c r="E676">
        <v>92.85</v>
      </c>
      <c r="F676">
        <v>41485</v>
      </c>
      <c r="G676">
        <v>92.784000000000006</v>
      </c>
      <c r="H676">
        <v>21289</v>
      </c>
    </row>
    <row r="677" spans="1:8" x14ac:dyDescent="0.3">
      <c r="A677">
        <v>45363</v>
      </c>
      <c r="B677">
        <v>92.74</v>
      </c>
      <c r="C677">
        <v>92.76</v>
      </c>
      <c r="D677">
        <v>92.44</v>
      </c>
      <c r="E677">
        <v>92.56</v>
      </c>
      <c r="F677">
        <v>8931</v>
      </c>
      <c r="G677">
        <v>92.555999999999997</v>
      </c>
      <c r="H677">
        <v>4416</v>
      </c>
    </row>
    <row r="678" spans="1:8" x14ac:dyDescent="0.3">
      <c r="A678">
        <v>45364</v>
      </c>
      <c r="B678">
        <v>92.5</v>
      </c>
      <c r="C678">
        <v>92.6</v>
      </c>
      <c r="D678">
        <v>92.39</v>
      </c>
      <c r="E678">
        <v>92.45</v>
      </c>
      <c r="F678">
        <v>11529</v>
      </c>
      <c r="G678">
        <v>92.475999999999999</v>
      </c>
      <c r="H678">
        <v>6283</v>
      </c>
    </row>
    <row r="679" spans="1:8" x14ac:dyDescent="0.3">
      <c r="A679">
        <v>45365</v>
      </c>
      <c r="B679">
        <v>92.12</v>
      </c>
      <c r="C679">
        <v>92.12</v>
      </c>
      <c r="D679">
        <v>91.67</v>
      </c>
      <c r="E679">
        <v>91.73</v>
      </c>
      <c r="F679">
        <v>22340</v>
      </c>
      <c r="G679">
        <v>91.790999999999997</v>
      </c>
      <c r="H679">
        <v>7525</v>
      </c>
    </row>
    <row r="680" spans="1:8" x14ac:dyDescent="0.3">
      <c r="A680">
        <v>45366</v>
      </c>
      <c r="B680">
        <v>91.7</v>
      </c>
      <c r="C680">
        <v>91.81</v>
      </c>
      <c r="D680">
        <v>91.52</v>
      </c>
      <c r="E680">
        <v>91.67</v>
      </c>
      <c r="F680">
        <v>10920</v>
      </c>
      <c r="G680">
        <v>91.703999999999994</v>
      </c>
      <c r="H680">
        <v>4288</v>
      </c>
    </row>
    <row r="681" spans="1:8" x14ac:dyDescent="0.3">
      <c r="A681">
        <v>45369</v>
      </c>
      <c r="B681">
        <v>91.61</v>
      </c>
      <c r="C681">
        <v>91.68</v>
      </c>
      <c r="D681">
        <v>91.43</v>
      </c>
      <c r="E681">
        <v>91.56</v>
      </c>
      <c r="F681">
        <v>9611</v>
      </c>
      <c r="G681">
        <v>91.528000000000006</v>
      </c>
      <c r="H681">
        <v>3709</v>
      </c>
    </row>
    <row r="682" spans="1:8" x14ac:dyDescent="0.3">
      <c r="A682">
        <v>45370</v>
      </c>
      <c r="B682">
        <v>91.8</v>
      </c>
      <c r="C682">
        <v>91.96</v>
      </c>
      <c r="D682">
        <v>91.7</v>
      </c>
      <c r="E682">
        <v>91.88</v>
      </c>
      <c r="F682">
        <v>31426</v>
      </c>
      <c r="G682">
        <v>91.861000000000004</v>
      </c>
      <c r="H682">
        <v>4494</v>
      </c>
    </row>
    <row r="683" spans="1:8" x14ac:dyDescent="0.3">
      <c r="A683">
        <v>45371</v>
      </c>
      <c r="B683">
        <v>92.04</v>
      </c>
      <c r="C683">
        <v>92.41</v>
      </c>
      <c r="D683">
        <v>91.93</v>
      </c>
      <c r="E683">
        <v>92.21</v>
      </c>
      <c r="F683">
        <v>20953</v>
      </c>
      <c r="G683">
        <v>92.088999999999999</v>
      </c>
      <c r="H683">
        <v>5802</v>
      </c>
    </row>
    <row r="684" spans="1:8" x14ac:dyDescent="0.3">
      <c r="A684">
        <v>45372</v>
      </c>
      <c r="B684">
        <v>92.41</v>
      </c>
      <c r="C684">
        <v>92.41</v>
      </c>
      <c r="D684">
        <v>92.07</v>
      </c>
      <c r="E684">
        <v>92.12</v>
      </c>
      <c r="F684">
        <v>15380</v>
      </c>
      <c r="G684">
        <v>92.176000000000002</v>
      </c>
      <c r="H684">
        <v>6948</v>
      </c>
    </row>
    <row r="685" spans="1:8" x14ac:dyDescent="0.3">
      <c r="A685">
        <v>45373</v>
      </c>
      <c r="B685">
        <v>92.65</v>
      </c>
      <c r="C685">
        <v>92.65</v>
      </c>
      <c r="D685">
        <v>92.37</v>
      </c>
      <c r="E685">
        <v>92.41</v>
      </c>
      <c r="F685">
        <v>14594</v>
      </c>
      <c r="G685">
        <v>92.442999999999998</v>
      </c>
      <c r="H685">
        <v>5769</v>
      </c>
    </row>
    <row r="686" spans="1:8" x14ac:dyDescent="0.3">
      <c r="A686">
        <v>45376</v>
      </c>
      <c r="B686">
        <v>92.39</v>
      </c>
      <c r="C686">
        <v>92.39</v>
      </c>
      <c r="D686">
        <v>92.19</v>
      </c>
      <c r="E686">
        <v>92.33</v>
      </c>
      <c r="F686">
        <v>33993</v>
      </c>
      <c r="G686">
        <v>92.272000000000006</v>
      </c>
      <c r="H686">
        <v>10701</v>
      </c>
    </row>
    <row r="687" spans="1:8" x14ac:dyDescent="0.3">
      <c r="A687">
        <v>45377</v>
      </c>
      <c r="B687">
        <v>92.39</v>
      </c>
      <c r="C687">
        <v>92.52</v>
      </c>
      <c r="D687">
        <v>92.24</v>
      </c>
      <c r="E687">
        <v>92.5</v>
      </c>
      <c r="F687">
        <v>57104</v>
      </c>
      <c r="G687">
        <v>92.378</v>
      </c>
      <c r="H687">
        <v>6229</v>
      </c>
    </row>
    <row r="688" spans="1:8" x14ac:dyDescent="0.3">
      <c r="A688">
        <v>45378</v>
      </c>
      <c r="B688">
        <v>92.5</v>
      </c>
      <c r="C688">
        <v>92.73</v>
      </c>
      <c r="D688">
        <v>92.48</v>
      </c>
      <c r="E688">
        <v>92.68</v>
      </c>
      <c r="F688">
        <v>20198</v>
      </c>
      <c r="G688">
        <v>92.608000000000004</v>
      </c>
      <c r="H688">
        <v>7092</v>
      </c>
    </row>
    <row r="689" spans="1:8" x14ac:dyDescent="0.3">
      <c r="A689">
        <v>45379</v>
      </c>
      <c r="B689">
        <v>92.55</v>
      </c>
      <c r="C689">
        <v>92.61</v>
      </c>
      <c r="D689">
        <v>92.37</v>
      </c>
      <c r="E689">
        <v>92.42</v>
      </c>
      <c r="F689">
        <v>15158</v>
      </c>
      <c r="G689">
        <v>92.471999999999994</v>
      </c>
      <c r="H689">
        <v>5702</v>
      </c>
    </row>
    <row r="690" spans="1:8" x14ac:dyDescent="0.3">
      <c r="A690">
        <v>45383</v>
      </c>
      <c r="B690">
        <v>91.86</v>
      </c>
      <c r="C690">
        <v>91.86</v>
      </c>
      <c r="D690">
        <v>91.4</v>
      </c>
      <c r="E690">
        <v>91.57</v>
      </c>
      <c r="F690">
        <v>21060</v>
      </c>
      <c r="G690">
        <v>91.536000000000001</v>
      </c>
      <c r="H690">
        <v>7231</v>
      </c>
    </row>
    <row r="691" spans="1:8" x14ac:dyDescent="0.3">
      <c r="A691">
        <v>45384</v>
      </c>
      <c r="B691">
        <v>91.24</v>
      </c>
      <c r="C691">
        <v>91.58</v>
      </c>
      <c r="D691">
        <v>91.13</v>
      </c>
      <c r="E691">
        <v>91.51</v>
      </c>
      <c r="F691">
        <v>16511</v>
      </c>
      <c r="G691">
        <v>91.438000000000002</v>
      </c>
      <c r="H691">
        <v>7304</v>
      </c>
    </row>
    <row r="692" spans="1:8" x14ac:dyDescent="0.3">
      <c r="A692">
        <v>45385</v>
      </c>
      <c r="B692">
        <v>91.16</v>
      </c>
      <c r="C692">
        <v>91.57</v>
      </c>
      <c r="D692">
        <v>91.07</v>
      </c>
      <c r="E692">
        <v>91.53</v>
      </c>
      <c r="F692">
        <v>11713</v>
      </c>
      <c r="G692">
        <v>91.403000000000006</v>
      </c>
      <c r="H692">
        <v>5359</v>
      </c>
    </row>
    <row r="693" spans="1:8" x14ac:dyDescent="0.3">
      <c r="A693">
        <v>45386</v>
      </c>
      <c r="B693">
        <v>91.81</v>
      </c>
      <c r="C693">
        <v>91.81</v>
      </c>
      <c r="D693">
        <v>91.53</v>
      </c>
      <c r="E693">
        <v>91.77</v>
      </c>
      <c r="F693">
        <v>9182</v>
      </c>
      <c r="G693">
        <v>91.65</v>
      </c>
      <c r="H693">
        <v>3913</v>
      </c>
    </row>
    <row r="694" spans="1:8" x14ac:dyDescent="0.3">
      <c r="A694">
        <v>45387</v>
      </c>
      <c r="B694">
        <v>91.3</v>
      </c>
      <c r="C694">
        <v>91.56</v>
      </c>
      <c r="D694">
        <v>91.15</v>
      </c>
      <c r="E694">
        <v>91.16</v>
      </c>
      <c r="F694">
        <v>19800</v>
      </c>
      <c r="G694">
        <v>91.406000000000006</v>
      </c>
      <c r="H694">
        <v>7082</v>
      </c>
    </row>
    <row r="695" spans="1:8" x14ac:dyDescent="0.3">
      <c r="A695">
        <v>45390</v>
      </c>
      <c r="B695">
        <v>91.1</v>
      </c>
      <c r="C695">
        <v>91.17</v>
      </c>
      <c r="D695">
        <v>90.91</v>
      </c>
      <c r="E695">
        <v>91.06</v>
      </c>
      <c r="F695">
        <v>10623</v>
      </c>
      <c r="G695">
        <v>91.05</v>
      </c>
      <c r="H695">
        <v>4452</v>
      </c>
    </row>
    <row r="696" spans="1:8" x14ac:dyDescent="0.3">
      <c r="A696">
        <v>45391</v>
      </c>
      <c r="B696">
        <v>91.37</v>
      </c>
      <c r="C696">
        <v>91.46</v>
      </c>
      <c r="D696">
        <v>91.31</v>
      </c>
      <c r="E696">
        <v>91.46</v>
      </c>
      <c r="F696">
        <v>8966</v>
      </c>
      <c r="G696">
        <v>91.403000000000006</v>
      </c>
      <c r="H696">
        <v>3642</v>
      </c>
    </row>
    <row r="697" spans="1:8" x14ac:dyDescent="0.3">
      <c r="A697">
        <v>45392</v>
      </c>
      <c r="B697">
        <v>90.61</v>
      </c>
      <c r="C697">
        <v>90.64</v>
      </c>
      <c r="D697">
        <v>90.05</v>
      </c>
      <c r="E697">
        <v>90.1</v>
      </c>
      <c r="F697">
        <v>33350</v>
      </c>
      <c r="G697">
        <v>90.361999999999995</v>
      </c>
      <c r="H697">
        <v>11737</v>
      </c>
    </row>
    <row r="698" spans="1:8" x14ac:dyDescent="0.3">
      <c r="A698">
        <v>45393</v>
      </c>
      <c r="B698">
        <v>90.42</v>
      </c>
      <c r="C698">
        <v>90.47</v>
      </c>
      <c r="D698">
        <v>89.87</v>
      </c>
      <c r="E698">
        <v>90.16</v>
      </c>
      <c r="F698">
        <v>31247</v>
      </c>
      <c r="G698">
        <v>90.117999999999995</v>
      </c>
      <c r="H698">
        <v>6952</v>
      </c>
    </row>
    <row r="699" spans="1:8" x14ac:dyDescent="0.3">
      <c r="A699">
        <v>45394</v>
      </c>
      <c r="B699">
        <v>90.44</v>
      </c>
      <c r="C699">
        <v>90.69</v>
      </c>
      <c r="D699">
        <v>90.41</v>
      </c>
      <c r="E699">
        <v>90.49</v>
      </c>
      <c r="F699">
        <v>23053</v>
      </c>
      <c r="G699">
        <v>90.57</v>
      </c>
      <c r="H699">
        <v>8060</v>
      </c>
    </row>
    <row r="700" spans="1:8" x14ac:dyDescent="0.3">
      <c r="A700">
        <v>45397</v>
      </c>
      <c r="B700">
        <v>89.9</v>
      </c>
      <c r="C700">
        <v>89.9</v>
      </c>
      <c r="D700">
        <v>89.55</v>
      </c>
      <c r="E700">
        <v>89.74</v>
      </c>
      <c r="F700">
        <v>20287</v>
      </c>
      <c r="G700">
        <v>89.725999999999999</v>
      </c>
      <c r="H700">
        <v>7543</v>
      </c>
    </row>
    <row r="701" spans="1:8" x14ac:dyDescent="0.3">
      <c r="A701">
        <v>45398</v>
      </c>
      <c r="B701">
        <v>89.24</v>
      </c>
      <c r="C701">
        <v>89.49</v>
      </c>
      <c r="D701">
        <v>89.18</v>
      </c>
      <c r="E701">
        <v>89.41</v>
      </c>
      <c r="F701">
        <v>14866</v>
      </c>
      <c r="G701">
        <v>89.402000000000001</v>
      </c>
      <c r="H701">
        <v>6013</v>
      </c>
    </row>
    <row r="702" spans="1:8" x14ac:dyDescent="0.3">
      <c r="A702">
        <v>45399</v>
      </c>
      <c r="B702">
        <v>89.79</v>
      </c>
      <c r="C702">
        <v>90.05</v>
      </c>
      <c r="D702">
        <v>89.54</v>
      </c>
      <c r="E702">
        <v>90.01</v>
      </c>
      <c r="F702">
        <v>24807</v>
      </c>
      <c r="G702">
        <v>89.84</v>
      </c>
      <c r="H702">
        <v>10406</v>
      </c>
    </row>
    <row r="703" spans="1:8" x14ac:dyDescent="0.3">
      <c r="A703">
        <v>45400</v>
      </c>
      <c r="B703">
        <v>90.04</v>
      </c>
      <c r="C703">
        <v>90.04</v>
      </c>
      <c r="D703">
        <v>89.56</v>
      </c>
      <c r="E703">
        <v>89.72</v>
      </c>
      <c r="F703">
        <v>23017</v>
      </c>
      <c r="G703">
        <v>89.724999999999994</v>
      </c>
      <c r="H703">
        <v>5174</v>
      </c>
    </row>
    <row r="704" spans="1:8" x14ac:dyDescent="0.3">
      <c r="A704">
        <v>45401</v>
      </c>
      <c r="B704">
        <v>89.84</v>
      </c>
      <c r="C704">
        <v>89.9</v>
      </c>
      <c r="D704">
        <v>89.67</v>
      </c>
      <c r="E704">
        <v>89.73</v>
      </c>
      <c r="F704">
        <v>25359</v>
      </c>
      <c r="G704">
        <v>89.786000000000001</v>
      </c>
      <c r="H704">
        <v>5032</v>
      </c>
    </row>
    <row r="705" spans="1:8" x14ac:dyDescent="0.3">
      <c r="A705">
        <v>45404</v>
      </c>
      <c r="B705">
        <v>89.69</v>
      </c>
      <c r="C705">
        <v>89.98</v>
      </c>
      <c r="D705">
        <v>89.69</v>
      </c>
      <c r="E705">
        <v>89.79</v>
      </c>
      <c r="F705">
        <v>14622</v>
      </c>
      <c r="G705">
        <v>89.83</v>
      </c>
      <c r="H705">
        <v>6038</v>
      </c>
    </row>
    <row r="706" spans="1:8" x14ac:dyDescent="0.3">
      <c r="A706">
        <v>45405</v>
      </c>
      <c r="B706">
        <v>89.71</v>
      </c>
      <c r="C706">
        <v>90.3</v>
      </c>
      <c r="D706">
        <v>89.62</v>
      </c>
      <c r="E706">
        <v>90.11</v>
      </c>
      <c r="F706">
        <v>11882</v>
      </c>
      <c r="G706">
        <v>90.087999999999994</v>
      </c>
      <c r="H706">
        <v>5774</v>
      </c>
    </row>
    <row r="707" spans="1:8" x14ac:dyDescent="0.3">
      <c r="A707">
        <v>45406</v>
      </c>
      <c r="B707">
        <v>89.86</v>
      </c>
      <c r="C707">
        <v>89.88</v>
      </c>
      <c r="D707">
        <v>89.63</v>
      </c>
      <c r="E707">
        <v>89.82</v>
      </c>
      <c r="F707">
        <v>22734</v>
      </c>
      <c r="G707">
        <v>89.772000000000006</v>
      </c>
      <c r="H707">
        <v>12544</v>
      </c>
    </row>
    <row r="708" spans="1:8" x14ac:dyDescent="0.3">
      <c r="A708">
        <v>45407</v>
      </c>
      <c r="B708">
        <v>89.27</v>
      </c>
      <c r="C708">
        <v>89.52</v>
      </c>
      <c r="D708">
        <v>89.16</v>
      </c>
      <c r="E708">
        <v>89.44</v>
      </c>
      <c r="F708">
        <v>18076</v>
      </c>
      <c r="G708">
        <v>89.430999999999997</v>
      </c>
      <c r="H708">
        <v>8212</v>
      </c>
    </row>
    <row r="709" spans="1:8" x14ac:dyDescent="0.3">
      <c r="A709">
        <v>45408</v>
      </c>
      <c r="B709">
        <v>89.73</v>
      </c>
      <c r="C709">
        <v>89.88</v>
      </c>
      <c r="D709">
        <v>89.65</v>
      </c>
      <c r="E709">
        <v>89.8</v>
      </c>
      <c r="F709">
        <v>17782</v>
      </c>
      <c r="G709">
        <v>89.793000000000006</v>
      </c>
      <c r="H709">
        <v>8591</v>
      </c>
    </row>
    <row r="710" spans="1:8" x14ac:dyDescent="0.3">
      <c r="A710">
        <v>45411</v>
      </c>
      <c r="B710">
        <v>89.97</v>
      </c>
      <c r="C710">
        <v>90.16</v>
      </c>
      <c r="D710">
        <v>89.91</v>
      </c>
      <c r="E710">
        <v>90.02</v>
      </c>
      <c r="F710">
        <v>13623</v>
      </c>
      <c r="G710">
        <v>90.049000000000007</v>
      </c>
      <c r="H710">
        <v>4759</v>
      </c>
    </row>
    <row r="711" spans="1:8" x14ac:dyDescent="0.3">
      <c r="A711">
        <v>45412</v>
      </c>
      <c r="B711">
        <v>89.59</v>
      </c>
      <c r="C711">
        <v>89.81</v>
      </c>
      <c r="D711">
        <v>89.46</v>
      </c>
      <c r="E711">
        <v>89.54</v>
      </c>
      <c r="F711">
        <v>19217</v>
      </c>
      <c r="G711">
        <v>89.629000000000005</v>
      </c>
      <c r="H711">
        <v>7318</v>
      </c>
    </row>
    <row r="712" spans="1:8" x14ac:dyDescent="0.3">
      <c r="A712">
        <v>45413</v>
      </c>
      <c r="B712">
        <v>89.45</v>
      </c>
      <c r="C712">
        <v>90.06</v>
      </c>
      <c r="D712">
        <v>89.33</v>
      </c>
      <c r="E712">
        <v>89.76</v>
      </c>
      <c r="F712">
        <v>16773</v>
      </c>
      <c r="G712">
        <v>89.590999999999994</v>
      </c>
      <c r="H712">
        <v>8185</v>
      </c>
    </row>
    <row r="713" spans="1:8" x14ac:dyDescent="0.3">
      <c r="A713">
        <v>45414</v>
      </c>
      <c r="B713">
        <v>89.66</v>
      </c>
      <c r="C713">
        <v>90.22</v>
      </c>
      <c r="D713">
        <v>89.61</v>
      </c>
      <c r="E713">
        <v>90.16</v>
      </c>
      <c r="F713">
        <v>14443</v>
      </c>
      <c r="G713">
        <v>90.021000000000001</v>
      </c>
      <c r="H713">
        <v>7091</v>
      </c>
    </row>
    <row r="714" spans="1:8" x14ac:dyDescent="0.3">
      <c r="A714">
        <v>45415</v>
      </c>
      <c r="B714">
        <v>90.87</v>
      </c>
      <c r="C714">
        <v>90.87</v>
      </c>
      <c r="D714">
        <v>90.4</v>
      </c>
      <c r="E714">
        <v>90.67</v>
      </c>
      <c r="F714">
        <v>12125</v>
      </c>
      <c r="G714">
        <v>90.647000000000006</v>
      </c>
      <c r="H714">
        <v>5313</v>
      </c>
    </row>
    <row r="715" spans="1:8" x14ac:dyDescent="0.3">
      <c r="A715">
        <v>45418</v>
      </c>
      <c r="B715">
        <v>90.75</v>
      </c>
      <c r="C715">
        <v>90.8</v>
      </c>
      <c r="D715">
        <v>90.57</v>
      </c>
      <c r="E715">
        <v>90.6</v>
      </c>
      <c r="F715">
        <v>19286</v>
      </c>
      <c r="G715">
        <v>90.680999999999997</v>
      </c>
      <c r="H715">
        <v>9400</v>
      </c>
    </row>
    <row r="716" spans="1:8" x14ac:dyDescent="0.3">
      <c r="A716">
        <v>45419</v>
      </c>
      <c r="B716">
        <v>91.08</v>
      </c>
      <c r="C716">
        <v>91.24</v>
      </c>
      <c r="D716">
        <v>90.95</v>
      </c>
      <c r="E716">
        <v>91.01</v>
      </c>
      <c r="F716">
        <v>39684</v>
      </c>
      <c r="G716">
        <v>91.106999999999999</v>
      </c>
      <c r="H716">
        <v>8657</v>
      </c>
    </row>
    <row r="717" spans="1:8" x14ac:dyDescent="0.3">
      <c r="A717">
        <v>45420</v>
      </c>
      <c r="B717">
        <v>90.89</v>
      </c>
      <c r="C717">
        <v>90.92</v>
      </c>
      <c r="D717">
        <v>90.77</v>
      </c>
      <c r="E717">
        <v>90.82</v>
      </c>
      <c r="F717">
        <v>36883</v>
      </c>
      <c r="G717">
        <v>90.853999999999999</v>
      </c>
      <c r="H717">
        <v>8459</v>
      </c>
    </row>
    <row r="718" spans="1:8" x14ac:dyDescent="0.3">
      <c r="A718">
        <v>45421</v>
      </c>
      <c r="B718">
        <v>90.79</v>
      </c>
      <c r="C718">
        <v>91.22</v>
      </c>
      <c r="D718">
        <v>90.73</v>
      </c>
      <c r="E718">
        <v>91.16</v>
      </c>
      <c r="F718">
        <v>23397</v>
      </c>
      <c r="G718">
        <v>91.05</v>
      </c>
      <c r="H718">
        <v>6923</v>
      </c>
    </row>
    <row r="719" spans="1:8" x14ac:dyDescent="0.3">
      <c r="A719">
        <v>45422</v>
      </c>
      <c r="B719">
        <v>90.91</v>
      </c>
      <c r="C719">
        <v>90.92</v>
      </c>
      <c r="D719">
        <v>90.75</v>
      </c>
      <c r="E719">
        <v>90.79</v>
      </c>
      <c r="F719">
        <v>17526</v>
      </c>
      <c r="G719">
        <v>90.805000000000007</v>
      </c>
      <c r="H719">
        <v>7467</v>
      </c>
    </row>
    <row r="720" spans="1:8" x14ac:dyDescent="0.3">
      <c r="A720">
        <v>45425</v>
      </c>
      <c r="B720">
        <v>91.15</v>
      </c>
      <c r="C720">
        <v>91.17</v>
      </c>
      <c r="D720">
        <v>90.94</v>
      </c>
      <c r="E720">
        <v>90.96</v>
      </c>
      <c r="F720">
        <v>10232</v>
      </c>
      <c r="G720">
        <v>91.064999999999998</v>
      </c>
      <c r="H720">
        <v>4358</v>
      </c>
    </row>
    <row r="721" spans="1:8" x14ac:dyDescent="0.3">
      <c r="A721">
        <v>45426</v>
      </c>
      <c r="B721">
        <v>91.29</v>
      </c>
      <c r="C721">
        <v>91.43</v>
      </c>
      <c r="D721">
        <v>91.16</v>
      </c>
      <c r="E721">
        <v>91.28</v>
      </c>
      <c r="F721">
        <v>16085</v>
      </c>
      <c r="G721">
        <v>91.284000000000006</v>
      </c>
      <c r="H721">
        <v>7214</v>
      </c>
    </row>
    <row r="722" spans="1:8" x14ac:dyDescent="0.3">
      <c r="A722">
        <v>45427</v>
      </c>
      <c r="B722">
        <v>92</v>
      </c>
      <c r="C722">
        <v>92.15</v>
      </c>
      <c r="D722">
        <v>91.86</v>
      </c>
      <c r="E722">
        <v>92.03</v>
      </c>
      <c r="F722">
        <v>19653</v>
      </c>
      <c r="G722">
        <v>92.034999999999997</v>
      </c>
      <c r="H722">
        <v>4208</v>
      </c>
    </row>
    <row r="723" spans="1:8" x14ac:dyDescent="0.3">
      <c r="A723">
        <v>45428</v>
      </c>
      <c r="B723">
        <v>92.14</v>
      </c>
      <c r="C723">
        <v>92.14</v>
      </c>
      <c r="D723">
        <v>91.67</v>
      </c>
      <c r="E723">
        <v>91.68</v>
      </c>
      <c r="F723">
        <v>24130</v>
      </c>
      <c r="G723">
        <v>91.852999999999994</v>
      </c>
      <c r="H723">
        <v>8825</v>
      </c>
    </row>
    <row r="724" spans="1:8" x14ac:dyDescent="0.3">
      <c r="A724">
        <v>45429</v>
      </c>
      <c r="B724">
        <v>91.53</v>
      </c>
      <c r="C724">
        <v>91.7</v>
      </c>
      <c r="D724">
        <v>91.34</v>
      </c>
      <c r="E724">
        <v>91.35</v>
      </c>
      <c r="F724">
        <v>13991</v>
      </c>
      <c r="G724">
        <v>91.46</v>
      </c>
      <c r="H724">
        <v>7066</v>
      </c>
    </row>
    <row r="725" spans="1:8" x14ac:dyDescent="0.3">
      <c r="A725">
        <v>45432</v>
      </c>
      <c r="B725">
        <v>91.32</v>
      </c>
      <c r="C725">
        <v>91.35</v>
      </c>
      <c r="D725">
        <v>91.17</v>
      </c>
      <c r="E725">
        <v>91.2</v>
      </c>
      <c r="F725">
        <v>8881</v>
      </c>
      <c r="G725">
        <v>91.263000000000005</v>
      </c>
      <c r="H725">
        <v>3723</v>
      </c>
    </row>
    <row r="726" spans="1:8" x14ac:dyDescent="0.3">
      <c r="A726">
        <v>45433</v>
      </c>
      <c r="B726">
        <v>91.49</v>
      </c>
      <c r="C726">
        <v>91.58</v>
      </c>
      <c r="D726">
        <v>91.42</v>
      </c>
      <c r="E726">
        <v>91.47</v>
      </c>
      <c r="F726">
        <v>13148</v>
      </c>
      <c r="G726">
        <v>91.492000000000004</v>
      </c>
      <c r="H726">
        <v>7481</v>
      </c>
    </row>
    <row r="727" spans="1:8" x14ac:dyDescent="0.3">
      <c r="A727">
        <v>45434</v>
      </c>
      <c r="B727">
        <v>91.16</v>
      </c>
      <c r="C727">
        <v>91.49</v>
      </c>
      <c r="D727">
        <v>91.16</v>
      </c>
      <c r="E727">
        <v>91.26</v>
      </c>
      <c r="F727">
        <v>15535</v>
      </c>
      <c r="G727">
        <v>91.346000000000004</v>
      </c>
      <c r="H727">
        <v>5517</v>
      </c>
    </row>
    <row r="728" spans="1:8" x14ac:dyDescent="0.3">
      <c r="A728">
        <v>45435</v>
      </c>
      <c r="B728">
        <v>91.3</v>
      </c>
      <c r="C728">
        <v>91.34</v>
      </c>
      <c r="D728">
        <v>90.84</v>
      </c>
      <c r="E728">
        <v>90.9</v>
      </c>
      <c r="F728">
        <v>19726</v>
      </c>
      <c r="G728">
        <v>90.942999999999998</v>
      </c>
      <c r="H728">
        <v>8386</v>
      </c>
    </row>
    <row r="729" spans="1:8" x14ac:dyDescent="0.3">
      <c r="A729">
        <v>45436</v>
      </c>
      <c r="B729">
        <v>90.92</v>
      </c>
      <c r="C729">
        <v>91.11</v>
      </c>
      <c r="D729">
        <v>90.8</v>
      </c>
      <c r="E729">
        <v>91.06</v>
      </c>
      <c r="F729">
        <v>6623</v>
      </c>
      <c r="G729">
        <v>91.039000000000001</v>
      </c>
      <c r="H729">
        <v>2654</v>
      </c>
    </row>
    <row r="730" spans="1:8" x14ac:dyDescent="0.3">
      <c r="A730">
        <v>45440</v>
      </c>
      <c r="B730">
        <v>91.14</v>
      </c>
      <c r="C730">
        <v>91.18</v>
      </c>
      <c r="D730">
        <v>90.54</v>
      </c>
      <c r="E730">
        <v>90.6</v>
      </c>
      <c r="F730">
        <v>12949</v>
      </c>
      <c r="G730">
        <v>90.828000000000003</v>
      </c>
      <c r="H730">
        <v>4545</v>
      </c>
    </row>
    <row r="731" spans="1:8" x14ac:dyDescent="0.3">
      <c r="A731">
        <v>45441</v>
      </c>
      <c r="B731">
        <v>90.37</v>
      </c>
      <c r="C731">
        <v>90.37</v>
      </c>
      <c r="D731">
        <v>90.03</v>
      </c>
      <c r="E731">
        <v>90.25</v>
      </c>
      <c r="F731">
        <v>12153</v>
      </c>
      <c r="G731">
        <v>90.212000000000003</v>
      </c>
      <c r="H731">
        <v>4744</v>
      </c>
    </row>
    <row r="732" spans="1:8" x14ac:dyDescent="0.3">
      <c r="A732">
        <v>45442</v>
      </c>
      <c r="B732">
        <v>90.63</v>
      </c>
      <c r="C732">
        <v>90.79</v>
      </c>
      <c r="D732">
        <v>90.5</v>
      </c>
      <c r="E732">
        <v>90.71</v>
      </c>
      <c r="F732">
        <v>10100</v>
      </c>
      <c r="G732">
        <v>90.673000000000002</v>
      </c>
      <c r="H732">
        <v>3817</v>
      </c>
    </row>
    <row r="733" spans="1:8" x14ac:dyDescent="0.3">
      <c r="A733">
        <v>45443</v>
      </c>
      <c r="B733">
        <v>90.96</v>
      </c>
      <c r="C733">
        <v>91.12</v>
      </c>
      <c r="D733">
        <v>90.86</v>
      </c>
      <c r="E733">
        <v>91.01</v>
      </c>
      <c r="F733">
        <v>17079</v>
      </c>
      <c r="G733">
        <v>90.948999999999998</v>
      </c>
      <c r="H733">
        <v>5256</v>
      </c>
    </row>
    <row r="734" spans="1:8" x14ac:dyDescent="0.3">
      <c r="A734">
        <v>45446</v>
      </c>
      <c r="B734">
        <v>90.85</v>
      </c>
      <c r="C734">
        <v>91.37</v>
      </c>
      <c r="D734">
        <v>90.85</v>
      </c>
      <c r="E734">
        <v>91.3</v>
      </c>
      <c r="F734">
        <v>12719</v>
      </c>
      <c r="G734">
        <v>91.201999999999998</v>
      </c>
      <c r="H734">
        <v>4698</v>
      </c>
    </row>
    <row r="735" spans="1:8" x14ac:dyDescent="0.3">
      <c r="A735">
        <v>45447</v>
      </c>
      <c r="B735">
        <v>91.5</v>
      </c>
      <c r="C735">
        <v>91.8</v>
      </c>
      <c r="D735">
        <v>91.46</v>
      </c>
      <c r="E735">
        <v>91.74</v>
      </c>
      <c r="F735">
        <v>9514</v>
      </c>
      <c r="G735">
        <v>91.641999999999996</v>
      </c>
      <c r="H735">
        <v>3932</v>
      </c>
    </row>
    <row r="736" spans="1:8" x14ac:dyDescent="0.3">
      <c r="A736">
        <v>45448</v>
      </c>
      <c r="B736">
        <v>91.78</v>
      </c>
      <c r="C736">
        <v>92.05</v>
      </c>
      <c r="D736">
        <v>91.61</v>
      </c>
      <c r="E736">
        <v>91.98</v>
      </c>
      <c r="F736">
        <v>10486</v>
      </c>
      <c r="G736">
        <v>91.88</v>
      </c>
      <c r="H736">
        <v>4061</v>
      </c>
    </row>
    <row r="737" spans="1:8" x14ac:dyDescent="0.3">
      <c r="A737">
        <v>45449</v>
      </c>
      <c r="B737">
        <v>91.88</v>
      </c>
      <c r="C737">
        <v>92.1</v>
      </c>
      <c r="D737">
        <v>91.8</v>
      </c>
      <c r="E737">
        <v>92.01</v>
      </c>
      <c r="F737">
        <v>22277</v>
      </c>
      <c r="G737">
        <v>91.971000000000004</v>
      </c>
      <c r="H737">
        <v>6765</v>
      </c>
    </row>
    <row r="738" spans="1:8" x14ac:dyDescent="0.3">
      <c r="A738">
        <v>45450</v>
      </c>
      <c r="B738">
        <v>91.39</v>
      </c>
      <c r="C738">
        <v>91.41</v>
      </c>
      <c r="D738">
        <v>91.17</v>
      </c>
      <c r="E738">
        <v>91.22</v>
      </c>
      <c r="F738">
        <v>13747</v>
      </c>
      <c r="G738">
        <v>91.277000000000001</v>
      </c>
      <c r="H738">
        <v>5407</v>
      </c>
    </row>
    <row r="739" spans="1:8" x14ac:dyDescent="0.3">
      <c r="A739">
        <v>45453</v>
      </c>
      <c r="B739">
        <v>91.16</v>
      </c>
      <c r="C739">
        <v>91.16</v>
      </c>
      <c r="D739">
        <v>90.94</v>
      </c>
      <c r="E739">
        <v>91.07</v>
      </c>
      <c r="F739">
        <v>47949</v>
      </c>
      <c r="G739">
        <v>91.084999999999994</v>
      </c>
      <c r="H739">
        <v>4293</v>
      </c>
    </row>
    <row r="740" spans="1:8" x14ac:dyDescent="0.3">
      <c r="A740">
        <v>45454</v>
      </c>
      <c r="B740">
        <v>91.22</v>
      </c>
      <c r="C740">
        <v>91.58</v>
      </c>
      <c r="D740">
        <v>91.13</v>
      </c>
      <c r="E740">
        <v>91.54</v>
      </c>
      <c r="F740">
        <v>11412</v>
      </c>
      <c r="G740">
        <v>91.378</v>
      </c>
      <c r="H740">
        <v>4735</v>
      </c>
    </row>
    <row r="741" spans="1:8" x14ac:dyDescent="0.3">
      <c r="A741">
        <v>45455</v>
      </c>
      <c r="B741">
        <v>92.35</v>
      </c>
      <c r="C741">
        <v>92.57</v>
      </c>
      <c r="D741">
        <v>92.05</v>
      </c>
      <c r="E741">
        <v>92.09</v>
      </c>
      <c r="F741">
        <v>35466</v>
      </c>
      <c r="G741">
        <v>92.298000000000002</v>
      </c>
      <c r="H741">
        <v>7919</v>
      </c>
    </row>
    <row r="742" spans="1:8" x14ac:dyDescent="0.3">
      <c r="A742">
        <v>45456</v>
      </c>
      <c r="B742">
        <v>92.51</v>
      </c>
      <c r="C742">
        <v>92.64</v>
      </c>
      <c r="D742">
        <v>92.26</v>
      </c>
      <c r="E742">
        <v>92.52</v>
      </c>
      <c r="F742">
        <v>15335</v>
      </c>
      <c r="G742">
        <v>92.494</v>
      </c>
      <c r="H742">
        <v>4572</v>
      </c>
    </row>
    <row r="743" spans="1:8" x14ac:dyDescent="0.3">
      <c r="A743">
        <v>45457</v>
      </c>
      <c r="B743">
        <v>92.66</v>
      </c>
      <c r="C743">
        <v>92.77</v>
      </c>
      <c r="D743">
        <v>92.54</v>
      </c>
      <c r="E743">
        <v>92.61</v>
      </c>
      <c r="F743">
        <v>9097</v>
      </c>
      <c r="G743">
        <v>92.635999999999996</v>
      </c>
      <c r="H743">
        <v>3084</v>
      </c>
    </row>
    <row r="744" spans="1:8" x14ac:dyDescent="0.3">
      <c r="A744">
        <v>45460</v>
      </c>
      <c r="B744">
        <v>92.37</v>
      </c>
      <c r="C744">
        <v>92.37</v>
      </c>
      <c r="D744">
        <v>92.09</v>
      </c>
      <c r="E744">
        <v>92.24</v>
      </c>
      <c r="F744">
        <v>10259</v>
      </c>
      <c r="G744">
        <v>92.201999999999998</v>
      </c>
      <c r="H744">
        <v>4142</v>
      </c>
    </row>
    <row r="745" spans="1:8" x14ac:dyDescent="0.3">
      <c r="A745">
        <v>45461</v>
      </c>
      <c r="B745">
        <v>92.39</v>
      </c>
      <c r="C745">
        <v>92.68</v>
      </c>
      <c r="D745">
        <v>92.28</v>
      </c>
      <c r="E745">
        <v>92.64</v>
      </c>
      <c r="F745">
        <v>15951</v>
      </c>
      <c r="G745">
        <v>92.561999999999998</v>
      </c>
      <c r="H745">
        <v>5327</v>
      </c>
    </row>
    <row r="746" spans="1:8" x14ac:dyDescent="0.3">
      <c r="A746">
        <v>45463</v>
      </c>
      <c r="B746">
        <v>92.25</v>
      </c>
      <c r="C746">
        <v>92.56</v>
      </c>
      <c r="D746">
        <v>92.22</v>
      </c>
      <c r="E746">
        <v>92.52</v>
      </c>
      <c r="F746">
        <v>9244</v>
      </c>
      <c r="G746">
        <v>92.426000000000002</v>
      </c>
      <c r="H746">
        <v>3707</v>
      </c>
    </row>
    <row r="747" spans="1:8" x14ac:dyDescent="0.3">
      <c r="A747">
        <v>45464</v>
      </c>
      <c r="B747">
        <v>92.67</v>
      </c>
      <c r="C747">
        <v>92.7</v>
      </c>
      <c r="D747">
        <v>92.37</v>
      </c>
      <c r="E747">
        <v>92.55</v>
      </c>
      <c r="F747">
        <v>9141</v>
      </c>
      <c r="G747">
        <v>92.515000000000001</v>
      </c>
      <c r="H747">
        <v>4073</v>
      </c>
    </row>
    <row r="748" spans="1:8" x14ac:dyDescent="0.3">
      <c r="A748">
        <v>45467</v>
      </c>
      <c r="B748">
        <v>92.63</v>
      </c>
      <c r="C748">
        <v>92.67</v>
      </c>
      <c r="D748">
        <v>92.51</v>
      </c>
      <c r="E748">
        <v>92.58</v>
      </c>
      <c r="F748">
        <v>8513</v>
      </c>
      <c r="G748">
        <v>92.573999999999998</v>
      </c>
      <c r="H748">
        <v>3466</v>
      </c>
    </row>
    <row r="749" spans="1:8" x14ac:dyDescent="0.3">
      <c r="A749">
        <v>45468</v>
      </c>
      <c r="B749">
        <v>92.54</v>
      </c>
      <c r="C749">
        <v>92.57</v>
      </c>
      <c r="D749">
        <v>92.4</v>
      </c>
      <c r="E749">
        <v>92.51</v>
      </c>
      <c r="F749">
        <v>7574</v>
      </c>
      <c r="G749">
        <v>92.495999999999995</v>
      </c>
      <c r="H749">
        <v>2825</v>
      </c>
    </row>
    <row r="750" spans="1:8" x14ac:dyDescent="0.3">
      <c r="A750">
        <v>45469</v>
      </c>
      <c r="B750">
        <v>92.15</v>
      </c>
      <c r="C750">
        <v>92.19</v>
      </c>
      <c r="D750">
        <v>92.06</v>
      </c>
      <c r="E750">
        <v>92.07</v>
      </c>
      <c r="F750">
        <v>18487</v>
      </c>
      <c r="G750">
        <v>92.11</v>
      </c>
      <c r="H750">
        <v>5644</v>
      </c>
    </row>
    <row r="751" spans="1:8" x14ac:dyDescent="0.3">
      <c r="A751">
        <v>45470</v>
      </c>
      <c r="B751">
        <v>92.21</v>
      </c>
      <c r="C751">
        <v>92.4</v>
      </c>
      <c r="D751">
        <v>92.21</v>
      </c>
      <c r="E751">
        <v>92.29</v>
      </c>
      <c r="F751">
        <v>10000</v>
      </c>
      <c r="G751">
        <v>92.307000000000002</v>
      </c>
      <c r="H751">
        <v>3495</v>
      </c>
    </row>
    <row r="752" spans="1:8" x14ac:dyDescent="0.3">
      <c r="A752">
        <v>45471</v>
      </c>
      <c r="B752">
        <v>92.56</v>
      </c>
      <c r="C752">
        <v>92.59</v>
      </c>
      <c r="D752">
        <v>91.8</v>
      </c>
      <c r="E752">
        <v>91.81</v>
      </c>
      <c r="F752">
        <v>16727</v>
      </c>
      <c r="G752">
        <v>92.072000000000003</v>
      </c>
      <c r="H752">
        <v>6556</v>
      </c>
    </row>
    <row r="753" spans="1:8" x14ac:dyDescent="0.3">
      <c r="A753">
        <v>45474</v>
      </c>
      <c r="B753">
        <v>90.96</v>
      </c>
      <c r="C753">
        <v>91.22</v>
      </c>
      <c r="D753">
        <v>90.74</v>
      </c>
      <c r="E753">
        <v>90.85</v>
      </c>
      <c r="F753">
        <v>38094</v>
      </c>
      <c r="G753">
        <v>90.852999999999994</v>
      </c>
      <c r="H753">
        <v>8958</v>
      </c>
    </row>
    <row r="754" spans="1:8" x14ac:dyDescent="0.3">
      <c r="A754">
        <v>45475</v>
      </c>
      <c r="B754">
        <v>91.23</v>
      </c>
      <c r="C754">
        <v>91.29</v>
      </c>
      <c r="D754">
        <v>91.02</v>
      </c>
      <c r="E754">
        <v>91.13</v>
      </c>
      <c r="F754">
        <v>12142</v>
      </c>
      <c r="G754">
        <v>91.153000000000006</v>
      </c>
      <c r="H754">
        <v>5505</v>
      </c>
    </row>
    <row r="755" spans="1:8" x14ac:dyDescent="0.3">
      <c r="A755">
        <v>45476</v>
      </c>
      <c r="B755">
        <v>91.4</v>
      </c>
      <c r="C755">
        <v>91.79</v>
      </c>
      <c r="D755">
        <v>91.29</v>
      </c>
      <c r="E755">
        <v>91.64</v>
      </c>
      <c r="F755">
        <v>10229</v>
      </c>
      <c r="G755">
        <v>91.616</v>
      </c>
      <c r="H755">
        <v>5419</v>
      </c>
    </row>
    <row r="756" spans="1:8" x14ac:dyDescent="0.3">
      <c r="A756">
        <v>45478</v>
      </c>
      <c r="B756">
        <v>92.09</v>
      </c>
      <c r="C756">
        <v>92.29</v>
      </c>
      <c r="D756">
        <v>91.97</v>
      </c>
      <c r="E756">
        <v>92.24</v>
      </c>
      <c r="F756">
        <v>7648</v>
      </c>
      <c r="G756">
        <v>92.171999999999997</v>
      </c>
      <c r="H756">
        <v>3097</v>
      </c>
    </row>
    <row r="757" spans="1:8" x14ac:dyDescent="0.3">
      <c r="A757">
        <v>45481</v>
      </c>
      <c r="B757">
        <v>92.21</v>
      </c>
      <c r="C757">
        <v>92.23</v>
      </c>
      <c r="D757">
        <v>92.05</v>
      </c>
      <c r="E757">
        <v>92.2</v>
      </c>
      <c r="F757">
        <v>7805</v>
      </c>
      <c r="G757">
        <v>92.17</v>
      </c>
      <c r="H757">
        <v>3513</v>
      </c>
    </row>
    <row r="758" spans="1:8" x14ac:dyDescent="0.3">
      <c r="A758">
        <v>45482</v>
      </c>
      <c r="B758">
        <v>92.2</v>
      </c>
      <c r="C758">
        <v>92.27</v>
      </c>
      <c r="D758">
        <v>91.97</v>
      </c>
      <c r="E758">
        <v>92.23</v>
      </c>
      <c r="F758">
        <v>18488</v>
      </c>
      <c r="G758">
        <v>92.135999999999996</v>
      </c>
      <c r="H758">
        <v>4833</v>
      </c>
    </row>
    <row r="759" spans="1:8" x14ac:dyDescent="0.3">
      <c r="A759">
        <v>45483</v>
      </c>
      <c r="B759">
        <v>92.4</v>
      </c>
      <c r="C759">
        <v>92.42</v>
      </c>
      <c r="D759">
        <v>92.18</v>
      </c>
      <c r="E759">
        <v>92.32</v>
      </c>
      <c r="F759">
        <v>12308</v>
      </c>
      <c r="G759">
        <v>92.295000000000002</v>
      </c>
      <c r="H759">
        <v>5104</v>
      </c>
    </row>
    <row r="760" spans="1:8" x14ac:dyDescent="0.3">
      <c r="A760">
        <v>45484</v>
      </c>
      <c r="B760">
        <v>92.89</v>
      </c>
      <c r="C760">
        <v>93.06</v>
      </c>
      <c r="D760">
        <v>92.77</v>
      </c>
      <c r="E760">
        <v>92.81</v>
      </c>
      <c r="F760">
        <v>12030</v>
      </c>
      <c r="G760">
        <v>92.912000000000006</v>
      </c>
      <c r="H760">
        <v>4194</v>
      </c>
    </row>
    <row r="761" spans="1:8" x14ac:dyDescent="0.3">
      <c r="A761">
        <v>45485</v>
      </c>
      <c r="B761">
        <v>92.93</v>
      </c>
      <c r="C761">
        <v>93.14</v>
      </c>
      <c r="D761">
        <v>92.88</v>
      </c>
      <c r="E761">
        <v>93.12</v>
      </c>
      <c r="F761">
        <v>14668</v>
      </c>
      <c r="G761">
        <v>93</v>
      </c>
      <c r="H761">
        <v>6070</v>
      </c>
    </row>
    <row r="762" spans="1:8" x14ac:dyDescent="0.3">
      <c r="A762">
        <v>45488</v>
      </c>
      <c r="B762">
        <v>92.86</v>
      </c>
      <c r="C762">
        <v>93.03</v>
      </c>
      <c r="D762">
        <v>92.73</v>
      </c>
      <c r="E762">
        <v>92.77</v>
      </c>
      <c r="F762">
        <v>10232</v>
      </c>
      <c r="G762">
        <v>92.846999999999994</v>
      </c>
      <c r="H762">
        <v>3680</v>
      </c>
    </row>
    <row r="763" spans="1:8" x14ac:dyDescent="0.3">
      <c r="A763">
        <v>45489</v>
      </c>
      <c r="B763">
        <v>92.88</v>
      </c>
      <c r="C763">
        <v>93.1</v>
      </c>
      <c r="D763">
        <v>92.77</v>
      </c>
      <c r="E763">
        <v>93.09</v>
      </c>
      <c r="F763">
        <v>16348</v>
      </c>
      <c r="G763">
        <v>92.94</v>
      </c>
      <c r="H763">
        <v>4877</v>
      </c>
    </row>
    <row r="764" spans="1:8" x14ac:dyDescent="0.3">
      <c r="A764">
        <v>45490</v>
      </c>
      <c r="B764">
        <v>93.03</v>
      </c>
      <c r="C764">
        <v>93.35</v>
      </c>
      <c r="D764">
        <v>92.9</v>
      </c>
      <c r="E764">
        <v>93.25</v>
      </c>
      <c r="F764">
        <v>21988</v>
      </c>
      <c r="G764">
        <v>93.152000000000001</v>
      </c>
      <c r="H764">
        <v>4549</v>
      </c>
    </row>
    <row r="765" spans="1:8" x14ac:dyDescent="0.3">
      <c r="A765">
        <v>45491</v>
      </c>
      <c r="B765">
        <v>93.19</v>
      </c>
      <c r="C765">
        <v>93.28</v>
      </c>
      <c r="D765">
        <v>92.98</v>
      </c>
      <c r="E765">
        <v>93</v>
      </c>
      <c r="F765">
        <v>17456</v>
      </c>
      <c r="G765">
        <v>93.135000000000005</v>
      </c>
      <c r="H765">
        <v>6155</v>
      </c>
    </row>
    <row r="766" spans="1:8" x14ac:dyDescent="0.3">
      <c r="A766">
        <v>45492</v>
      </c>
      <c r="B766">
        <v>92.99</v>
      </c>
      <c r="C766">
        <v>92.99</v>
      </c>
      <c r="D766">
        <v>92.7</v>
      </c>
      <c r="E766">
        <v>92.81</v>
      </c>
      <c r="F766">
        <v>26780</v>
      </c>
      <c r="G766">
        <v>92.796000000000006</v>
      </c>
      <c r="H766">
        <v>6056</v>
      </c>
    </row>
    <row r="767" spans="1:8" x14ac:dyDescent="0.3">
      <c r="A767">
        <v>45495</v>
      </c>
      <c r="B767">
        <v>92.83</v>
      </c>
      <c r="C767">
        <v>92.96</v>
      </c>
      <c r="D767">
        <v>92.63</v>
      </c>
      <c r="E767">
        <v>92.79</v>
      </c>
      <c r="F767">
        <v>9963</v>
      </c>
      <c r="G767">
        <v>92.777000000000001</v>
      </c>
      <c r="H767">
        <v>4292</v>
      </c>
    </row>
    <row r="768" spans="1:8" x14ac:dyDescent="0.3">
      <c r="A768">
        <v>45496</v>
      </c>
      <c r="B768">
        <v>92.88</v>
      </c>
      <c r="C768">
        <v>93</v>
      </c>
      <c r="D768">
        <v>92.71</v>
      </c>
      <c r="E768">
        <v>92.71</v>
      </c>
      <c r="F768">
        <v>40453</v>
      </c>
      <c r="G768">
        <v>92.899000000000001</v>
      </c>
      <c r="H768">
        <v>5454</v>
      </c>
    </row>
    <row r="769" spans="1:8" x14ac:dyDescent="0.3">
      <c r="A769">
        <v>45497</v>
      </c>
      <c r="B769">
        <v>92.91</v>
      </c>
      <c r="C769">
        <v>92.99</v>
      </c>
      <c r="D769">
        <v>92.55</v>
      </c>
      <c r="E769">
        <v>92.56</v>
      </c>
      <c r="F769">
        <v>11854</v>
      </c>
      <c r="G769">
        <v>92.724999999999994</v>
      </c>
      <c r="H769">
        <v>5002</v>
      </c>
    </row>
    <row r="770" spans="1:8" x14ac:dyDescent="0.3">
      <c r="A770">
        <v>45498</v>
      </c>
      <c r="B770">
        <v>92.64</v>
      </c>
      <c r="C770">
        <v>92.9</v>
      </c>
      <c r="D770">
        <v>92.62</v>
      </c>
      <c r="E770">
        <v>92.73</v>
      </c>
      <c r="F770">
        <v>17911</v>
      </c>
      <c r="G770">
        <v>92.766999999999996</v>
      </c>
      <c r="H770">
        <v>3995</v>
      </c>
    </row>
    <row r="771" spans="1:8" x14ac:dyDescent="0.3">
      <c r="A771">
        <v>45499</v>
      </c>
      <c r="B771">
        <v>93.11</v>
      </c>
      <c r="C771">
        <v>93.15</v>
      </c>
      <c r="D771">
        <v>92.96</v>
      </c>
      <c r="E771">
        <v>93.12</v>
      </c>
      <c r="F771">
        <v>7356</v>
      </c>
      <c r="G771">
        <v>93.061999999999998</v>
      </c>
      <c r="H771">
        <v>3043</v>
      </c>
    </row>
    <row r="772" spans="1:8" x14ac:dyDescent="0.3">
      <c r="A772">
        <v>45502</v>
      </c>
      <c r="B772">
        <v>93.32</v>
      </c>
      <c r="C772">
        <v>93.32</v>
      </c>
      <c r="D772">
        <v>93.12</v>
      </c>
      <c r="E772">
        <v>93.27</v>
      </c>
      <c r="F772">
        <v>5792</v>
      </c>
      <c r="G772">
        <v>93.201999999999998</v>
      </c>
      <c r="H772">
        <v>1847</v>
      </c>
    </row>
    <row r="773" spans="1:8" x14ac:dyDescent="0.3">
      <c r="A773">
        <v>45503</v>
      </c>
      <c r="B773">
        <v>93.22</v>
      </c>
      <c r="C773">
        <v>93.45</v>
      </c>
      <c r="D773">
        <v>93.12</v>
      </c>
      <c r="E773">
        <v>93.37</v>
      </c>
      <c r="F773">
        <v>9955</v>
      </c>
      <c r="G773">
        <v>93.302000000000007</v>
      </c>
      <c r="H773">
        <v>3636</v>
      </c>
    </row>
    <row r="774" spans="1:8" x14ac:dyDescent="0.3">
      <c r="A774">
        <v>45504</v>
      </c>
      <c r="B774">
        <v>93.46</v>
      </c>
      <c r="C774">
        <v>93.93</v>
      </c>
      <c r="D774">
        <v>93.34</v>
      </c>
      <c r="E774">
        <v>93.92</v>
      </c>
      <c r="F774">
        <v>9227</v>
      </c>
      <c r="G774">
        <v>93.600999999999999</v>
      </c>
      <c r="H774">
        <v>4013</v>
      </c>
    </row>
    <row r="775" spans="1:8" x14ac:dyDescent="0.3">
      <c r="A775">
        <v>45505</v>
      </c>
      <c r="B775">
        <v>94.34</v>
      </c>
      <c r="C775">
        <v>94.34</v>
      </c>
      <c r="D775">
        <v>93.83</v>
      </c>
      <c r="E775">
        <v>94.02</v>
      </c>
      <c r="F775">
        <v>14945</v>
      </c>
      <c r="G775">
        <v>94.063999999999993</v>
      </c>
      <c r="H775">
        <v>6752</v>
      </c>
    </row>
    <row r="776" spans="1:8" x14ac:dyDescent="0.3">
      <c r="A776">
        <v>45506</v>
      </c>
      <c r="B776">
        <v>94.79</v>
      </c>
      <c r="C776">
        <v>95.27</v>
      </c>
      <c r="D776">
        <v>94.24</v>
      </c>
      <c r="E776">
        <v>95.22</v>
      </c>
      <c r="F776">
        <v>13763</v>
      </c>
      <c r="G776">
        <v>95.069000000000003</v>
      </c>
      <c r="H776">
        <v>6003</v>
      </c>
    </row>
    <row r="777" spans="1:8" x14ac:dyDescent="0.3">
      <c r="A777">
        <v>45509</v>
      </c>
      <c r="B777">
        <v>95.7</v>
      </c>
      <c r="C777">
        <v>95.85</v>
      </c>
      <c r="D777">
        <v>94.83</v>
      </c>
      <c r="E777">
        <v>95.08</v>
      </c>
      <c r="F777">
        <v>24060</v>
      </c>
      <c r="G777">
        <v>95.162999999999997</v>
      </c>
      <c r="H777">
        <v>9850</v>
      </c>
    </row>
    <row r="778" spans="1:8" x14ac:dyDescent="0.3">
      <c r="A778">
        <v>45510</v>
      </c>
      <c r="B778">
        <v>94.95</v>
      </c>
      <c r="C778">
        <v>94.95</v>
      </c>
      <c r="D778">
        <v>94.4</v>
      </c>
      <c r="E778">
        <v>94.5</v>
      </c>
      <c r="F778">
        <v>24970</v>
      </c>
      <c r="G778">
        <v>94.59</v>
      </c>
      <c r="H778">
        <v>6502</v>
      </c>
    </row>
    <row r="779" spans="1:8" x14ac:dyDescent="0.3">
      <c r="A779">
        <v>45511</v>
      </c>
      <c r="B779">
        <v>94.41</v>
      </c>
      <c r="C779">
        <v>94.46</v>
      </c>
      <c r="D779">
        <v>94.1</v>
      </c>
      <c r="E779">
        <v>94.27</v>
      </c>
      <c r="F779">
        <v>17394</v>
      </c>
      <c r="G779">
        <v>94.313000000000002</v>
      </c>
      <c r="H779">
        <v>6906</v>
      </c>
    </row>
    <row r="780" spans="1:8" x14ac:dyDescent="0.3">
      <c r="A780">
        <v>45512</v>
      </c>
      <c r="B780">
        <v>94.02</v>
      </c>
      <c r="C780">
        <v>94.22</v>
      </c>
      <c r="D780">
        <v>93.91</v>
      </c>
      <c r="E780">
        <v>94.09</v>
      </c>
      <c r="F780">
        <v>10565</v>
      </c>
      <c r="G780">
        <v>94.096999999999994</v>
      </c>
      <c r="H780">
        <v>4041</v>
      </c>
    </row>
    <row r="781" spans="1:8" x14ac:dyDescent="0.3">
      <c r="A781">
        <v>45513</v>
      </c>
      <c r="B781">
        <v>94.52</v>
      </c>
      <c r="C781">
        <v>94.52</v>
      </c>
      <c r="D781">
        <v>94.35</v>
      </c>
      <c r="E781">
        <v>94.38</v>
      </c>
      <c r="F781">
        <v>8905</v>
      </c>
      <c r="G781">
        <v>94.436999999999998</v>
      </c>
      <c r="H781">
        <v>3224</v>
      </c>
    </row>
    <row r="782" spans="1:8" x14ac:dyDescent="0.3">
      <c r="A782">
        <v>45516</v>
      </c>
      <c r="B782">
        <v>94.34</v>
      </c>
      <c r="C782">
        <v>94.64</v>
      </c>
      <c r="D782">
        <v>94.27</v>
      </c>
      <c r="E782">
        <v>94.54</v>
      </c>
      <c r="F782">
        <v>13770</v>
      </c>
      <c r="G782">
        <v>94.524000000000001</v>
      </c>
      <c r="H782">
        <v>6051</v>
      </c>
    </row>
    <row r="783" spans="1:8" x14ac:dyDescent="0.3">
      <c r="A783">
        <v>45517</v>
      </c>
      <c r="B783">
        <v>94.79</v>
      </c>
      <c r="C783">
        <v>94.87</v>
      </c>
      <c r="D783">
        <v>94.72</v>
      </c>
      <c r="E783">
        <v>94.81</v>
      </c>
      <c r="F783">
        <v>34834</v>
      </c>
      <c r="G783">
        <v>94.813000000000002</v>
      </c>
      <c r="H783">
        <v>5001</v>
      </c>
    </row>
    <row r="784" spans="1:8" x14ac:dyDescent="0.3">
      <c r="A784">
        <v>45518</v>
      </c>
      <c r="B784">
        <v>94.93</v>
      </c>
      <c r="C784">
        <v>95.11</v>
      </c>
      <c r="D784">
        <v>94.87</v>
      </c>
      <c r="E784">
        <v>94.91</v>
      </c>
      <c r="F784">
        <v>15555</v>
      </c>
      <c r="G784">
        <v>94.983000000000004</v>
      </c>
      <c r="H784">
        <v>5242</v>
      </c>
    </row>
    <row r="785" spans="1:8" x14ac:dyDescent="0.3">
      <c r="A785">
        <v>45519</v>
      </c>
      <c r="B785">
        <v>94.43</v>
      </c>
      <c r="C785">
        <v>94.66</v>
      </c>
      <c r="D785">
        <v>94.32</v>
      </c>
      <c r="E785">
        <v>94.63</v>
      </c>
      <c r="F785">
        <v>18293</v>
      </c>
      <c r="G785">
        <v>94.52</v>
      </c>
      <c r="H785">
        <v>5789</v>
      </c>
    </row>
    <row r="786" spans="1:8" x14ac:dyDescent="0.3">
      <c r="A786">
        <v>45520</v>
      </c>
      <c r="B786">
        <v>94.79</v>
      </c>
      <c r="C786">
        <v>94.86</v>
      </c>
      <c r="D786">
        <v>94.56</v>
      </c>
      <c r="E786">
        <v>94.84</v>
      </c>
      <c r="F786">
        <v>11227</v>
      </c>
      <c r="G786">
        <v>94.754000000000005</v>
      </c>
      <c r="H786">
        <v>2969</v>
      </c>
    </row>
    <row r="787" spans="1:8" x14ac:dyDescent="0.3">
      <c r="A787">
        <v>45523</v>
      </c>
      <c r="B787">
        <v>94.82</v>
      </c>
      <c r="C787">
        <v>95.06</v>
      </c>
      <c r="D787">
        <v>94.75</v>
      </c>
      <c r="E787">
        <v>94.95</v>
      </c>
      <c r="F787">
        <v>8324</v>
      </c>
      <c r="G787">
        <v>94.95</v>
      </c>
      <c r="H787">
        <v>2553</v>
      </c>
    </row>
    <row r="788" spans="1:8" x14ac:dyDescent="0.3">
      <c r="A788">
        <v>45524</v>
      </c>
      <c r="B788">
        <v>95.15</v>
      </c>
      <c r="C788">
        <v>95.29</v>
      </c>
      <c r="D788">
        <v>95.04</v>
      </c>
      <c r="E788">
        <v>95.19</v>
      </c>
      <c r="F788">
        <v>14466</v>
      </c>
      <c r="G788">
        <v>95.17</v>
      </c>
      <c r="H788">
        <v>4946</v>
      </c>
    </row>
    <row r="789" spans="1:8" x14ac:dyDescent="0.3">
      <c r="A789">
        <v>45525</v>
      </c>
      <c r="B789">
        <v>95.35</v>
      </c>
      <c r="C789">
        <v>95.65</v>
      </c>
      <c r="D789">
        <v>95.15</v>
      </c>
      <c r="E789">
        <v>95.4</v>
      </c>
      <c r="F789">
        <v>12517</v>
      </c>
      <c r="G789">
        <v>95.48</v>
      </c>
      <c r="H789">
        <v>4390</v>
      </c>
    </row>
    <row r="790" spans="1:8" x14ac:dyDescent="0.3">
      <c r="A790">
        <v>45526</v>
      </c>
      <c r="B790">
        <v>95.34</v>
      </c>
      <c r="C790">
        <v>95.34</v>
      </c>
      <c r="D790">
        <v>95.03</v>
      </c>
      <c r="E790">
        <v>95.08</v>
      </c>
      <c r="F790">
        <v>14550</v>
      </c>
      <c r="G790">
        <v>95.11</v>
      </c>
      <c r="H790">
        <v>5150</v>
      </c>
    </row>
    <row r="791" spans="1:8" x14ac:dyDescent="0.3">
      <c r="A791">
        <v>45527</v>
      </c>
      <c r="B791">
        <v>95.25</v>
      </c>
      <c r="C791">
        <v>95.61</v>
      </c>
      <c r="D791">
        <v>95.15</v>
      </c>
      <c r="E791">
        <v>95.55</v>
      </c>
      <c r="F791">
        <v>14119</v>
      </c>
      <c r="G791">
        <v>95.518000000000001</v>
      </c>
      <c r="H791">
        <v>4152</v>
      </c>
    </row>
    <row r="792" spans="1:8" x14ac:dyDescent="0.3">
      <c r="A792">
        <v>45530</v>
      </c>
      <c r="B792">
        <v>95.76</v>
      </c>
      <c r="C792">
        <v>95.77</v>
      </c>
      <c r="D792">
        <v>95.47</v>
      </c>
      <c r="E792">
        <v>95.49</v>
      </c>
      <c r="F792">
        <v>17736</v>
      </c>
      <c r="G792">
        <v>95.54</v>
      </c>
      <c r="H792">
        <v>5406</v>
      </c>
    </row>
    <row r="793" spans="1:8" x14ac:dyDescent="0.3">
      <c r="A793">
        <v>45531</v>
      </c>
      <c r="B793">
        <v>95.39</v>
      </c>
      <c r="C793">
        <v>95.63</v>
      </c>
      <c r="D793">
        <v>95.3</v>
      </c>
      <c r="E793">
        <v>95.55</v>
      </c>
      <c r="F793">
        <v>12677</v>
      </c>
      <c r="G793">
        <v>95.504000000000005</v>
      </c>
      <c r="H793">
        <v>3389</v>
      </c>
    </row>
    <row r="794" spans="1:8" x14ac:dyDescent="0.3">
      <c r="A794">
        <v>45532</v>
      </c>
      <c r="B794">
        <v>95.66</v>
      </c>
      <c r="C794">
        <v>95.66</v>
      </c>
      <c r="D794">
        <v>95.46</v>
      </c>
      <c r="E794">
        <v>95.52</v>
      </c>
      <c r="F794">
        <v>13686</v>
      </c>
      <c r="G794">
        <v>95.540999999999997</v>
      </c>
      <c r="H794">
        <v>6062</v>
      </c>
    </row>
    <row r="795" spans="1:8" x14ac:dyDescent="0.3">
      <c r="A795">
        <v>45533</v>
      </c>
      <c r="B795">
        <v>95.4</v>
      </c>
      <c r="C795">
        <v>95.44</v>
      </c>
      <c r="D795">
        <v>95.22</v>
      </c>
      <c r="E795">
        <v>95.3</v>
      </c>
      <c r="F795">
        <v>11285</v>
      </c>
      <c r="G795">
        <v>95.355999999999995</v>
      </c>
      <c r="H795">
        <v>3463</v>
      </c>
    </row>
    <row r="796" spans="1:8" x14ac:dyDescent="0.3">
      <c r="A796">
        <v>45534</v>
      </c>
      <c r="B796">
        <v>95.28</v>
      </c>
      <c r="C796">
        <v>95.45</v>
      </c>
      <c r="D796">
        <v>95.11</v>
      </c>
      <c r="E796">
        <v>95.24</v>
      </c>
      <c r="F796">
        <v>14177</v>
      </c>
      <c r="G796">
        <v>95.27</v>
      </c>
      <c r="H796">
        <v>2815</v>
      </c>
    </row>
    <row r="797" spans="1:8" x14ac:dyDescent="0.3">
      <c r="A797">
        <v>45538</v>
      </c>
      <c r="B797">
        <v>95.1</v>
      </c>
      <c r="C797">
        <v>95.35</v>
      </c>
      <c r="D797">
        <v>95.1</v>
      </c>
      <c r="E797">
        <v>95.34</v>
      </c>
      <c r="F797">
        <v>14535</v>
      </c>
      <c r="G797">
        <v>95.195999999999998</v>
      </c>
      <c r="H797">
        <v>5962</v>
      </c>
    </row>
    <row r="798" spans="1:8" x14ac:dyDescent="0.3">
      <c r="A798">
        <v>45539</v>
      </c>
      <c r="B798">
        <v>95.32</v>
      </c>
      <c r="C798">
        <v>95.62</v>
      </c>
      <c r="D798">
        <v>95.24</v>
      </c>
      <c r="E798">
        <v>95.6</v>
      </c>
      <c r="F798">
        <v>15345</v>
      </c>
      <c r="G798">
        <v>95.472999999999999</v>
      </c>
      <c r="H798">
        <v>6834</v>
      </c>
    </row>
    <row r="799" spans="1:8" x14ac:dyDescent="0.3">
      <c r="A799">
        <v>45540</v>
      </c>
      <c r="B799">
        <v>95.84</v>
      </c>
      <c r="C799">
        <v>95.87</v>
      </c>
      <c r="D799">
        <v>95.54</v>
      </c>
      <c r="E799">
        <v>95.82</v>
      </c>
      <c r="F799">
        <v>17145</v>
      </c>
      <c r="G799">
        <v>95.731999999999999</v>
      </c>
      <c r="H799">
        <v>5539</v>
      </c>
    </row>
    <row r="800" spans="1:8" x14ac:dyDescent="0.3">
      <c r="A800">
        <v>45541</v>
      </c>
      <c r="B800">
        <v>96</v>
      </c>
      <c r="C800">
        <v>96.29</v>
      </c>
      <c r="D800">
        <v>95.75</v>
      </c>
      <c r="E800">
        <v>95.91</v>
      </c>
      <c r="F800">
        <v>17812</v>
      </c>
      <c r="G800">
        <v>95.98</v>
      </c>
      <c r="H800">
        <v>6482</v>
      </c>
    </row>
    <row r="801" spans="1:8" x14ac:dyDescent="0.3">
      <c r="A801">
        <v>45544</v>
      </c>
      <c r="B801">
        <v>95.94</v>
      </c>
      <c r="C801">
        <v>96.16</v>
      </c>
      <c r="D801">
        <v>95.82</v>
      </c>
      <c r="E801">
        <v>96.02</v>
      </c>
      <c r="F801">
        <v>20931</v>
      </c>
      <c r="G801">
        <v>96.058000000000007</v>
      </c>
      <c r="H801">
        <v>6789</v>
      </c>
    </row>
    <row r="802" spans="1:8" x14ac:dyDescent="0.3">
      <c r="A802">
        <v>45545</v>
      </c>
      <c r="B802">
        <v>96.09</v>
      </c>
      <c r="C802">
        <v>96.58</v>
      </c>
      <c r="D802">
        <v>96.09</v>
      </c>
      <c r="E802">
        <v>96.51</v>
      </c>
      <c r="F802">
        <v>18992</v>
      </c>
      <c r="G802">
        <v>96.355000000000004</v>
      </c>
      <c r="H802">
        <v>5113</v>
      </c>
    </row>
    <row r="803" spans="1:8" x14ac:dyDescent="0.3">
      <c r="A803">
        <v>45546</v>
      </c>
      <c r="B803">
        <v>96.46</v>
      </c>
      <c r="C803">
        <v>96.72</v>
      </c>
      <c r="D803">
        <v>96.38</v>
      </c>
      <c r="E803">
        <v>96.54</v>
      </c>
      <c r="F803">
        <v>9908</v>
      </c>
      <c r="G803">
        <v>96.518000000000001</v>
      </c>
      <c r="H803">
        <v>4305</v>
      </c>
    </row>
    <row r="804" spans="1:8" x14ac:dyDescent="0.3">
      <c r="A804">
        <v>45547</v>
      </c>
      <c r="B804">
        <v>96.48</v>
      </c>
      <c r="C804">
        <v>96.52</v>
      </c>
      <c r="D804">
        <v>96.24</v>
      </c>
      <c r="E804">
        <v>96.27</v>
      </c>
      <c r="F804">
        <v>12330</v>
      </c>
      <c r="G804">
        <v>96.346000000000004</v>
      </c>
      <c r="H804">
        <v>5740</v>
      </c>
    </row>
    <row r="805" spans="1:8" x14ac:dyDescent="0.3">
      <c r="A805">
        <v>45548</v>
      </c>
      <c r="B805">
        <v>96.53</v>
      </c>
      <c r="C805">
        <v>96.63</v>
      </c>
      <c r="D805">
        <v>96.42</v>
      </c>
      <c r="E805">
        <v>96.5</v>
      </c>
      <c r="F805">
        <v>13823</v>
      </c>
      <c r="G805">
        <v>96.534000000000006</v>
      </c>
      <c r="H805">
        <v>5396</v>
      </c>
    </row>
    <row r="806" spans="1:8" x14ac:dyDescent="0.3">
      <c r="A806">
        <v>45551</v>
      </c>
      <c r="B806">
        <v>96.61</v>
      </c>
      <c r="C806">
        <v>96.76</v>
      </c>
      <c r="D806">
        <v>96.56</v>
      </c>
      <c r="E806">
        <v>96.66</v>
      </c>
      <c r="F806">
        <v>36075</v>
      </c>
      <c r="G806">
        <v>96.667000000000002</v>
      </c>
      <c r="H806">
        <v>3957</v>
      </c>
    </row>
    <row r="807" spans="1:8" x14ac:dyDescent="0.3">
      <c r="A807">
        <v>45552</v>
      </c>
      <c r="B807">
        <v>96.59</v>
      </c>
      <c r="C807">
        <v>96.74</v>
      </c>
      <c r="D807">
        <v>96.53</v>
      </c>
      <c r="E807">
        <v>96.61</v>
      </c>
      <c r="F807">
        <v>22490</v>
      </c>
      <c r="G807">
        <v>96.617000000000004</v>
      </c>
      <c r="H807">
        <v>7324</v>
      </c>
    </row>
    <row r="808" spans="1:8" x14ac:dyDescent="0.3">
      <c r="A808">
        <v>45553</v>
      </c>
      <c r="B808">
        <v>96.44</v>
      </c>
      <c r="C808">
        <v>96.64</v>
      </c>
      <c r="D808">
        <v>96.17</v>
      </c>
      <c r="E808">
        <v>96.17</v>
      </c>
      <c r="F808">
        <v>17304</v>
      </c>
      <c r="G808">
        <v>96.323999999999998</v>
      </c>
      <c r="H808">
        <v>5945</v>
      </c>
    </row>
    <row r="809" spans="1:8" x14ac:dyDescent="0.3">
      <c r="A809">
        <v>45554</v>
      </c>
      <c r="B809">
        <v>96.1</v>
      </c>
      <c r="C809">
        <v>96.34</v>
      </c>
      <c r="D809">
        <v>96.04</v>
      </c>
      <c r="E809">
        <v>96.23</v>
      </c>
      <c r="F809">
        <v>17446</v>
      </c>
      <c r="G809">
        <v>96.206999999999994</v>
      </c>
      <c r="H809">
        <v>5586</v>
      </c>
    </row>
    <row r="810" spans="1:8" x14ac:dyDescent="0.3">
      <c r="A810">
        <v>45555</v>
      </c>
      <c r="B810">
        <v>96.21</v>
      </c>
      <c r="C810">
        <v>96.32</v>
      </c>
      <c r="D810">
        <v>96</v>
      </c>
      <c r="E810">
        <v>96.15</v>
      </c>
      <c r="F810">
        <v>12640</v>
      </c>
      <c r="G810">
        <v>96.18</v>
      </c>
      <c r="H810">
        <v>4158</v>
      </c>
    </row>
    <row r="811" spans="1:8" x14ac:dyDescent="0.3">
      <c r="A811">
        <v>45558</v>
      </c>
      <c r="B811">
        <v>96.03</v>
      </c>
      <c r="C811">
        <v>96.28</v>
      </c>
      <c r="D811">
        <v>95.84</v>
      </c>
      <c r="E811">
        <v>96.08</v>
      </c>
      <c r="F811">
        <v>18068</v>
      </c>
      <c r="G811">
        <v>96.102000000000004</v>
      </c>
      <c r="H811">
        <v>6569</v>
      </c>
    </row>
    <row r="812" spans="1:8" x14ac:dyDescent="0.3">
      <c r="A812">
        <v>45559</v>
      </c>
      <c r="B812">
        <v>96.03</v>
      </c>
      <c r="C812">
        <v>96.27</v>
      </c>
      <c r="D812">
        <v>95.87</v>
      </c>
      <c r="E812">
        <v>96.25</v>
      </c>
      <c r="F812">
        <v>34599</v>
      </c>
      <c r="G812">
        <v>96.162999999999997</v>
      </c>
      <c r="H812">
        <v>4301</v>
      </c>
    </row>
    <row r="813" spans="1:8" x14ac:dyDescent="0.3">
      <c r="A813">
        <v>45560</v>
      </c>
      <c r="B813">
        <v>96.16</v>
      </c>
      <c r="C813">
        <v>96.16</v>
      </c>
      <c r="D813">
        <v>95.93</v>
      </c>
      <c r="E813">
        <v>95.94</v>
      </c>
      <c r="F813">
        <v>35964</v>
      </c>
      <c r="G813">
        <v>96.042000000000002</v>
      </c>
      <c r="H813">
        <v>7751</v>
      </c>
    </row>
    <row r="814" spans="1:8" x14ac:dyDescent="0.3">
      <c r="A814">
        <v>45561</v>
      </c>
      <c r="B814">
        <v>96.09</v>
      </c>
      <c r="C814">
        <v>96.09</v>
      </c>
      <c r="D814">
        <v>95.74</v>
      </c>
      <c r="E814">
        <v>96</v>
      </c>
      <c r="F814">
        <v>18651</v>
      </c>
      <c r="G814">
        <v>95.930999999999997</v>
      </c>
      <c r="H814">
        <v>6684</v>
      </c>
    </row>
    <row r="815" spans="1:8" x14ac:dyDescent="0.3">
      <c r="A815">
        <v>45562</v>
      </c>
      <c r="B815">
        <v>96.21</v>
      </c>
      <c r="C815">
        <v>96.25</v>
      </c>
      <c r="D815">
        <v>95.99</v>
      </c>
      <c r="E815">
        <v>96.21</v>
      </c>
      <c r="F815">
        <v>24772</v>
      </c>
      <c r="G815">
        <v>96.141000000000005</v>
      </c>
      <c r="H815">
        <v>7356</v>
      </c>
    </row>
    <row r="816" spans="1:8" x14ac:dyDescent="0.3">
      <c r="A816">
        <v>45565</v>
      </c>
      <c r="B816">
        <v>96.14</v>
      </c>
      <c r="C816">
        <v>96.14</v>
      </c>
      <c r="D816">
        <v>95.71</v>
      </c>
      <c r="E816">
        <v>95.81</v>
      </c>
      <c r="F816">
        <v>17884</v>
      </c>
      <c r="G816">
        <v>95.899000000000001</v>
      </c>
      <c r="H816">
        <v>7610</v>
      </c>
    </row>
    <row r="817" spans="1:8" x14ac:dyDescent="0.3">
      <c r="A817">
        <v>45566</v>
      </c>
      <c r="B817">
        <v>95.84</v>
      </c>
      <c r="C817">
        <v>96</v>
      </c>
      <c r="D817">
        <v>95.71</v>
      </c>
      <c r="E817">
        <v>95.81</v>
      </c>
      <c r="F817">
        <v>14446</v>
      </c>
      <c r="G817">
        <v>95.861999999999995</v>
      </c>
      <c r="H817">
        <v>6265</v>
      </c>
    </row>
    <row r="818" spans="1:8" x14ac:dyDescent="0.3">
      <c r="A818">
        <v>45567</v>
      </c>
      <c r="B818">
        <v>95.55</v>
      </c>
      <c r="C818">
        <v>95.8</v>
      </c>
      <c r="D818">
        <v>95.53</v>
      </c>
      <c r="E818">
        <v>95.68</v>
      </c>
      <c r="F818">
        <v>30939</v>
      </c>
      <c r="G818">
        <v>95.688000000000002</v>
      </c>
      <c r="H818">
        <v>8606</v>
      </c>
    </row>
    <row r="819" spans="1:8" x14ac:dyDescent="0.3">
      <c r="A819">
        <v>45568</v>
      </c>
      <c r="B819">
        <v>95.44</v>
      </c>
      <c r="C819">
        <v>95.54</v>
      </c>
      <c r="D819">
        <v>95.21</v>
      </c>
      <c r="E819">
        <v>95.21</v>
      </c>
      <c r="F819">
        <v>30372</v>
      </c>
      <c r="G819">
        <v>95.35</v>
      </c>
      <c r="H819">
        <v>9184</v>
      </c>
    </row>
    <row r="820" spans="1:8" x14ac:dyDescent="0.3">
      <c r="A820">
        <v>45569</v>
      </c>
      <c r="B820">
        <v>94.57</v>
      </c>
      <c r="C820">
        <v>94.72</v>
      </c>
      <c r="D820">
        <v>94.45</v>
      </c>
      <c r="E820">
        <v>94.51</v>
      </c>
      <c r="F820">
        <v>17936</v>
      </c>
      <c r="G820">
        <v>94.578000000000003</v>
      </c>
      <c r="H820">
        <v>7573</v>
      </c>
    </row>
    <row r="821" spans="1:8" x14ac:dyDescent="0.3">
      <c r="A821">
        <v>45572</v>
      </c>
      <c r="B821">
        <v>94.18</v>
      </c>
      <c r="C821">
        <v>94.36</v>
      </c>
      <c r="D821">
        <v>94.1</v>
      </c>
      <c r="E821">
        <v>94.28</v>
      </c>
      <c r="F821">
        <v>12283</v>
      </c>
      <c r="G821">
        <v>94.272000000000006</v>
      </c>
      <c r="H821">
        <v>4816</v>
      </c>
    </row>
    <row r="822" spans="1:8" x14ac:dyDescent="0.3">
      <c r="A822">
        <v>45573</v>
      </c>
      <c r="B822">
        <v>94.32</v>
      </c>
      <c r="C822">
        <v>94.5</v>
      </c>
      <c r="D822">
        <v>94.21</v>
      </c>
      <c r="E822">
        <v>94.47</v>
      </c>
      <c r="F822">
        <v>12266</v>
      </c>
      <c r="G822">
        <v>94.403000000000006</v>
      </c>
      <c r="H822">
        <v>4648</v>
      </c>
    </row>
    <row r="823" spans="1:8" x14ac:dyDescent="0.3">
      <c r="A823">
        <v>45574</v>
      </c>
      <c r="B823">
        <v>94.36</v>
      </c>
      <c r="C823">
        <v>94.5</v>
      </c>
      <c r="D823">
        <v>94.16</v>
      </c>
      <c r="E823">
        <v>94.25</v>
      </c>
      <c r="F823">
        <v>50417</v>
      </c>
      <c r="G823">
        <v>94.34</v>
      </c>
      <c r="H823">
        <v>9706</v>
      </c>
    </row>
    <row r="824" spans="1:8" x14ac:dyDescent="0.3">
      <c r="A824">
        <v>45575</v>
      </c>
      <c r="B824">
        <v>94.29</v>
      </c>
      <c r="C824">
        <v>94.32</v>
      </c>
      <c r="D824">
        <v>93.99</v>
      </c>
      <c r="E824">
        <v>94.21</v>
      </c>
      <c r="F824">
        <v>25539</v>
      </c>
      <c r="G824">
        <v>94.218000000000004</v>
      </c>
      <c r="H824">
        <v>5723</v>
      </c>
    </row>
    <row r="825" spans="1:8" x14ac:dyDescent="0.3">
      <c r="A825">
        <v>45576</v>
      </c>
      <c r="B825">
        <v>94.42</v>
      </c>
      <c r="C825">
        <v>94.42</v>
      </c>
      <c r="D825">
        <v>94.05</v>
      </c>
      <c r="E825">
        <v>94.23</v>
      </c>
      <c r="F825">
        <v>16082</v>
      </c>
      <c r="G825">
        <v>94.248999999999995</v>
      </c>
      <c r="H825">
        <v>6234</v>
      </c>
    </row>
    <row r="826" spans="1:8" x14ac:dyDescent="0.3">
      <c r="A826">
        <v>45579</v>
      </c>
      <c r="B826">
        <v>94.35</v>
      </c>
      <c r="C826">
        <v>94.35</v>
      </c>
      <c r="D826">
        <v>93.76</v>
      </c>
      <c r="E826">
        <v>94.17</v>
      </c>
      <c r="F826">
        <v>5676</v>
      </c>
      <c r="G826">
        <v>94.048000000000002</v>
      </c>
      <c r="H826">
        <v>2040</v>
      </c>
    </row>
    <row r="827" spans="1:8" x14ac:dyDescent="0.3">
      <c r="A827">
        <v>45580</v>
      </c>
      <c r="B827">
        <v>94.4</v>
      </c>
      <c r="C827">
        <v>94.53</v>
      </c>
      <c r="D827">
        <v>94.35</v>
      </c>
      <c r="E827">
        <v>94.47</v>
      </c>
      <c r="F827">
        <v>20594</v>
      </c>
      <c r="G827">
        <v>94.418000000000006</v>
      </c>
      <c r="H827">
        <v>8784</v>
      </c>
    </row>
    <row r="828" spans="1:8" x14ac:dyDescent="0.3">
      <c r="A828">
        <v>45581</v>
      </c>
      <c r="B828">
        <v>94.86</v>
      </c>
      <c r="C828">
        <v>94.86</v>
      </c>
      <c r="D828">
        <v>94.47</v>
      </c>
      <c r="E828">
        <v>94.54</v>
      </c>
      <c r="F828">
        <v>23766</v>
      </c>
      <c r="G828">
        <v>94.534999999999997</v>
      </c>
      <c r="H828">
        <v>6500</v>
      </c>
    </row>
    <row r="829" spans="1:8" x14ac:dyDescent="0.3">
      <c r="A829">
        <v>45582</v>
      </c>
      <c r="B829">
        <v>94.23</v>
      </c>
      <c r="C829">
        <v>94.31</v>
      </c>
      <c r="D829">
        <v>94.03</v>
      </c>
      <c r="E829">
        <v>94.06</v>
      </c>
      <c r="F829">
        <v>15871</v>
      </c>
      <c r="G829">
        <v>94.100999999999999</v>
      </c>
      <c r="H829">
        <v>6792</v>
      </c>
    </row>
    <row r="830" spans="1:8" x14ac:dyDescent="0.3">
      <c r="A830">
        <v>45583</v>
      </c>
      <c r="B830">
        <v>94.32</v>
      </c>
      <c r="C830">
        <v>94.33</v>
      </c>
      <c r="D830">
        <v>94.1</v>
      </c>
      <c r="E830">
        <v>94.13</v>
      </c>
      <c r="F830">
        <v>24919</v>
      </c>
      <c r="G830">
        <v>94.192999999999998</v>
      </c>
      <c r="H830">
        <v>6334</v>
      </c>
    </row>
    <row r="831" spans="1:8" x14ac:dyDescent="0.3">
      <c r="A831">
        <v>45586</v>
      </c>
      <c r="B831">
        <v>94.04</v>
      </c>
      <c r="C831">
        <v>94.04</v>
      </c>
      <c r="D831">
        <v>93.41</v>
      </c>
      <c r="E831">
        <v>93.42</v>
      </c>
      <c r="F831">
        <v>19857</v>
      </c>
      <c r="G831">
        <v>93.561999999999998</v>
      </c>
      <c r="H831">
        <v>7222</v>
      </c>
    </row>
    <row r="832" spans="1:8" x14ac:dyDescent="0.3">
      <c r="A832">
        <v>45587</v>
      </c>
      <c r="B832">
        <v>93.68</v>
      </c>
      <c r="C832">
        <v>93.72</v>
      </c>
      <c r="D832">
        <v>93.42</v>
      </c>
      <c r="E832">
        <v>93.45</v>
      </c>
      <c r="F832">
        <v>21278</v>
      </c>
      <c r="G832">
        <v>93.54</v>
      </c>
      <c r="H832">
        <v>7177</v>
      </c>
    </row>
    <row r="833" spans="1:8" x14ac:dyDescent="0.3">
      <c r="A833">
        <v>45588</v>
      </c>
      <c r="B833">
        <v>92.73</v>
      </c>
      <c r="C833">
        <v>93.36</v>
      </c>
      <c r="D833">
        <v>92.73</v>
      </c>
      <c r="E833">
        <v>93.18</v>
      </c>
      <c r="F833">
        <v>29472</v>
      </c>
      <c r="G833">
        <v>93.218000000000004</v>
      </c>
      <c r="H833">
        <v>9827</v>
      </c>
    </row>
    <row r="834" spans="1:8" x14ac:dyDescent="0.3">
      <c r="A834">
        <v>45589</v>
      </c>
      <c r="B834">
        <v>93.21</v>
      </c>
      <c r="C834">
        <v>93.55</v>
      </c>
      <c r="D834">
        <v>93.07</v>
      </c>
      <c r="E834">
        <v>93.31</v>
      </c>
      <c r="F834">
        <v>15285</v>
      </c>
      <c r="G834">
        <v>93.385000000000005</v>
      </c>
      <c r="H834">
        <v>5633</v>
      </c>
    </row>
    <row r="835" spans="1:8" x14ac:dyDescent="0.3">
      <c r="A835">
        <v>45590</v>
      </c>
      <c r="B835">
        <v>93.32</v>
      </c>
      <c r="C835">
        <v>93.55</v>
      </c>
      <c r="D835">
        <v>93.04</v>
      </c>
      <c r="E835">
        <v>93.12</v>
      </c>
      <c r="F835">
        <v>13499</v>
      </c>
      <c r="G835">
        <v>93.251000000000005</v>
      </c>
      <c r="H835">
        <v>5005</v>
      </c>
    </row>
    <row r="836" spans="1:8" x14ac:dyDescent="0.3">
      <c r="A836">
        <v>45593</v>
      </c>
      <c r="B836">
        <v>93.26</v>
      </c>
      <c r="C836">
        <v>93.26</v>
      </c>
      <c r="D836">
        <v>92.66</v>
      </c>
      <c r="E836">
        <v>92.8</v>
      </c>
      <c r="F836">
        <v>22713</v>
      </c>
      <c r="G836">
        <v>92.840999999999994</v>
      </c>
      <c r="H836">
        <v>7121</v>
      </c>
    </row>
    <row r="837" spans="1:8" x14ac:dyDescent="0.3">
      <c r="A837">
        <v>45594</v>
      </c>
      <c r="B837">
        <v>92.69</v>
      </c>
      <c r="C837">
        <v>93.13</v>
      </c>
      <c r="D837">
        <v>92.49</v>
      </c>
      <c r="E837">
        <v>93.09</v>
      </c>
      <c r="F837">
        <v>30957</v>
      </c>
      <c r="G837">
        <v>92.85</v>
      </c>
      <c r="H837">
        <v>12158</v>
      </c>
    </row>
    <row r="838" spans="1:8" x14ac:dyDescent="0.3">
      <c r="A838">
        <v>45595</v>
      </c>
      <c r="B838">
        <v>93.38</v>
      </c>
      <c r="C838">
        <v>93.44</v>
      </c>
      <c r="D838">
        <v>92.89</v>
      </c>
      <c r="E838">
        <v>92.94</v>
      </c>
      <c r="F838">
        <v>32315</v>
      </c>
      <c r="G838">
        <v>93.039000000000001</v>
      </c>
      <c r="H838">
        <v>11913</v>
      </c>
    </row>
    <row r="839" spans="1:8" x14ac:dyDescent="0.3">
      <c r="A839">
        <v>45596</v>
      </c>
      <c r="B839">
        <v>92.68</v>
      </c>
      <c r="C839">
        <v>93.07</v>
      </c>
      <c r="D839">
        <v>92.5</v>
      </c>
      <c r="E839">
        <v>92.84</v>
      </c>
      <c r="F839">
        <v>27272</v>
      </c>
      <c r="G839">
        <v>92.82</v>
      </c>
      <c r="H839">
        <v>9130</v>
      </c>
    </row>
    <row r="840" spans="1:8" x14ac:dyDescent="0.3">
      <c r="A840">
        <v>45597</v>
      </c>
      <c r="B840">
        <v>92.96</v>
      </c>
      <c r="C840">
        <v>92.96</v>
      </c>
      <c r="D840">
        <v>92.09</v>
      </c>
      <c r="E840">
        <v>92.12</v>
      </c>
      <c r="F840">
        <v>20051</v>
      </c>
      <c r="G840">
        <v>92.38</v>
      </c>
      <c r="H840">
        <v>8391</v>
      </c>
    </row>
    <row r="841" spans="1:8" x14ac:dyDescent="0.3">
      <c r="A841">
        <v>45600</v>
      </c>
      <c r="B841">
        <v>92.66</v>
      </c>
      <c r="C841">
        <v>92.82</v>
      </c>
      <c r="D841">
        <v>92.36</v>
      </c>
      <c r="E841">
        <v>92.56</v>
      </c>
      <c r="F841">
        <v>28725</v>
      </c>
      <c r="G841">
        <v>92.575000000000003</v>
      </c>
      <c r="H841">
        <v>10998</v>
      </c>
    </row>
    <row r="842" spans="1:8" x14ac:dyDescent="0.3">
      <c r="A842">
        <v>45601</v>
      </c>
      <c r="B842">
        <v>92.6</v>
      </c>
      <c r="C842">
        <v>92.9</v>
      </c>
      <c r="D842">
        <v>92.24</v>
      </c>
      <c r="E842">
        <v>92.87</v>
      </c>
      <c r="F842">
        <v>13596</v>
      </c>
      <c r="G842">
        <v>92.561999999999998</v>
      </c>
      <c r="H842">
        <v>5774</v>
      </c>
    </row>
    <row r="843" spans="1:8" x14ac:dyDescent="0.3">
      <c r="A843">
        <v>45602</v>
      </c>
      <c r="B843">
        <v>92.58</v>
      </c>
      <c r="C843">
        <v>92.58</v>
      </c>
      <c r="D843">
        <v>91.87</v>
      </c>
      <c r="E843">
        <v>92.13</v>
      </c>
      <c r="F843">
        <v>20448</v>
      </c>
      <c r="G843">
        <v>92.2</v>
      </c>
      <c r="H843">
        <v>8350</v>
      </c>
    </row>
    <row r="844" spans="1:8" x14ac:dyDescent="0.3">
      <c r="A844">
        <v>45603</v>
      </c>
      <c r="B844">
        <v>92.58</v>
      </c>
      <c r="C844">
        <v>93.14</v>
      </c>
      <c r="D844">
        <v>92.5</v>
      </c>
      <c r="E844">
        <v>93.08</v>
      </c>
      <c r="F844">
        <v>32221</v>
      </c>
      <c r="G844">
        <v>92.915000000000006</v>
      </c>
      <c r="H844">
        <v>10780</v>
      </c>
    </row>
    <row r="845" spans="1:8" x14ac:dyDescent="0.3">
      <c r="A845">
        <v>45604</v>
      </c>
      <c r="B845">
        <v>93.32</v>
      </c>
      <c r="C845">
        <v>93.47</v>
      </c>
      <c r="D845">
        <v>92.95</v>
      </c>
      <c r="E845">
        <v>93.09</v>
      </c>
      <c r="F845">
        <v>44780</v>
      </c>
      <c r="G845">
        <v>93.19</v>
      </c>
      <c r="H845">
        <v>13937</v>
      </c>
    </row>
    <row r="846" spans="1:8" x14ac:dyDescent="0.3">
      <c r="A846">
        <v>45607</v>
      </c>
      <c r="B846">
        <v>93.07</v>
      </c>
      <c r="C846">
        <v>93.07</v>
      </c>
      <c r="D846">
        <v>92.75</v>
      </c>
      <c r="E846">
        <v>92.93</v>
      </c>
      <c r="F846">
        <v>10795</v>
      </c>
      <c r="G846">
        <v>92.855999999999995</v>
      </c>
      <c r="H846">
        <v>3379</v>
      </c>
    </row>
    <row r="847" spans="1:8" x14ac:dyDescent="0.3">
      <c r="A847">
        <v>45608</v>
      </c>
      <c r="B847">
        <v>92.77</v>
      </c>
      <c r="C847">
        <v>92.77</v>
      </c>
      <c r="D847">
        <v>92.23</v>
      </c>
      <c r="E847">
        <v>92.31</v>
      </c>
      <c r="F847">
        <v>11456</v>
      </c>
      <c r="G847">
        <v>92.393000000000001</v>
      </c>
      <c r="H847">
        <v>4477</v>
      </c>
    </row>
    <row r="848" spans="1:8" x14ac:dyDescent="0.3">
      <c r="A848">
        <v>45609</v>
      </c>
      <c r="B848">
        <v>92.47</v>
      </c>
      <c r="C848">
        <v>92.83</v>
      </c>
      <c r="D848">
        <v>92.26</v>
      </c>
      <c r="E848">
        <v>92.39</v>
      </c>
      <c r="F848">
        <v>29625</v>
      </c>
      <c r="G848">
        <v>92.465999999999994</v>
      </c>
      <c r="H848">
        <v>10916</v>
      </c>
    </row>
    <row r="849" spans="1:8" x14ac:dyDescent="0.3">
      <c r="A849">
        <v>45610</v>
      </c>
      <c r="B849">
        <v>92.5</v>
      </c>
      <c r="C849">
        <v>92.76</v>
      </c>
      <c r="D849">
        <v>92.28</v>
      </c>
      <c r="E849">
        <v>92.34</v>
      </c>
      <c r="F849">
        <v>18883</v>
      </c>
      <c r="G849">
        <v>92.53</v>
      </c>
      <c r="H849">
        <v>7973</v>
      </c>
    </row>
    <row r="850" spans="1:8" x14ac:dyDescent="0.3">
      <c r="A850">
        <v>45611</v>
      </c>
      <c r="B850">
        <v>92.3</v>
      </c>
      <c r="C850">
        <v>92.53</v>
      </c>
      <c r="D850">
        <v>91.87</v>
      </c>
      <c r="E850">
        <v>92.18</v>
      </c>
      <c r="F850">
        <v>24673</v>
      </c>
      <c r="G850">
        <v>92.22</v>
      </c>
      <c r="H850">
        <v>7254</v>
      </c>
    </row>
    <row r="851" spans="1:8" x14ac:dyDescent="0.3">
      <c r="A851">
        <v>45614</v>
      </c>
      <c r="B851">
        <v>92.01</v>
      </c>
      <c r="C851">
        <v>92.34</v>
      </c>
      <c r="D851">
        <v>91.97</v>
      </c>
      <c r="E851">
        <v>92.23</v>
      </c>
      <c r="F851">
        <v>17398</v>
      </c>
      <c r="G851">
        <v>92.188999999999993</v>
      </c>
      <c r="H851">
        <v>5349</v>
      </c>
    </row>
    <row r="852" spans="1:8" x14ac:dyDescent="0.3">
      <c r="A852">
        <v>45615</v>
      </c>
      <c r="B852">
        <v>92.59</v>
      </c>
      <c r="C852">
        <v>92.59</v>
      </c>
      <c r="D852">
        <v>92.3</v>
      </c>
      <c r="E852">
        <v>92.37</v>
      </c>
      <c r="F852">
        <v>16984</v>
      </c>
      <c r="G852">
        <v>92.445999999999998</v>
      </c>
      <c r="H852">
        <v>5944</v>
      </c>
    </row>
    <row r="853" spans="1:8" x14ac:dyDescent="0.3">
      <c r="A853">
        <v>45616</v>
      </c>
      <c r="B853">
        <v>92.05</v>
      </c>
      <c r="C853">
        <v>92.49</v>
      </c>
      <c r="D853">
        <v>92.03</v>
      </c>
      <c r="E853">
        <v>92.33</v>
      </c>
      <c r="F853">
        <v>19861</v>
      </c>
      <c r="G853">
        <v>92.338999999999999</v>
      </c>
      <c r="H853">
        <v>6862</v>
      </c>
    </row>
    <row r="854" spans="1:8" x14ac:dyDescent="0.3">
      <c r="A854">
        <v>45617</v>
      </c>
      <c r="B854">
        <v>92.27</v>
      </c>
      <c r="C854">
        <v>92.59</v>
      </c>
      <c r="D854">
        <v>92.27</v>
      </c>
      <c r="E854">
        <v>92.41</v>
      </c>
      <c r="F854">
        <v>21243</v>
      </c>
      <c r="G854">
        <v>92.397000000000006</v>
      </c>
      <c r="H854">
        <v>6722</v>
      </c>
    </row>
    <row r="855" spans="1:8" x14ac:dyDescent="0.3">
      <c r="A855">
        <v>45618</v>
      </c>
      <c r="B855">
        <v>92.62</v>
      </c>
      <c r="C855">
        <v>92.63</v>
      </c>
      <c r="D855">
        <v>92.38</v>
      </c>
      <c r="E855">
        <v>92.6</v>
      </c>
      <c r="F855">
        <v>97787</v>
      </c>
      <c r="G855">
        <v>92.548000000000002</v>
      </c>
      <c r="H855">
        <v>6108</v>
      </c>
    </row>
    <row r="856" spans="1:8" x14ac:dyDescent="0.3">
      <c r="A856">
        <v>45621</v>
      </c>
      <c r="B856">
        <v>93.03</v>
      </c>
      <c r="C856">
        <v>93.47</v>
      </c>
      <c r="D856">
        <v>93.02</v>
      </c>
      <c r="E856">
        <v>93.45</v>
      </c>
      <c r="F856">
        <v>66358</v>
      </c>
      <c r="G856">
        <v>93.391000000000005</v>
      </c>
      <c r="H856">
        <v>10855</v>
      </c>
    </row>
    <row r="857" spans="1:8" x14ac:dyDescent="0.3">
      <c r="A857">
        <v>45622</v>
      </c>
      <c r="B857">
        <v>93.45</v>
      </c>
      <c r="C857">
        <v>93.45</v>
      </c>
      <c r="D857">
        <v>93</v>
      </c>
      <c r="E857">
        <v>93.32</v>
      </c>
      <c r="F857">
        <v>31039</v>
      </c>
      <c r="G857">
        <v>93.171999999999997</v>
      </c>
      <c r="H857">
        <v>8152</v>
      </c>
    </row>
    <row r="858" spans="1:8" x14ac:dyDescent="0.3">
      <c r="A858">
        <v>45623</v>
      </c>
      <c r="B858">
        <v>93.58</v>
      </c>
      <c r="C858">
        <v>93.67</v>
      </c>
      <c r="D858">
        <v>93.39</v>
      </c>
      <c r="E858">
        <v>93.55</v>
      </c>
      <c r="F858">
        <v>14663</v>
      </c>
      <c r="G858">
        <v>93.558000000000007</v>
      </c>
      <c r="H858">
        <v>6264</v>
      </c>
    </row>
    <row r="859" spans="1:8" x14ac:dyDescent="0.3">
      <c r="A859">
        <v>45625</v>
      </c>
      <c r="B859">
        <v>93.9</v>
      </c>
      <c r="C859">
        <v>93.99</v>
      </c>
      <c r="D859">
        <v>93.75</v>
      </c>
      <c r="E859">
        <v>93.93</v>
      </c>
      <c r="F859">
        <v>8186</v>
      </c>
      <c r="G859">
        <v>93.850999999999999</v>
      </c>
      <c r="H859">
        <v>2634</v>
      </c>
    </row>
    <row r="860" spans="1:8" x14ac:dyDescent="0.3">
      <c r="A860">
        <v>45628</v>
      </c>
      <c r="B860">
        <v>93.48</v>
      </c>
      <c r="C860">
        <v>93.6</v>
      </c>
      <c r="D860">
        <v>93.14</v>
      </c>
      <c r="E860">
        <v>93.5</v>
      </c>
      <c r="F860">
        <v>25137</v>
      </c>
      <c r="G860">
        <v>93.462999999999994</v>
      </c>
      <c r="H860">
        <v>10554</v>
      </c>
    </row>
    <row r="861" spans="1:8" x14ac:dyDescent="0.3">
      <c r="A861">
        <v>45629</v>
      </c>
      <c r="B861">
        <v>93.59</v>
      </c>
      <c r="C861">
        <v>93.77</v>
      </c>
      <c r="D861">
        <v>93.32</v>
      </c>
      <c r="E861">
        <v>93.35</v>
      </c>
      <c r="F861">
        <v>45068</v>
      </c>
      <c r="G861">
        <v>93.409000000000006</v>
      </c>
      <c r="H861">
        <v>6342</v>
      </c>
    </row>
    <row r="862" spans="1:8" x14ac:dyDescent="0.3">
      <c r="A862">
        <v>45630</v>
      </c>
      <c r="B862">
        <v>93.23</v>
      </c>
      <c r="C862">
        <v>93.71</v>
      </c>
      <c r="D862">
        <v>93.05</v>
      </c>
      <c r="E862">
        <v>93.64</v>
      </c>
      <c r="F862">
        <v>58707</v>
      </c>
      <c r="G862">
        <v>93.593999999999994</v>
      </c>
      <c r="H862">
        <v>10743</v>
      </c>
    </row>
    <row r="863" spans="1:8" x14ac:dyDescent="0.3">
      <c r="A863">
        <v>45631</v>
      </c>
      <c r="B863">
        <v>93.64</v>
      </c>
      <c r="C863">
        <v>93.79</v>
      </c>
      <c r="D863">
        <v>93.48</v>
      </c>
      <c r="E863">
        <v>93.66</v>
      </c>
      <c r="F863">
        <v>20185</v>
      </c>
      <c r="G863">
        <v>93.653000000000006</v>
      </c>
      <c r="H863">
        <v>7508</v>
      </c>
    </row>
    <row r="864" spans="1:8" x14ac:dyDescent="0.3">
      <c r="A864">
        <v>45632</v>
      </c>
      <c r="B864">
        <v>93.94</v>
      </c>
      <c r="C864">
        <v>94.13</v>
      </c>
      <c r="D864">
        <v>93.84</v>
      </c>
      <c r="E864">
        <v>93.95</v>
      </c>
      <c r="F864">
        <v>48621</v>
      </c>
      <c r="G864">
        <v>93.917000000000002</v>
      </c>
      <c r="H864">
        <v>16516</v>
      </c>
    </row>
    <row r="865" spans="1:8" x14ac:dyDescent="0.3">
      <c r="A865">
        <v>45635</v>
      </c>
      <c r="B865">
        <v>93.84</v>
      </c>
      <c r="C865">
        <v>93.93</v>
      </c>
      <c r="D865">
        <v>93.62</v>
      </c>
      <c r="E865">
        <v>93.64</v>
      </c>
      <c r="F865">
        <v>18414</v>
      </c>
      <c r="G865">
        <v>93.763999999999996</v>
      </c>
      <c r="H865">
        <v>6169</v>
      </c>
    </row>
    <row r="866" spans="1:8" x14ac:dyDescent="0.3">
      <c r="A866">
        <v>45636</v>
      </c>
      <c r="B866">
        <v>93.63</v>
      </c>
      <c r="C866">
        <v>93.69</v>
      </c>
      <c r="D866">
        <v>93.44</v>
      </c>
      <c r="E866">
        <v>93.65</v>
      </c>
      <c r="F866">
        <v>13641</v>
      </c>
      <c r="G866">
        <v>93.588999999999999</v>
      </c>
      <c r="H866">
        <v>4860</v>
      </c>
    </row>
    <row r="867" spans="1:8" x14ac:dyDescent="0.3">
      <c r="A867">
        <v>45637</v>
      </c>
      <c r="B867">
        <v>93.94</v>
      </c>
      <c r="C867">
        <v>93.94</v>
      </c>
      <c r="D867">
        <v>93.37</v>
      </c>
      <c r="E867">
        <v>93.39</v>
      </c>
      <c r="F867">
        <v>15374</v>
      </c>
      <c r="G867">
        <v>93.555000000000007</v>
      </c>
      <c r="H867">
        <v>5819</v>
      </c>
    </row>
    <row r="868" spans="1:8" x14ac:dyDescent="0.3">
      <c r="A868">
        <v>45638</v>
      </c>
      <c r="B868">
        <v>93.31</v>
      </c>
      <c r="C868">
        <v>93.33</v>
      </c>
      <c r="D868">
        <v>92.91</v>
      </c>
      <c r="E868">
        <v>92.96</v>
      </c>
      <c r="F868">
        <v>14630</v>
      </c>
      <c r="G868">
        <v>93.103999999999999</v>
      </c>
      <c r="H868">
        <v>5097</v>
      </c>
    </row>
    <row r="869" spans="1:8" x14ac:dyDescent="0.3">
      <c r="A869">
        <v>45639</v>
      </c>
      <c r="B869">
        <v>92.92</v>
      </c>
      <c r="C869">
        <v>92.94</v>
      </c>
      <c r="D869">
        <v>92.38</v>
      </c>
      <c r="E869">
        <v>92.5</v>
      </c>
      <c r="F869">
        <v>22313</v>
      </c>
      <c r="G869">
        <v>92.549000000000007</v>
      </c>
      <c r="H869">
        <v>8087</v>
      </c>
    </row>
    <row r="870" spans="1:8" x14ac:dyDescent="0.3">
      <c r="A870">
        <v>45642</v>
      </c>
      <c r="B870">
        <v>92.52</v>
      </c>
      <c r="C870">
        <v>92.74</v>
      </c>
      <c r="D870">
        <v>92.44</v>
      </c>
      <c r="E870">
        <v>92.62</v>
      </c>
      <c r="F870">
        <v>37843</v>
      </c>
      <c r="G870">
        <v>92.543999999999997</v>
      </c>
      <c r="H870">
        <v>9564</v>
      </c>
    </row>
    <row r="871" spans="1:8" x14ac:dyDescent="0.3">
      <c r="A871">
        <v>45643</v>
      </c>
      <c r="B871">
        <v>92.59</v>
      </c>
      <c r="C871">
        <v>92.7</v>
      </c>
      <c r="D871">
        <v>92.3</v>
      </c>
      <c r="E871">
        <v>92.61</v>
      </c>
      <c r="F871">
        <v>16808</v>
      </c>
      <c r="G871">
        <v>92.628</v>
      </c>
      <c r="H871">
        <v>5288</v>
      </c>
    </row>
    <row r="872" spans="1:8" x14ac:dyDescent="0.3">
      <c r="A872">
        <v>45644</v>
      </c>
      <c r="B872">
        <v>92.05</v>
      </c>
      <c r="C872">
        <v>92.51</v>
      </c>
      <c r="D872">
        <v>91.47</v>
      </c>
      <c r="E872">
        <v>91.47</v>
      </c>
      <c r="F872">
        <v>36932</v>
      </c>
      <c r="G872">
        <v>92.149000000000001</v>
      </c>
      <c r="H872">
        <v>10297</v>
      </c>
    </row>
    <row r="873" spans="1:8" x14ac:dyDescent="0.3">
      <c r="A873">
        <v>45645</v>
      </c>
      <c r="B873">
        <v>91.11</v>
      </c>
      <c r="C873">
        <v>91.37</v>
      </c>
      <c r="D873">
        <v>91.06</v>
      </c>
      <c r="E873">
        <v>91.26</v>
      </c>
      <c r="F873">
        <v>25415</v>
      </c>
      <c r="G873">
        <v>91.224000000000004</v>
      </c>
      <c r="H873">
        <v>7547</v>
      </c>
    </row>
    <row r="874" spans="1:8" x14ac:dyDescent="0.3">
      <c r="A874">
        <v>45646</v>
      </c>
      <c r="B874">
        <v>91.56</v>
      </c>
      <c r="C874">
        <v>91.92</v>
      </c>
      <c r="D874">
        <v>91.27</v>
      </c>
      <c r="E874">
        <v>91.66</v>
      </c>
      <c r="F874">
        <v>23935</v>
      </c>
      <c r="G874">
        <v>91.703999999999994</v>
      </c>
      <c r="H874">
        <v>8633</v>
      </c>
    </row>
    <row r="875" spans="1:8" x14ac:dyDescent="0.3">
      <c r="A875">
        <v>45649</v>
      </c>
      <c r="B875">
        <v>91.9</v>
      </c>
      <c r="C875">
        <v>91.9</v>
      </c>
      <c r="D875">
        <v>91.22</v>
      </c>
      <c r="E875">
        <v>91.28</v>
      </c>
      <c r="F875">
        <v>18680</v>
      </c>
      <c r="G875">
        <v>91.367000000000004</v>
      </c>
      <c r="H875">
        <v>4589</v>
      </c>
    </row>
    <row r="876" spans="1:8" x14ac:dyDescent="0.3">
      <c r="A876">
        <v>45650</v>
      </c>
      <c r="B876">
        <v>91.01</v>
      </c>
      <c r="C876">
        <v>91.37</v>
      </c>
      <c r="D876">
        <v>91.01</v>
      </c>
      <c r="E876">
        <v>91.3</v>
      </c>
      <c r="F876">
        <v>10262</v>
      </c>
      <c r="G876">
        <v>91.12</v>
      </c>
      <c r="H876">
        <v>2635</v>
      </c>
    </row>
    <row r="877" spans="1:8" x14ac:dyDescent="0.3">
      <c r="A877">
        <v>45652</v>
      </c>
      <c r="B877">
        <v>91.1</v>
      </c>
      <c r="C877">
        <v>91.53</v>
      </c>
      <c r="D877">
        <v>91</v>
      </c>
      <c r="E877">
        <v>91.48</v>
      </c>
      <c r="F877">
        <v>18327</v>
      </c>
      <c r="G877">
        <v>91.322999999999993</v>
      </c>
      <c r="H877">
        <v>5086</v>
      </c>
    </row>
    <row r="878" spans="1:8" x14ac:dyDescent="0.3">
      <c r="A878">
        <v>45653</v>
      </c>
      <c r="B878">
        <v>91.51</v>
      </c>
      <c r="C878">
        <v>91.74</v>
      </c>
      <c r="D878">
        <v>91.41</v>
      </c>
      <c r="E878">
        <v>91.44</v>
      </c>
      <c r="F878">
        <v>22325</v>
      </c>
      <c r="G878">
        <v>91.488</v>
      </c>
      <c r="H878">
        <v>5818</v>
      </c>
    </row>
    <row r="879" spans="1:8" x14ac:dyDescent="0.3">
      <c r="A879">
        <v>45656</v>
      </c>
      <c r="B879">
        <v>91.48</v>
      </c>
      <c r="C879">
        <v>91.94</v>
      </c>
      <c r="D879">
        <v>91.48</v>
      </c>
      <c r="E879">
        <v>91.76</v>
      </c>
      <c r="F879">
        <v>24189</v>
      </c>
      <c r="G879">
        <v>91.822999999999993</v>
      </c>
      <c r="H879">
        <v>9773</v>
      </c>
    </row>
    <row r="880" spans="1:8" x14ac:dyDescent="0.3">
      <c r="A880">
        <v>45657</v>
      </c>
      <c r="B880">
        <v>91.86</v>
      </c>
      <c r="C880">
        <v>91.98</v>
      </c>
      <c r="D880">
        <v>91.5</v>
      </c>
      <c r="E880">
        <v>91.68</v>
      </c>
      <c r="F880">
        <v>17084</v>
      </c>
      <c r="G880">
        <v>91.695999999999998</v>
      </c>
      <c r="H880">
        <v>5872</v>
      </c>
    </row>
    <row r="881" spans="1:8" x14ac:dyDescent="0.3">
      <c r="A881">
        <v>45659</v>
      </c>
      <c r="B881">
        <v>91.97</v>
      </c>
      <c r="C881">
        <v>91.97</v>
      </c>
      <c r="D881">
        <v>91.45</v>
      </c>
      <c r="E881">
        <v>91.6</v>
      </c>
      <c r="F881">
        <v>18016</v>
      </c>
      <c r="G881">
        <v>91.676000000000002</v>
      </c>
      <c r="H881">
        <v>8041</v>
      </c>
    </row>
    <row r="882" spans="1:8" x14ac:dyDescent="0.3">
      <c r="A882">
        <v>45660</v>
      </c>
      <c r="B882">
        <v>92.26</v>
      </c>
      <c r="C882">
        <v>92.26</v>
      </c>
      <c r="D882">
        <v>91.46</v>
      </c>
      <c r="E882">
        <v>91.48</v>
      </c>
      <c r="F882">
        <v>16134</v>
      </c>
      <c r="G882">
        <v>91.597999999999999</v>
      </c>
      <c r="H882">
        <v>5743</v>
      </c>
    </row>
    <row r="883" spans="1:8" x14ac:dyDescent="0.3">
      <c r="A883">
        <v>45663</v>
      </c>
      <c r="B883">
        <v>91.47</v>
      </c>
      <c r="C883">
        <v>91.54</v>
      </c>
      <c r="D883">
        <v>91.27</v>
      </c>
      <c r="E883">
        <v>91.38</v>
      </c>
      <c r="F883">
        <v>20925</v>
      </c>
      <c r="G883">
        <v>91.406999999999996</v>
      </c>
      <c r="H883">
        <v>5826</v>
      </c>
    </row>
    <row r="884" spans="1:8" x14ac:dyDescent="0.3">
      <c r="A884">
        <v>45664</v>
      </c>
      <c r="B884">
        <v>91.27</v>
      </c>
      <c r="C884">
        <v>91.38</v>
      </c>
      <c r="D884">
        <v>90.91</v>
      </c>
      <c r="E884">
        <v>91.12</v>
      </c>
      <c r="F884">
        <v>17652</v>
      </c>
      <c r="G884">
        <v>91.113</v>
      </c>
      <c r="H884">
        <v>5990</v>
      </c>
    </row>
    <row r="885" spans="1:8" x14ac:dyDescent="0.3">
      <c r="A885">
        <v>45665</v>
      </c>
      <c r="B885">
        <v>90.92</v>
      </c>
      <c r="C885">
        <v>91.23</v>
      </c>
      <c r="D885">
        <v>90.92</v>
      </c>
      <c r="E885">
        <v>91.17</v>
      </c>
      <c r="F885">
        <v>19759</v>
      </c>
      <c r="G885">
        <v>91.114999999999995</v>
      </c>
      <c r="H885">
        <v>7077</v>
      </c>
    </row>
    <row r="886" spans="1:8" x14ac:dyDescent="0.3">
      <c r="A886">
        <v>45667</v>
      </c>
      <c r="B886">
        <v>90.64</v>
      </c>
      <c r="C886">
        <v>90.85</v>
      </c>
      <c r="D886">
        <v>90.44</v>
      </c>
      <c r="E886">
        <v>90.52</v>
      </c>
      <c r="F886">
        <v>32040</v>
      </c>
      <c r="G886">
        <v>90.626000000000005</v>
      </c>
      <c r="H886">
        <v>10033</v>
      </c>
    </row>
    <row r="887" spans="1:8" x14ac:dyDescent="0.3">
      <c r="A887">
        <v>45670</v>
      </c>
      <c r="B887">
        <v>90.42</v>
      </c>
      <c r="C887">
        <v>90.52</v>
      </c>
      <c r="D887">
        <v>90.28</v>
      </c>
      <c r="E887">
        <v>90.37</v>
      </c>
      <c r="F887">
        <v>39716</v>
      </c>
      <c r="G887">
        <v>90.373999999999995</v>
      </c>
      <c r="H887">
        <v>7270</v>
      </c>
    </row>
    <row r="888" spans="1:8" x14ac:dyDescent="0.3">
      <c r="A888">
        <v>45671</v>
      </c>
      <c r="B888">
        <v>90.56</v>
      </c>
      <c r="C888">
        <v>90.58</v>
      </c>
      <c r="D888">
        <v>90.34</v>
      </c>
      <c r="E888">
        <v>90.46</v>
      </c>
      <c r="F888">
        <v>22256</v>
      </c>
      <c r="G888">
        <v>90.453000000000003</v>
      </c>
      <c r="H888">
        <v>4155</v>
      </c>
    </row>
    <row r="889" spans="1:8" x14ac:dyDescent="0.3">
      <c r="A889">
        <v>45672</v>
      </c>
      <c r="B889">
        <v>91.21</v>
      </c>
      <c r="C889">
        <v>91.49</v>
      </c>
      <c r="D889">
        <v>91.21</v>
      </c>
      <c r="E889">
        <v>91.41</v>
      </c>
      <c r="F889">
        <v>31486</v>
      </c>
      <c r="G889">
        <v>91.379000000000005</v>
      </c>
      <c r="H889">
        <v>8224</v>
      </c>
    </row>
    <row r="890" spans="1:8" x14ac:dyDescent="0.3">
      <c r="A890">
        <v>45673</v>
      </c>
      <c r="B890">
        <v>91.37</v>
      </c>
      <c r="C890">
        <v>91.81</v>
      </c>
      <c r="D890">
        <v>91.22</v>
      </c>
      <c r="E890">
        <v>91.66</v>
      </c>
      <c r="F890">
        <v>16113</v>
      </c>
      <c r="G890">
        <v>91.653000000000006</v>
      </c>
      <c r="H890">
        <v>5401</v>
      </c>
    </row>
    <row r="891" spans="1:8" x14ac:dyDescent="0.3">
      <c r="A891">
        <v>45674</v>
      </c>
      <c r="B891">
        <v>91.91</v>
      </c>
      <c r="C891">
        <v>91.99</v>
      </c>
      <c r="D891">
        <v>91.57</v>
      </c>
      <c r="E891">
        <v>91.59</v>
      </c>
      <c r="F891">
        <v>18433</v>
      </c>
      <c r="G891">
        <v>91.7</v>
      </c>
      <c r="H891">
        <v>6606</v>
      </c>
    </row>
    <row r="892" spans="1:8" x14ac:dyDescent="0.3">
      <c r="A892">
        <v>45678</v>
      </c>
      <c r="B892">
        <v>92.09</v>
      </c>
      <c r="C892">
        <v>92.09</v>
      </c>
      <c r="D892">
        <v>91.76</v>
      </c>
      <c r="E892">
        <v>91.92</v>
      </c>
      <c r="F892">
        <v>29026</v>
      </c>
      <c r="G892">
        <v>91.873000000000005</v>
      </c>
      <c r="H892">
        <v>5815</v>
      </c>
    </row>
    <row r="893" spans="1:8" x14ac:dyDescent="0.3">
      <c r="A893">
        <v>45679</v>
      </c>
      <c r="B893">
        <v>91.9</v>
      </c>
      <c r="C893">
        <v>91.9</v>
      </c>
      <c r="D893">
        <v>91.63</v>
      </c>
      <c r="E893">
        <v>91.77</v>
      </c>
      <c r="F893">
        <v>16775</v>
      </c>
      <c r="G893">
        <v>91.748000000000005</v>
      </c>
      <c r="H893">
        <v>5213</v>
      </c>
    </row>
    <row r="894" spans="1:8" x14ac:dyDescent="0.3">
      <c r="A894">
        <v>45680</v>
      </c>
      <c r="B894">
        <v>91.56</v>
      </c>
      <c r="C894">
        <v>91.65</v>
      </c>
      <c r="D894">
        <v>91.46</v>
      </c>
      <c r="E894">
        <v>91.53</v>
      </c>
      <c r="F894">
        <v>37054</v>
      </c>
      <c r="G894">
        <v>91.522999999999996</v>
      </c>
      <c r="H894">
        <v>5244</v>
      </c>
    </row>
    <row r="895" spans="1:8" x14ac:dyDescent="0.3">
      <c r="A895">
        <v>45681</v>
      </c>
      <c r="B895">
        <v>91.44</v>
      </c>
      <c r="C895">
        <v>91.8</v>
      </c>
      <c r="D895">
        <v>91.4</v>
      </c>
      <c r="E895">
        <v>91.65</v>
      </c>
      <c r="F895">
        <v>18464</v>
      </c>
      <c r="G895">
        <v>91.64</v>
      </c>
      <c r="H895">
        <v>6874</v>
      </c>
    </row>
    <row r="896" spans="1:8" x14ac:dyDescent="0.3">
      <c r="A896">
        <v>45684</v>
      </c>
      <c r="B896">
        <v>92.11</v>
      </c>
      <c r="C896">
        <v>92.27</v>
      </c>
      <c r="D896">
        <v>91.97</v>
      </c>
      <c r="E896">
        <v>92.17</v>
      </c>
      <c r="F896">
        <v>23736</v>
      </c>
      <c r="G896">
        <v>92.144000000000005</v>
      </c>
      <c r="H896">
        <v>8891</v>
      </c>
    </row>
    <row r="897" spans="1:8" x14ac:dyDescent="0.3">
      <c r="A897">
        <v>45685</v>
      </c>
      <c r="B897">
        <v>91.94</v>
      </c>
      <c r="C897">
        <v>92.21</v>
      </c>
      <c r="D897">
        <v>91.92</v>
      </c>
      <c r="E897">
        <v>92.17</v>
      </c>
      <c r="F897">
        <v>13751</v>
      </c>
      <c r="G897">
        <v>92.042000000000002</v>
      </c>
      <c r="H897">
        <v>3759</v>
      </c>
    </row>
    <row r="898" spans="1:8" x14ac:dyDescent="0.3">
      <c r="A898">
        <v>45686</v>
      </c>
      <c r="B898">
        <v>92.3</v>
      </c>
      <c r="C898">
        <v>92.31</v>
      </c>
      <c r="D898">
        <v>91.92</v>
      </c>
      <c r="E898">
        <v>92.2</v>
      </c>
      <c r="F898">
        <v>15460</v>
      </c>
      <c r="G898">
        <v>92.117000000000004</v>
      </c>
      <c r="H898">
        <v>5139</v>
      </c>
    </row>
    <row r="899" spans="1:8" x14ac:dyDescent="0.3">
      <c r="A899">
        <v>45687</v>
      </c>
      <c r="B899">
        <v>92.51</v>
      </c>
      <c r="C899">
        <v>92.51</v>
      </c>
      <c r="D899">
        <v>92.23</v>
      </c>
      <c r="E899">
        <v>92.33</v>
      </c>
      <c r="F899">
        <v>15534</v>
      </c>
      <c r="G899">
        <v>92.340999999999994</v>
      </c>
      <c r="H899">
        <v>4642</v>
      </c>
    </row>
    <row r="900" spans="1:8" x14ac:dyDescent="0.3">
      <c r="A900">
        <v>45688</v>
      </c>
      <c r="B900">
        <v>92.41</v>
      </c>
      <c r="C900">
        <v>92.45</v>
      </c>
      <c r="D900">
        <v>92.01</v>
      </c>
      <c r="E900">
        <v>92.19</v>
      </c>
      <c r="F900">
        <v>18747</v>
      </c>
      <c r="G900">
        <v>92.256</v>
      </c>
      <c r="H900">
        <v>6208</v>
      </c>
    </row>
    <row r="901" spans="1:8" x14ac:dyDescent="0.3">
      <c r="A901">
        <v>45691</v>
      </c>
      <c r="B901">
        <v>91.86</v>
      </c>
      <c r="C901">
        <v>92.18</v>
      </c>
      <c r="D901">
        <v>91.67</v>
      </c>
      <c r="E901">
        <v>91.8</v>
      </c>
      <c r="F901">
        <v>18774</v>
      </c>
      <c r="G901">
        <v>91.867000000000004</v>
      </c>
      <c r="H901">
        <v>7118</v>
      </c>
    </row>
    <row r="902" spans="1:8" x14ac:dyDescent="0.3">
      <c r="A902">
        <v>45692</v>
      </c>
      <c r="B902">
        <v>91.67</v>
      </c>
      <c r="C902">
        <v>92.03</v>
      </c>
      <c r="D902">
        <v>91.56</v>
      </c>
      <c r="E902">
        <v>91.97</v>
      </c>
      <c r="F902">
        <v>17042</v>
      </c>
      <c r="G902">
        <v>91.855999999999995</v>
      </c>
      <c r="H902">
        <v>6979</v>
      </c>
    </row>
    <row r="903" spans="1:8" x14ac:dyDescent="0.3">
      <c r="A903">
        <v>45693</v>
      </c>
      <c r="B903">
        <v>92.4</v>
      </c>
      <c r="C903">
        <v>92.66</v>
      </c>
      <c r="D903">
        <v>92.25</v>
      </c>
      <c r="E903">
        <v>92.48</v>
      </c>
      <c r="F903">
        <v>15634</v>
      </c>
      <c r="G903">
        <v>92.524000000000001</v>
      </c>
      <c r="H903">
        <v>6635</v>
      </c>
    </row>
    <row r="904" spans="1:8" x14ac:dyDescent="0.3">
      <c r="A904">
        <v>45694</v>
      </c>
      <c r="B904">
        <v>92.63</v>
      </c>
      <c r="C904">
        <v>92.63</v>
      </c>
      <c r="D904">
        <v>92.26</v>
      </c>
      <c r="E904">
        <v>92.39</v>
      </c>
      <c r="F904">
        <v>14723</v>
      </c>
      <c r="G904">
        <v>92.385999999999996</v>
      </c>
      <c r="H904">
        <v>4801</v>
      </c>
    </row>
    <row r="905" spans="1:8" x14ac:dyDescent="0.3">
      <c r="A905">
        <v>45695</v>
      </c>
      <c r="B905">
        <v>92.26</v>
      </c>
      <c r="C905">
        <v>92.28</v>
      </c>
      <c r="D905">
        <v>92.03</v>
      </c>
      <c r="E905">
        <v>92.18</v>
      </c>
      <c r="F905">
        <v>11522</v>
      </c>
      <c r="G905">
        <v>92.156000000000006</v>
      </c>
      <c r="H905">
        <v>4171</v>
      </c>
    </row>
    <row r="906" spans="1:8" x14ac:dyDescent="0.3">
      <c r="A906">
        <v>45698</v>
      </c>
      <c r="B906">
        <v>92.31</v>
      </c>
      <c r="C906">
        <v>92.43</v>
      </c>
      <c r="D906">
        <v>92.15</v>
      </c>
      <c r="E906">
        <v>92.2</v>
      </c>
      <c r="F906">
        <v>44958</v>
      </c>
      <c r="G906">
        <v>92.313999999999993</v>
      </c>
      <c r="H906">
        <v>5989</v>
      </c>
    </row>
    <row r="907" spans="1:8" x14ac:dyDescent="0.3">
      <c r="A907">
        <v>45699</v>
      </c>
      <c r="B907">
        <v>91.82</v>
      </c>
      <c r="C907">
        <v>92.1</v>
      </c>
      <c r="D907">
        <v>91.82</v>
      </c>
      <c r="E907">
        <v>91.95</v>
      </c>
      <c r="F907">
        <v>14507</v>
      </c>
      <c r="G907">
        <v>91.95</v>
      </c>
      <c r="H907">
        <v>4916</v>
      </c>
    </row>
    <row r="908" spans="1:8" x14ac:dyDescent="0.3">
      <c r="A908">
        <v>45700</v>
      </c>
      <c r="B908">
        <v>91.74</v>
      </c>
      <c r="C908">
        <v>91.74</v>
      </c>
      <c r="D908">
        <v>91.25</v>
      </c>
      <c r="E908">
        <v>91.44</v>
      </c>
      <c r="F908">
        <v>19068</v>
      </c>
      <c r="G908">
        <v>91.436999999999998</v>
      </c>
      <c r="H908">
        <v>6734</v>
      </c>
    </row>
    <row r="909" spans="1:8" x14ac:dyDescent="0.3">
      <c r="A909">
        <v>45701</v>
      </c>
      <c r="B909">
        <v>91.88</v>
      </c>
      <c r="C909">
        <v>92.17</v>
      </c>
      <c r="D909">
        <v>91.85</v>
      </c>
      <c r="E909">
        <v>92.07</v>
      </c>
      <c r="F909">
        <v>22138</v>
      </c>
      <c r="G909">
        <v>92.012</v>
      </c>
      <c r="H909">
        <v>7814</v>
      </c>
    </row>
    <row r="910" spans="1:8" x14ac:dyDescent="0.3">
      <c r="A910">
        <v>45702</v>
      </c>
      <c r="B910">
        <v>92.52</v>
      </c>
      <c r="C910">
        <v>92.67</v>
      </c>
      <c r="D910">
        <v>92.41</v>
      </c>
      <c r="E910">
        <v>92.43</v>
      </c>
      <c r="F910">
        <v>12301</v>
      </c>
      <c r="G910">
        <v>92.51</v>
      </c>
      <c r="H910">
        <v>3681</v>
      </c>
    </row>
    <row r="911" spans="1:8" x14ac:dyDescent="0.3">
      <c r="A911">
        <v>45706</v>
      </c>
      <c r="B911">
        <v>92.21</v>
      </c>
      <c r="C911">
        <v>92.24</v>
      </c>
      <c r="D911">
        <v>91.97</v>
      </c>
      <c r="E911">
        <v>91.99</v>
      </c>
      <c r="F911">
        <v>16071</v>
      </c>
      <c r="G911">
        <v>92.090999999999994</v>
      </c>
      <c r="H911">
        <v>4673</v>
      </c>
    </row>
    <row r="912" spans="1:8" x14ac:dyDescent="0.3">
      <c r="A912">
        <v>45707</v>
      </c>
      <c r="B912">
        <v>91.91</v>
      </c>
      <c r="C912">
        <v>92.19</v>
      </c>
      <c r="D912">
        <v>91.87</v>
      </c>
      <c r="E912">
        <v>92.13</v>
      </c>
      <c r="F912">
        <v>19285</v>
      </c>
      <c r="G912">
        <v>92.055999999999997</v>
      </c>
      <c r="H912">
        <v>4752</v>
      </c>
    </row>
    <row r="913" spans="1:8" x14ac:dyDescent="0.3">
      <c r="A913">
        <v>45708</v>
      </c>
      <c r="B913">
        <v>92.26</v>
      </c>
      <c r="C913">
        <v>92.43</v>
      </c>
      <c r="D913">
        <v>92.25</v>
      </c>
      <c r="E913">
        <v>92.38</v>
      </c>
      <c r="F913">
        <v>13805</v>
      </c>
      <c r="G913">
        <v>92.344999999999999</v>
      </c>
      <c r="H913">
        <v>5502</v>
      </c>
    </row>
    <row r="914" spans="1:8" x14ac:dyDescent="0.3">
      <c r="A914">
        <v>45709</v>
      </c>
      <c r="B914">
        <v>92.52</v>
      </c>
      <c r="C914">
        <v>92.98</v>
      </c>
      <c r="D914">
        <v>92.41</v>
      </c>
      <c r="E914">
        <v>92.87</v>
      </c>
      <c r="F914">
        <v>13616</v>
      </c>
      <c r="G914">
        <v>92.801000000000002</v>
      </c>
      <c r="H914">
        <v>5296</v>
      </c>
    </row>
    <row r="915" spans="1:8" x14ac:dyDescent="0.3">
      <c r="A915">
        <v>45712</v>
      </c>
      <c r="B915">
        <v>92.64</v>
      </c>
      <c r="C915">
        <v>93.06</v>
      </c>
      <c r="D915">
        <v>92.55</v>
      </c>
      <c r="E915">
        <v>92.99</v>
      </c>
      <c r="F915">
        <v>24002</v>
      </c>
      <c r="G915">
        <v>92.941999999999993</v>
      </c>
      <c r="H915">
        <v>8499</v>
      </c>
    </row>
    <row r="916" spans="1:8" x14ac:dyDescent="0.3">
      <c r="A916">
        <v>45713</v>
      </c>
      <c r="B916">
        <v>93.43</v>
      </c>
      <c r="C916">
        <v>93.63</v>
      </c>
      <c r="D916">
        <v>93.06</v>
      </c>
      <c r="E916">
        <v>93.54</v>
      </c>
      <c r="F916">
        <v>22557</v>
      </c>
      <c r="G916">
        <v>93.522000000000006</v>
      </c>
      <c r="H916">
        <v>9065</v>
      </c>
    </row>
    <row r="917" spans="1:8" x14ac:dyDescent="0.3">
      <c r="A917">
        <v>45714</v>
      </c>
      <c r="B917">
        <v>93.53</v>
      </c>
      <c r="C917">
        <v>93.85</v>
      </c>
      <c r="D917">
        <v>93.4</v>
      </c>
      <c r="E917">
        <v>93.8</v>
      </c>
      <c r="F917">
        <v>19799</v>
      </c>
      <c r="G917">
        <v>93.677999999999997</v>
      </c>
      <c r="H917">
        <v>7491</v>
      </c>
    </row>
    <row r="918" spans="1:8" x14ac:dyDescent="0.3">
      <c r="A918">
        <v>45715</v>
      </c>
      <c r="B918">
        <v>93.44</v>
      </c>
      <c r="C918">
        <v>93.78</v>
      </c>
      <c r="D918">
        <v>93.44</v>
      </c>
      <c r="E918">
        <v>93.67</v>
      </c>
      <c r="F918">
        <v>66749</v>
      </c>
      <c r="G918">
        <v>93.602000000000004</v>
      </c>
      <c r="H918">
        <v>14239</v>
      </c>
    </row>
    <row r="919" spans="1:8" x14ac:dyDescent="0.3">
      <c r="A919">
        <v>45716</v>
      </c>
      <c r="B919">
        <v>93.98</v>
      </c>
      <c r="C919">
        <v>94.11</v>
      </c>
      <c r="D919">
        <v>93.45</v>
      </c>
      <c r="E919">
        <v>94.08</v>
      </c>
      <c r="F919">
        <v>29409</v>
      </c>
      <c r="G919">
        <v>93.936999999999998</v>
      </c>
      <c r="H919">
        <v>8263</v>
      </c>
    </row>
    <row r="920" spans="1:8" x14ac:dyDescent="0.3">
      <c r="A920">
        <v>45719</v>
      </c>
      <c r="B920">
        <v>93.37</v>
      </c>
      <c r="C920">
        <v>93.97</v>
      </c>
      <c r="D920">
        <v>93.04</v>
      </c>
      <c r="E920">
        <v>93.89</v>
      </c>
      <c r="F920">
        <v>20337</v>
      </c>
      <c r="G920">
        <v>93.701999999999998</v>
      </c>
      <c r="H920">
        <v>5738</v>
      </c>
    </row>
    <row r="921" spans="1:8" x14ac:dyDescent="0.3">
      <c r="A921">
        <v>45720</v>
      </c>
      <c r="B921">
        <v>94.01</v>
      </c>
      <c r="C921">
        <v>94.14</v>
      </c>
      <c r="D921">
        <v>93.51</v>
      </c>
      <c r="E921">
        <v>93.61</v>
      </c>
      <c r="F921">
        <v>33044</v>
      </c>
      <c r="G921">
        <v>93.814999999999998</v>
      </c>
      <c r="H921">
        <v>10985</v>
      </c>
    </row>
    <row r="922" spans="1:8" x14ac:dyDescent="0.3">
      <c r="A922">
        <v>45721</v>
      </c>
      <c r="B922">
        <v>94.09</v>
      </c>
      <c r="C922">
        <v>94.09</v>
      </c>
      <c r="D922">
        <v>93.22</v>
      </c>
      <c r="E922">
        <v>93.22</v>
      </c>
      <c r="F922">
        <v>24818</v>
      </c>
      <c r="G922">
        <v>93.394999999999996</v>
      </c>
      <c r="H922">
        <v>10902</v>
      </c>
    </row>
    <row r="923" spans="1:8" x14ac:dyDescent="0.3">
      <c r="A923">
        <v>45722</v>
      </c>
      <c r="B923">
        <v>93.25</v>
      </c>
      <c r="C923">
        <v>93.29</v>
      </c>
      <c r="D923">
        <v>92.9</v>
      </c>
      <c r="E923">
        <v>93.2</v>
      </c>
      <c r="F923">
        <v>24735</v>
      </c>
      <c r="G923">
        <v>93.185000000000002</v>
      </c>
      <c r="H923">
        <v>9456</v>
      </c>
    </row>
    <row r="924" spans="1:8" x14ac:dyDescent="0.3">
      <c r="A924">
        <v>45723</v>
      </c>
      <c r="B924">
        <v>93.56</v>
      </c>
      <c r="C924">
        <v>93.6</v>
      </c>
      <c r="D924">
        <v>93.05</v>
      </c>
      <c r="E924">
        <v>93.13</v>
      </c>
      <c r="F924">
        <v>22645</v>
      </c>
      <c r="G924">
        <v>93.340999999999994</v>
      </c>
      <c r="H924">
        <v>7986</v>
      </c>
    </row>
    <row r="925" spans="1:8" x14ac:dyDescent="0.3">
      <c r="A925">
        <v>45726</v>
      </c>
      <c r="B925">
        <v>93.58</v>
      </c>
      <c r="C925">
        <v>93.82</v>
      </c>
      <c r="D925">
        <v>93.21</v>
      </c>
      <c r="E925">
        <v>93.63</v>
      </c>
      <c r="F925">
        <v>143258</v>
      </c>
      <c r="G925">
        <v>93.715000000000003</v>
      </c>
      <c r="H925">
        <v>11399</v>
      </c>
    </row>
    <row r="926" spans="1:8" x14ac:dyDescent="0.3">
      <c r="A926">
        <v>45727</v>
      </c>
      <c r="B926">
        <v>93.37</v>
      </c>
      <c r="C926">
        <v>93.75</v>
      </c>
      <c r="D926">
        <v>93.23</v>
      </c>
      <c r="E926">
        <v>93.27</v>
      </c>
      <c r="F926">
        <v>54857</v>
      </c>
      <c r="G926">
        <v>93.543000000000006</v>
      </c>
      <c r="H926">
        <v>11484</v>
      </c>
    </row>
    <row r="927" spans="1:8" x14ac:dyDescent="0.3">
      <c r="A927">
        <v>45728</v>
      </c>
      <c r="B927">
        <v>92.98</v>
      </c>
      <c r="C927">
        <v>93.25</v>
      </c>
      <c r="D927">
        <v>92.68</v>
      </c>
      <c r="E927">
        <v>93.09</v>
      </c>
      <c r="F927">
        <v>98361</v>
      </c>
      <c r="G927">
        <v>93.125</v>
      </c>
      <c r="H927">
        <v>6560</v>
      </c>
    </row>
    <row r="928" spans="1:8" x14ac:dyDescent="0.3">
      <c r="A928">
        <v>45729</v>
      </c>
      <c r="B928">
        <v>93</v>
      </c>
      <c r="C928">
        <v>93.34</v>
      </c>
      <c r="D928">
        <v>92.93</v>
      </c>
      <c r="E928">
        <v>93.28</v>
      </c>
      <c r="F928">
        <v>100523</v>
      </c>
      <c r="G928">
        <v>93.152000000000001</v>
      </c>
      <c r="H928">
        <v>5081</v>
      </c>
    </row>
    <row r="929" spans="1:8" x14ac:dyDescent="0.3">
      <c r="A929">
        <v>45730</v>
      </c>
      <c r="B929">
        <v>93.11</v>
      </c>
      <c r="C929">
        <v>93.39</v>
      </c>
      <c r="D929">
        <v>92.98</v>
      </c>
      <c r="E929">
        <v>93</v>
      </c>
      <c r="F929">
        <v>22362</v>
      </c>
      <c r="G929">
        <v>93.108999999999995</v>
      </c>
      <c r="H929">
        <v>5492</v>
      </c>
    </row>
    <row r="930" spans="1:8" x14ac:dyDescent="0.3">
      <c r="A930">
        <v>45733</v>
      </c>
      <c r="B930">
        <v>93.28</v>
      </c>
      <c r="C930">
        <v>93.44</v>
      </c>
      <c r="D930">
        <v>93.02</v>
      </c>
      <c r="E930">
        <v>93.2</v>
      </c>
      <c r="F930">
        <v>19380</v>
      </c>
      <c r="G930">
        <v>93.248999999999995</v>
      </c>
      <c r="H930">
        <v>4607</v>
      </c>
    </row>
    <row r="931" spans="1:8" x14ac:dyDescent="0.3">
      <c r="A931">
        <v>45734</v>
      </c>
      <c r="B931">
        <v>93.05</v>
      </c>
      <c r="C931">
        <v>93.38</v>
      </c>
      <c r="D931">
        <v>93.01</v>
      </c>
      <c r="E931">
        <v>93.29</v>
      </c>
      <c r="F931">
        <v>22311</v>
      </c>
      <c r="G931">
        <v>93.251999999999995</v>
      </c>
      <c r="H931">
        <v>5922</v>
      </c>
    </row>
    <row r="932" spans="1:8" x14ac:dyDescent="0.3">
      <c r="A932">
        <v>45735</v>
      </c>
      <c r="B932">
        <v>93.07</v>
      </c>
      <c r="C932">
        <v>93.61</v>
      </c>
      <c r="D932">
        <v>93</v>
      </c>
      <c r="E932">
        <v>93.51</v>
      </c>
      <c r="F932">
        <v>23328</v>
      </c>
      <c r="G932">
        <v>93.244</v>
      </c>
      <c r="H932">
        <v>7305</v>
      </c>
    </row>
    <row r="933" spans="1:8" x14ac:dyDescent="0.3">
      <c r="A933">
        <v>45736</v>
      </c>
      <c r="B933">
        <v>93.9</v>
      </c>
      <c r="C933">
        <v>93.91</v>
      </c>
      <c r="D933">
        <v>93.56</v>
      </c>
      <c r="E933">
        <v>93.61</v>
      </c>
      <c r="F933">
        <v>16364</v>
      </c>
      <c r="G933">
        <v>93.658000000000001</v>
      </c>
      <c r="H933">
        <v>5446</v>
      </c>
    </row>
    <row r="934" spans="1:8" x14ac:dyDescent="0.3">
      <c r="A934">
        <v>45737</v>
      </c>
      <c r="B934">
        <v>93.77</v>
      </c>
      <c r="C934">
        <v>93.82</v>
      </c>
      <c r="D934">
        <v>93.54</v>
      </c>
      <c r="E934">
        <v>93.55</v>
      </c>
      <c r="F934">
        <v>15627</v>
      </c>
      <c r="G934">
        <v>93.667000000000002</v>
      </c>
      <c r="H934">
        <v>6392</v>
      </c>
    </row>
    <row r="935" spans="1:8" x14ac:dyDescent="0.3">
      <c r="A935">
        <v>45740</v>
      </c>
      <c r="B935">
        <v>93.41</v>
      </c>
      <c r="C935">
        <v>93.41</v>
      </c>
      <c r="D935">
        <v>93.04</v>
      </c>
      <c r="E935">
        <v>93.07</v>
      </c>
      <c r="F935">
        <v>13631</v>
      </c>
      <c r="G935">
        <v>93.15</v>
      </c>
      <c r="H935">
        <v>5142</v>
      </c>
    </row>
    <row r="936" spans="1:8" x14ac:dyDescent="0.3">
      <c r="A936">
        <v>45741</v>
      </c>
      <c r="B936">
        <v>93.08</v>
      </c>
      <c r="C936">
        <v>93.36</v>
      </c>
      <c r="D936">
        <v>93.07</v>
      </c>
      <c r="E936">
        <v>93.25</v>
      </c>
      <c r="F936">
        <v>16070</v>
      </c>
      <c r="G936">
        <v>93.26</v>
      </c>
      <c r="H936">
        <v>6925</v>
      </c>
    </row>
    <row r="937" spans="1:8" x14ac:dyDescent="0.3">
      <c r="A937">
        <v>45742</v>
      </c>
      <c r="B937">
        <v>93.15</v>
      </c>
      <c r="C937">
        <v>93.25</v>
      </c>
      <c r="D937">
        <v>93</v>
      </c>
      <c r="E937">
        <v>93.12</v>
      </c>
      <c r="F937">
        <v>46858</v>
      </c>
      <c r="G937">
        <v>93.150999999999996</v>
      </c>
      <c r="H937">
        <v>20194</v>
      </c>
    </row>
    <row r="938" spans="1:8" x14ac:dyDescent="0.3">
      <c r="A938">
        <v>45743</v>
      </c>
      <c r="B938">
        <v>93.1</v>
      </c>
      <c r="C938">
        <v>93.1</v>
      </c>
      <c r="D938">
        <v>92.94</v>
      </c>
      <c r="E938">
        <v>93.02</v>
      </c>
      <c r="F938">
        <v>15346</v>
      </c>
      <c r="G938">
        <v>93.001000000000005</v>
      </c>
      <c r="H938">
        <v>4719</v>
      </c>
    </row>
    <row r="939" spans="1:8" x14ac:dyDescent="0.3">
      <c r="A939">
        <v>45744</v>
      </c>
      <c r="B939">
        <v>93.39</v>
      </c>
      <c r="C939">
        <v>93.7</v>
      </c>
      <c r="D939">
        <v>93.32</v>
      </c>
      <c r="E939">
        <v>93.66</v>
      </c>
      <c r="F939">
        <v>17756</v>
      </c>
      <c r="G939">
        <v>93.525000000000006</v>
      </c>
      <c r="H939">
        <v>4792</v>
      </c>
    </row>
    <row r="940" spans="1:8" x14ac:dyDescent="0.3">
      <c r="A940">
        <v>45747</v>
      </c>
      <c r="B940">
        <v>93.95</v>
      </c>
      <c r="C940">
        <v>93.97</v>
      </c>
      <c r="D940">
        <v>93.57</v>
      </c>
      <c r="E940">
        <v>93.78</v>
      </c>
      <c r="F940">
        <v>17871</v>
      </c>
      <c r="G940">
        <v>93.733999999999995</v>
      </c>
      <c r="H940">
        <v>6731</v>
      </c>
    </row>
    <row r="941" spans="1:8" x14ac:dyDescent="0.3">
      <c r="A941">
        <v>45748</v>
      </c>
      <c r="B941">
        <v>93.77</v>
      </c>
      <c r="C941">
        <v>94.01</v>
      </c>
      <c r="D941">
        <v>93.64</v>
      </c>
      <c r="E941">
        <v>93.79</v>
      </c>
      <c r="F941">
        <v>20168</v>
      </c>
      <c r="G941">
        <v>93.858000000000004</v>
      </c>
      <c r="H941">
        <v>7197</v>
      </c>
    </row>
    <row r="942" spans="1:8" x14ac:dyDescent="0.3">
      <c r="A942">
        <v>45749</v>
      </c>
      <c r="B942">
        <v>94.01</v>
      </c>
      <c r="C942">
        <v>94.04</v>
      </c>
      <c r="D942">
        <v>93.48</v>
      </c>
      <c r="E942">
        <v>93.59</v>
      </c>
      <c r="F942">
        <v>30747</v>
      </c>
      <c r="G942">
        <v>93.626000000000005</v>
      </c>
      <c r="H942">
        <v>9102</v>
      </c>
    </row>
    <row r="943" spans="1:8" x14ac:dyDescent="0.3">
      <c r="A943">
        <v>45750</v>
      </c>
      <c r="B943">
        <v>94.34</v>
      </c>
      <c r="C943">
        <v>94.52</v>
      </c>
      <c r="D943">
        <v>94.14</v>
      </c>
      <c r="E943">
        <v>94.22</v>
      </c>
      <c r="F943">
        <v>20893</v>
      </c>
      <c r="G943">
        <v>94.263000000000005</v>
      </c>
      <c r="H943">
        <v>7964</v>
      </c>
    </row>
    <row r="944" spans="1:8" x14ac:dyDescent="0.3">
      <c r="A944">
        <v>45751</v>
      </c>
      <c r="B944">
        <v>94.14</v>
      </c>
      <c r="C944">
        <v>95.05</v>
      </c>
      <c r="D944">
        <v>93.91</v>
      </c>
      <c r="E944">
        <v>94.18</v>
      </c>
      <c r="F944">
        <v>31842</v>
      </c>
      <c r="G944">
        <v>94.546999999999997</v>
      </c>
      <c r="H944">
        <v>11604</v>
      </c>
    </row>
    <row r="945" spans="1:8" x14ac:dyDescent="0.3">
      <c r="A945">
        <v>45754</v>
      </c>
      <c r="B945">
        <v>94</v>
      </c>
      <c r="C945">
        <v>94.34</v>
      </c>
      <c r="D945">
        <v>93.05</v>
      </c>
      <c r="E945">
        <v>93.17</v>
      </c>
      <c r="F945">
        <v>27891</v>
      </c>
      <c r="G945">
        <v>93.555999999999997</v>
      </c>
      <c r="H945">
        <v>9436</v>
      </c>
    </row>
    <row r="946" spans="1:8" x14ac:dyDescent="0.3">
      <c r="A946">
        <v>45755</v>
      </c>
      <c r="B946">
        <v>92.73</v>
      </c>
      <c r="C946">
        <v>93.39</v>
      </c>
      <c r="D946">
        <v>92.57</v>
      </c>
      <c r="E946">
        <v>92.58</v>
      </c>
      <c r="F946">
        <v>32671</v>
      </c>
      <c r="G946">
        <v>93.054000000000002</v>
      </c>
      <c r="H946">
        <v>10710</v>
      </c>
    </row>
    <row r="947" spans="1:8" x14ac:dyDescent="0.3">
      <c r="A947">
        <v>45756</v>
      </c>
      <c r="B947">
        <v>91.68</v>
      </c>
      <c r="C947">
        <v>92.82</v>
      </c>
      <c r="D947">
        <v>91.33</v>
      </c>
      <c r="E947">
        <v>92.62</v>
      </c>
      <c r="F947">
        <v>34737</v>
      </c>
      <c r="G947">
        <v>91.876000000000005</v>
      </c>
      <c r="H947">
        <v>16226</v>
      </c>
    </row>
    <row r="948" spans="1:8" x14ac:dyDescent="0.3">
      <c r="A948">
        <v>45757</v>
      </c>
      <c r="B948">
        <v>92.29</v>
      </c>
      <c r="C948">
        <v>92.77</v>
      </c>
      <c r="D948">
        <v>91.86</v>
      </c>
      <c r="E948">
        <v>91.95</v>
      </c>
      <c r="F948">
        <v>24690</v>
      </c>
      <c r="G948">
        <v>92.212000000000003</v>
      </c>
      <c r="H948">
        <v>11537</v>
      </c>
    </row>
    <row r="949" spans="1:8" x14ac:dyDescent="0.3">
      <c r="A949">
        <v>45758</v>
      </c>
      <c r="B949">
        <v>91.24</v>
      </c>
      <c r="C949">
        <v>91.92</v>
      </c>
      <c r="D949">
        <v>90.84</v>
      </c>
      <c r="E949">
        <v>91.91</v>
      </c>
      <c r="F949">
        <v>26836</v>
      </c>
      <c r="G949">
        <v>91.414000000000001</v>
      </c>
      <c r="H949">
        <v>11978</v>
      </c>
    </row>
    <row r="950" spans="1:8" x14ac:dyDescent="0.3">
      <c r="A950">
        <v>45761</v>
      </c>
      <c r="B950">
        <v>92.19</v>
      </c>
      <c r="C950">
        <v>92.69</v>
      </c>
      <c r="D950">
        <v>92.19</v>
      </c>
      <c r="E950">
        <v>92.57</v>
      </c>
      <c r="F950">
        <v>26638</v>
      </c>
      <c r="G950">
        <v>92.510999999999996</v>
      </c>
      <c r="H950">
        <v>9471</v>
      </c>
    </row>
    <row r="951" spans="1:8" x14ac:dyDescent="0.3">
      <c r="A951">
        <v>45762</v>
      </c>
      <c r="B951">
        <v>92.38</v>
      </c>
      <c r="C951">
        <v>92.9</v>
      </c>
      <c r="D951">
        <v>92.38</v>
      </c>
      <c r="E951">
        <v>92.61</v>
      </c>
      <c r="F951">
        <v>25653</v>
      </c>
      <c r="G951">
        <v>92.724000000000004</v>
      </c>
      <c r="H951">
        <v>8866</v>
      </c>
    </row>
    <row r="952" spans="1:8" x14ac:dyDescent="0.3">
      <c r="A952">
        <v>45763</v>
      </c>
      <c r="B952">
        <v>92.58</v>
      </c>
      <c r="C952">
        <v>92.91</v>
      </c>
      <c r="D952">
        <v>92.47</v>
      </c>
      <c r="E952">
        <v>92.79</v>
      </c>
      <c r="F952">
        <v>31456</v>
      </c>
      <c r="G952">
        <v>92.710999999999999</v>
      </c>
      <c r="H952">
        <v>9678</v>
      </c>
    </row>
    <row r="953" spans="1:8" x14ac:dyDescent="0.3">
      <c r="A953">
        <v>45764</v>
      </c>
      <c r="B953">
        <v>92.64</v>
      </c>
      <c r="C953">
        <v>92.74</v>
      </c>
      <c r="D953">
        <v>92.41</v>
      </c>
      <c r="E953">
        <v>92.48</v>
      </c>
      <c r="F953">
        <v>22280</v>
      </c>
      <c r="G953">
        <v>92.543000000000006</v>
      </c>
      <c r="H953">
        <v>6148</v>
      </c>
    </row>
    <row r="954" spans="1:8" x14ac:dyDescent="0.3">
      <c r="A954">
        <v>45768</v>
      </c>
      <c r="B954">
        <v>92.17</v>
      </c>
      <c r="C954">
        <v>92.43</v>
      </c>
      <c r="D954">
        <v>91.82</v>
      </c>
      <c r="E954">
        <v>91.84</v>
      </c>
      <c r="F954">
        <v>17930</v>
      </c>
      <c r="G954">
        <v>92.034999999999997</v>
      </c>
      <c r="H954">
        <v>6458</v>
      </c>
    </row>
    <row r="955" spans="1:8" x14ac:dyDescent="0.3">
      <c r="A955">
        <v>45769</v>
      </c>
      <c r="B955">
        <v>92.12</v>
      </c>
      <c r="C955">
        <v>92.53</v>
      </c>
      <c r="D955">
        <v>92.02</v>
      </c>
      <c r="E955">
        <v>92.08</v>
      </c>
      <c r="F955">
        <v>22364</v>
      </c>
      <c r="G955">
        <v>92.146000000000001</v>
      </c>
      <c r="H955">
        <v>9471</v>
      </c>
    </row>
    <row r="956" spans="1:8" x14ac:dyDescent="0.3">
      <c r="A956">
        <v>45770</v>
      </c>
      <c r="B956">
        <v>93.01</v>
      </c>
      <c r="C956">
        <v>93.04</v>
      </c>
      <c r="D956">
        <v>92.11</v>
      </c>
      <c r="E956">
        <v>92.38</v>
      </c>
      <c r="F956">
        <v>34358</v>
      </c>
      <c r="G956">
        <v>92.519000000000005</v>
      </c>
      <c r="H956">
        <v>11244</v>
      </c>
    </row>
    <row r="957" spans="1:8" x14ac:dyDescent="0.3">
      <c r="A957">
        <v>45771</v>
      </c>
      <c r="B957">
        <v>92.75</v>
      </c>
      <c r="C957">
        <v>92.95</v>
      </c>
      <c r="D957">
        <v>92.22</v>
      </c>
      <c r="E957">
        <v>92.91</v>
      </c>
      <c r="F957">
        <v>29453</v>
      </c>
      <c r="G957">
        <v>92.850999999999999</v>
      </c>
      <c r="H957">
        <v>7045</v>
      </c>
    </row>
    <row r="958" spans="1:8" x14ac:dyDescent="0.3">
      <c r="A958">
        <v>45772</v>
      </c>
      <c r="B958">
        <v>93.19</v>
      </c>
      <c r="C958">
        <v>93.3</v>
      </c>
      <c r="D958">
        <v>93.05</v>
      </c>
      <c r="E958">
        <v>93.27</v>
      </c>
      <c r="F958">
        <v>14460</v>
      </c>
      <c r="G958">
        <v>93.218000000000004</v>
      </c>
      <c r="H958">
        <v>3397</v>
      </c>
    </row>
    <row r="959" spans="1:8" x14ac:dyDescent="0.3">
      <c r="A959">
        <v>45775</v>
      </c>
      <c r="B959">
        <v>93.17</v>
      </c>
      <c r="C959">
        <v>93.56</v>
      </c>
      <c r="D959">
        <v>93.05</v>
      </c>
      <c r="E959">
        <v>93.51</v>
      </c>
      <c r="F959">
        <v>15107</v>
      </c>
      <c r="G959">
        <v>93.427000000000007</v>
      </c>
      <c r="H959">
        <v>4794</v>
      </c>
    </row>
    <row r="960" spans="1:8" x14ac:dyDescent="0.3">
      <c r="A960">
        <v>45776</v>
      </c>
      <c r="B960">
        <v>93.36</v>
      </c>
      <c r="C960">
        <v>93.78</v>
      </c>
      <c r="D960">
        <v>93.35</v>
      </c>
      <c r="E960">
        <v>93.76</v>
      </c>
      <c r="F960">
        <v>21923</v>
      </c>
      <c r="G960">
        <v>93.697999999999993</v>
      </c>
      <c r="H960">
        <v>4410</v>
      </c>
    </row>
    <row r="961" spans="1:8" x14ac:dyDescent="0.3">
      <c r="A961">
        <v>45777</v>
      </c>
      <c r="B961">
        <v>93.63</v>
      </c>
      <c r="C961">
        <v>93.85</v>
      </c>
      <c r="D961">
        <v>93.54</v>
      </c>
      <c r="E961">
        <v>93.79</v>
      </c>
      <c r="F961">
        <v>37357</v>
      </c>
      <c r="G961">
        <v>93.656000000000006</v>
      </c>
      <c r="H961">
        <v>7617</v>
      </c>
    </row>
    <row r="962" spans="1:8" x14ac:dyDescent="0.3">
      <c r="A962">
        <v>45778</v>
      </c>
      <c r="B962">
        <v>93.6</v>
      </c>
      <c r="C962">
        <v>93.78</v>
      </c>
      <c r="D962">
        <v>93.05</v>
      </c>
      <c r="E962">
        <v>93.13</v>
      </c>
      <c r="F962">
        <v>26668</v>
      </c>
      <c r="G962">
        <v>93.192999999999998</v>
      </c>
      <c r="H962">
        <v>11814</v>
      </c>
    </row>
    <row r="963" spans="1:8" x14ac:dyDescent="0.3">
      <c r="A963">
        <v>45779</v>
      </c>
      <c r="B963">
        <v>92.72</v>
      </c>
      <c r="C963">
        <v>92.96</v>
      </c>
      <c r="D963">
        <v>92.5</v>
      </c>
      <c r="E963">
        <v>92.62</v>
      </c>
      <c r="F963">
        <v>35884</v>
      </c>
      <c r="G963">
        <v>92.649000000000001</v>
      </c>
      <c r="H963">
        <v>12476</v>
      </c>
    </row>
    <row r="964" spans="1:8" x14ac:dyDescent="0.3">
      <c r="A964">
        <v>45782</v>
      </c>
      <c r="B964">
        <v>92.71</v>
      </c>
      <c r="C964">
        <v>92.95</v>
      </c>
      <c r="D964">
        <v>92.3</v>
      </c>
      <c r="E964">
        <v>92.41</v>
      </c>
      <c r="F964">
        <v>35042</v>
      </c>
      <c r="G964">
        <v>92.466999999999999</v>
      </c>
      <c r="H964">
        <v>12131</v>
      </c>
    </row>
    <row r="965" spans="1:8" x14ac:dyDescent="0.3">
      <c r="A965">
        <v>45783</v>
      </c>
      <c r="B965">
        <v>92.5</v>
      </c>
      <c r="C965">
        <v>92.8</v>
      </c>
      <c r="D965">
        <v>92.36</v>
      </c>
      <c r="E965">
        <v>92.8</v>
      </c>
      <c r="F965">
        <v>37633</v>
      </c>
      <c r="G965">
        <v>92.558999999999997</v>
      </c>
      <c r="H965">
        <v>6618</v>
      </c>
    </row>
    <row r="966" spans="1:8" x14ac:dyDescent="0.3">
      <c r="A966">
        <v>45784</v>
      </c>
      <c r="B966">
        <v>92.94</v>
      </c>
      <c r="C966">
        <v>93.17</v>
      </c>
      <c r="D966">
        <v>92.88</v>
      </c>
      <c r="E966">
        <v>93.05</v>
      </c>
      <c r="F966">
        <v>16619</v>
      </c>
      <c r="G966">
        <v>93.024000000000001</v>
      </c>
      <c r="H966">
        <v>5371</v>
      </c>
    </row>
    <row r="967" spans="1:8" x14ac:dyDescent="0.3">
      <c r="A967">
        <v>45785</v>
      </c>
      <c r="B967">
        <v>93.08</v>
      </c>
      <c r="C967">
        <v>93.42</v>
      </c>
      <c r="D967">
        <v>92.45</v>
      </c>
      <c r="E967">
        <v>92.48</v>
      </c>
      <c r="F967">
        <v>20754</v>
      </c>
      <c r="G967">
        <v>92.613</v>
      </c>
      <c r="H967">
        <v>5871</v>
      </c>
    </row>
    <row r="968" spans="1:8" x14ac:dyDescent="0.3">
      <c r="A968">
        <v>45786</v>
      </c>
      <c r="B968">
        <v>92.33</v>
      </c>
      <c r="C968">
        <v>92.85</v>
      </c>
      <c r="D968">
        <v>92.33</v>
      </c>
      <c r="E968">
        <v>92.68</v>
      </c>
      <c r="F968">
        <v>19929</v>
      </c>
      <c r="G968">
        <v>92.704999999999998</v>
      </c>
      <c r="H968">
        <v>7064</v>
      </c>
    </row>
    <row r="969" spans="1:8" x14ac:dyDescent="0.3">
      <c r="A969">
        <v>45789</v>
      </c>
      <c r="B969">
        <v>92.33</v>
      </c>
      <c r="C969">
        <v>92.46</v>
      </c>
      <c r="D969">
        <v>92.14</v>
      </c>
      <c r="E969">
        <v>92.16</v>
      </c>
      <c r="F969">
        <v>21915</v>
      </c>
      <c r="G969">
        <v>92.296000000000006</v>
      </c>
      <c r="H969">
        <v>6404</v>
      </c>
    </row>
    <row r="970" spans="1:8" x14ac:dyDescent="0.3">
      <c r="A970">
        <v>45790</v>
      </c>
      <c r="B970">
        <v>92.44</v>
      </c>
      <c r="C970">
        <v>92.44</v>
      </c>
      <c r="D970">
        <v>91.98</v>
      </c>
      <c r="E970">
        <v>92.07</v>
      </c>
      <c r="F970">
        <v>26192</v>
      </c>
      <c r="G970">
        <v>92.061999999999998</v>
      </c>
      <c r="H970">
        <v>10068</v>
      </c>
    </row>
    <row r="971" spans="1:8" x14ac:dyDescent="0.3">
      <c r="A971">
        <v>45791</v>
      </c>
      <c r="B971">
        <v>91.92</v>
      </c>
      <c r="C971">
        <v>92.05</v>
      </c>
      <c r="D971">
        <v>91.65</v>
      </c>
      <c r="E971">
        <v>91.66</v>
      </c>
      <c r="F971">
        <v>22856</v>
      </c>
      <c r="G971">
        <v>91.799000000000007</v>
      </c>
      <c r="H971">
        <v>7347</v>
      </c>
    </row>
    <row r="972" spans="1:8" x14ac:dyDescent="0.3">
      <c r="A972">
        <v>45792</v>
      </c>
      <c r="B972">
        <v>92.08</v>
      </c>
      <c r="C972">
        <v>92.35</v>
      </c>
      <c r="D972">
        <v>91.91</v>
      </c>
      <c r="E972">
        <v>92.33</v>
      </c>
      <c r="F972">
        <v>19443</v>
      </c>
      <c r="G972">
        <v>92.195999999999998</v>
      </c>
      <c r="H972">
        <v>8616</v>
      </c>
    </row>
    <row r="973" spans="1:8" x14ac:dyDescent="0.3">
      <c r="A973">
        <v>45793</v>
      </c>
      <c r="B973">
        <v>92.61</v>
      </c>
      <c r="C973">
        <v>92.66</v>
      </c>
      <c r="D973">
        <v>92.32</v>
      </c>
      <c r="E973">
        <v>92.37</v>
      </c>
      <c r="F973">
        <v>22067</v>
      </c>
      <c r="G973">
        <v>92.4</v>
      </c>
      <c r="H973">
        <v>7489</v>
      </c>
    </row>
    <row r="974" spans="1:8" x14ac:dyDescent="0.3">
      <c r="A974">
        <v>45796</v>
      </c>
      <c r="B974">
        <v>91.73</v>
      </c>
      <c r="C974">
        <v>92.34</v>
      </c>
      <c r="D974">
        <v>91.73</v>
      </c>
      <c r="E974">
        <v>92.31</v>
      </c>
      <c r="F974">
        <v>24112</v>
      </c>
      <c r="G974">
        <v>92.135000000000005</v>
      </c>
      <c r="H974">
        <v>8812</v>
      </c>
    </row>
    <row r="975" spans="1:8" x14ac:dyDescent="0.3">
      <c r="A975">
        <v>45797</v>
      </c>
      <c r="B975">
        <v>92.05</v>
      </c>
      <c r="C975">
        <v>92.18</v>
      </c>
      <c r="D975">
        <v>91.91</v>
      </c>
      <c r="E975">
        <v>92.05</v>
      </c>
      <c r="F975">
        <v>23562</v>
      </c>
      <c r="G975">
        <v>92.117000000000004</v>
      </c>
      <c r="H975">
        <v>7941</v>
      </c>
    </row>
    <row r="976" spans="1:8" x14ac:dyDescent="0.3">
      <c r="A976">
        <v>45798</v>
      </c>
      <c r="B976">
        <v>91.65</v>
      </c>
      <c r="C976">
        <v>91.87</v>
      </c>
      <c r="D976">
        <v>91.35</v>
      </c>
      <c r="E976">
        <v>91.41</v>
      </c>
      <c r="F976">
        <v>48956</v>
      </c>
      <c r="G976">
        <v>91.578000000000003</v>
      </c>
      <c r="H976">
        <v>11303</v>
      </c>
    </row>
    <row r="977" spans="1:8" x14ac:dyDescent="0.3">
      <c r="A977">
        <v>45799</v>
      </c>
      <c r="B977">
        <v>91.31</v>
      </c>
      <c r="C977">
        <v>91.69</v>
      </c>
      <c r="D977">
        <v>91.19</v>
      </c>
      <c r="E977">
        <v>91.58</v>
      </c>
      <c r="F977">
        <v>25008</v>
      </c>
      <c r="G977">
        <v>91.477000000000004</v>
      </c>
      <c r="H977">
        <v>7956</v>
      </c>
    </row>
    <row r="978" spans="1:8" x14ac:dyDescent="0.3">
      <c r="A978">
        <v>45800</v>
      </c>
      <c r="B978">
        <v>91.84</v>
      </c>
      <c r="C978">
        <v>91.84</v>
      </c>
      <c r="D978">
        <v>91.56</v>
      </c>
      <c r="E978">
        <v>91.82</v>
      </c>
      <c r="F978">
        <v>18509</v>
      </c>
      <c r="G978">
        <v>91.734999999999999</v>
      </c>
      <c r="H978">
        <v>7101</v>
      </c>
    </row>
    <row r="979" spans="1:8" x14ac:dyDescent="0.3">
      <c r="A979">
        <v>45804</v>
      </c>
      <c r="B979">
        <v>92.02</v>
      </c>
      <c r="C979">
        <v>92.24</v>
      </c>
      <c r="D979">
        <v>91.9</v>
      </c>
      <c r="E979">
        <v>92.15</v>
      </c>
      <c r="F979">
        <v>22915</v>
      </c>
      <c r="G979">
        <v>92.138000000000005</v>
      </c>
      <c r="H979">
        <v>9250</v>
      </c>
    </row>
    <row r="980" spans="1:8" x14ac:dyDescent="0.3">
      <c r="A980">
        <v>45805</v>
      </c>
      <c r="B980">
        <v>92.1</v>
      </c>
      <c r="C980">
        <v>92.28</v>
      </c>
      <c r="D980">
        <v>91.92</v>
      </c>
      <c r="E980">
        <v>92.06</v>
      </c>
      <c r="F980">
        <v>23038</v>
      </c>
      <c r="G980">
        <v>92.043000000000006</v>
      </c>
      <c r="H980">
        <v>8716</v>
      </c>
    </row>
    <row r="981" spans="1:8" x14ac:dyDescent="0.3">
      <c r="A981">
        <v>45806</v>
      </c>
      <c r="B981">
        <v>92.35</v>
      </c>
      <c r="C981">
        <v>92.5</v>
      </c>
      <c r="D981">
        <v>92.28</v>
      </c>
      <c r="E981">
        <v>92.43</v>
      </c>
      <c r="F981">
        <v>25513</v>
      </c>
      <c r="G981">
        <v>92.406000000000006</v>
      </c>
      <c r="H981">
        <v>10353</v>
      </c>
    </row>
    <row r="982" spans="1:8" x14ac:dyDescent="0.3">
      <c r="A982">
        <v>45807</v>
      </c>
      <c r="B982">
        <v>92.46</v>
      </c>
      <c r="C982">
        <v>92.65</v>
      </c>
      <c r="D982">
        <v>92.31</v>
      </c>
      <c r="E982">
        <v>92.65</v>
      </c>
      <c r="F982">
        <v>35147</v>
      </c>
      <c r="G982">
        <v>92.521000000000001</v>
      </c>
      <c r="H982">
        <v>10458</v>
      </c>
    </row>
    <row r="983" spans="1:8" x14ac:dyDescent="0.3">
      <c r="A983">
        <v>45810</v>
      </c>
      <c r="B983">
        <v>92.01</v>
      </c>
      <c r="C983">
        <v>92.24</v>
      </c>
      <c r="D983">
        <v>91.92</v>
      </c>
      <c r="E983">
        <v>92.02</v>
      </c>
      <c r="F983">
        <v>27529</v>
      </c>
      <c r="G983">
        <v>92.06</v>
      </c>
      <c r="H983">
        <v>9497</v>
      </c>
    </row>
    <row r="984" spans="1:8" x14ac:dyDescent="0.3">
      <c r="A984">
        <v>45811</v>
      </c>
      <c r="B984">
        <v>92.14</v>
      </c>
      <c r="C984">
        <v>92.24</v>
      </c>
      <c r="D984">
        <v>91.85</v>
      </c>
      <c r="E984">
        <v>91.97</v>
      </c>
      <c r="F984">
        <v>18811</v>
      </c>
      <c r="G984">
        <v>91.994</v>
      </c>
      <c r="H984">
        <v>7758</v>
      </c>
    </row>
    <row r="985" spans="1:8" x14ac:dyDescent="0.3">
      <c r="A985">
        <v>45812</v>
      </c>
      <c r="B985">
        <v>92.3</v>
      </c>
      <c r="C985">
        <v>92.65</v>
      </c>
      <c r="D985">
        <v>92.17</v>
      </c>
      <c r="E985">
        <v>92.58</v>
      </c>
      <c r="F985">
        <v>24025</v>
      </c>
      <c r="G985">
        <v>92.486000000000004</v>
      </c>
      <c r="H985">
        <v>8332</v>
      </c>
    </row>
    <row r="986" spans="1:8" x14ac:dyDescent="0.3">
      <c r="A986">
        <v>45813</v>
      </c>
      <c r="B986">
        <v>92.56</v>
      </c>
      <c r="C986">
        <v>92.63</v>
      </c>
      <c r="D986">
        <v>92.24</v>
      </c>
      <c r="E986">
        <v>92.24</v>
      </c>
      <c r="F986">
        <v>25244</v>
      </c>
      <c r="G986">
        <v>92.403000000000006</v>
      </c>
      <c r="H986">
        <v>8393</v>
      </c>
    </row>
    <row r="987" spans="1:8" x14ac:dyDescent="0.3">
      <c r="A987">
        <v>45814</v>
      </c>
      <c r="B987">
        <v>91.92</v>
      </c>
      <c r="C987">
        <v>91.99</v>
      </c>
      <c r="D987">
        <v>91.56</v>
      </c>
      <c r="E987">
        <v>91.75</v>
      </c>
      <c r="F987">
        <v>18695</v>
      </c>
      <c r="G987">
        <v>91.802000000000007</v>
      </c>
      <c r="H987">
        <v>7190</v>
      </c>
    </row>
    <row r="988" spans="1:8" x14ac:dyDescent="0.3">
      <c r="A988">
        <v>45817</v>
      </c>
      <c r="B988">
        <v>91.78</v>
      </c>
      <c r="C988">
        <v>92.07</v>
      </c>
      <c r="D988">
        <v>91.78</v>
      </c>
      <c r="E988">
        <v>91.98</v>
      </c>
      <c r="F988">
        <v>14056</v>
      </c>
      <c r="G988">
        <v>91.96</v>
      </c>
      <c r="H988">
        <v>6270</v>
      </c>
    </row>
    <row r="989" spans="1:8" x14ac:dyDescent="0.3">
      <c r="A989">
        <v>45818</v>
      </c>
      <c r="B989">
        <v>92.26</v>
      </c>
      <c r="C989">
        <v>92.32</v>
      </c>
      <c r="D989">
        <v>92.1</v>
      </c>
      <c r="E989">
        <v>92.27</v>
      </c>
      <c r="F989">
        <v>16146</v>
      </c>
      <c r="G989">
        <v>92.197999999999993</v>
      </c>
      <c r="H989">
        <v>6442</v>
      </c>
    </row>
    <row r="990" spans="1:8" x14ac:dyDescent="0.3">
      <c r="A990">
        <v>45819</v>
      </c>
      <c r="B990">
        <v>92.51</v>
      </c>
      <c r="C990">
        <v>92.71</v>
      </c>
      <c r="D990">
        <v>92.36</v>
      </c>
      <c r="E990">
        <v>92.61</v>
      </c>
      <c r="F990">
        <v>21949</v>
      </c>
      <c r="G990">
        <v>92.572000000000003</v>
      </c>
      <c r="H990">
        <v>8686</v>
      </c>
    </row>
    <row r="991" spans="1:8" x14ac:dyDescent="0.3">
      <c r="A991">
        <v>45820</v>
      </c>
      <c r="B991">
        <v>92.88</v>
      </c>
      <c r="C991">
        <v>93</v>
      </c>
      <c r="D991">
        <v>92.8</v>
      </c>
      <c r="E991">
        <v>93</v>
      </c>
      <c r="F991">
        <v>22985</v>
      </c>
      <c r="G991">
        <v>92.924999999999997</v>
      </c>
      <c r="H991">
        <v>10681</v>
      </c>
    </row>
    <row r="992" spans="1:8" x14ac:dyDescent="0.3">
      <c r="A992">
        <v>45821</v>
      </c>
      <c r="B992">
        <v>92.71</v>
      </c>
      <c r="C992">
        <v>92.8</v>
      </c>
      <c r="D992">
        <v>92.37</v>
      </c>
      <c r="E992">
        <v>92.54</v>
      </c>
      <c r="F992">
        <v>30977</v>
      </c>
      <c r="G992">
        <v>92.531999999999996</v>
      </c>
      <c r="H992">
        <v>10749</v>
      </c>
    </row>
    <row r="993" spans="1:8" x14ac:dyDescent="0.3">
      <c r="A993">
        <v>45824</v>
      </c>
      <c r="B993">
        <v>92.47</v>
      </c>
      <c r="C993">
        <v>92.67</v>
      </c>
      <c r="D993">
        <v>92.38</v>
      </c>
      <c r="E993">
        <v>92.42</v>
      </c>
      <c r="F993">
        <v>19554</v>
      </c>
      <c r="G993">
        <v>92.515000000000001</v>
      </c>
      <c r="H993">
        <v>6819</v>
      </c>
    </row>
    <row r="994" spans="1:8" x14ac:dyDescent="0.3">
      <c r="A994">
        <v>45825</v>
      </c>
      <c r="B994">
        <v>92.59</v>
      </c>
      <c r="C994">
        <v>92.73</v>
      </c>
      <c r="D994">
        <v>92.48</v>
      </c>
      <c r="E994">
        <v>92.7</v>
      </c>
      <c r="F994">
        <v>21594</v>
      </c>
      <c r="G994">
        <v>92.653000000000006</v>
      </c>
      <c r="H994">
        <v>9106</v>
      </c>
    </row>
    <row r="995" spans="1:8" x14ac:dyDescent="0.3">
      <c r="A995">
        <v>45826</v>
      </c>
      <c r="B995">
        <v>92.9</v>
      </c>
      <c r="C995">
        <v>92.99</v>
      </c>
      <c r="D995">
        <v>92.45</v>
      </c>
      <c r="E995">
        <v>92.74</v>
      </c>
      <c r="F995">
        <v>27775</v>
      </c>
      <c r="G995">
        <v>92.826999999999998</v>
      </c>
      <c r="H995">
        <v>11065</v>
      </c>
    </row>
    <row r="996" spans="1:8" x14ac:dyDescent="0.3">
      <c r="A996">
        <v>45828</v>
      </c>
      <c r="B996">
        <v>92.59</v>
      </c>
      <c r="C996">
        <v>92.9</v>
      </c>
      <c r="D996">
        <v>92.51</v>
      </c>
      <c r="E996">
        <v>92.81</v>
      </c>
      <c r="F996">
        <v>13105</v>
      </c>
      <c r="G996">
        <v>92.736999999999995</v>
      </c>
      <c r="H996">
        <v>5421</v>
      </c>
    </row>
    <row r="997" spans="1:8" x14ac:dyDescent="0.3">
      <c r="A997">
        <v>45831</v>
      </c>
      <c r="B997">
        <v>92.92</v>
      </c>
      <c r="C997">
        <v>93.25</v>
      </c>
      <c r="D997">
        <v>92.89</v>
      </c>
      <c r="E997">
        <v>93.04</v>
      </c>
      <c r="F997">
        <v>15082</v>
      </c>
      <c r="G997">
        <v>93.128</v>
      </c>
      <c r="H997">
        <v>5882</v>
      </c>
    </row>
    <row r="998" spans="1:8" x14ac:dyDescent="0.3">
      <c r="A998">
        <v>45832</v>
      </c>
      <c r="B998">
        <v>92.96</v>
      </c>
      <c r="C998">
        <v>93.52</v>
      </c>
      <c r="D998">
        <v>92.96</v>
      </c>
      <c r="E998">
        <v>93.52</v>
      </c>
      <c r="F998">
        <v>17106</v>
      </c>
      <c r="G998">
        <v>93.338999999999999</v>
      </c>
      <c r="H998">
        <v>6797</v>
      </c>
    </row>
    <row r="999" spans="1:8" x14ac:dyDescent="0.3">
      <c r="A999">
        <v>45833</v>
      </c>
      <c r="B999">
        <v>93.29</v>
      </c>
      <c r="C999">
        <v>93.54</v>
      </c>
      <c r="D999">
        <v>93.19</v>
      </c>
      <c r="E999">
        <v>93.54</v>
      </c>
      <c r="F999">
        <v>26683</v>
      </c>
      <c r="G999">
        <v>93.372</v>
      </c>
      <c r="H999">
        <v>10140</v>
      </c>
    </row>
    <row r="1000" spans="1:8" x14ac:dyDescent="0.3">
      <c r="A1000">
        <v>45834</v>
      </c>
      <c r="B1000">
        <v>93.62</v>
      </c>
      <c r="C1000">
        <v>93.9</v>
      </c>
      <c r="D1000">
        <v>93.52</v>
      </c>
      <c r="E1000">
        <v>93.9</v>
      </c>
      <c r="F1000">
        <v>22689</v>
      </c>
      <c r="G1000">
        <v>93.703999999999994</v>
      </c>
      <c r="H1000">
        <v>10436</v>
      </c>
    </row>
    <row r="1001" spans="1:8" x14ac:dyDescent="0.3">
      <c r="A1001">
        <v>45835</v>
      </c>
      <c r="B1001">
        <v>93.53</v>
      </c>
      <c r="C1001">
        <v>93.8</v>
      </c>
      <c r="D1001">
        <v>93.49</v>
      </c>
      <c r="E1001">
        <v>93.53</v>
      </c>
      <c r="F1001">
        <v>27676</v>
      </c>
      <c r="G1001">
        <v>93.632999999999996</v>
      </c>
      <c r="H1001">
        <v>8659</v>
      </c>
    </row>
    <row r="1002" spans="1:8" x14ac:dyDescent="0.3">
      <c r="A1002">
        <v>45838</v>
      </c>
      <c r="B1002">
        <v>93.66</v>
      </c>
      <c r="C1002">
        <v>93.92</v>
      </c>
      <c r="D1002">
        <v>93.64</v>
      </c>
      <c r="E1002">
        <v>93.89</v>
      </c>
      <c r="F1002">
        <v>19426</v>
      </c>
      <c r="G1002">
        <v>93.792000000000002</v>
      </c>
      <c r="H1002">
        <v>7135</v>
      </c>
    </row>
    <row r="1003" spans="1:8" x14ac:dyDescent="0.3">
      <c r="A1003">
        <v>45839</v>
      </c>
      <c r="B1003">
        <v>93.52</v>
      </c>
      <c r="C1003">
        <v>93.63</v>
      </c>
      <c r="D1003">
        <v>93.07</v>
      </c>
      <c r="E1003">
        <v>93.47</v>
      </c>
      <c r="F1003">
        <v>22038</v>
      </c>
      <c r="G1003">
        <v>93.447000000000003</v>
      </c>
      <c r="H1003">
        <v>9003</v>
      </c>
    </row>
    <row r="1004" spans="1:8" x14ac:dyDescent="0.3">
      <c r="A1004">
        <v>45840</v>
      </c>
      <c r="B1004">
        <v>93.27</v>
      </c>
      <c r="C1004">
        <v>93.43</v>
      </c>
      <c r="D1004">
        <v>93.23</v>
      </c>
      <c r="E1004">
        <v>93.42</v>
      </c>
      <c r="F1004">
        <v>22785</v>
      </c>
      <c r="G1004">
        <v>93.320999999999998</v>
      </c>
      <c r="H1004">
        <v>7565</v>
      </c>
    </row>
    <row r="1005" spans="1:8" x14ac:dyDescent="0.3">
      <c r="A1005">
        <v>45841</v>
      </c>
      <c r="B1005">
        <v>93.25</v>
      </c>
      <c r="C1005">
        <v>93.3</v>
      </c>
      <c r="D1005">
        <v>93.11</v>
      </c>
      <c r="E1005">
        <v>93.11</v>
      </c>
      <c r="F1005">
        <v>19457</v>
      </c>
      <c r="G1005">
        <v>93.188000000000002</v>
      </c>
      <c r="H1005">
        <v>7493</v>
      </c>
    </row>
    <row r="1006" spans="1:8" x14ac:dyDescent="0.3">
      <c r="A1006">
        <v>45845</v>
      </c>
      <c r="B1006">
        <v>93.01</v>
      </c>
      <c r="C1006">
        <v>93.04</v>
      </c>
      <c r="D1006">
        <v>92.73</v>
      </c>
      <c r="E1006">
        <v>92.78</v>
      </c>
      <c r="F1006">
        <v>23220</v>
      </c>
      <c r="G1006">
        <v>92.825000000000003</v>
      </c>
      <c r="H1006">
        <v>8852</v>
      </c>
    </row>
    <row r="1007" spans="1:8" x14ac:dyDescent="0.3">
      <c r="A1007">
        <v>45846</v>
      </c>
      <c r="B1007">
        <v>92.74</v>
      </c>
      <c r="C1007">
        <v>92.83</v>
      </c>
      <c r="D1007">
        <v>92.67</v>
      </c>
      <c r="E1007">
        <v>92.83</v>
      </c>
      <c r="F1007">
        <v>22650</v>
      </c>
      <c r="G1007">
        <v>92.772000000000006</v>
      </c>
      <c r="H1007">
        <v>7583</v>
      </c>
    </row>
    <row r="1008" spans="1:8" x14ac:dyDescent="0.3">
      <c r="A1008">
        <v>45847</v>
      </c>
      <c r="B1008">
        <v>92.97</v>
      </c>
      <c r="C1008">
        <v>93.31</v>
      </c>
      <c r="D1008">
        <v>92.96</v>
      </c>
      <c r="E1008">
        <v>93.29</v>
      </c>
      <c r="F1008">
        <v>29868</v>
      </c>
      <c r="G1008">
        <v>93.188000000000002</v>
      </c>
      <c r="H1008">
        <v>10227</v>
      </c>
    </row>
    <row r="1009" spans="1:8" x14ac:dyDescent="0.3">
      <c r="A1009">
        <v>45848</v>
      </c>
      <c r="B1009">
        <v>93.27</v>
      </c>
      <c r="C1009">
        <v>93.27</v>
      </c>
      <c r="D1009">
        <v>93.08</v>
      </c>
      <c r="E1009">
        <v>93.24</v>
      </c>
      <c r="F1009">
        <v>19155</v>
      </c>
      <c r="G1009">
        <v>93.168999999999997</v>
      </c>
      <c r="H1009">
        <v>4738</v>
      </c>
    </row>
    <row r="1010" spans="1:8" x14ac:dyDescent="0.3">
      <c r="A1010">
        <v>45849</v>
      </c>
      <c r="B1010">
        <v>92.93</v>
      </c>
      <c r="C1010">
        <v>93</v>
      </c>
      <c r="D1010">
        <v>92.81</v>
      </c>
      <c r="E1010">
        <v>92.86</v>
      </c>
      <c r="F1010">
        <v>16379</v>
      </c>
      <c r="G1010">
        <v>92.881</v>
      </c>
      <c r="H1010">
        <v>4995</v>
      </c>
    </row>
    <row r="1011" spans="1:8" x14ac:dyDescent="0.3">
      <c r="A1011">
        <v>45852</v>
      </c>
      <c r="B1011">
        <v>92.72</v>
      </c>
      <c r="C1011">
        <v>92.92</v>
      </c>
      <c r="D1011">
        <v>92.69</v>
      </c>
      <c r="E1011">
        <v>92.71</v>
      </c>
      <c r="F1011">
        <v>18849</v>
      </c>
      <c r="G1011">
        <v>92.766000000000005</v>
      </c>
      <c r="H1011">
        <v>7093</v>
      </c>
    </row>
    <row r="1012" spans="1:8" x14ac:dyDescent="0.3">
      <c r="A1012">
        <v>45853</v>
      </c>
      <c r="B1012">
        <v>92.95</v>
      </c>
      <c r="C1012">
        <v>92.99</v>
      </c>
      <c r="D1012">
        <v>92.42</v>
      </c>
      <c r="E1012">
        <v>92.46</v>
      </c>
      <c r="F1012">
        <v>26202</v>
      </c>
      <c r="G1012">
        <v>92.521000000000001</v>
      </c>
      <c r="H1012">
        <v>9467</v>
      </c>
    </row>
    <row r="1013" spans="1:8" x14ac:dyDescent="0.3">
      <c r="A1013">
        <v>45854</v>
      </c>
      <c r="B1013">
        <v>92.64</v>
      </c>
      <c r="C1013">
        <v>92.72</v>
      </c>
      <c r="D1013">
        <v>92.4</v>
      </c>
      <c r="E1013">
        <v>92.62</v>
      </c>
      <c r="F1013">
        <v>33695</v>
      </c>
      <c r="G1013">
        <v>92.555000000000007</v>
      </c>
      <c r="H1013">
        <v>10258</v>
      </c>
    </row>
    <row r="1014" spans="1:8" x14ac:dyDescent="0.3">
      <c r="A1014">
        <v>45855</v>
      </c>
      <c r="B1014">
        <v>92.69</v>
      </c>
      <c r="C1014">
        <v>92.81</v>
      </c>
      <c r="D1014">
        <v>92.56</v>
      </c>
      <c r="E1014">
        <v>92.67</v>
      </c>
      <c r="F1014">
        <v>26314</v>
      </c>
      <c r="G1014">
        <v>92.673000000000002</v>
      </c>
      <c r="H1014">
        <v>8003</v>
      </c>
    </row>
    <row r="1015" spans="1:8" x14ac:dyDescent="0.3">
      <c r="A1015">
        <v>45856</v>
      </c>
      <c r="B1015">
        <v>92.85</v>
      </c>
      <c r="C1015">
        <v>92.9</v>
      </c>
      <c r="D1015">
        <v>92.75</v>
      </c>
      <c r="E1015">
        <v>92.8</v>
      </c>
      <c r="F1015">
        <v>14254</v>
      </c>
      <c r="G1015">
        <v>92.831999999999994</v>
      </c>
      <c r="H1015">
        <v>4945</v>
      </c>
    </row>
    <row r="1016" spans="1:8" x14ac:dyDescent="0.3">
      <c r="A1016">
        <v>45859</v>
      </c>
      <c r="B1016">
        <v>92.8</v>
      </c>
      <c r="C1016">
        <v>93.25</v>
      </c>
      <c r="D1016">
        <v>92.8</v>
      </c>
      <c r="E1016">
        <v>93.06</v>
      </c>
      <c r="F1016">
        <v>37570</v>
      </c>
      <c r="G1016">
        <v>93.173000000000002</v>
      </c>
      <c r="H1016">
        <v>9986</v>
      </c>
    </row>
    <row r="1017" spans="1:8" x14ac:dyDescent="0.3">
      <c r="A1017">
        <v>45860</v>
      </c>
      <c r="B1017">
        <v>93.1</v>
      </c>
      <c r="C1017">
        <v>93.32</v>
      </c>
      <c r="D1017">
        <v>92.73</v>
      </c>
      <c r="E1017">
        <v>93.32</v>
      </c>
      <c r="F1017">
        <v>25697</v>
      </c>
      <c r="G1017">
        <v>93.268000000000001</v>
      </c>
      <c r="H1017">
        <v>9835</v>
      </c>
    </row>
    <row r="1018" spans="1:8" x14ac:dyDescent="0.3">
      <c r="A1018">
        <v>45861</v>
      </c>
      <c r="B1018">
        <v>93.1</v>
      </c>
      <c r="C1018">
        <v>93.15</v>
      </c>
      <c r="D1018">
        <v>92.96</v>
      </c>
      <c r="E1018">
        <v>92.96</v>
      </c>
      <c r="F1018">
        <v>25210</v>
      </c>
      <c r="G1018">
        <v>93.033000000000001</v>
      </c>
      <c r="H1018">
        <v>8510</v>
      </c>
    </row>
    <row r="1019" spans="1:8" x14ac:dyDescent="0.3">
      <c r="A1019">
        <v>45862</v>
      </c>
      <c r="B1019">
        <v>92.7</v>
      </c>
      <c r="C1019">
        <v>92.93</v>
      </c>
      <c r="D1019">
        <v>92.63</v>
      </c>
      <c r="E1019">
        <v>92.92</v>
      </c>
      <c r="F1019">
        <v>21122</v>
      </c>
      <c r="G1019">
        <v>92.858999999999995</v>
      </c>
      <c r="H1019">
        <v>7161</v>
      </c>
    </row>
    <row r="1020" spans="1:8" x14ac:dyDescent="0.3">
      <c r="A1020">
        <v>45863</v>
      </c>
      <c r="B1020">
        <v>92.43</v>
      </c>
      <c r="C1020">
        <v>93.13</v>
      </c>
      <c r="D1020">
        <v>92.43</v>
      </c>
      <c r="E1020">
        <v>93.13</v>
      </c>
      <c r="F1020">
        <v>22514</v>
      </c>
      <c r="G1020">
        <v>92.989000000000004</v>
      </c>
      <c r="H1020">
        <v>8447</v>
      </c>
    </row>
    <row r="1021" spans="1:8" x14ac:dyDescent="0.3">
      <c r="A1021">
        <v>45866</v>
      </c>
      <c r="B1021">
        <v>92.92</v>
      </c>
      <c r="C1021">
        <v>93.12</v>
      </c>
      <c r="D1021">
        <v>92.81</v>
      </c>
      <c r="E1021">
        <v>92.92</v>
      </c>
      <c r="F1021">
        <v>15566</v>
      </c>
      <c r="G1021">
        <v>92.891999999999996</v>
      </c>
      <c r="H1021">
        <v>4990</v>
      </c>
    </row>
    <row r="1022" spans="1:8" x14ac:dyDescent="0.3">
      <c r="A1022">
        <v>45867</v>
      </c>
      <c r="B1022">
        <v>93.02</v>
      </c>
      <c r="C1022">
        <v>93.42</v>
      </c>
      <c r="D1022">
        <v>93</v>
      </c>
      <c r="E1022">
        <v>93.4</v>
      </c>
      <c r="F1022">
        <v>40602</v>
      </c>
      <c r="G1022">
        <v>93.305999999999997</v>
      </c>
      <c r="H1022">
        <v>9097</v>
      </c>
    </row>
    <row r="1023" spans="1:8" x14ac:dyDescent="0.3">
      <c r="A1023">
        <v>45868</v>
      </c>
      <c r="B1023">
        <v>93.16</v>
      </c>
      <c r="C1023">
        <v>93.41</v>
      </c>
      <c r="D1023">
        <v>93</v>
      </c>
      <c r="E1023">
        <v>93.13</v>
      </c>
      <c r="F1023">
        <v>18033</v>
      </c>
      <c r="G1023">
        <v>93.203000000000003</v>
      </c>
      <c r="H1023">
        <v>6745</v>
      </c>
    </row>
    <row r="1024" spans="1:8" x14ac:dyDescent="0.3">
      <c r="A1024">
        <v>45869</v>
      </c>
      <c r="B1024">
        <v>93.24</v>
      </c>
      <c r="C1024">
        <v>93.34</v>
      </c>
      <c r="D1024">
        <v>92.94</v>
      </c>
      <c r="E1024">
        <v>93.07</v>
      </c>
      <c r="F1024">
        <v>25007</v>
      </c>
      <c r="G1024">
        <v>93.191999999999993</v>
      </c>
      <c r="H1024">
        <v>8393</v>
      </c>
    </row>
    <row r="1025" spans="1:8" x14ac:dyDescent="0.3">
      <c r="A1025">
        <v>45870</v>
      </c>
      <c r="B1025">
        <v>93.39</v>
      </c>
      <c r="C1025">
        <v>93.73</v>
      </c>
      <c r="D1025">
        <v>93.25</v>
      </c>
      <c r="E1025">
        <v>93.72</v>
      </c>
      <c r="F1025">
        <v>37509</v>
      </c>
      <c r="G1025">
        <v>93.555000000000007</v>
      </c>
      <c r="H1025">
        <v>14627</v>
      </c>
    </row>
    <row r="1026" spans="1:8" x14ac:dyDescent="0.3">
      <c r="A1026">
        <v>45873</v>
      </c>
      <c r="B1026">
        <v>93.68</v>
      </c>
      <c r="C1026">
        <v>93.77</v>
      </c>
      <c r="D1026">
        <v>93.54</v>
      </c>
      <c r="E1026">
        <v>93.77</v>
      </c>
      <c r="F1026">
        <v>20611</v>
      </c>
      <c r="G1026">
        <v>93.68</v>
      </c>
      <c r="H1026">
        <v>5852</v>
      </c>
    </row>
    <row r="1027" spans="1:8" x14ac:dyDescent="0.3">
      <c r="A1027">
        <v>45874</v>
      </c>
      <c r="B1027">
        <v>93.66</v>
      </c>
      <c r="C1027">
        <v>93.88</v>
      </c>
      <c r="D1027">
        <v>93.52</v>
      </c>
      <c r="E1027">
        <v>93.83</v>
      </c>
      <c r="F1027">
        <v>21500</v>
      </c>
      <c r="G1027">
        <v>93.790999999999997</v>
      </c>
      <c r="H1027">
        <v>9025</v>
      </c>
    </row>
    <row r="1028" spans="1:8" x14ac:dyDescent="0.3">
      <c r="A1028">
        <v>45875</v>
      </c>
      <c r="B1028">
        <v>93.83</v>
      </c>
      <c r="C1028">
        <v>93.89</v>
      </c>
      <c r="D1028">
        <v>93.43</v>
      </c>
      <c r="E1028">
        <v>93.83</v>
      </c>
      <c r="F1028">
        <v>25168</v>
      </c>
      <c r="G1028">
        <v>93.747</v>
      </c>
      <c r="H1028">
        <v>8827</v>
      </c>
    </row>
    <row r="1029" spans="1:8" x14ac:dyDescent="0.3">
      <c r="A1029">
        <v>45876</v>
      </c>
      <c r="B1029">
        <v>93.41</v>
      </c>
      <c r="C1029">
        <v>93.93</v>
      </c>
      <c r="D1029">
        <v>93.41</v>
      </c>
      <c r="E1029">
        <v>93.71</v>
      </c>
      <c r="F1029">
        <v>15166</v>
      </c>
      <c r="G1029">
        <v>93.79</v>
      </c>
      <c r="H1029">
        <v>5340</v>
      </c>
    </row>
    <row r="1030" spans="1:8" x14ac:dyDescent="0.3">
      <c r="A1030">
        <v>45877</v>
      </c>
      <c r="B1030">
        <v>93.55</v>
      </c>
      <c r="C1030">
        <v>93.59</v>
      </c>
      <c r="D1030">
        <v>93.44</v>
      </c>
      <c r="E1030">
        <v>93.56</v>
      </c>
      <c r="F1030">
        <v>22507</v>
      </c>
      <c r="G1030">
        <v>93.53</v>
      </c>
      <c r="H1030">
        <v>7594</v>
      </c>
    </row>
    <row r="1031" spans="1:8" x14ac:dyDescent="0.3">
      <c r="A1031">
        <v>45880</v>
      </c>
      <c r="B1031">
        <v>93.62</v>
      </c>
      <c r="C1031">
        <v>93.68</v>
      </c>
      <c r="D1031">
        <v>93.54</v>
      </c>
      <c r="E1031">
        <v>93.56</v>
      </c>
      <c r="F1031">
        <v>18187</v>
      </c>
      <c r="G1031">
        <v>93.619</v>
      </c>
      <c r="H1031">
        <v>6478</v>
      </c>
    </row>
    <row r="1032" spans="1:8" x14ac:dyDescent="0.3">
      <c r="A1032">
        <v>45881</v>
      </c>
      <c r="B1032">
        <v>93.88</v>
      </c>
      <c r="C1032">
        <v>93.91</v>
      </c>
      <c r="D1032">
        <v>93.39</v>
      </c>
      <c r="E1032">
        <v>93.61</v>
      </c>
      <c r="F1032">
        <v>25242</v>
      </c>
      <c r="G1032">
        <v>93.528000000000006</v>
      </c>
      <c r="H1032">
        <v>6788</v>
      </c>
    </row>
    <row r="1033" spans="1:8" x14ac:dyDescent="0.3">
      <c r="A1033">
        <v>45882</v>
      </c>
      <c r="B1033">
        <v>93.9</v>
      </c>
      <c r="C1033">
        <v>93.95</v>
      </c>
      <c r="D1033">
        <v>93.84</v>
      </c>
      <c r="E1033">
        <v>93.94</v>
      </c>
      <c r="F1033">
        <v>20717</v>
      </c>
      <c r="G1033">
        <v>93.912999999999997</v>
      </c>
      <c r="H1033">
        <v>5647</v>
      </c>
    </row>
    <row r="1034" spans="1:8" x14ac:dyDescent="0.3">
      <c r="A1034">
        <v>45883</v>
      </c>
      <c r="B1034">
        <v>93.78</v>
      </c>
      <c r="C1034">
        <v>93.84</v>
      </c>
      <c r="D1034">
        <v>93.58</v>
      </c>
      <c r="E1034">
        <v>93.62</v>
      </c>
      <c r="F1034">
        <v>21783</v>
      </c>
      <c r="G1034">
        <v>93.667000000000002</v>
      </c>
      <c r="H1034">
        <v>9053</v>
      </c>
    </row>
    <row r="1035" spans="1:8" x14ac:dyDescent="0.3">
      <c r="A1035">
        <v>45884</v>
      </c>
      <c r="B1035">
        <v>93.64</v>
      </c>
      <c r="C1035">
        <v>93.69</v>
      </c>
      <c r="D1035">
        <v>93.42</v>
      </c>
      <c r="E1035">
        <v>93.58</v>
      </c>
      <c r="F1035">
        <v>18577</v>
      </c>
      <c r="G1035">
        <v>93.558000000000007</v>
      </c>
      <c r="H1035">
        <v>7747</v>
      </c>
    </row>
    <row r="1036" spans="1:8" x14ac:dyDescent="0.3">
      <c r="A1036">
        <v>45887</v>
      </c>
      <c r="B1036">
        <v>93.56</v>
      </c>
      <c r="C1036">
        <v>93.57</v>
      </c>
      <c r="D1036">
        <v>93.33</v>
      </c>
      <c r="E1036">
        <v>93.43</v>
      </c>
      <c r="F1036">
        <v>25583</v>
      </c>
      <c r="G1036">
        <v>93.429000000000002</v>
      </c>
      <c r="H1036">
        <v>10841</v>
      </c>
    </row>
    <row r="1037" spans="1:8" x14ac:dyDescent="0.3">
      <c r="A1037">
        <v>45888</v>
      </c>
      <c r="B1037">
        <v>93.43</v>
      </c>
      <c r="C1037">
        <v>93.64</v>
      </c>
      <c r="D1037">
        <v>93.43</v>
      </c>
      <c r="E1037">
        <v>93.51</v>
      </c>
      <c r="F1037">
        <v>28419</v>
      </c>
      <c r="G1037">
        <v>93.534999999999997</v>
      </c>
      <c r="H1037">
        <v>7116</v>
      </c>
    </row>
    <row r="1038" spans="1:8" x14ac:dyDescent="0.3">
      <c r="A1038">
        <v>45889</v>
      </c>
      <c r="B1038">
        <v>93.52</v>
      </c>
      <c r="C1038">
        <v>93.72</v>
      </c>
      <c r="D1038">
        <v>93.43</v>
      </c>
      <c r="E1038">
        <v>93.65</v>
      </c>
      <c r="F1038">
        <v>26796</v>
      </c>
      <c r="G1038">
        <v>93.629000000000005</v>
      </c>
      <c r="H1038">
        <v>6135</v>
      </c>
    </row>
    <row r="1039" spans="1:8" x14ac:dyDescent="0.3">
      <c r="A1039">
        <v>45890</v>
      </c>
      <c r="B1039">
        <v>93.48</v>
      </c>
      <c r="C1039">
        <v>93.61</v>
      </c>
      <c r="D1039">
        <v>93.35</v>
      </c>
      <c r="E1039">
        <v>93.5</v>
      </c>
      <c r="F1039">
        <v>19353</v>
      </c>
      <c r="G1039">
        <v>93.447999999999993</v>
      </c>
      <c r="H1039">
        <v>5914</v>
      </c>
    </row>
    <row r="1040" spans="1:8" x14ac:dyDescent="0.3">
      <c r="A1040">
        <v>45891</v>
      </c>
      <c r="B1040">
        <v>93.7</v>
      </c>
      <c r="C1040">
        <v>94.1</v>
      </c>
      <c r="D1040">
        <v>93.59</v>
      </c>
      <c r="E1040">
        <v>94.08</v>
      </c>
      <c r="F1040">
        <v>31951</v>
      </c>
      <c r="G1040">
        <v>94.022999999999996</v>
      </c>
      <c r="H1040">
        <v>8757</v>
      </c>
    </row>
    <row r="1041" spans="1:8" x14ac:dyDescent="0.3">
      <c r="A1041">
        <v>45894</v>
      </c>
      <c r="B1041">
        <v>93.83</v>
      </c>
      <c r="C1041">
        <v>94</v>
      </c>
      <c r="D1041">
        <v>93.35</v>
      </c>
      <c r="E1041">
        <v>93.86</v>
      </c>
      <c r="F1041">
        <v>25726</v>
      </c>
      <c r="G1041">
        <v>93.91</v>
      </c>
      <c r="H1041">
        <v>8457</v>
      </c>
    </row>
    <row r="1042" spans="1:8" x14ac:dyDescent="0.3">
      <c r="A1042">
        <v>45895</v>
      </c>
      <c r="B1042">
        <v>93.89</v>
      </c>
      <c r="C1042">
        <v>94.14</v>
      </c>
      <c r="D1042">
        <v>93.87</v>
      </c>
      <c r="E1042">
        <v>94.11</v>
      </c>
      <c r="F1042">
        <v>19348</v>
      </c>
      <c r="G1042">
        <v>94.013000000000005</v>
      </c>
      <c r="H1042">
        <v>6228</v>
      </c>
    </row>
    <row r="1043" spans="1:8" x14ac:dyDescent="0.3">
      <c r="A1043">
        <v>45896</v>
      </c>
      <c r="B1043">
        <v>94.04</v>
      </c>
      <c r="C1043">
        <v>94.27</v>
      </c>
      <c r="D1043">
        <v>93.95</v>
      </c>
      <c r="E1043">
        <v>94.24</v>
      </c>
      <c r="F1043">
        <v>11659</v>
      </c>
      <c r="G1043">
        <v>94.108999999999995</v>
      </c>
      <c r="H1043">
        <v>3690</v>
      </c>
    </row>
    <row r="1044" spans="1:8" x14ac:dyDescent="0.3">
      <c r="A1044">
        <v>45897</v>
      </c>
      <c r="B1044">
        <v>94.15</v>
      </c>
      <c r="C1044">
        <v>94.37</v>
      </c>
      <c r="D1044">
        <v>94.14</v>
      </c>
      <c r="E1044">
        <v>94.35</v>
      </c>
      <c r="F1044">
        <v>12701</v>
      </c>
      <c r="G1044">
        <v>94.26</v>
      </c>
      <c r="H1044">
        <v>5124</v>
      </c>
    </row>
    <row r="1045" spans="1:8" x14ac:dyDescent="0.3">
      <c r="A1045">
        <v>45898</v>
      </c>
      <c r="B1045">
        <v>94.22</v>
      </c>
      <c r="C1045">
        <v>94.38</v>
      </c>
      <c r="D1045">
        <v>94.19</v>
      </c>
      <c r="E1045">
        <v>94.35</v>
      </c>
      <c r="F1045">
        <v>18754</v>
      </c>
      <c r="G1045">
        <v>94.305000000000007</v>
      </c>
      <c r="H1045">
        <v>7143</v>
      </c>
    </row>
    <row r="1046" spans="1:8" x14ac:dyDescent="0.3">
      <c r="A1046">
        <v>45902</v>
      </c>
      <c r="B1046">
        <v>93.65</v>
      </c>
      <c r="C1046">
        <v>93.77</v>
      </c>
      <c r="D1046">
        <v>93.58</v>
      </c>
      <c r="E1046">
        <v>93.65</v>
      </c>
      <c r="F1046">
        <v>26227</v>
      </c>
      <c r="G1046">
        <v>93.665999999999997</v>
      </c>
      <c r="H1046">
        <v>7855</v>
      </c>
    </row>
    <row r="1047" spans="1:8" x14ac:dyDescent="0.3">
      <c r="A1047">
        <v>45903</v>
      </c>
      <c r="B1047">
        <v>93.76</v>
      </c>
      <c r="C1047">
        <v>94.07</v>
      </c>
      <c r="D1047">
        <v>93.7</v>
      </c>
      <c r="E1047">
        <v>93.95</v>
      </c>
      <c r="F1047">
        <v>20745</v>
      </c>
      <c r="G1047">
        <v>93.968000000000004</v>
      </c>
      <c r="H1047">
        <v>6779</v>
      </c>
    </row>
    <row r="1048" spans="1:8" x14ac:dyDescent="0.3">
      <c r="A1048">
        <v>45904</v>
      </c>
      <c r="B1048">
        <v>94.22</v>
      </c>
      <c r="C1048">
        <v>94.45</v>
      </c>
      <c r="D1048">
        <v>94.09</v>
      </c>
      <c r="E1048">
        <v>94.43</v>
      </c>
      <c r="F1048">
        <v>20780</v>
      </c>
      <c r="G1048">
        <v>94.248000000000005</v>
      </c>
      <c r="H1048">
        <v>6082</v>
      </c>
    </row>
    <row r="1049" spans="1:8" x14ac:dyDescent="0.3">
      <c r="A1049">
        <v>45905</v>
      </c>
      <c r="B1049">
        <v>94.92</v>
      </c>
      <c r="C1049">
        <v>95.01</v>
      </c>
      <c r="D1049">
        <v>94.84</v>
      </c>
      <c r="E1049">
        <v>94.89</v>
      </c>
      <c r="F1049">
        <v>17157</v>
      </c>
      <c r="G1049">
        <v>94.900999999999996</v>
      </c>
      <c r="H1049">
        <v>6232</v>
      </c>
    </row>
    <row r="1050" spans="1:8" x14ac:dyDescent="0.3">
      <c r="A1050">
        <v>45908</v>
      </c>
      <c r="B1050">
        <v>95.18</v>
      </c>
      <c r="C1050">
        <v>95.33</v>
      </c>
      <c r="D1050">
        <v>95.12</v>
      </c>
      <c r="E1050">
        <v>95.31</v>
      </c>
      <c r="F1050">
        <v>17687</v>
      </c>
      <c r="G1050">
        <v>95.251000000000005</v>
      </c>
      <c r="H1050">
        <v>5330</v>
      </c>
    </row>
    <row r="1051" spans="1:8" x14ac:dyDescent="0.3">
      <c r="A1051">
        <v>45909</v>
      </c>
      <c r="B1051">
        <v>95.28</v>
      </c>
      <c r="C1051">
        <v>95.36</v>
      </c>
      <c r="D1051">
        <v>95.04</v>
      </c>
      <c r="E1051">
        <v>95.1</v>
      </c>
      <c r="F1051">
        <v>19055</v>
      </c>
      <c r="G1051">
        <v>95.147999999999996</v>
      </c>
      <c r="H1051">
        <v>5452</v>
      </c>
    </row>
    <row r="1052" spans="1:8" x14ac:dyDescent="0.3">
      <c r="A1052">
        <v>45910</v>
      </c>
      <c r="B1052">
        <v>95.31</v>
      </c>
      <c r="C1052">
        <v>95.42</v>
      </c>
      <c r="D1052">
        <v>95.2</v>
      </c>
      <c r="E1052">
        <v>95.29</v>
      </c>
      <c r="F1052">
        <v>19717</v>
      </c>
      <c r="G1052">
        <v>95.32</v>
      </c>
      <c r="H1052">
        <v>5795</v>
      </c>
    </row>
    <row r="1053" spans="1:8" x14ac:dyDescent="0.3">
      <c r="A1053">
        <v>45911</v>
      </c>
      <c r="B1053">
        <v>95.42</v>
      </c>
      <c r="C1053">
        <v>95.6</v>
      </c>
      <c r="D1053">
        <v>95.4</v>
      </c>
      <c r="E1053">
        <v>95.46</v>
      </c>
      <c r="F1053">
        <v>27312</v>
      </c>
      <c r="G1053">
        <v>95.484999999999999</v>
      </c>
      <c r="H1053">
        <v>8275</v>
      </c>
    </row>
    <row r="1054" spans="1:8" x14ac:dyDescent="0.3">
      <c r="A1054">
        <v>45912</v>
      </c>
      <c r="B1054">
        <v>95.32</v>
      </c>
      <c r="C1054">
        <v>95.48</v>
      </c>
      <c r="D1054">
        <v>95.17</v>
      </c>
      <c r="E1054">
        <v>95.42</v>
      </c>
      <c r="F1054">
        <v>28739</v>
      </c>
      <c r="G1054">
        <v>95.311999999999998</v>
      </c>
      <c r="H1054">
        <v>8990</v>
      </c>
    </row>
    <row r="1055" spans="1:8" x14ac:dyDescent="0.3">
      <c r="A1055">
        <v>45915</v>
      </c>
      <c r="B1055">
        <v>95.6</v>
      </c>
      <c r="C1055">
        <v>95.79</v>
      </c>
      <c r="D1055">
        <v>95.52</v>
      </c>
      <c r="E1055">
        <v>95.73</v>
      </c>
      <c r="F1055">
        <v>20219</v>
      </c>
      <c r="G1055">
        <v>95.685000000000002</v>
      </c>
      <c r="H1055">
        <v>5508</v>
      </c>
    </row>
    <row r="1056" spans="1:8" x14ac:dyDescent="0.3">
      <c r="A1056">
        <v>45916</v>
      </c>
      <c r="B1056">
        <v>95.8</v>
      </c>
      <c r="C1056">
        <v>95.85</v>
      </c>
      <c r="D1056">
        <v>95.31</v>
      </c>
      <c r="E1056">
        <v>95.69</v>
      </c>
      <c r="F1056">
        <v>31118</v>
      </c>
      <c r="G1056">
        <v>95.704999999999998</v>
      </c>
      <c r="H1056">
        <v>6861</v>
      </c>
    </row>
    <row r="1057" spans="1:8" x14ac:dyDescent="0.3">
      <c r="A1057">
        <v>45917</v>
      </c>
      <c r="B1057">
        <v>95.79</v>
      </c>
      <c r="C1057">
        <v>95.97</v>
      </c>
      <c r="D1057">
        <v>95.42</v>
      </c>
      <c r="E1057">
        <v>95.44</v>
      </c>
      <c r="F1057">
        <v>39856</v>
      </c>
      <c r="G1057">
        <v>95.662999999999997</v>
      </c>
      <c r="H1057">
        <v>9576</v>
      </c>
    </row>
    <row r="1058" spans="1:8" x14ac:dyDescent="0.3">
      <c r="A1058">
        <v>45918</v>
      </c>
      <c r="B1058">
        <v>95.04</v>
      </c>
      <c r="C1058">
        <v>95.26</v>
      </c>
      <c r="D1058">
        <v>94.97</v>
      </c>
      <c r="E1058">
        <v>95.03</v>
      </c>
      <c r="F1058">
        <v>29992</v>
      </c>
      <c r="G1058">
        <v>95.116</v>
      </c>
      <c r="H1058">
        <v>8166</v>
      </c>
    </row>
    <row r="1059" spans="1:8" x14ac:dyDescent="0.3">
      <c r="A1059">
        <v>45919</v>
      </c>
      <c r="B1059">
        <v>95.14</v>
      </c>
      <c r="C1059">
        <v>95.21</v>
      </c>
      <c r="D1059">
        <v>95.05</v>
      </c>
      <c r="E1059">
        <v>95.19</v>
      </c>
      <c r="F1059">
        <v>28135</v>
      </c>
      <c r="G1059">
        <v>95.15</v>
      </c>
      <c r="H1059">
        <v>6545</v>
      </c>
    </row>
    <row r="1060" spans="1:8" x14ac:dyDescent="0.3">
      <c r="A1060">
        <v>45922</v>
      </c>
      <c r="B1060">
        <v>95.09</v>
      </c>
      <c r="C1060">
        <v>95.15</v>
      </c>
      <c r="D1060">
        <v>94.97</v>
      </c>
      <c r="E1060">
        <v>95</v>
      </c>
      <c r="F1060">
        <v>37404</v>
      </c>
      <c r="G1060">
        <v>95.054000000000002</v>
      </c>
      <c r="H1060">
        <v>5802</v>
      </c>
    </row>
    <row r="1061" spans="1:8" x14ac:dyDescent="0.3">
      <c r="A1061">
        <v>45923</v>
      </c>
      <c r="B1061">
        <v>95.15</v>
      </c>
      <c r="C1061">
        <v>95.31</v>
      </c>
      <c r="D1061">
        <v>95</v>
      </c>
      <c r="E1061">
        <v>95.31</v>
      </c>
      <c r="F1061">
        <v>50992</v>
      </c>
      <c r="G1061">
        <v>95.17</v>
      </c>
      <c r="H1061">
        <v>12331</v>
      </c>
    </row>
    <row r="1062" spans="1:8" x14ac:dyDescent="0.3">
      <c r="A1062">
        <v>45924</v>
      </c>
      <c r="B1062">
        <v>95.21</v>
      </c>
      <c r="C1062">
        <v>95.22</v>
      </c>
      <c r="D1062">
        <v>95.07</v>
      </c>
      <c r="E1062">
        <v>95.12</v>
      </c>
      <c r="F1062">
        <v>17935</v>
      </c>
      <c r="G1062">
        <v>95.126000000000005</v>
      </c>
      <c r="H1062">
        <v>5829</v>
      </c>
    </row>
    <row r="1063" spans="1:8" x14ac:dyDescent="0.3">
      <c r="A1063">
        <v>45925</v>
      </c>
      <c r="B1063">
        <v>94.99</v>
      </c>
      <c r="C1063">
        <v>95.03</v>
      </c>
      <c r="D1063">
        <v>94.85</v>
      </c>
      <c r="E1063">
        <v>94.97</v>
      </c>
      <c r="F1063">
        <v>31234</v>
      </c>
      <c r="G1063">
        <v>94.959000000000003</v>
      </c>
      <c r="H1063">
        <v>9241</v>
      </c>
    </row>
    <row r="1064" spans="1:8" x14ac:dyDescent="0.3">
      <c r="A1064">
        <v>45926</v>
      </c>
      <c r="B1064">
        <v>95.05</v>
      </c>
      <c r="C1064">
        <v>95.16</v>
      </c>
      <c r="D1064">
        <v>94.93</v>
      </c>
      <c r="E1064">
        <v>94.99</v>
      </c>
      <c r="F1064">
        <v>19706</v>
      </c>
      <c r="G1064">
        <v>94.994</v>
      </c>
      <c r="H1064">
        <v>5256</v>
      </c>
    </row>
    <row r="1065" spans="1:8" x14ac:dyDescent="0.3">
      <c r="A1065">
        <v>45929</v>
      </c>
      <c r="B1065">
        <v>95.01</v>
      </c>
      <c r="C1065">
        <v>95.2</v>
      </c>
      <c r="D1065">
        <v>94.95</v>
      </c>
      <c r="E1065">
        <v>95.19</v>
      </c>
      <c r="F1065">
        <v>34028</v>
      </c>
      <c r="G1065">
        <v>95.159000000000006</v>
      </c>
      <c r="H1065">
        <v>4319</v>
      </c>
    </row>
    <row r="1066" spans="1:8" x14ac:dyDescent="0.3">
      <c r="A1066">
        <v>45930</v>
      </c>
      <c r="B1066">
        <v>95.24</v>
      </c>
      <c r="C1066">
        <v>95.38</v>
      </c>
      <c r="D1066">
        <v>95.11</v>
      </c>
      <c r="E1066">
        <v>95.15</v>
      </c>
      <c r="F1066">
        <v>25619</v>
      </c>
      <c r="G1066">
        <v>95.218000000000004</v>
      </c>
      <c r="H1066">
        <v>7272</v>
      </c>
    </row>
    <row r="1067" spans="1:8" x14ac:dyDescent="0.3">
      <c r="A1067">
        <v>45931</v>
      </c>
      <c r="B1067">
        <v>95.03</v>
      </c>
      <c r="C1067">
        <v>95.13</v>
      </c>
      <c r="D1067">
        <v>94.91</v>
      </c>
      <c r="E1067">
        <v>95.12</v>
      </c>
      <c r="F1067">
        <v>28709</v>
      </c>
      <c r="G1067">
        <v>95.039000000000001</v>
      </c>
      <c r="H1067">
        <v>6552</v>
      </c>
    </row>
    <row r="1068" spans="1:8" x14ac:dyDescent="0.3">
      <c r="A1068">
        <v>45932</v>
      </c>
      <c r="B1068">
        <v>95.09</v>
      </c>
      <c r="C1068">
        <v>95.24</v>
      </c>
      <c r="D1068">
        <v>95</v>
      </c>
      <c r="E1068">
        <v>95.24</v>
      </c>
      <c r="F1068">
        <v>26217</v>
      </c>
      <c r="G1068">
        <v>95.174000000000007</v>
      </c>
      <c r="H1068">
        <v>8773</v>
      </c>
    </row>
    <row r="1069" spans="1:8" x14ac:dyDescent="0.3">
      <c r="A1069">
        <v>45933</v>
      </c>
      <c r="B1069">
        <v>95.35</v>
      </c>
      <c r="C1069">
        <v>95.35</v>
      </c>
      <c r="D1069">
        <v>95.07</v>
      </c>
      <c r="E1069">
        <v>95.09</v>
      </c>
      <c r="F1069">
        <v>31524</v>
      </c>
      <c r="G1069">
        <v>95.171999999999997</v>
      </c>
      <c r="H1069">
        <v>11115</v>
      </c>
    </row>
    <row r="1070" spans="1:8" x14ac:dyDescent="0.3">
      <c r="A1070">
        <v>45936</v>
      </c>
      <c r="B1070">
        <v>95.02</v>
      </c>
      <c r="C1070">
        <v>95.11</v>
      </c>
      <c r="D1070">
        <v>94.9</v>
      </c>
      <c r="E1070">
        <v>94.9</v>
      </c>
      <c r="F1070">
        <v>23534</v>
      </c>
      <c r="G1070">
        <v>94.978999999999999</v>
      </c>
      <c r="H1070">
        <v>6112</v>
      </c>
    </row>
    <row r="1071" spans="1:8" x14ac:dyDescent="0.3">
      <c r="A1071">
        <v>45937</v>
      </c>
      <c r="B1071">
        <v>95.06</v>
      </c>
      <c r="C1071">
        <v>95.17</v>
      </c>
      <c r="D1071">
        <v>94.98</v>
      </c>
      <c r="E1071">
        <v>95.1</v>
      </c>
      <c r="F1071">
        <v>18484</v>
      </c>
      <c r="G1071">
        <v>95.070999999999998</v>
      </c>
      <c r="H1071">
        <v>4490</v>
      </c>
    </row>
    <row r="1072" spans="1:8" x14ac:dyDescent="0.3">
      <c r="A1072">
        <v>45938</v>
      </c>
      <c r="B1072">
        <v>95.23</v>
      </c>
      <c r="C1072">
        <v>95.27</v>
      </c>
      <c r="D1072">
        <v>95.07</v>
      </c>
      <c r="E1072">
        <v>95.13</v>
      </c>
      <c r="F1072">
        <v>13389</v>
      </c>
      <c r="G1072">
        <v>95.164000000000001</v>
      </c>
      <c r="H1072">
        <v>3916</v>
      </c>
    </row>
    <row r="1073" spans="1:8" x14ac:dyDescent="0.3">
      <c r="A1073">
        <v>45939</v>
      </c>
      <c r="B1073">
        <v>95.08</v>
      </c>
      <c r="C1073">
        <v>95.09</v>
      </c>
      <c r="D1073">
        <v>94.92</v>
      </c>
      <c r="E1073">
        <v>94.92</v>
      </c>
      <c r="F1073">
        <v>51382</v>
      </c>
      <c r="G1073">
        <v>94.983999999999995</v>
      </c>
      <c r="H1073">
        <v>6629</v>
      </c>
    </row>
    <row r="1074" spans="1:8" x14ac:dyDescent="0.3">
      <c r="A1074">
        <v>45940</v>
      </c>
      <c r="B1074">
        <v>95.26</v>
      </c>
      <c r="C1074">
        <v>95.39</v>
      </c>
      <c r="D1074">
        <v>95.06</v>
      </c>
      <c r="E1074">
        <v>95.28</v>
      </c>
      <c r="F1074">
        <v>27891</v>
      </c>
      <c r="G1074">
        <v>95.274000000000001</v>
      </c>
      <c r="H1074">
        <v>9959</v>
      </c>
    </row>
    <row r="1075" spans="1:8" x14ac:dyDescent="0.3">
      <c r="A1075">
        <v>45943</v>
      </c>
      <c r="B1075">
        <v>95.3</v>
      </c>
      <c r="C1075">
        <v>95.46</v>
      </c>
      <c r="D1075">
        <v>95.23</v>
      </c>
      <c r="E1075">
        <v>95.46</v>
      </c>
      <c r="F1075">
        <v>9774</v>
      </c>
      <c r="G1075">
        <v>95.343999999999994</v>
      </c>
      <c r="H1075">
        <v>2804</v>
      </c>
    </row>
    <row r="1076" spans="1:8" x14ac:dyDescent="0.3">
      <c r="A1076">
        <v>45944</v>
      </c>
      <c r="B1076">
        <v>95.45</v>
      </c>
      <c r="C1076">
        <v>95.59</v>
      </c>
      <c r="D1076">
        <v>95.36</v>
      </c>
      <c r="E1076">
        <v>95.54</v>
      </c>
      <c r="F1076">
        <v>47220</v>
      </c>
      <c r="G1076">
        <v>95.52</v>
      </c>
      <c r="H1076">
        <v>7491</v>
      </c>
    </row>
    <row r="1077" spans="1:8" x14ac:dyDescent="0.3">
      <c r="A1077">
        <v>45945</v>
      </c>
      <c r="B1077">
        <v>95.56</v>
      </c>
      <c r="C1077">
        <v>95.73</v>
      </c>
      <c r="D1077">
        <v>95.48</v>
      </c>
      <c r="E1077">
        <v>95.53</v>
      </c>
      <c r="F1077">
        <v>71934</v>
      </c>
      <c r="G1077">
        <v>95.557000000000002</v>
      </c>
      <c r="H1077">
        <v>8120</v>
      </c>
    </row>
    <row r="1078" spans="1:8" x14ac:dyDescent="0.3">
      <c r="A1078">
        <v>45946</v>
      </c>
      <c r="B1078">
        <v>95.49</v>
      </c>
      <c r="C1078">
        <v>95.94</v>
      </c>
      <c r="D1078">
        <v>95.46</v>
      </c>
      <c r="E1078">
        <v>95.89</v>
      </c>
      <c r="F1078">
        <v>46336</v>
      </c>
      <c r="G1078">
        <v>95.820999999999998</v>
      </c>
      <c r="H1078">
        <v>8342</v>
      </c>
    </row>
    <row r="1079" spans="1:8" x14ac:dyDescent="0.3">
      <c r="A1079">
        <v>45947</v>
      </c>
      <c r="B1079">
        <v>95.87</v>
      </c>
      <c r="C1079">
        <v>95.88</v>
      </c>
      <c r="D1079">
        <v>95.69</v>
      </c>
      <c r="E1079">
        <v>95.88</v>
      </c>
      <c r="F1079">
        <v>39036</v>
      </c>
      <c r="G1079">
        <v>95.802000000000007</v>
      </c>
      <c r="H1079">
        <v>6298</v>
      </c>
    </row>
    <row r="1080" spans="1:8" x14ac:dyDescent="0.3">
      <c r="A1080">
        <v>45950</v>
      </c>
      <c r="B1080">
        <v>95.98</v>
      </c>
      <c r="C1080">
        <v>95.99</v>
      </c>
      <c r="D1080">
        <v>95.86</v>
      </c>
      <c r="E1080">
        <v>95.96</v>
      </c>
      <c r="F1080">
        <v>44058</v>
      </c>
      <c r="G1080">
        <v>95.942999999999998</v>
      </c>
      <c r="H1080">
        <v>4928</v>
      </c>
    </row>
    <row r="1081" spans="1:8" x14ac:dyDescent="0.3">
      <c r="A1081">
        <v>45951</v>
      </c>
      <c r="B1081">
        <v>96.11</v>
      </c>
      <c r="C1081">
        <v>96.2</v>
      </c>
      <c r="D1081">
        <v>96.02</v>
      </c>
      <c r="E1081">
        <v>96.12</v>
      </c>
      <c r="F1081">
        <v>24835</v>
      </c>
      <c r="G1081">
        <v>96.085999999999999</v>
      </c>
      <c r="H1081">
        <v>5426</v>
      </c>
    </row>
    <row r="1082" spans="1:8" x14ac:dyDescent="0.3">
      <c r="A1082">
        <v>45952</v>
      </c>
      <c r="B1082">
        <v>96.03</v>
      </c>
      <c r="C1082">
        <v>96.13</v>
      </c>
      <c r="D1082">
        <v>95.96</v>
      </c>
      <c r="E1082">
        <v>96.05</v>
      </c>
      <c r="F1082">
        <v>27004</v>
      </c>
      <c r="G1082">
        <v>96.052000000000007</v>
      </c>
      <c r="H1082">
        <v>10265</v>
      </c>
    </row>
    <row r="1083" spans="1:8" x14ac:dyDescent="0.3">
      <c r="A1083">
        <v>45953</v>
      </c>
      <c r="B1083">
        <v>95.99</v>
      </c>
      <c r="C1083">
        <v>96.02</v>
      </c>
      <c r="D1083">
        <v>95.82</v>
      </c>
      <c r="E1083">
        <v>95.85</v>
      </c>
      <c r="F1083">
        <v>18697</v>
      </c>
      <c r="G1083">
        <v>95.893000000000001</v>
      </c>
      <c r="H1083">
        <v>4629</v>
      </c>
    </row>
    <row r="1084" spans="1:8" x14ac:dyDescent="0.3">
      <c r="A1084">
        <v>45954</v>
      </c>
      <c r="B1084">
        <v>96.06</v>
      </c>
      <c r="C1084">
        <v>96.07</v>
      </c>
      <c r="D1084">
        <v>95.84</v>
      </c>
      <c r="E1084">
        <v>96.04</v>
      </c>
      <c r="F1084">
        <v>26041</v>
      </c>
      <c r="G1084">
        <v>95.984999999999999</v>
      </c>
      <c r="H1084">
        <v>8002</v>
      </c>
    </row>
    <row r="1085" spans="1:8" x14ac:dyDescent="0.3">
      <c r="A1085">
        <v>45957</v>
      </c>
      <c r="B1085">
        <v>96.04</v>
      </c>
      <c r="C1085">
        <v>96.15</v>
      </c>
      <c r="D1085">
        <v>95.87</v>
      </c>
      <c r="E1085">
        <v>96.13</v>
      </c>
      <c r="F1085">
        <v>31156</v>
      </c>
      <c r="G1085">
        <v>96.054000000000002</v>
      </c>
      <c r="H1085">
        <v>6776</v>
      </c>
    </row>
    <row r="1086" spans="1:8" x14ac:dyDescent="0.3">
      <c r="A1086">
        <v>45958</v>
      </c>
      <c r="B1086">
        <v>96.1</v>
      </c>
      <c r="C1086">
        <v>96.25</v>
      </c>
      <c r="D1086">
        <v>96.07</v>
      </c>
      <c r="E1086">
        <v>96.23</v>
      </c>
      <c r="F1086">
        <v>43067</v>
      </c>
      <c r="G1086">
        <v>96.203000000000003</v>
      </c>
      <c r="H1086">
        <v>5734</v>
      </c>
    </row>
    <row r="1087" spans="1:8" x14ac:dyDescent="0.3">
      <c r="A1087">
        <v>45959</v>
      </c>
      <c r="B1087">
        <v>96.2</v>
      </c>
      <c r="C1087">
        <v>96.2</v>
      </c>
      <c r="D1087">
        <v>95.58</v>
      </c>
      <c r="E1087">
        <v>95.59</v>
      </c>
      <c r="F1087">
        <v>36454</v>
      </c>
      <c r="G1087">
        <v>95.900999999999996</v>
      </c>
      <c r="H1087">
        <v>8728</v>
      </c>
    </row>
    <row r="1088" spans="1:8" x14ac:dyDescent="0.3">
      <c r="A1088">
        <v>45960</v>
      </c>
      <c r="B1088">
        <v>95.38</v>
      </c>
      <c r="C1088">
        <v>95.73</v>
      </c>
      <c r="D1088">
        <v>95.35</v>
      </c>
      <c r="E1088">
        <v>95.5</v>
      </c>
      <c r="F1088">
        <v>42863</v>
      </c>
      <c r="G1088">
        <v>95.552000000000007</v>
      </c>
      <c r="H1088">
        <v>10170</v>
      </c>
    </row>
    <row r="1089" spans="1:8" x14ac:dyDescent="0.3">
      <c r="A1089">
        <v>45961</v>
      </c>
      <c r="B1089">
        <v>95.67</v>
      </c>
      <c r="C1089">
        <v>95.72</v>
      </c>
      <c r="D1089">
        <v>95.47</v>
      </c>
      <c r="E1089">
        <v>95.55</v>
      </c>
      <c r="F1089">
        <v>24840</v>
      </c>
      <c r="G1089">
        <v>95.572999999999993</v>
      </c>
      <c r="H1089">
        <v>8857</v>
      </c>
    </row>
    <row r="1090" spans="1:8" x14ac:dyDescent="0.3">
      <c r="A1090">
        <v>45964</v>
      </c>
      <c r="B1090">
        <v>95.04</v>
      </c>
      <c r="C1090">
        <v>95.17</v>
      </c>
      <c r="D1090">
        <v>94.99</v>
      </c>
      <c r="E1090">
        <v>95.11</v>
      </c>
      <c r="F1090">
        <v>27600</v>
      </c>
      <c r="G1090">
        <v>95.084999999999994</v>
      </c>
      <c r="H1090">
        <v>6571</v>
      </c>
    </row>
    <row r="1091" spans="1:8" x14ac:dyDescent="0.3">
      <c r="A1091">
        <v>45965</v>
      </c>
      <c r="B1091">
        <v>95.16</v>
      </c>
      <c r="C1091">
        <v>95.28</v>
      </c>
      <c r="D1091">
        <v>95.07</v>
      </c>
      <c r="E1091">
        <v>95.25</v>
      </c>
      <c r="F1091">
        <v>18402</v>
      </c>
      <c r="G1091">
        <v>95.230999999999995</v>
      </c>
      <c r="H1091">
        <v>5581</v>
      </c>
    </row>
    <row r="1092" spans="1:8" x14ac:dyDescent="0.3">
      <c r="A1092">
        <v>45966</v>
      </c>
      <c r="B1092">
        <v>95.19</v>
      </c>
      <c r="C1092">
        <v>95.2</v>
      </c>
      <c r="D1092">
        <v>94.84</v>
      </c>
      <c r="E1092">
        <v>94.94</v>
      </c>
      <c r="F1092">
        <v>18584</v>
      </c>
      <c r="G1092">
        <v>94.947000000000003</v>
      </c>
      <c r="H1092">
        <v>5603</v>
      </c>
    </row>
    <row r="1093" spans="1:8" x14ac:dyDescent="0.3">
      <c r="A1093">
        <v>45967</v>
      </c>
      <c r="B1093">
        <v>95.26</v>
      </c>
      <c r="C1093">
        <v>95.38</v>
      </c>
      <c r="D1093">
        <v>95.23</v>
      </c>
      <c r="E1093">
        <v>95.31</v>
      </c>
      <c r="F1093">
        <v>18596</v>
      </c>
      <c r="G1093">
        <v>95.320999999999998</v>
      </c>
      <c r="H1093">
        <v>5452</v>
      </c>
    </row>
    <row r="1094" spans="1:8" x14ac:dyDescent="0.3">
      <c r="A1094">
        <v>45968</v>
      </c>
      <c r="B1094">
        <v>95.19</v>
      </c>
      <c r="C1094">
        <v>95.42</v>
      </c>
      <c r="D1094">
        <v>95.16</v>
      </c>
      <c r="E1094">
        <v>95.4</v>
      </c>
      <c r="F1094">
        <v>24570</v>
      </c>
      <c r="G1094">
        <v>95.356999999999999</v>
      </c>
      <c r="H1094">
        <v>6250</v>
      </c>
    </row>
    <row r="1095" spans="1:8" x14ac:dyDescent="0.3">
      <c r="A1095">
        <v>45971</v>
      </c>
      <c r="B1095">
        <v>95.27</v>
      </c>
      <c r="C1095">
        <v>95.37</v>
      </c>
      <c r="D1095">
        <v>95.23</v>
      </c>
      <c r="E1095">
        <v>95.29</v>
      </c>
      <c r="F1095">
        <v>18252</v>
      </c>
      <c r="G1095">
        <v>95.296000000000006</v>
      </c>
      <c r="H1095">
        <v>4944</v>
      </c>
    </row>
    <row r="1096" spans="1:8" x14ac:dyDescent="0.3">
      <c r="A1096">
        <v>45972</v>
      </c>
      <c r="B1096">
        <v>95.52</v>
      </c>
      <c r="C1096">
        <v>95.66</v>
      </c>
      <c r="D1096">
        <v>95.43</v>
      </c>
      <c r="E1096">
        <v>95.65</v>
      </c>
      <c r="F1096">
        <v>18144</v>
      </c>
      <c r="G1096">
        <v>95.56</v>
      </c>
      <c r="H1096">
        <v>4360</v>
      </c>
    </row>
    <row r="1097" spans="1:8" x14ac:dyDescent="0.3">
      <c r="A1097">
        <v>45973</v>
      </c>
      <c r="B1097">
        <v>95.57</v>
      </c>
      <c r="C1097">
        <v>95.63</v>
      </c>
      <c r="D1097">
        <v>95.5</v>
      </c>
      <c r="E1097">
        <v>95.51</v>
      </c>
      <c r="F1097">
        <v>13315</v>
      </c>
      <c r="G1097">
        <v>95.554000000000002</v>
      </c>
      <c r="H1097">
        <v>4212</v>
      </c>
    </row>
    <row r="1098" spans="1:8" x14ac:dyDescent="0.3">
      <c r="A1098">
        <v>45974</v>
      </c>
      <c r="B1098">
        <v>95.36</v>
      </c>
      <c r="C1098">
        <v>95.43</v>
      </c>
      <c r="D1098">
        <v>95.15</v>
      </c>
      <c r="E1098">
        <v>95.16</v>
      </c>
      <c r="F1098">
        <v>35824</v>
      </c>
      <c r="G1098">
        <v>95.278999999999996</v>
      </c>
      <c r="H1098">
        <v>9459</v>
      </c>
    </row>
    <row r="1099" spans="1:8" x14ac:dyDescent="0.3">
      <c r="A1099">
        <v>45975</v>
      </c>
      <c r="B1099">
        <v>95.3</v>
      </c>
      <c r="C1099">
        <v>95.38</v>
      </c>
      <c r="D1099">
        <v>95.03</v>
      </c>
      <c r="E1099">
        <v>95.07</v>
      </c>
      <c r="F1099">
        <v>16172</v>
      </c>
      <c r="G1099">
        <v>95.119</v>
      </c>
      <c r="H1099">
        <v>4353</v>
      </c>
    </row>
    <row r="1100" spans="1:8" x14ac:dyDescent="0.3">
      <c r="A1100">
        <v>45978</v>
      </c>
      <c r="B1100">
        <v>95.15</v>
      </c>
      <c r="C1100">
        <v>95.19</v>
      </c>
      <c r="D1100">
        <v>95.01</v>
      </c>
      <c r="E1100">
        <v>95.01</v>
      </c>
      <c r="F1100">
        <v>18503</v>
      </c>
      <c r="G1100">
        <v>95.072999999999993</v>
      </c>
      <c r="H1100">
        <v>5291</v>
      </c>
    </row>
    <row r="1101" spans="1:8" x14ac:dyDescent="0.3">
      <c r="A1101">
        <v>45979</v>
      </c>
      <c r="B1101">
        <v>95.2</v>
      </c>
      <c r="C1101">
        <v>95.25</v>
      </c>
      <c r="D1101">
        <v>95</v>
      </c>
      <c r="E1101">
        <v>95.06</v>
      </c>
      <c r="F1101">
        <v>26588</v>
      </c>
      <c r="G1101">
        <v>95.102000000000004</v>
      </c>
      <c r="H1101">
        <v>6246</v>
      </c>
    </row>
    <row r="1102" spans="1:8" x14ac:dyDescent="0.3">
      <c r="A1102">
        <v>45980</v>
      </c>
      <c r="B1102">
        <v>95.22</v>
      </c>
      <c r="C1102">
        <v>95.25</v>
      </c>
      <c r="D1102">
        <v>94.98</v>
      </c>
      <c r="E1102">
        <v>95.08</v>
      </c>
      <c r="F1102">
        <v>60570</v>
      </c>
      <c r="G1102">
        <v>95.11</v>
      </c>
      <c r="H1102">
        <v>15245</v>
      </c>
    </row>
    <row r="1103" spans="1:8" x14ac:dyDescent="0.3">
      <c r="A1103">
        <v>45981</v>
      </c>
      <c r="B1103">
        <v>95.16</v>
      </c>
      <c r="C1103">
        <v>95.27</v>
      </c>
      <c r="D1103">
        <v>95.12</v>
      </c>
      <c r="E1103">
        <v>95.19</v>
      </c>
      <c r="F1103">
        <v>21181</v>
      </c>
      <c r="G1103">
        <v>95.183000000000007</v>
      </c>
      <c r="H1103">
        <v>6784</v>
      </c>
    </row>
    <row r="1104" spans="1:8" x14ac:dyDescent="0.3">
      <c r="A1104">
        <v>45982</v>
      </c>
      <c r="B1104">
        <v>95.5</v>
      </c>
      <c r="C1104">
        <v>95.53</v>
      </c>
      <c r="D1104">
        <v>95.3</v>
      </c>
      <c r="E1104">
        <v>95.49</v>
      </c>
      <c r="F1104">
        <v>24441</v>
      </c>
      <c r="G1104">
        <v>95.415000000000006</v>
      </c>
      <c r="H1104">
        <v>7512</v>
      </c>
    </row>
    <row r="1105" spans="1:8" x14ac:dyDescent="0.3">
      <c r="A1105">
        <v>45985</v>
      </c>
      <c r="B1105">
        <v>95.59</v>
      </c>
      <c r="C1105">
        <v>95.64</v>
      </c>
      <c r="D1105">
        <v>95.48</v>
      </c>
      <c r="E1105">
        <v>95.64</v>
      </c>
      <c r="F1105">
        <v>27734</v>
      </c>
      <c r="G1105">
        <v>95.585999999999999</v>
      </c>
      <c r="H1105">
        <v>4654</v>
      </c>
    </row>
    <row r="1106" spans="1:8" x14ac:dyDescent="0.3">
      <c r="A1106">
        <v>45986</v>
      </c>
      <c r="B1106">
        <v>95.74</v>
      </c>
      <c r="C1106">
        <v>96</v>
      </c>
      <c r="D1106">
        <v>95.69</v>
      </c>
      <c r="E1106">
        <v>95.92</v>
      </c>
      <c r="F1106">
        <v>19187</v>
      </c>
      <c r="G1106">
        <v>95.863</v>
      </c>
      <c r="H1106">
        <v>5019</v>
      </c>
    </row>
    <row r="1107" spans="1:8" x14ac:dyDescent="0.3">
      <c r="A1107">
        <v>45987</v>
      </c>
      <c r="B1107">
        <v>95.86</v>
      </c>
      <c r="C1107">
        <v>96</v>
      </c>
      <c r="D1107">
        <v>95.7</v>
      </c>
      <c r="E1107">
        <v>95.98</v>
      </c>
      <c r="F1107">
        <v>26513</v>
      </c>
      <c r="G1107">
        <v>95.876000000000005</v>
      </c>
      <c r="H1107">
        <v>4946</v>
      </c>
    </row>
    <row r="1108" spans="1:8" x14ac:dyDescent="0.3">
      <c r="A1108">
        <v>45989</v>
      </c>
      <c r="B1108">
        <v>95.82</v>
      </c>
      <c r="C1108">
        <v>95.93</v>
      </c>
      <c r="D1108">
        <v>95.65</v>
      </c>
      <c r="E1108">
        <v>95.77</v>
      </c>
      <c r="F1108">
        <v>9861</v>
      </c>
      <c r="G1108">
        <v>95.793999999999997</v>
      </c>
      <c r="H1108">
        <v>3355</v>
      </c>
    </row>
    <row r="1109" spans="1:8" x14ac:dyDescent="0.3">
      <c r="A1109">
        <v>45992</v>
      </c>
      <c r="B1109">
        <v>95.09</v>
      </c>
      <c r="C1109">
        <v>95.13</v>
      </c>
      <c r="D1109">
        <v>94.99</v>
      </c>
      <c r="E1109">
        <v>95.08</v>
      </c>
      <c r="F1109">
        <v>23550</v>
      </c>
      <c r="G1109">
        <v>95.076999999999998</v>
      </c>
      <c r="H1109">
        <v>5342</v>
      </c>
    </row>
    <row r="1110" spans="1:8" x14ac:dyDescent="0.3">
      <c r="A1110">
        <v>45993</v>
      </c>
      <c r="B1110">
        <v>95.15</v>
      </c>
      <c r="C1110">
        <v>95.3</v>
      </c>
      <c r="D1110">
        <v>95.09</v>
      </c>
      <c r="E1110">
        <v>95.25</v>
      </c>
      <c r="F1110">
        <v>17820</v>
      </c>
      <c r="G1110">
        <v>95.21</v>
      </c>
      <c r="H1110">
        <v>5071</v>
      </c>
    </row>
    <row r="1111" spans="1:8" x14ac:dyDescent="0.3">
      <c r="A1111">
        <v>45994</v>
      </c>
      <c r="B1111">
        <v>95.41</v>
      </c>
      <c r="C1111">
        <v>95.46</v>
      </c>
      <c r="D1111">
        <v>95.27</v>
      </c>
      <c r="E1111">
        <v>95.43</v>
      </c>
      <c r="F1111">
        <v>15750</v>
      </c>
      <c r="G1111">
        <v>95.397999999999996</v>
      </c>
      <c r="H1111">
        <v>4870</v>
      </c>
    </row>
    <row r="1112" spans="1:8" x14ac:dyDescent="0.3">
      <c r="A1112">
        <v>45995</v>
      </c>
      <c r="B1112">
        <v>95.28</v>
      </c>
      <c r="C1112">
        <v>95.3</v>
      </c>
      <c r="D1112">
        <v>95.12</v>
      </c>
      <c r="E1112">
        <v>95.16</v>
      </c>
      <c r="F1112">
        <v>25858</v>
      </c>
      <c r="G1112">
        <v>95.177999999999997</v>
      </c>
      <c r="H1112">
        <v>7783</v>
      </c>
    </row>
    <row r="1113" spans="1:8" x14ac:dyDescent="0.3">
      <c r="A1113">
        <v>45996</v>
      </c>
      <c r="B1113">
        <v>95.27</v>
      </c>
      <c r="C1113">
        <v>95.27</v>
      </c>
      <c r="D1113">
        <v>95.04</v>
      </c>
      <c r="E1113">
        <v>95.14</v>
      </c>
      <c r="F1113">
        <v>11479</v>
      </c>
      <c r="G1113">
        <v>95.114000000000004</v>
      </c>
      <c r="H1113">
        <v>3264</v>
      </c>
    </row>
    <row r="1114" spans="1:8" x14ac:dyDescent="0.3">
      <c r="A1114">
        <v>45999</v>
      </c>
      <c r="B1114">
        <v>95.08</v>
      </c>
      <c r="C1114">
        <v>95.11</v>
      </c>
      <c r="D1114">
        <v>94.8</v>
      </c>
      <c r="E1114">
        <v>94.9</v>
      </c>
      <c r="F1114">
        <v>21599</v>
      </c>
      <c r="G1114">
        <v>94.893000000000001</v>
      </c>
      <c r="H1114">
        <v>5235</v>
      </c>
    </row>
    <row r="1115" spans="1:8" x14ac:dyDescent="0.3">
      <c r="A1115">
        <v>46000</v>
      </c>
      <c r="B1115">
        <v>95.1</v>
      </c>
      <c r="C1115">
        <v>95.11</v>
      </c>
      <c r="D1115">
        <v>94.81</v>
      </c>
      <c r="E1115">
        <v>94.82</v>
      </c>
      <c r="F1115">
        <v>14777</v>
      </c>
      <c r="G1115">
        <v>94.912000000000006</v>
      </c>
      <c r="H1115">
        <v>4441</v>
      </c>
    </row>
    <row r="1116" spans="1:8" x14ac:dyDescent="0.3">
      <c r="A1116">
        <v>46001</v>
      </c>
      <c r="B1116">
        <v>94.79</v>
      </c>
      <c r="C1116">
        <v>95.23</v>
      </c>
      <c r="D1116">
        <v>94.79</v>
      </c>
      <c r="E1116">
        <v>95.23</v>
      </c>
      <c r="F1116">
        <v>19175</v>
      </c>
      <c r="G1116">
        <v>95.018000000000001</v>
      </c>
      <c r="H1116">
        <v>5935</v>
      </c>
    </row>
    <row r="1117" spans="1:8" x14ac:dyDescent="0.3">
      <c r="A1117">
        <v>46002</v>
      </c>
      <c r="B1117">
        <v>95.46</v>
      </c>
      <c r="C1117">
        <v>95.56</v>
      </c>
      <c r="D1117">
        <v>95.23</v>
      </c>
      <c r="E1117">
        <v>95.29</v>
      </c>
      <c r="F1117">
        <v>28857</v>
      </c>
      <c r="G1117">
        <v>95.352000000000004</v>
      </c>
      <c r="H1117">
        <v>6204</v>
      </c>
    </row>
    <row r="1118" spans="1:8" x14ac:dyDescent="0.3">
      <c r="A1118">
        <v>46003</v>
      </c>
      <c r="B1118">
        <v>94.98</v>
      </c>
      <c r="C1118">
        <v>95.08</v>
      </c>
      <c r="D1118">
        <v>94.95</v>
      </c>
      <c r="E1118">
        <v>94.95</v>
      </c>
      <c r="F1118">
        <v>24320</v>
      </c>
      <c r="G1118">
        <v>95.004999999999995</v>
      </c>
      <c r="H1118">
        <v>7228</v>
      </c>
    </row>
    <row r="1119" spans="1:8" x14ac:dyDescent="0.3">
      <c r="A1119">
        <v>46006</v>
      </c>
      <c r="B1119">
        <v>95.1</v>
      </c>
      <c r="C1119">
        <v>95.23</v>
      </c>
      <c r="D1119">
        <v>95.06</v>
      </c>
      <c r="E1119">
        <v>95.08</v>
      </c>
      <c r="F1119">
        <v>14810</v>
      </c>
      <c r="G1119">
        <v>95.11</v>
      </c>
      <c r="H1119">
        <v>4879</v>
      </c>
    </row>
    <row r="1120" spans="1:8" x14ac:dyDescent="0.3">
      <c r="A1120">
        <v>46007</v>
      </c>
      <c r="B1120">
        <v>95.08</v>
      </c>
      <c r="C1120">
        <v>95.31</v>
      </c>
      <c r="D1120">
        <v>95.05</v>
      </c>
      <c r="E1120">
        <v>95.28</v>
      </c>
      <c r="F1120">
        <v>16051</v>
      </c>
      <c r="G1120">
        <v>95.248999999999995</v>
      </c>
      <c r="H1120">
        <v>5221</v>
      </c>
    </row>
    <row r="1121" spans="1:8" x14ac:dyDescent="0.3">
      <c r="A1121">
        <v>46008</v>
      </c>
      <c r="B1121">
        <v>95.24</v>
      </c>
      <c r="C1121">
        <v>95.35</v>
      </c>
      <c r="D1121">
        <v>95.2</v>
      </c>
      <c r="E1121">
        <v>95.31</v>
      </c>
      <c r="F1121">
        <v>17075</v>
      </c>
      <c r="G1121">
        <v>95.275000000000006</v>
      </c>
      <c r="H1121">
        <v>5765</v>
      </c>
    </row>
    <row r="1122" spans="1:8" x14ac:dyDescent="0.3">
      <c r="A1122">
        <v>46009</v>
      </c>
      <c r="B1122">
        <v>95.55</v>
      </c>
      <c r="C1122">
        <v>95.59</v>
      </c>
      <c r="D1122">
        <v>95.43</v>
      </c>
      <c r="E1122">
        <v>95.57</v>
      </c>
      <c r="F1122">
        <v>18338</v>
      </c>
      <c r="G1122">
        <v>95.52</v>
      </c>
      <c r="H1122">
        <v>6291</v>
      </c>
    </row>
    <row r="1123" spans="1:8" x14ac:dyDescent="0.3">
      <c r="A1123">
        <v>46010</v>
      </c>
      <c r="B1123">
        <v>95.13</v>
      </c>
      <c r="C1123">
        <v>95.2</v>
      </c>
      <c r="D1123">
        <v>95.06</v>
      </c>
      <c r="E1123">
        <v>95.09</v>
      </c>
      <c r="F1123">
        <v>16707</v>
      </c>
      <c r="G1123">
        <v>95.114000000000004</v>
      </c>
      <c r="H1123">
        <v>4002</v>
      </c>
    </row>
    <row r="1124" spans="1:8" x14ac:dyDescent="0.3">
      <c r="A1124">
        <v>46013</v>
      </c>
      <c r="B1124">
        <v>95.1</v>
      </c>
      <c r="C1124">
        <v>95.12</v>
      </c>
      <c r="D1124">
        <v>95.03</v>
      </c>
      <c r="E1124">
        <v>95.09</v>
      </c>
      <c r="F1124">
        <v>14000</v>
      </c>
      <c r="G1124">
        <v>95.073999999999998</v>
      </c>
      <c r="H1124">
        <v>3812</v>
      </c>
    </row>
    <row r="1125" spans="1:8" x14ac:dyDescent="0.3">
      <c r="A1125">
        <v>46014</v>
      </c>
      <c r="B1125">
        <v>94.82</v>
      </c>
      <c r="C1125">
        <v>95.14</v>
      </c>
      <c r="D1125">
        <v>94.79</v>
      </c>
      <c r="E1125">
        <v>95.13</v>
      </c>
      <c r="F1125">
        <v>20676</v>
      </c>
      <c r="G1125">
        <v>95.03</v>
      </c>
      <c r="H1125">
        <v>5750</v>
      </c>
    </row>
    <row r="1126" spans="1:8" x14ac:dyDescent="0.3">
      <c r="A1126">
        <v>46015</v>
      </c>
      <c r="B1126">
        <v>95.2</v>
      </c>
      <c r="C1126">
        <v>95.44</v>
      </c>
      <c r="D1126">
        <v>95.14</v>
      </c>
      <c r="E1126">
        <v>95.42</v>
      </c>
      <c r="F1126">
        <v>10095</v>
      </c>
      <c r="G1126">
        <v>95.277000000000001</v>
      </c>
      <c r="H1126">
        <v>2847</v>
      </c>
    </row>
    <row r="1127" spans="1:8" x14ac:dyDescent="0.3">
      <c r="A1127">
        <v>46017</v>
      </c>
      <c r="B1127">
        <v>95.49</v>
      </c>
      <c r="C1127">
        <v>95.51</v>
      </c>
      <c r="D1127">
        <v>95.3</v>
      </c>
      <c r="E1127">
        <v>95.36</v>
      </c>
      <c r="F1127">
        <v>15019</v>
      </c>
      <c r="G1127">
        <v>95.378</v>
      </c>
      <c r="H1127">
        <v>5726</v>
      </c>
    </row>
    <row r="1128" spans="1:8" x14ac:dyDescent="0.3">
      <c r="A1128">
        <v>46020</v>
      </c>
      <c r="B1128">
        <v>95.46</v>
      </c>
      <c r="C1128">
        <v>95.5</v>
      </c>
      <c r="D1128">
        <v>95.37</v>
      </c>
      <c r="E1128">
        <v>95.45</v>
      </c>
      <c r="F1128">
        <v>14423</v>
      </c>
      <c r="G1128">
        <v>95.436999999999998</v>
      </c>
      <c r="H1128">
        <v>4885</v>
      </c>
    </row>
    <row r="1129" spans="1:8" x14ac:dyDescent="0.3">
      <c r="A1129">
        <v>46021</v>
      </c>
      <c r="B1129">
        <v>95.4</v>
      </c>
      <c r="C1129">
        <v>95.48</v>
      </c>
      <c r="D1129">
        <v>95.32</v>
      </c>
      <c r="E1129">
        <v>95.45</v>
      </c>
      <c r="F1129">
        <v>13729</v>
      </c>
      <c r="G1129">
        <v>95.430999999999997</v>
      </c>
      <c r="H1129">
        <v>4523</v>
      </c>
    </row>
    <row r="1130" spans="1:8" x14ac:dyDescent="0.3">
      <c r="A1130">
        <v>46022</v>
      </c>
      <c r="B1130">
        <v>95.3</v>
      </c>
      <c r="C1130">
        <v>95.44</v>
      </c>
      <c r="D1130">
        <v>95.21</v>
      </c>
      <c r="E1130">
        <v>95.22</v>
      </c>
      <c r="F1130">
        <v>19869</v>
      </c>
      <c r="G1130">
        <v>95.319000000000003</v>
      </c>
      <c r="H1130">
        <v>5960</v>
      </c>
    </row>
    <row r="1131" spans="1:8" x14ac:dyDescent="0.3">
      <c r="A1131">
        <v>46024</v>
      </c>
      <c r="B1131">
        <v>95.37</v>
      </c>
      <c r="C1131">
        <v>95.39</v>
      </c>
      <c r="D1131">
        <v>95.11</v>
      </c>
      <c r="E1131">
        <v>95.14</v>
      </c>
      <c r="F1131">
        <v>14961</v>
      </c>
      <c r="G1131">
        <v>95.222999999999999</v>
      </c>
      <c r="H1131">
        <v>5005</v>
      </c>
    </row>
    <row r="1132" spans="1:8" x14ac:dyDescent="0.3">
      <c r="A1132">
        <v>46027</v>
      </c>
      <c r="B1132">
        <v>95.22</v>
      </c>
      <c r="C1132">
        <v>95.4</v>
      </c>
      <c r="D1132">
        <v>95.21</v>
      </c>
      <c r="E1132">
        <v>95.35</v>
      </c>
      <c r="F1132">
        <v>39176</v>
      </c>
      <c r="G1132">
        <v>95.317999999999998</v>
      </c>
      <c r="H1132">
        <v>5211</v>
      </c>
    </row>
    <row r="1133" spans="1:8" x14ac:dyDescent="0.3">
      <c r="A1133">
        <v>46028</v>
      </c>
      <c r="B1133">
        <v>95.22</v>
      </c>
      <c r="C1133">
        <v>95.32</v>
      </c>
      <c r="D1133">
        <v>95.13</v>
      </c>
      <c r="E1133">
        <v>95.3</v>
      </c>
      <c r="F1133">
        <v>24414</v>
      </c>
      <c r="G1133">
        <v>95.25</v>
      </c>
      <c r="H1133">
        <v>7970</v>
      </c>
    </row>
    <row r="1134" spans="1:8" x14ac:dyDescent="0.3">
      <c r="A1134">
        <v>46029</v>
      </c>
      <c r="B1134">
        <v>95.41</v>
      </c>
      <c r="C1134">
        <v>95.45</v>
      </c>
      <c r="D1134">
        <v>95.28</v>
      </c>
      <c r="E1134">
        <v>95.33</v>
      </c>
      <c r="F1134">
        <v>16016</v>
      </c>
      <c r="G1134">
        <v>95.373999999999995</v>
      </c>
      <c r="H1134">
        <v>5622</v>
      </c>
    </row>
    <row r="1135" spans="1:8" x14ac:dyDescent="0.3">
      <c r="A1135">
        <v>46030</v>
      </c>
      <c r="B1135">
        <v>95.25</v>
      </c>
      <c r="C1135">
        <v>95.26</v>
      </c>
      <c r="D1135">
        <v>95.15</v>
      </c>
      <c r="E1135">
        <v>95.23</v>
      </c>
      <c r="F1135">
        <v>24205</v>
      </c>
      <c r="G1135">
        <v>95.222999999999999</v>
      </c>
      <c r="H1135">
        <v>5339</v>
      </c>
    </row>
    <row r="1136" spans="1:8" x14ac:dyDescent="0.3">
      <c r="A1136">
        <v>46031</v>
      </c>
      <c r="B1136">
        <v>95.7</v>
      </c>
      <c r="C1136">
        <v>95.92</v>
      </c>
      <c r="D1136">
        <v>95.52</v>
      </c>
      <c r="E1136">
        <v>95.8</v>
      </c>
      <c r="F1136">
        <v>69487</v>
      </c>
      <c r="G1136">
        <v>95.745999999999995</v>
      </c>
      <c r="H1136">
        <v>16447</v>
      </c>
    </row>
    <row r="1137" spans="1:8" x14ac:dyDescent="0.3">
      <c r="A1137">
        <v>46034</v>
      </c>
      <c r="B1137">
        <v>95.65</v>
      </c>
      <c r="C1137">
        <v>95.83</v>
      </c>
      <c r="D1137">
        <v>95.6</v>
      </c>
      <c r="E1137">
        <v>95.65</v>
      </c>
      <c r="F1137">
        <v>53698</v>
      </c>
      <c r="G1137">
        <v>95.69</v>
      </c>
      <c r="H1137">
        <v>8059</v>
      </c>
    </row>
    <row r="1138" spans="1:8" x14ac:dyDescent="0.3">
      <c r="A1138">
        <v>46035</v>
      </c>
      <c r="B1138">
        <v>95.75</v>
      </c>
      <c r="C1138">
        <v>95.76</v>
      </c>
      <c r="D1138">
        <v>95.49</v>
      </c>
      <c r="E1138">
        <v>95.69</v>
      </c>
      <c r="F1138">
        <v>27173</v>
      </c>
      <c r="G1138">
        <v>95.63</v>
      </c>
      <c r="H1138">
        <v>7060</v>
      </c>
    </row>
    <row r="1139" spans="1:8" x14ac:dyDescent="0.3">
      <c r="A1139">
        <v>46036</v>
      </c>
      <c r="B1139">
        <v>95.71</v>
      </c>
      <c r="C1139">
        <v>95.87</v>
      </c>
      <c r="D1139">
        <v>95.66</v>
      </c>
      <c r="E1139">
        <v>95.83</v>
      </c>
      <c r="F1139">
        <v>50962</v>
      </c>
      <c r="G1139">
        <v>95.798000000000002</v>
      </c>
      <c r="H1139">
        <v>10267</v>
      </c>
    </row>
    <row r="1140" spans="1:8" x14ac:dyDescent="0.3">
      <c r="A1140">
        <v>46037</v>
      </c>
      <c r="B1140">
        <v>95.83</v>
      </c>
      <c r="C1140">
        <v>95.92</v>
      </c>
      <c r="D1140">
        <v>95.63</v>
      </c>
      <c r="E1140">
        <v>95.66</v>
      </c>
      <c r="F1140">
        <v>54980</v>
      </c>
      <c r="G1140">
        <v>95.698999999999998</v>
      </c>
      <c r="H1140">
        <v>6407</v>
      </c>
    </row>
    <row r="1141" spans="1:8" x14ac:dyDescent="0.3">
      <c r="A1141">
        <v>46038</v>
      </c>
      <c r="B1141">
        <v>95.68</v>
      </c>
      <c r="C1141">
        <v>95.76</v>
      </c>
      <c r="D1141">
        <v>95.52</v>
      </c>
      <c r="E1141">
        <v>95.57</v>
      </c>
      <c r="F1141">
        <v>19093</v>
      </c>
      <c r="G1141">
        <v>95.608999999999995</v>
      </c>
      <c r="H1141">
        <v>6002</v>
      </c>
    </row>
    <row r="1142" spans="1:8" x14ac:dyDescent="0.3">
      <c r="A1142">
        <v>46042</v>
      </c>
      <c r="B1142">
        <v>95.22</v>
      </c>
      <c r="C1142">
        <v>95.38</v>
      </c>
      <c r="D1142">
        <v>95.15</v>
      </c>
      <c r="E1142">
        <v>95.16</v>
      </c>
      <c r="F1142">
        <v>32155</v>
      </c>
      <c r="G1142">
        <v>95.233000000000004</v>
      </c>
      <c r="H1142">
        <v>8680</v>
      </c>
    </row>
    <row r="1143" spans="1:8" x14ac:dyDescent="0.3">
      <c r="A1143">
        <v>46043</v>
      </c>
      <c r="B1143">
        <v>95.35</v>
      </c>
      <c r="C1143">
        <v>95.48</v>
      </c>
      <c r="D1143">
        <v>95.26</v>
      </c>
      <c r="E1143">
        <v>95.45</v>
      </c>
      <c r="F1143">
        <v>23117</v>
      </c>
      <c r="G1143">
        <v>95.367999999999995</v>
      </c>
      <c r="H1143">
        <v>6655</v>
      </c>
    </row>
    <row r="1144" spans="1:8" x14ac:dyDescent="0.3">
      <c r="A1144">
        <v>46044</v>
      </c>
      <c r="B1144">
        <v>95.28</v>
      </c>
      <c r="C1144">
        <v>95.5</v>
      </c>
      <c r="D1144">
        <v>95.26</v>
      </c>
      <c r="E1144">
        <v>95.36</v>
      </c>
      <c r="F1144">
        <v>19371</v>
      </c>
      <c r="G1144">
        <v>95.376999999999995</v>
      </c>
      <c r="H1144">
        <v>6485</v>
      </c>
    </row>
    <row r="1145" spans="1:8" x14ac:dyDescent="0.3">
      <c r="A1145">
        <v>46045</v>
      </c>
      <c r="B1145">
        <v>95.44</v>
      </c>
      <c r="C1145">
        <v>95.57</v>
      </c>
      <c r="D1145">
        <v>95.38</v>
      </c>
      <c r="E1145">
        <v>95.55</v>
      </c>
      <c r="F1145">
        <v>17528</v>
      </c>
      <c r="G1145">
        <v>95.47</v>
      </c>
      <c r="H1145">
        <v>5676</v>
      </c>
    </row>
    <row r="1146" spans="1:8" x14ac:dyDescent="0.3">
      <c r="A1146">
        <v>46048</v>
      </c>
      <c r="B1146">
        <v>95.62</v>
      </c>
      <c r="C1146">
        <v>95.75</v>
      </c>
      <c r="D1146">
        <v>95.58</v>
      </c>
      <c r="E1146">
        <v>95.75</v>
      </c>
      <c r="F1146">
        <v>19232</v>
      </c>
      <c r="G1146">
        <v>95.682000000000002</v>
      </c>
      <c r="H1146">
        <v>5482</v>
      </c>
    </row>
    <row r="1147" spans="1:8" x14ac:dyDescent="0.3">
      <c r="A1147">
        <v>46049</v>
      </c>
      <c r="B1147">
        <v>95.74</v>
      </c>
      <c r="C1147">
        <v>95.86</v>
      </c>
      <c r="D1147">
        <v>95.69</v>
      </c>
      <c r="E1147">
        <v>95.74</v>
      </c>
      <c r="F1147">
        <v>12997</v>
      </c>
      <c r="G1147">
        <v>95.756</v>
      </c>
      <c r="H1147">
        <v>4274</v>
      </c>
    </row>
    <row r="1148" spans="1:8" x14ac:dyDescent="0.3">
      <c r="A1148">
        <v>46050</v>
      </c>
      <c r="B1148">
        <v>95.67</v>
      </c>
      <c r="C1148">
        <v>95.73</v>
      </c>
      <c r="D1148">
        <v>95.57</v>
      </c>
      <c r="E1148">
        <v>95.69</v>
      </c>
      <c r="F1148">
        <v>31806</v>
      </c>
      <c r="G1148">
        <v>95.617999999999995</v>
      </c>
      <c r="H1148">
        <v>5126</v>
      </c>
    </row>
    <row r="1149" spans="1:8" x14ac:dyDescent="0.3">
      <c r="A1149">
        <v>46051</v>
      </c>
      <c r="B1149">
        <v>95.61</v>
      </c>
      <c r="C1149">
        <v>95.84</v>
      </c>
      <c r="D1149">
        <v>95.57</v>
      </c>
      <c r="E1149">
        <v>95.79</v>
      </c>
      <c r="F1149">
        <v>16535</v>
      </c>
      <c r="G1149">
        <v>95.75</v>
      </c>
      <c r="H1149">
        <v>4915</v>
      </c>
    </row>
    <row r="1150" spans="1:8" x14ac:dyDescent="0.3">
      <c r="A1150">
        <v>46052</v>
      </c>
      <c r="B1150">
        <v>95.68</v>
      </c>
      <c r="C1150">
        <v>95.73</v>
      </c>
      <c r="D1150">
        <v>95.59</v>
      </c>
      <c r="E1150">
        <v>95.69</v>
      </c>
      <c r="F1150">
        <v>16178</v>
      </c>
      <c r="G1150">
        <v>95.67</v>
      </c>
      <c r="H1150">
        <v>5062</v>
      </c>
    </row>
    <row r="1151" spans="1:8" x14ac:dyDescent="0.3">
      <c r="A1151">
        <v>46055</v>
      </c>
      <c r="B1151">
        <v>95.33</v>
      </c>
      <c r="C1151">
        <v>95.39</v>
      </c>
      <c r="D1151">
        <v>95.16</v>
      </c>
      <c r="E1151">
        <v>95.23</v>
      </c>
      <c r="F1151">
        <v>54434</v>
      </c>
      <c r="G1151">
        <v>95.244</v>
      </c>
      <c r="H1151">
        <v>15280</v>
      </c>
    </row>
    <row r="1152" spans="1:8" x14ac:dyDescent="0.3">
      <c r="A1152">
        <v>46056</v>
      </c>
      <c r="B1152">
        <v>95.18</v>
      </c>
      <c r="C1152">
        <v>95.26</v>
      </c>
      <c r="D1152">
        <v>95.12</v>
      </c>
      <c r="E1152">
        <v>95.25</v>
      </c>
      <c r="F1152">
        <v>22199</v>
      </c>
      <c r="G1152">
        <v>95.201999999999998</v>
      </c>
      <c r="H1152">
        <v>6414</v>
      </c>
    </row>
    <row r="1153" spans="1:8" x14ac:dyDescent="0.3">
      <c r="A1153">
        <v>46057</v>
      </c>
      <c r="B1153">
        <v>95.2</v>
      </c>
      <c r="C1153">
        <v>95.34</v>
      </c>
      <c r="D1153">
        <v>95.16</v>
      </c>
      <c r="E1153">
        <v>95.2</v>
      </c>
      <c r="F1153">
        <v>24235</v>
      </c>
      <c r="G1153">
        <v>95.230999999999995</v>
      </c>
      <c r="H1153">
        <v>7692</v>
      </c>
    </row>
    <row r="1154" spans="1:8" x14ac:dyDescent="0.3">
      <c r="A1154">
        <v>46058</v>
      </c>
      <c r="B1154">
        <v>95.4</v>
      </c>
      <c r="C1154">
        <v>95.53</v>
      </c>
      <c r="D1154">
        <v>95.28</v>
      </c>
      <c r="E1154">
        <v>95.49</v>
      </c>
      <c r="F1154">
        <v>35462</v>
      </c>
      <c r="G1154">
        <v>95.406999999999996</v>
      </c>
      <c r="H1154">
        <v>8637</v>
      </c>
    </row>
    <row r="1155" spans="1:8" x14ac:dyDescent="0.3">
      <c r="A1155">
        <v>46059</v>
      </c>
      <c r="B1155">
        <v>95.57</v>
      </c>
      <c r="C1155">
        <v>95.58</v>
      </c>
      <c r="D1155">
        <v>95.4</v>
      </c>
      <c r="E1155">
        <v>95.53</v>
      </c>
      <c r="F1155">
        <v>24887</v>
      </c>
      <c r="G1155">
        <v>95.468999999999994</v>
      </c>
      <c r="H1155">
        <v>5758</v>
      </c>
    </row>
    <row r="1156" spans="1:8" x14ac:dyDescent="0.3">
      <c r="A1156">
        <v>46062</v>
      </c>
      <c r="B1156">
        <v>95.47</v>
      </c>
      <c r="C1156">
        <v>95.59</v>
      </c>
      <c r="D1156">
        <v>95.41</v>
      </c>
      <c r="E1156">
        <v>95.55</v>
      </c>
      <c r="F1156">
        <v>18268</v>
      </c>
      <c r="G1156">
        <v>95.506</v>
      </c>
      <c r="H1156">
        <v>4596</v>
      </c>
    </row>
    <row r="1157" spans="1:8" x14ac:dyDescent="0.3">
      <c r="A1157">
        <v>46063</v>
      </c>
      <c r="B1157">
        <v>95.8</v>
      </c>
      <c r="C1157">
        <v>95.91</v>
      </c>
      <c r="D1157">
        <v>95.76</v>
      </c>
      <c r="E1157">
        <v>95.84</v>
      </c>
      <c r="F1157">
        <v>10934</v>
      </c>
      <c r="G1157">
        <v>95.825000000000003</v>
      </c>
      <c r="H1157">
        <v>3153</v>
      </c>
    </row>
    <row r="1158" spans="1:8" x14ac:dyDescent="0.3">
      <c r="A1158">
        <v>46064</v>
      </c>
      <c r="B1158">
        <v>95.67</v>
      </c>
      <c r="C1158">
        <v>95.83</v>
      </c>
      <c r="D1158">
        <v>95.62</v>
      </c>
      <c r="E1158">
        <v>95.69</v>
      </c>
      <c r="F1158">
        <v>14361</v>
      </c>
      <c r="G1158">
        <v>95.707999999999998</v>
      </c>
      <c r="H1158">
        <v>3574</v>
      </c>
    </row>
    <row r="1159" spans="1:8" x14ac:dyDescent="0.3">
      <c r="A1159">
        <v>46065</v>
      </c>
      <c r="B1159">
        <v>95.83</v>
      </c>
      <c r="C1159">
        <v>96.19</v>
      </c>
      <c r="D1159">
        <v>95.83</v>
      </c>
      <c r="E1159">
        <v>96.14</v>
      </c>
      <c r="F1159">
        <v>19121</v>
      </c>
      <c r="G1159">
        <v>96.070999999999998</v>
      </c>
      <c r="H1159">
        <v>5749</v>
      </c>
    </row>
    <row r="1160" spans="1:8" x14ac:dyDescent="0.3">
      <c r="A1160">
        <v>46066</v>
      </c>
      <c r="B1160">
        <v>96.39</v>
      </c>
      <c r="C1160">
        <v>96.55</v>
      </c>
      <c r="D1160">
        <v>96.31</v>
      </c>
      <c r="E1160">
        <v>96.55</v>
      </c>
      <c r="F1160">
        <v>15503</v>
      </c>
      <c r="G1160">
        <v>96.426000000000002</v>
      </c>
      <c r="H1160">
        <v>4863</v>
      </c>
    </row>
    <row r="1161" spans="1:8" x14ac:dyDescent="0.3">
      <c r="A1161">
        <v>46070</v>
      </c>
      <c r="B1161">
        <v>96.45</v>
      </c>
      <c r="C1161">
        <v>96.48</v>
      </c>
      <c r="D1161">
        <v>96.33</v>
      </c>
      <c r="E1161">
        <v>96.34</v>
      </c>
      <c r="F1161">
        <v>16207</v>
      </c>
      <c r="G1161">
        <v>96.396000000000001</v>
      </c>
      <c r="H1161">
        <v>4192</v>
      </c>
    </row>
    <row r="1162" spans="1:8" x14ac:dyDescent="0.3">
      <c r="A1162">
        <v>46071</v>
      </c>
      <c r="B1162">
        <v>96.24</v>
      </c>
      <c r="C1162">
        <v>96.35</v>
      </c>
      <c r="D1162">
        <v>96.2</v>
      </c>
      <c r="E1162">
        <v>96.26</v>
      </c>
      <c r="F1162">
        <v>25191</v>
      </c>
      <c r="G1162">
        <v>96.284999999999997</v>
      </c>
      <c r="H1162">
        <v>4204</v>
      </c>
    </row>
    <row r="1163" spans="1:8" x14ac:dyDescent="0.3">
      <c r="A1163">
        <v>46072</v>
      </c>
      <c r="B1163">
        <v>96.16</v>
      </c>
      <c r="C1163">
        <v>96.31</v>
      </c>
      <c r="D1163">
        <v>96.14</v>
      </c>
      <c r="E1163">
        <v>96.3</v>
      </c>
      <c r="F1163">
        <v>23813</v>
      </c>
      <c r="G1163">
        <v>96.242000000000004</v>
      </c>
      <c r="H1163">
        <v>3955</v>
      </c>
    </row>
    <row r="1164" spans="1:8" x14ac:dyDescent="0.3">
      <c r="A1164">
        <v>46073</v>
      </c>
      <c r="B1164">
        <v>96.28</v>
      </c>
      <c r="C1164">
        <v>96.37</v>
      </c>
      <c r="D1164">
        <v>96.16</v>
      </c>
      <c r="E1164">
        <v>96.35</v>
      </c>
      <c r="F1164">
        <v>18114</v>
      </c>
      <c r="G1164">
        <v>96.287000000000006</v>
      </c>
      <c r="H1164">
        <v>5236</v>
      </c>
    </row>
    <row r="1165" spans="1:8" x14ac:dyDescent="0.3">
      <c r="A1165">
        <v>46076</v>
      </c>
      <c r="B1165">
        <v>96.41</v>
      </c>
      <c r="C1165">
        <v>96.65</v>
      </c>
      <c r="D1165">
        <v>96.38</v>
      </c>
      <c r="E1165">
        <v>96.56</v>
      </c>
      <c r="F1165">
        <v>21351</v>
      </c>
      <c r="G1165">
        <v>96.566000000000003</v>
      </c>
      <c r="H1165">
        <v>4847</v>
      </c>
    </row>
    <row r="1166" spans="1:8" x14ac:dyDescent="0.3">
      <c r="A1166">
        <v>46077</v>
      </c>
      <c r="B1166">
        <v>96.56</v>
      </c>
      <c r="C1166">
        <v>96.65</v>
      </c>
      <c r="D1166">
        <v>96.45</v>
      </c>
      <c r="E1166">
        <v>96.55</v>
      </c>
      <c r="F1166">
        <v>13977</v>
      </c>
      <c r="G1166">
        <v>96.578999999999994</v>
      </c>
      <c r="H1166">
        <v>4034</v>
      </c>
    </row>
    <row r="1167" spans="1:8" x14ac:dyDescent="0.3">
      <c r="A1167">
        <v>46078</v>
      </c>
      <c r="B1167">
        <v>96.47</v>
      </c>
      <c r="C1167">
        <v>96.58</v>
      </c>
      <c r="D1167">
        <v>96.45</v>
      </c>
      <c r="E1167">
        <v>96.52</v>
      </c>
      <c r="F1167">
        <v>15904</v>
      </c>
      <c r="G1167">
        <v>96.52</v>
      </c>
      <c r="H1167">
        <v>3884</v>
      </c>
    </row>
    <row r="1168" spans="1:8" x14ac:dyDescent="0.3">
      <c r="A1168">
        <v>46079</v>
      </c>
      <c r="B1168">
        <v>96.54</v>
      </c>
      <c r="C1168">
        <v>96.75</v>
      </c>
      <c r="D1168">
        <v>96.54</v>
      </c>
      <c r="E1168">
        <v>96.75</v>
      </c>
      <c r="F1168">
        <v>12903</v>
      </c>
      <c r="G1168">
        <v>96.65</v>
      </c>
      <c r="H1168">
        <v>4247</v>
      </c>
    </row>
    <row r="1169" spans="1:8" x14ac:dyDescent="0.3">
      <c r="A1169">
        <v>46080</v>
      </c>
      <c r="B1169">
        <v>96.92</v>
      </c>
      <c r="C1169">
        <v>96.97</v>
      </c>
      <c r="D1169">
        <v>96.83</v>
      </c>
      <c r="E1169">
        <v>96.91</v>
      </c>
      <c r="F1169">
        <v>14060</v>
      </c>
      <c r="G1169">
        <v>96.906000000000006</v>
      </c>
      <c r="H1169">
        <v>3924</v>
      </c>
    </row>
    <row r="1170" spans="1:8" x14ac:dyDescent="0.3">
      <c r="A1170">
        <v>46083</v>
      </c>
      <c r="B1170">
        <v>96.25</v>
      </c>
      <c r="C1170">
        <v>96.28</v>
      </c>
      <c r="D1170">
        <v>96.04</v>
      </c>
      <c r="E1170">
        <v>96.05</v>
      </c>
      <c r="F1170">
        <v>20164</v>
      </c>
      <c r="G1170">
        <v>96.099000000000004</v>
      </c>
      <c r="H1170">
        <v>5504</v>
      </c>
    </row>
    <row r="1171" spans="1:8" x14ac:dyDescent="0.3">
      <c r="A1171">
        <v>46084</v>
      </c>
      <c r="B1171">
        <v>95.78</v>
      </c>
      <c r="C1171">
        <v>96.1</v>
      </c>
      <c r="D1171">
        <v>95.7</v>
      </c>
      <c r="E1171">
        <v>95.98</v>
      </c>
      <c r="F1171">
        <v>19265</v>
      </c>
      <c r="G1171">
        <v>95.950999999999993</v>
      </c>
      <c r="H1171">
        <v>5200</v>
      </c>
    </row>
    <row r="1172" spans="1:8" x14ac:dyDescent="0.3">
      <c r="A1172">
        <v>46085</v>
      </c>
      <c r="B1172">
        <v>96.02</v>
      </c>
      <c r="C1172">
        <v>96.04</v>
      </c>
      <c r="D1172">
        <v>95.88</v>
      </c>
      <c r="E1172">
        <v>95.95</v>
      </c>
      <c r="F1172">
        <v>17352</v>
      </c>
      <c r="G1172">
        <v>95.947999999999993</v>
      </c>
      <c r="H1172">
        <v>4996</v>
      </c>
    </row>
    <row r="1173" spans="1:8" x14ac:dyDescent="0.3">
      <c r="A1173">
        <v>46086</v>
      </c>
      <c r="B1173">
        <v>95.65</v>
      </c>
      <c r="C1173">
        <v>95.79</v>
      </c>
      <c r="D1173">
        <v>95.56</v>
      </c>
      <c r="E1173">
        <v>95.62</v>
      </c>
      <c r="F1173">
        <v>18791</v>
      </c>
      <c r="G1173">
        <v>95.658000000000001</v>
      </c>
      <c r="H1173">
        <v>5946</v>
      </c>
    </row>
    <row r="1174" spans="1:8" x14ac:dyDescent="0.3">
      <c r="A1174">
        <v>46087</v>
      </c>
      <c r="B1174">
        <v>95.38</v>
      </c>
      <c r="C1174">
        <v>95.8</v>
      </c>
      <c r="D1174">
        <v>95.29</v>
      </c>
      <c r="E1174">
        <v>95.54</v>
      </c>
      <c r="F1174">
        <v>18593</v>
      </c>
      <c r="G1174">
        <v>95.593999999999994</v>
      </c>
      <c r="H1174">
        <v>6077</v>
      </c>
    </row>
    <row r="1175" spans="1:8" x14ac:dyDescent="0.3">
      <c r="A1175">
        <v>46090</v>
      </c>
      <c r="B1175">
        <v>95.44</v>
      </c>
      <c r="C1175">
        <v>95.93</v>
      </c>
      <c r="D1175">
        <v>95.39</v>
      </c>
      <c r="E1175">
        <v>95.9</v>
      </c>
      <c r="F1175">
        <v>19683</v>
      </c>
      <c r="G1175">
        <v>95.682000000000002</v>
      </c>
      <c r="H1175">
        <v>7401</v>
      </c>
    </row>
    <row r="1176" spans="1:8" x14ac:dyDescent="0.3">
      <c r="A1176">
        <v>46091</v>
      </c>
      <c r="B1176">
        <v>95.9</v>
      </c>
      <c r="C1176">
        <v>95.97</v>
      </c>
      <c r="D1176">
        <v>95.66</v>
      </c>
      <c r="E1176">
        <v>95.66</v>
      </c>
      <c r="F1176">
        <v>24412</v>
      </c>
      <c r="G1176">
        <v>95.840999999999994</v>
      </c>
      <c r="H1176">
        <v>8036</v>
      </c>
    </row>
    <row r="1177" spans="1:8" x14ac:dyDescent="0.3">
      <c r="A1177">
        <v>46092</v>
      </c>
      <c r="B1177">
        <v>95.51</v>
      </c>
      <c r="C1177">
        <v>95.56</v>
      </c>
      <c r="D1177">
        <v>95.16</v>
      </c>
      <c r="E1177">
        <v>95.16</v>
      </c>
      <c r="F1177">
        <v>22519</v>
      </c>
      <c r="G1177">
        <v>95.275999999999996</v>
      </c>
      <c r="H1177">
        <v>7235</v>
      </c>
    </row>
    <row r="1178" spans="1:8" x14ac:dyDescent="0.3">
      <c r="A1178">
        <v>46093</v>
      </c>
      <c r="B1178">
        <v>95.12</v>
      </c>
      <c r="C1178">
        <v>95.16</v>
      </c>
      <c r="D1178">
        <v>94.77</v>
      </c>
      <c r="E1178">
        <v>94.89</v>
      </c>
      <c r="F1178">
        <v>27747</v>
      </c>
      <c r="G1178">
        <v>94.99</v>
      </c>
      <c r="H1178">
        <v>8229</v>
      </c>
    </row>
    <row r="1179" spans="1:8" x14ac:dyDescent="0.3">
      <c r="A1179">
        <v>46094</v>
      </c>
      <c r="B1179">
        <v>95.03</v>
      </c>
      <c r="C1179">
        <v>95.14</v>
      </c>
      <c r="D1179">
        <v>94.76</v>
      </c>
      <c r="E1179">
        <v>94.9</v>
      </c>
      <c r="F1179">
        <v>18109</v>
      </c>
      <c r="G1179">
        <v>94.893000000000001</v>
      </c>
      <c r="H1179">
        <v>5338</v>
      </c>
    </row>
    <row r="1180" spans="1:8" x14ac:dyDescent="0.3">
      <c r="A1180">
        <v>46097</v>
      </c>
      <c r="B1180">
        <v>95.28</v>
      </c>
      <c r="C1180">
        <v>95.39</v>
      </c>
      <c r="D1180">
        <v>95.15</v>
      </c>
      <c r="E1180">
        <v>95.32</v>
      </c>
      <c r="F1180">
        <v>18083</v>
      </c>
      <c r="G1180">
        <v>95.277000000000001</v>
      </c>
      <c r="H1180">
        <v>6033</v>
      </c>
    </row>
    <row r="1181" spans="1:8" x14ac:dyDescent="0.3">
      <c r="A1181">
        <v>46098</v>
      </c>
      <c r="B1181">
        <v>95.53</v>
      </c>
      <c r="C1181">
        <v>95.61</v>
      </c>
      <c r="D1181">
        <v>95.42</v>
      </c>
      <c r="E1181">
        <v>95.51</v>
      </c>
      <c r="F1181">
        <v>31189</v>
      </c>
      <c r="G1181">
        <v>95.507000000000005</v>
      </c>
      <c r="H1181">
        <v>7328</v>
      </c>
    </row>
    <row r="1182" spans="1:8" x14ac:dyDescent="0.3">
      <c r="A1182">
        <v>46099</v>
      </c>
      <c r="B1182">
        <v>95.33</v>
      </c>
      <c r="C1182">
        <v>95.38</v>
      </c>
      <c r="D1182">
        <v>94.98</v>
      </c>
      <c r="E1182">
        <v>94.98</v>
      </c>
      <c r="F1182">
        <v>26422</v>
      </c>
      <c r="G1182">
        <v>95.213999999999999</v>
      </c>
      <c r="H1182">
        <v>5359</v>
      </c>
    </row>
    <row r="1183" spans="1:8" x14ac:dyDescent="0.3">
      <c r="A1183">
        <v>46100</v>
      </c>
      <c r="B1183">
        <v>94.72</v>
      </c>
      <c r="C1183">
        <v>95.24</v>
      </c>
      <c r="D1183">
        <v>94.72</v>
      </c>
      <c r="E1183">
        <v>95.09</v>
      </c>
      <c r="F1183">
        <v>31898</v>
      </c>
      <c r="G1183">
        <v>94.962000000000003</v>
      </c>
      <c r="H1183">
        <v>11955</v>
      </c>
    </row>
    <row r="1184" spans="1:8" x14ac:dyDescent="0.3">
      <c r="A1184">
        <v>46101</v>
      </c>
      <c r="B1184">
        <v>94.75</v>
      </c>
      <c r="C1184">
        <v>94.75</v>
      </c>
      <c r="D1184">
        <v>94.15</v>
      </c>
      <c r="E1184">
        <v>94.15</v>
      </c>
      <c r="F1184">
        <v>24057</v>
      </c>
      <c r="G1184">
        <v>94.369</v>
      </c>
      <c r="H1184">
        <v>8912</v>
      </c>
    </row>
    <row r="1185" spans="1:8" x14ac:dyDescent="0.3">
      <c r="A1185">
        <v>46104</v>
      </c>
      <c r="B1185">
        <v>94.46</v>
      </c>
      <c r="C1185">
        <v>94.78</v>
      </c>
      <c r="D1185">
        <v>94.31</v>
      </c>
      <c r="E1185">
        <v>94.54</v>
      </c>
      <c r="F1185">
        <v>35993</v>
      </c>
      <c r="G1185">
        <v>94.536000000000001</v>
      </c>
      <c r="H1185">
        <v>11292</v>
      </c>
    </row>
    <row r="1186" spans="1:8" x14ac:dyDescent="0.3">
      <c r="A1186">
        <v>46105</v>
      </c>
      <c r="B1186">
        <v>94.15</v>
      </c>
      <c r="C1186">
        <v>94.52</v>
      </c>
      <c r="D1186">
        <v>94.07</v>
      </c>
      <c r="E1186">
        <v>94.23</v>
      </c>
      <c r="F1186">
        <v>52593</v>
      </c>
      <c r="G1186">
        <v>94.275999999999996</v>
      </c>
      <c r="H1186">
        <v>10167</v>
      </c>
    </row>
    <row r="1187" spans="1:8" x14ac:dyDescent="0.3">
      <c r="A1187">
        <v>46106</v>
      </c>
      <c r="B1187">
        <v>94.65</v>
      </c>
      <c r="C1187">
        <v>94.8</v>
      </c>
      <c r="D1187">
        <v>94.53</v>
      </c>
      <c r="E1187">
        <v>94.73</v>
      </c>
      <c r="F1187">
        <v>13291</v>
      </c>
      <c r="G1187">
        <v>94.713999999999999</v>
      </c>
      <c r="H1187">
        <v>5138</v>
      </c>
    </row>
    <row r="1188" spans="1:8" x14ac:dyDescent="0.3">
      <c r="A1188">
        <v>46107</v>
      </c>
      <c r="B1188">
        <v>94.41</v>
      </c>
      <c r="C1188">
        <v>94.62</v>
      </c>
      <c r="D1188">
        <v>93.99</v>
      </c>
      <c r="E1188">
        <v>94.04</v>
      </c>
      <c r="F1188">
        <v>19466</v>
      </c>
      <c r="G1188">
        <v>94.201999999999998</v>
      </c>
      <c r="H1188">
        <v>6097</v>
      </c>
    </row>
    <row r="1189" spans="1:8" x14ac:dyDescent="0.3">
      <c r="A1189">
        <v>46108</v>
      </c>
      <c r="B1189">
        <v>93.78</v>
      </c>
      <c r="C1189">
        <v>94.2</v>
      </c>
      <c r="D1189">
        <v>93.77</v>
      </c>
      <c r="E1189">
        <v>94.12</v>
      </c>
      <c r="F1189">
        <v>21252</v>
      </c>
      <c r="G1189">
        <v>94.057000000000002</v>
      </c>
      <c r="H1189">
        <v>4751</v>
      </c>
    </row>
    <row r="1190" spans="1:8" x14ac:dyDescent="0.3">
      <c r="A1190">
        <v>46111</v>
      </c>
      <c r="B1190">
        <v>94.64</v>
      </c>
      <c r="C1190">
        <v>94.86</v>
      </c>
      <c r="D1190">
        <v>94.59</v>
      </c>
      <c r="E1190">
        <v>94.72</v>
      </c>
      <c r="F1190">
        <v>14852</v>
      </c>
      <c r="G1190">
        <v>94.748000000000005</v>
      </c>
      <c r="H1190">
        <v>4804</v>
      </c>
    </row>
    <row r="1191" spans="1:8" x14ac:dyDescent="0.3">
      <c r="A1191">
        <v>46112</v>
      </c>
      <c r="B1191">
        <v>94.96</v>
      </c>
      <c r="C1191">
        <v>95.16</v>
      </c>
      <c r="D1191">
        <v>94.82</v>
      </c>
      <c r="E1191">
        <v>94.95</v>
      </c>
      <c r="F1191">
        <v>34537</v>
      </c>
      <c r="G1191">
        <v>94.997</v>
      </c>
      <c r="H1191">
        <v>12294</v>
      </c>
    </row>
    <row r="1192" spans="1:8" x14ac:dyDescent="0.3">
      <c r="A1192">
        <v>46113</v>
      </c>
      <c r="B1192">
        <v>94.72</v>
      </c>
      <c r="C1192">
        <v>94.83</v>
      </c>
      <c r="D1192">
        <v>94.59</v>
      </c>
      <c r="E1192">
        <v>94.67</v>
      </c>
      <c r="F1192">
        <v>36208</v>
      </c>
      <c r="G1192">
        <v>94.736000000000004</v>
      </c>
      <c r="H1192">
        <v>8894</v>
      </c>
    </row>
    <row r="1193" spans="1:8" x14ac:dyDescent="0.3">
      <c r="A1193">
        <v>46114</v>
      </c>
      <c r="B1193">
        <v>94.56</v>
      </c>
      <c r="C1193">
        <v>94.91</v>
      </c>
      <c r="D1193">
        <v>94.56</v>
      </c>
      <c r="E1193">
        <v>94.86</v>
      </c>
      <c r="F1193">
        <v>21265</v>
      </c>
      <c r="G1193">
        <v>94.817999999999998</v>
      </c>
      <c r="H1193">
        <v>5344</v>
      </c>
    </row>
    <row r="1194" spans="1:8" x14ac:dyDescent="0.3">
      <c r="A1194">
        <v>46118</v>
      </c>
      <c r="B1194">
        <v>94.69</v>
      </c>
      <c r="C1194">
        <v>94.86</v>
      </c>
      <c r="D1194">
        <v>94.57</v>
      </c>
      <c r="E1194">
        <v>94.66</v>
      </c>
      <c r="F1194">
        <v>22536</v>
      </c>
      <c r="G1194">
        <v>94.724000000000004</v>
      </c>
      <c r="H1194">
        <v>7703</v>
      </c>
    </row>
    <row r="1195" spans="1:8" x14ac:dyDescent="0.3">
      <c r="A1195">
        <v>46119</v>
      </c>
      <c r="B1195">
        <v>94.78</v>
      </c>
      <c r="C1195">
        <v>94.88</v>
      </c>
      <c r="D1195">
        <v>94.43</v>
      </c>
      <c r="E1195">
        <v>94.86</v>
      </c>
      <c r="F1195">
        <v>12021</v>
      </c>
      <c r="G1195">
        <v>94.647000000000006</v>
      </c>
      <c r="H1195">
        <v>3919</v>
      </c>
    </row>
    <row r="1196" spans="1:8" x14ac:dyDescent="0.3">
      <c r="A1196">
        <v>46120</v>
      </c>
      <c r="B1196">
        <v>95.3</v>
      </c>
      <c r="C1196">
        <v>95.35</v>
      </c>
      <c r="D1196">
        <v>95.05</v>
      </c>
      <c r="E1196">
        <v>95.06</v>
      </c>
      <c r="F1196">
        <v>30053</v>
      </c>
      <c r="G1196">
        <v>95.167000000000002</v>
      </c>
      <c r="H1196">
        <v>5936</v>
      </c>
    </row>
    <row r="1197" spans="1:8" x14ac:dyDescent="0.3">
      <c r="A1197">
        <v>46121</v>
      </c>
      <c r="B1197">
        <v>95.07</v>
      </c>
      <c r="C1197">
        <v>95.3</v>
      </c>
      <c r="D1197">
        <v>94.82</v>
      </c>
      <c r="E1197">
        <v>95.16</v>
      </c>
      <c r="F1197">
        <v>10955</v>
      </c>
      <c r="G1197">
        <v>95.125</v>
      </c>
      <c r="H1197">
        <v>3606</v>
      </c>
    </row>
    <row r="1198" spans="1:8" x14ac:dyDescent="0.3">
      <c r="A1198">
        <v>46122</v>
      </c>
      <c r="B1198">
        <v>95.06</v>
      </c>
      <c r="C1198">
        <v>95.14</v>
      </c>
      <c r="D1198">
        <v>94.9</v>
      </c>
      <c r="E1198">
        <v>94.97</v>
      </c>
      <c r="F1198">
        <v>14787</v>
      </c>
      <c r="G1198">
        <v>95.006</v>
      </c>
      <c r="H1198">
        <v>5567</v>
      </c>
    </row>
    <row r="1199" spans="1:8" x14ac:dyDescent="0.3">
      <c r="A1199">
        <v>46125</v>
      </c>
      <c r="B1199">
        <v>95.01</v>
      </c>
      <c r="C1199">
        <v>95.21</v>
      </c>
      <c r="D1199">
        <v>94.83</v>
      </c>
      <c r="E1199">
        <v>95.2</v>
      </c>
      <c r="F1199">
        <v>17409</v>
      </c>
      <c r="G1199">
        <v>95.016000000000005</v>
      </c>
      <c r="H1199">
        <v>5721</v>
      </c>
    </row>
    <row r="1200" spans="1:8" x14ac:dyDescent="0.3">
      <c r="A1200">
        <v>46126</v>
      </c>
      <c r="B1200">
        <v>95.14</v>
      </c>
      <c r="C1200">
        <v>95.46</v>
      </c>
      <c r="D1200">
        <v>95.11</v>
      </c>
      <c r="E1200">
        <v>95.46</v>
      </c>
      <c r="F1200">
        <v>13337</v>
      </c>
      <c r="G1200">
        <v>95.349000000000004</v>
      </c>
      <c r="H1200">
        <v>3049</v>
      </c>
    </row>
    <row r="1201" spans="1:8" x14ac:dyDescent="0.3">
      <c r="A1201">
        <v>46127</v>
      </c>
      <c r="B1201">
        <v>95.26</v>
      </c>
      <c r="C1201">
        <v>95.3</v>
      </c>
      <c r="D1201">
        <v>95.13</v>
      </c>
      <c r="E1201">
        <v>95.27</v>
      </c>
      <c r="F1201">
        <v>11470</v>
      </c>
      <c r="G1201">
        <v>95.233000000000004</v>
      </c>
      <c r="H1201">
        <v>3486</v>
      </c>
    </row>
    <row r="1202" spans="1:8" x14ac:dyDescent="0.3">
      <c r="A1202">
        <v>46128</v>
      </c>
      <c r="B1202">
        <v>95.41</v>
      </c>
      <c r="C1202">
        <v>95.42</v>
      </c>
      <c r="D1202">
        <v>95.14</v>
      </c>
      <c r="E1202">
        <v>95.25</v>
      </c>
      <c r="F1202">
        <v>9132</v>
      </c>
      <c r="G1202">
        <v>95.245999999999995</v>
      </c>
      <c r="H1202">
        <v>2768</v>
      </c>
    </row>
    <row r="1203" spans="1:8" x14ac:dyDescent="0.3">
      <c r="A1203">
        <v>46129</v>
      </c>
      <c r="B1203">
        <v>95.63</v>
      </c>
      <c r="C1203">
        <v>95.74</v>
      </c>
      <c r="D1203">
        <v>95.47</v>
      </c>
      <c r="E1203">
        <v>95.55</v>
      </c>
      <c r="F1203">
        <v>20300</v>
      </c>
      <c r="G1203">
        <v>95.637</v>
      </c>
      <c r="H1203">
        <v>3977</v>
      </c>
    </row>
    <row r="1204" spans="1:8" x14ac:dyDescent="0.3">
      <c r="A1204">
        <v>46132</v>
      </c>
      <c r="B1204">
        <v>95.56</v>
      </c>
      <c r="C1204">
        <v>95.56</v>
      </c>
      <c r="D1204">
        <v>95.35</v>
      </c>
      <c r="E1204">
        <v>95.46</v>
      </c>
      <c r="F1204">
        <v>7983</v>
      </c>
      <c r="G1204">
        <v>95.450999999999993</v>
      </c>
      <c r="H1204">
        <v>2480</v>
      </c>
    </row>
    <row r="1205" spans="1:8" x14ac:dyDescent="0.3">
      <c r="A1205">
        <v>46133</v>
      </c>
      <c r="B1205">
        <v>95.32</v>
      </c>
      <c r="C1205">
        <v>95.37</v>
      </c>
      <c r="D1205">
        <v>95.07</v>
      </c>
      <c r="E1205">
        <v>95.07</v>
      </c>
      <c r="F1205">
        <v>10395</v>
      </c>
      <c r="G1205">
        <v>95.221000000000004</v>
      </c>
      <c r="H1205">
        <v>3682</v>
      </c>
    </row>
    <row r="1206" spans="1:8" x14ac:dyDescent="0.3">
      <c r="A1206">
        <v>46134</v>
      </c>
      <c r="B1206">
        <v>95.41</v>
      </c>
      <c r="C1206">
        <v>95.44</v>
      </c>
      <c r="D1206">
        <v>95.26</v>
      </c>
      <c r="E1206">
        <v>95.29</v>
      </c>
      <c r="F1206">
        <v>15373</v>
      </c>
      <c r="G1206">
        <v>95.338999999999999</v>
      </c>
      <c r="H1206">
        <v>4727</v>
      </c>
    </row>
    <row r="1207" spans="1:8" x14ac:dyDescent="0.3">
      <c r="A1207">
        <v>46135</v>
      </c>
      <c r="B1207">
        <v>95.31</v>
      </c>
      <c r="C1207">
        <v>95.38</v>
      </c>
      <c r="D1207">
        <v>94.97</v>
      </c>
      <c r="E1207">
        <v>95.08</v>
      </c>
      <c r="F1207">
        <v>11934</v>
      </c>
      <c r="G1207">
        <v>95.182000000000002</v>
      </c>
      <c r="H1207">
        <v>4304</v>
      </c>
    </row>
    <row r="1208" spans="1:8" x14ac:dyDescent="0.3">
      <c r="A1208">
        <v>46136</v>
      </c>
      <c r="B1208">
        <v>95.03</v>
      </c>
      <c r="C1208">
        <v>95.29</v>
      </c>
      <c r="D1208">
        <v>94.96</v>
      </c>
      <c r="E1208">
        <v>95.23</v>
      </c>
      <c r="F1208">
        <v>47928</v>
      </c>
      <c r="G1208">
        <v>95.218000000000004</v>
      </c>
      <c r="H1208">
        <v>4124</v>
      </c>
    </row>
    <row r="1209" spans="1:8" x14ac:dyDescent="0.3">
      <c r="A1209">
        <v>46139</v>
      </c>
      <c r="B1209">
        <v>95.18</v>
      </c>
      <c r="C1209">
        <v>95.26</v>
      </c>
      <c r="D1209">
        <v>95.06</v>
      </c>
      <c r="E1209">
        <v>95.06</v>
      </c>
      <c r="F1209">
        <v>8717</v>
      </c>
      <c r="G1209">
        <v>95.131</v>
      </c>
      <c r="H1209">
        <v>2982</v>
      </c>
    </row>
    <row r="1210" spans="1:8" x14ac:dyDescent="0.3">
      <c r="A1210">
        <v>46140</v>
      </c>
      <c r="B1210">
        <v>95.15</v>
      </c>
      <c r="C1210">
        <v>95.15</v>
      </c>
      <c r="D1210">
        <v>95.01</v>
      </c>
      <c r="E1210">
        <v>95.08</v>
      </c>
      <c r="F1210">
        <v>11697</v>
      </c>
      <c r="G1210">
        <v>95.076999999999998</v>
      </c>
      <c r="H1210">
        <v>3916</v>
      </c>
    </row>
    <row r="1211" spans="1:8" x14ac:dyDescent="0.3">
      <c r="A1211">
        <v>46141</v>
      </c>
      <c r="B1211">
        <v>94.8</v>
      </c>
      <c r="C1211">
        <v>94.84</v>
      </c>
      <c r="D1211">
        <v>94.51</v>
      </c>
      <c r="E1211">
        <v>94.61</v>
      </c>
      <c r="F1211">
        <v>16908</v>
      </c>
      <c r="G1211">
        <v>94.658000000000001</v>
      </c>
      <c r="H1211">
        <v>5899</v>
      </c>
    </row>
    <row r="1212" spans="1:8" x14ac:dyDescent="0.3">
      <c r="A1212">
        <v>46142</v>
      </c>
      <c r="B1212">
        <v>94.78</v>
      </c>
      <c r="C1212">
        <v>94.9</v>
      </c>
      <c r="D1212">
        <v>94.72</v>
      </c>
      <c r="E1212">
        <v>94.78</v>
      </c>
      <c r="F1212">
        <v>12476</v>
      </c>
      <c r="G1212">
        <v>94.796999999999997</v>
      </c>
      <c r="H1212">
        <v>4040</v>
      </c>
    </row>
    <row r="1213" spans="1:8" x14ac:dyDescent="0.3">
      <c r="A1213">
        <v>46143</v>
      </c>
      <c r="B1213">
        <v>94.41</v>
      </c>
      <c r="C1213">
        <v>94.73</v>
      </c>
      <c r="D1213">
        <v>94.41</v>
      </c>
      <c r="E1213">
        <v>94.5</v>
      </c>
      <c r="F1213">
        <v>14723</v>
      </c>
      <c r="G1213">
        <v>94.558000000000007</v>
      </c>
      <c r="H1213">
        <v>4846</v>
      </c>
    </row>
    <row r="1214" spans="1:8" x14ac:dyDescent="0.3">
      <c r="A1214">
        <v>46146</v>
      </c>
      <c r="B1214">
        <v>94.44</v>
      </c>
      <c r="C1214">
        <v>94.44</v>
      </c>
      <c r="D1214">
        <v>94</v>
      </c>
      <c r="E1214">
        <v>94.15</v>
      </c>
      <c r="F1214">
        <v>17965</v>
      </c>
      <c r="G1214">
        <v>94.162999999999997</v>
      </c>
      <c r="H1214">
        <v>6868</v>
      </c>
    </row>
    <row r="1215" spans="1:8" x14ac:dyDescent="0.3">
      <c r="A1215">
        <v>46147</v>
      </c>
      <c r="B1215">
        <v>94.26</v>
      </c>
      <c r="C1215">
        <v>94.45</v>
      </c>
      <c r="D1215">
        <v>94.22</v>
      </c>
      <c r="E1215">
        <v>94.31</v>
      </c>
      <c r="F1215">
        <v>12453</v>
      </c>
      <c r="G1215">
        <v>94.323999999999998</v>
      </c>
      <c r="H1215">
        <v>3063</v>
      </c>
    </row>
    <row r="1216" spans="1:8" x14ac:dyDescent="0.3">
      <c r="A1216">
        <v>46148</v>
      </c>
      <c r="B1216">
        <v>94.7</v>
      </c>
      <c r="C1216">
        <v>94.86</v>
      </c>
      <c r="D1216">
        <v>94.64</v>
      </c>
      <c r="E1216">
        <v>94.8</v>
      </c>
      <c r="F1216">
        <v>11361</v>
      </c>
      <c r="G1216">
        <v>94.760999999999996</v>
      </c>
      <c r="H1216">
        <v>4076</v>
      </c>
    </row>
    <row r="1217" spans="1:8" x14ac:dyDescent="0.3">
      <c r="A1217">
        <v>46149</v>
      </c>
      <c r="B1217">
        <v>94.98</v>
      </c>
      <c r="C1217">
        <v>94.98</v>
      </c>
      <c r="D1217">
        <v>94.51</v>
      </c>
      <c r="E1217">
        <v>94.58</v>
      </c>
      <c r="F1217">
        <v>12395</v>
      </c>
      <c r="G1217">
        <v>94.691000000000003</v>
      </c>
      <c r="H1217">
        <v>4543</v>
      </c>
    </row>
    <row r="1218" spans="1:8" x14ac:dyDescent="0.3">
      <c r="A1218">
        <v>46150</v>
      </c>
      <c r="B1218">
        <v>94.94</v>
      </c>
      <c r="C1218">
        <v>94.95</v>
      </c>
      <c r="D1218">
        <v>94.78</v>
      </c>
      <c r="E1218">
        <v>94.91</v>
      </c>
      <c r="F1218">
        <v>13598</v>
      </c>
      <c r="G1218">
        <v>94.87</v>
      </c>
      <c r="H1218">
        <v>4173</v>
      </c>
    </row>
    <row r="1219" spans="1:8" x14ac:dyDescent="0.3">
      <c r="A1219">
        <v>46153</v>
      </c>
      <c r="B1219">
        <v>94.77</v>
      </c>
      <c r="C1219">
        <v>94.78</v>
      </c>
      <c r="D1219">
        <v>94.57</v>
      </c>
      <c r="E1219">
        <v>94.67</v>
      </c>
      <c r="F1219">
        <v>22282</v>
      </c>
      <c r="G1219">
        <v>94.64</v>
      </c>
      <c r="H1219">
        <v>5732</v>
      </c>
    </row>
    <row r="1220" spans="1:8" x14ac:dyDescent="0.3">
      <c r="A1220">
        <v>46154</v>
      </c>
      <c r="B1220">
        <v>94.4</v>
      </c>
      <c r="C1220">
        <v>94.4</v>
      </c>
      <c r="D1220">
        <v>94.19</v>
      </c>
      <c r="E1220">
        <v>94.22</v>
      </c>
      <c r="F1220">
        <v>26754</v>
      </c>
      <c r="G1220">
        <v>94.251999999999995</v>
      </c>
      <c r="H1220">
        <v>6437</v>
      </c>
    </row>
    <row r="1221" spans="1:8" x14ac:dyDescent="0.3">
      <c r="A1221">
        <v>46155</v>
      </c>
      <c r="B1221">
        <v>94.13</v>
      </c>
      <c r="C1221">
        <v>94.35</v>
      </c>
      <c r="D1221">
        <v>94.05</v>
      </c>
      <c r="E1221">
        <v>94.35</v>
      </c>
      <c r="F1221">
        <v>10512</v>
      </c>
      <c r="G1221">
        <v>94.218000000000004</v>
      </c>
      <c r="H1221">
        <v>3328</v>
      </c>
    </row>
    <row r="1222" spans="1:8" x14ac:dyDescent="0.3">
      <c r="A1222">
        <v>46156</v>
      </c>
      <c r="B1222">
        <v>94.56</v>
      </c>
      <c r="C1222">
        <v>94.56</v>
      </c>
      <c r="D1222">
        <v>94.26</v>
      </c>
      <c r="E1222">
        <v>94.27</v>
      </c>
      <c r="F1222">
        <v>14404</v>
      </c>
      <c r="G1222">
        <v>94.447999999999993</v>
      </c>
      <c r="H1222">
        <v>3768</v>
      </c>
    </row>
    <row r="1223" spans="1:8" x14ac:dyDescent="0.3">
      <c r="A1223">
        <v>46157</v>
      </c>
      <c r="B1223">
        <v>93.72</v>
      </c>
      <c r="C1223">
        <v>93.78</v>
      </c>
      <c r="D1223">
        <v>93.49</v>
      </c>
      <c r="E1223">
        <v>93.57</v>
      </c>
      <c r="F1223">
        <v>25570</v>
      </c>
      <c r="G1223">
        <v>93.585999999999999</v>
      </c>
      <c r="H1223">
        <v>5682</v>
      </c>
    </row>
    <row r="1224" spans="1:8" x14ac:dyDescent="0.3">
      <c r="A1224">
        <v>46160</v>
      </c>
      <c r="B1224">
        <v>93.67</v>
      </c>
      <c r="C1224">
        <v>93.74</v>
      </c>
      <c r="D1224">
        <v>93.27</v>
      </c>
      <c r="E1224">
        <v>93.49</v>
      </c>
      <c r="F1224">
        <v>22172</v>
      </c>
      <c r="G1224">
        <v>93.486999999999995</v>
      </c>
      <c r="H1224">
        <v>5613</v>
      </c>
    </row>
    <row r="1225" spans="1:8" x14ac:dyDescent="0.3">
      <c r="A1225">
        <v>46161</v>
      </c>
      <c r="B1225">
        <v>93.03</v>
      </c>
      <c r="C1225">
        <v>93.28</v>
      </c>
      <c r="D1225">
        <v>92.92</v>
      </c>
      <c r="E1225">
        <v>93.08</v>
      </c>
      <c r="F1225">
        <v>36277</v>
      </c>
      <c r="G1225">
        <v>93.072000000000003</v>
      </c>
      <c r="H1225">
        <v>6817</v>
      </c>
    </row>
    <row r="1226" spans="1:8" x14ac:dyDescent="0.3">
      <c r="A1226">
        <v>46162</v>
      </c>
      <c r="B1226">
        <v>93.08</v>
      </c>
      <c r="C1226">
        <v>93.86</v>
      </c>
      <c r="D1226">
        <v>93.08</v>
      </c>
      <c r="E1226">
        <v>93.76</v>
      </c>
      <c r="F1226">
        <v>23586</v>
      </c>
      <c r="G1226">
        <v>93.686999999999998</v>
      </c>
      <c r="H1226">
        <v>6137</v>
      </c>
    </row>
    <row r="1227" spans="1:8" x14ac:dyDescent="0.3">
      <c r="A1227">
        <v>46163</v>
      </c>
      <c r="B1227">
        <v>93.41</v>
      </c>
      <c r="C1227">
        <v>93.98</v>
      </c>
      <c r="D1227">
        <v>93.29</v>
      </c>
      <c r="E1227">
        <v>93.9</v>
      </c>
      <c r="F1227">
        <v>20643</v>
      </c>
      <c r="G1227">
        <v>93.668000000000006</v>
      </c>
      <c r="H1227">
        <v>7525</v>
      </c>
    </row>
    <row r="1228" spans="1:8" x14ac:dyDescent="0.3">
      <c r="A1228">
        <v>46164</v>
      </c>
      <c r="B1228">
        <v>94.04</v>
      </c>
      <c r="C1228">
        <v>94.08</v>
      </c>
      <c r="D1228">
        <v>93.69</v>
      </c>
      <c r="E1228">
        <v>94.08</v>
      </c>
      <c r="F1228">
        <v>13906</v>
      </c>
      <c r="G1228">
        <v>93.85</v>
      </c>
      <c r="H1228">
        <v>3776</v>
      </c>
    </row>
    <row r="1229" spans="1:8" x14ac:dyDescent="0.3">
      <c r="A1229">
        <v>46168</v>
      </c>
      <c r="B1229">
        <v>94.42</v>
      </c>
      <c r="C1229">
        <v>94.42</v>
      </c>
      <c r="D1229">
        <v>94.22</v>
      </c>
      <c r="E1229">
        <v>94.33</v>
      </c>
      <c r="F1229">
        <v>12166</v>
      </c>
      <c r="G1229">
        <v>94.308999999999997</v>
      </c>
      <c r="H1229">
        <v>4007</v>
      </c>
    </row>
    <row r="1230" spans="1:8" x14ac:dyDescent="0.3">
      <c r="A1230">
        <v>46169</v>
      </c>
      <c r="B1230">
        <v>94.48</v>
      </c>
      <c r="C1230">
        <v>94.55</v>
      </c>
      <c r="D1230">
        <v>94.37</v>
      </c>
      <c r="E1230">
        <v>94.38</v>
      </c>
      <c r="F1230">
        <v>15039</v>
      </c>
      <c r="G1230">
        <v>94.441999999999993</v>
      </c>
      <c r="H1230">
        <v>4114</v>
      </c>
    </row>
    <row r="1231" spans="1:8" x14ac:dyDescent="0.3">
      <c r="A1231">
        <v>46170</v>
      </c>
      <c r="B1231">
        <v>94.43</v>
      </c>
      <c r="C1231">
        <v>94.74</v>
      </c>
      <c r="D1231">
        <v>94.35</v>
      </c>
      <c r="E1231">
        <v>94.71</v>
      </c>
      <c r="F1231">
        <v>48308</v>
      </c>
      <c r="G1231">
        <v>94.641000000000005</v>
      </c>
      <c r="H1231">
        <v>10704</v>
      </c>
    </row>
    <row r="1232" spans="1:8" x14ac:dyDescent="0.3">
      <c r="A1232">
        <v>46171</v>
      </c>
      <c r="B1232">
        <v>94.8</v>
      </c>
      <c r="C1232">
        <v>94.88</v>
      </c>
      <c r="D1232">
        <v>94.67</v>
      </c>
      <c r="E1232">
        <v>94.79</v>
      </c>
      <c r="F1232">
        <v>19156</v>
      </c>
      <c r="G1232">
        <v>94.781999999999996</v>
      </c>
      <c r="H1232">
        <v>5572</v>
      </c>
    </row>
    <row r="1233" spans="1:8" x14ac:dyDescent="0.3">
      <c r="A1233">
        <v>46174</v>
      </c>
      <c r="B1233">
        <v>94.1</v>
      </c>
      <c r="C1233">
        <v>94.33</v>
      </c>
      <c r="D1233">
        <v>93.96</v>
      </c>
      <c r="E1233">
        <v>94.32</v>
      </c>
      <c r="F1233">
        <v>19151</v>
      </c>
      <c r="G1233">
        <v>94.111000000000004</v>
      </c>
      <c r="H1233">
        <v>5981</v>
      </c>
    </row>
    <row r="1234" spans="1:8" x14ac:dyDescent="0.3">
      <c r="A1234">
        <v>46175</v>
      </c>
      <c r="B1234">
        <v>94.39</v>
      </c>
      <c r="C1234">
        <v>94.39</v>
      </c>
      <c r="D1234">
        <v>94.22</v>
      </c>
      <c r="E1234">
        <v>94.33</v>
      </c>
      <c r="F1234">
        <v>16364</v>
      </c>
      <c r="G1234">
        <v>94.323999999999998</v>
      </c>
      <c r="H1234">
        <v>4399</v>
      </c>
    </row>
    <row r="1235" spans="1:8" x14ac:dyDescent="0.3">
      <c r="A1235">
        <v>46176</v>
      </c>
      <c r="B1235">
        <v>94.18</v>
      </c>
      <c r="C1235">
        <v>94.21</v>
      </c>
      <c r="D1235">
        <v>93.97</v>
      </c>
      <c r="E1235">
        <v>94.11</v>
      </c>
      <c r="F1235">
        <v>21419</v>
      </c>
      <c r="G1235">
        <v>94.125</v>
      </c>
      <c r="H1235">
        <v>5035</v>
      </c>
    </row>
    <row r="1236" spans="1:8" x14ac:dyDescent="0.3">
      <c r="A1236">
        <v>46177</v>
      </c>
      <c r="B1236">
        <v>94.26</v>
      </c>
      <c r="C1236">
        <v>94.34</v>
      </c>
      <c r="D1236">
        <v>94.19</v>
      </c>
      <c r="E1236">
        <v>94.21</v>
      </c>
      <c r="F1236">
        <v>18079</v>
      </c>
      <c r="G1236">
        <v>94.254999999999995</v>
      </c>
      <c r="H1236">
        <v>4145</v>
      </c>
    </row>
    <row r="1237" spans="1:8" x14ac:dyDescent="0.3">
      <c r="A1237">
        <v>46178</v>
      </c>
      <c r="B1237">
        <v>93.92</v>
      </c>
      <c r="C1237">
        <v>93.92</v>
      </c>
      <c r="D1237">
        <v>93.67</v>
      </c>
      <c r="E1237">
        <v>93.74</v>
      </c>
      <c r="F1237">
        <v>25503</v>
      </c>
      <c r="G1237">
        <v>93.77</v>
      </c>
      <c r="H1237">
        <v>10828</v>
      </c>
    </row>
    <row r="1238" spans="1:8" x14ac:dyDescent="0.3">
      <c r="A1238">
        <v>46181</v>
      </c>
      <c r="B1238">
        <v>93.99</v>
      </c>
      <c r="C1238">
        <v>94.02</v>
      </c>
      <c r="D1238">
        <v>93.68</v>
      </c>
      <c r="E1238">
        <v>93.7</v>
      </c>
      <c r="F1238">
        <v>11237</v>
      </c>
      <c r="G1238">
        <v>93.79</v>
      </c>
      <c r="H1238">
        <v>3635</v>
      </c>
    </row>
    <row r="1239" spans="1:8" x14ac:dyDescent="0.3">
      <c r="A1239">
        <v>46182</v>
      </c>
      <c r="B1239">
        <v>93.88</v>
      </c>
      <c r="C1239">
        <v>94.01</v>
      </c>
      <c r="D1239">
        <v>93.8</v>
      </c>
      <c r="E1239">
        <v>93.89</v>
      </c>
      <c r="F1239">
        <v>25460</v>
      </c>
      <c r="G1239">
        <v>93.918999999999997</v>
      </c>
      <c r="H1239">
        <v>7237</v>
      </c>
    </row>
    <row r="1240" spans="1:8" x14ac:dyDescent="0.3">
      <c r="A1240">
        <v>46183</v>
      </c>
      <c r="B1240">
        <v>93.98</v>
      </c>
      <c r="C1240">
        <v>94.06</v>
      </c>
      <c r="D1240">
        <v>93.81</v>
      </c>
      <c r="E1240">
        <v>93.91</v>
      </c>
      <c r="F1240">
        <v>10941</v>
      </c>
      <c r="G1240">
        <v>93.948999999999998</v>
      </c>
      <c r="H1240">
        <v>3578</v>
      </c>
    </row>
    <row r="1241" spans="1:8" x14ac:dyDescent="0.3">
      <c r="A1241">
        <v>46184</v>
      </c>
      <c r="B1241">
        <v>93.94</v>
      </c>
      <c r="C1241">
        <v>94.56</v>
      </c>
      <c r="D1241">
        <v>93.93</v>
      </c>
      <c r="E1241">
        <v>94.52</v>
      </c>
      <c r="F1241">
        <v>17396</v>
      </c>
      <c r="G1241">
        <v>94.24</v>
      </c>
      <c r="H1241">
        <v>6178</v>
      </c>
    </row>
    <row r="1242" spans="1:8" x14ac:dyDescent="0.3">
      <c r="A1242">
        <v>46185</v>
      </c>
      <c r="B1242">
        <v>94.31</v>
      </c>
      <c r="C1242">
        <v>94.44</v>
      </c>
      <c r="D1242">
        <v>94.17</v>
      </c>
      <c r="E1242">
        <v>94.38</v>
      </c>
      <c r="F1242">
        <v>11776</v>
      </c>
      <c r="G1242">
        <v>94.314999999999998</v>
      </c>
      <c r="H1242">
        <v>4511</v>
      </c>
    </row>
    <row r="1243" spans="1:8" x14ac:dyDescent="0.3">
      <c r="A1243">
        <v>46188</v>
      </c>
      <c r="B1243">
        <v>94.63</v>
      </c>
      <c r="C1243">
        <v>94.68</v>
      </c>
      <c r="D1243">
        <v>94.46</v>
      </c>
      <c r="E1243">
        <v>94.52</v>
      </c>
      <c r="F1243">
        <v>8985</v>
      </c>
      <c r="G1243">
        <v>94.542000000000002</v>
      </c>
      <c r="H1243">
        <v>2727</v>
      </c>
    </row>
    <row r="1244" spans="1:8" x14ac:dyDescent="0.3">
      <c r="A1244">
        <v>46189</v>
      </c>
      <c r="B1244">
        <v>94.55</v>
      </c>
      <c r="C1244">
        <v>94.79</v>
      </c>
      <c r="D1244">
        <v>94.55</v>
      </c>
      <c r="E1244">
        <v>94.7</v>
      </c>
      <c r="F1244">
        <v>11150</v>
      </c>
      <c r="G1244">
        <v>94.703000000000003</v>
      </c>
      <c r="H1244">
        <v>3650</v>
      </c>
    </row>
    <row r="1245" spans="1:8" x14ac:dyDescent="0.3">
      <c r="A1245">
        <v>46190</v>
      </c>
      <c r="B1245">
        <v>94.8</v>
      </c>
      <c r="C1245">
        <v>94.83</v>
      </c>
      <c r="D1245">
        <v>94.15</v>
      </c>
      <c r="E1245">
        <v>94.19</v>
      </c>
      <c r="F1245">
        <v>23390</v>
      </c>
      <c r="G1245">
        <v>94.622</v>
      </c>
      <c r="H1245">
        <v>7750</v>
      </c>
    </row>
    <row r="1246" spans="1:8" x14ac:dyDescent="0.3">
      <c r="A1246">
        <v>46191</v>
      </c>
      <c r="B1246">
        <v>94.52</v>
      </c>
      <c r="C1246">
        <v>94.74</v>
      </c>
      <c r="D1246">
        <v>94.42</v>
      </c>
      <c r="E1246">
        <v>94.48</v>
      </c>
      <c r="F1246">
        <v>11069</v>
      </c>
      <c r="G1246">
        <v>94.546999999999997</v>
      </c>
      <c r="H1246">
        <v>3656</v>
      </c>
    </row>
    <row r="1247" spans="1:8" x14ac:dyDescent="0.3">
      <c r="A1247">
        <v>46195</v>
      </c>
      <c r="B1247">
        <v>94.43</v>
      </c>
      <c r="C1247">
        <v>94.43</v>
      </c>
      <c r="D1247">
        <v>94.15</v>
      </c>
      <c r="E1247">
        <v>94.25</v>
      </c>
      <c r="F1247">
        <v>18141</v>
      </c>
      <c r="G1247">
        <v>94.236000000000004</v>
      </c>
      <c r="H1247">
        <v>4993</v>
      </c>
    </row>
    <row r="1248" spans="1:8" x14ac:dyDescent="0.3">
      <c r="A1248">
        <v>46196</v>
      </c>
      <c r="B1248">
        <v>94.3</v>
      </c>
      <c r="C1248">
        <v>94.44</v>
      </c>
      <c r="D1248">
        <v>94.3</v>
      </c>
      <c r="E1248">
        <v>94.34</v>
      </c>
      <c r="F1248">
        <v>14937</v>
      </c>
      <c r="G1248">
        <v>94.367000000000004</v>
      </c>
      <c r="H1248">
        <v>2930</v>
      </c>
    </row>
    <row r="1249" spans="1:8" x14ac:dyDescent="0.3">
      <c r="A1249">
        <v>46197</v>
      </c>
      <c r="B1249">
        <v>94.74</v>
      </c>
      <c r="C1249">
        <v>94.83</v>
      </c>
      <c r="D1249">
        <v>94.67</v>
      </c>
      <c r="E1249">
        <v>94.75</v>
      </c>
      <c r="F1249">
        <v>14924</v>
      </c>
      <c r="G1249">
        <v>94.775000000000006</v>
      </c>
      <c r="H1249">
        <v>3470</v>
      </c>
    </row>
    <row r="1250" spans="1:8" x14ac:dyDescent="0.3">
      <c r="A1250">
        <v>46198</v>
      </c>
      <c r="B1250">
        <v>95</v>
      </c>
      <c r="C1250">
        <v>95.06</v>
      </c>
      <c r="D1250">
        <v>94.89</v>
      </c>
      <c r="E1250">
        <v>94.92</v>
      </c>
      <c r="F1250">
        <v>11349</v>
      </c>
      <c r="G1250">
        <v>94.96</v>
      </c>
      <c r="H1250">
        <v>4081</v>
      </c>
    </row>
    <row r="1251" spans="1:8" x14ac:dyDescent="0.3">
      <c r="A1251">
        <v>46199</v>
      </c>
      <c r="B1251">
        <v>94.89</v>
      </c>
      <c r="C1251">
        <v>95.11</v>
      </c>
      <c r="D1251">
        <v>94.88</v>
      </c>
      <c r="E1251">
        <v>94.93</v>
      </c>
      <c r="F1251">
        <v>38415</v>
      </c>
      <c r="G1251">
        <v>95.007000000000005</v>
      </c>
      <c r="H1251">
        <v>6641</v>
      </c>
    </row>
    <row r="1252" spans="1:8" x14ac:dyDescent="0.3">
      <c r="A1252">
        <v>46202</v>
      </c>
      <c r="B1252">
        <v>94.9</v>
      </c>
      <c r="C1252">
        <v>95.04</v>
      </c>
      <c r="D1252">
        <v>94.9</v>
      </c>
      <c r="E1252">
        <v>94.97</v>
      </c>
      <c r="F1252">
        <v>15385</v>
      </c>
      <c r="G1252">
        <v>94.956999999999994</v>
      </c>
      <c r="H1252">
        <v>3945</v>
      </c>
    </row>
    <row r="1253" spans="1:8" x14ac:dyDescent="0.3">
      <c r="A1253">
        <v>46203</v>
      </c>
      <c r="B1253">
        <v>94.87</v>
      </c>
      <c r="C1253">
        <v>94.9</v>
      </c>
      <c r="D1253">
        <v>94.5</v>
      </c>
      <c r="E1253">
        <v>94.52</v>
      </c>
      <c r="F1253">
        <v>15390</v>
      </c>
      <c r="G1253">
        <v>94.739000000000004</v>
      </c>
      <c r="H1253">
        <v>4373</v>
      </c>
    </row>
    <row r="1254" spans="1:8" x14ac:dyDescent="0.3">
      <c r="A1254">
        <v>46204</v>
      </c>
      <c r="B1254">
        <v>93.99</v>
      </c>
      <c r="C1254">
        <v>94.19</v>
      </c>
      <c r="D1254">
        <v>93.95</v>
      </c>
      <c r="E1254">
        <v>94.02</v>
      </c>
      <c r="F1254">
        <v>21622</v>
      </c>
      <c r="G1254">
        <v>94.097999999999999</v>
      </c>
      <c r="H1254">
        <v>5404</v>
      </c>
    </row>
    <row r="1255" spans="1:8" x14ac:dyDescent="0.3">
      <c r="A1255">
        <v>46205</v>
      </c>
      <c r="B1255">
        <v>94.08</v>
      </c>
      <c r="C1255">
        <v>94.25</v>
      </c>
      <c r="D1255">
        <v>94.03</v>
      </c>
      <c r="E1255">
        <v>94.13</v>
      </c>
      <c r="F1255">
        <v>14212</v>
      </c>
      <c r="G1255">
        <v>94.12</v>
      </c>
      <c r="H1255">
        <v>3767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518C-ABE4-4EA6-B510-63220AC51BF6}">
  <dimension ref="A1:H1255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44383</v>
      </c>
      <c r="B2">
        <v>53.38</v>
      </c>
      <c r="C2">
        <v>53.45</v>
      </c>
      <c r="D2">
        <v>53.38</v>
      </c>
      <c r="E2">
        <v>53.44</v>
      </c>
      <c r="F2">
        <v>12945</v>
      </c>
      <c r="G2">
        <v>53.435000000000002</v>
      </c>
      <c r="H2">
        <v>2617</v>
      </c>
    </row>
    <row r="3" spans="1:8" x14ac:dyDescent="0.3">
      <c r="A3">
        <v>44384</v>
      </c>
      <c r="B3">
        <v>53.45</v>
      </c>
      <c r="C3">
        <v>53.46</v>
      </c>
      <c r="D3">
        <v>53.4</v>
      </c>
      <c r="E3">
        <v>53.43</v>
      </c>
      <c r="F3">
        <v>12440</v>
      </c>
      <c r="G3">
        <v>53.420999999999999</v>
      </c>
      <c r="H3">
        <v>2518</v>
      </c>
    </row>
    <row r="4" spans="1:8" x14ac:dyDescent="0.3">
      <c r="A4">
        <v>44385</v>
      </c>
      <c r="B4">
        <v>53.48</v>
      </c>
      <c r="C4">
        <v>53.53</v>
      </c>
      <c r="D4">
        <v>53.46</v>
      </c>
      <c r="E4">
        <v>53.52</v>
      </c>
      <c r="F4">
        <v>18704</v>
      </c>
      <c r="G4">
        <v>53.499000000000002</v>
      </c>
      <c r="H4">
        <v>4300</v>
      </c>
    </row>
    <row r="5" spans="1:8" x14ac:dyDescent="0.3">
      <c r="A5">
        <v>44386</v>
      </c>
      <c r="B5">
        <v>53.47</v>
      </c>
      <c r="C5">
        <v>53.49</v>
      </c>
      <c r="D5">
        <v>53.42</v>
      </c>
      <c r="E5">
        <v>53.43</v>
      </c>
      <c r="F5">
        <v>8218</v>
      </c>
      <c r="G5">
        <v>53.436999999999998</v>
      </c>
      <c r="H5">
        <v>2822</v>
      </c>
    </row>
    <row r="6" spans="1:8" x14ac:dyDescent="0.3">
      <c r="A6">
        <v>44389</v>
      </c>
      <c r="B6">
        <v>53.44</v>
      </c>
      <c r="C6">
        <v>53.46</v>
      </c>
      <c r="D6">
        <v>53.43</v>
      </c>
      <c r="E6">
        <v>53.45</v>
      </c>
      <c r="F6">
        <v>8838</v>
      </c>
      <c r="G6">
        <v>53.439</v>
      </c>
      <c r="H6">
        <v>2701</v>
      </c>
    </row>
    <row r="7" spans="1:8" x14ac:dyDescent="0.3">
      <c r="A7">
        <v>44390</v>
      </c>
      <c r="B7">
        <v>53.35</v>
      </c>
      <c r="C7">
        <v>53.41</v>
      </c>
      <c r="D7">
        <v>53.32</v>
      </c>
      <c r="E7">
        <v>53.34</v>
      </c>
      <c r="F7">
        <v>12577</v>
      </c>
      <c r="G7">
        <v>53.353999999999999</v>
      </c>
      <c r="H7">
        <v>3446</v>
      </c>
    </row>
    <row r="8" spans="1:8" x14ac:dyDescent="0.3">
      <c r="A8">
        <v>44391</v>
      </c>
      <c r="B8">
        <v>53.32</v>
      </c>
      <c r="C8">
        <v>53.44</v>
      </c>
      <c r="D8">
        <v>53.32</v>
      </c>
      <c r="E8">
        <v>53.41</v>
      </c>
      <c r="F8">
        <v>13994</v>
      </c>
      <c r="G8">
        <v>53.389000000000003</v>
      </c>
      <c r="H8">
        <v>5136</v>
      </c>
    </row>
    <row r="9" spans="1:8" x14ac:dyDescent="0.3">
      <c r="A9">
        <v>44392</v>
      </c>
      <c r="B9">
        <v>53.4</v>
      </c>
      <c r="C9">
        <v>53.45</v>
      </c>
      <c r="D9">
        <v>53.38</v>
      </c>
      <c r="E9">
        <v>53.45</v>
      </c>
      <c r="F9">
        <v>7840</v>
      </c>
      <c r="G9">
        <v>53.42</v>
      </c>
      <c r="H9">
        <v>1958</v>
      </c>
    </row>
    <row r="10" spans="1:8" x14ac:dyDescent="0.3">
      <c r="A10">
        <v>44393</v>
      </c>
      <c r="B10">
        <v>53.4</v>
      </c>
      <c r="C10">
        <v>53.44</v>
      </c>
      <c r="D10">
        <v>53.38</v>
      </c>
      <c r="E10">
        <v>53.39</v>
      </c>
      <c r="F10">
        <v>8207</v>
      </c>
      <c r="G10">
        <v>53.401000000000003</v>
      </c>
      <c r="H10">
        <v>2235</v>
      </c>
    </row>
    <row r="11" spans="1:8" x14ac:dyDescent="0.3">
      <c r="A11">
        <v>44396</v>
      </c>
      <c r="B11">
        <v>53.46</v>
      </c>
      <c r="C11">
        <v>53.53</v>
      </c>
      <c r="D11">
        <v>53.44</v>
      </c>
      <c r="E11">
        <v>53.52</v>
      </c>
      <c r="F11">
        <v>8467</v>
      </c>
      <c r="G11">
        <v>53.511000000000003</v>
      </c>
      <c r="H11">
        <v>2130</v>
      </c>
    </row>
    <row r="12" spans="1:8" x14ac:dyDescent="0.3">
      <c r="A12">
        <v>44397</v>
      </c>
      <c r="B12">
        <v>53.66</v>
      </c>
      <c r="C12">
        <v>53.66</v>
      </c>
      <c r="D12">
        <v>53.52</v>
      </c>
      <c r="E12">
        <v>53.54</v>
      </c>
      <c r="F12">
        <v>8310</v>
      </c>
      <c r="G12">
        <v>53.54</v>
      </c>
      <c r="H12">
        <v>2615</v>
      </c>
    </row>
    <row r="13" spans="1:8" x14ac:dyDescent="0.3">
      <c r="A13">
        <v>44398</v>
      </c>
      <c r="B13">
        <v>53.48</v>
      </c>
      <c r="C13">
        <v>53.52</v>
      </c>
      <c r="D13">
        <v>53.41</v>
      </c>
      <c r="E13">
        <v>53.41</v>
      </c>
      <c r="F13">
        <v>10889</v>
      </c>
      <c r="G13">
        <v>53.462000000000003</v>
      </c>
      <c r="H13">
        <v>2943</v>
      </c>
    </row>
    <row r="14" spans="1:8" x14ac:dyDescent="0.3">
      <c r="A14">
        <v>44399</v>
      </c>
      <c r="B14">
        <v>53.43</v>
      </c>
      <c r="C14">
        <v>53.51</v>
      </c>
      <c r="D14">
        <v>53.39</v>
      </c>
      <c r="E14">
        <v>53.51</v>
      </c>
      <c r="F14">
        <v>12749</v>
      </c>
      <c r="G14">
        <v>53.49</v>
      </c>
      <c r="H14">
        <v>3880</v>
      </c>
    </row>
    <row r="15" spans="1:8" x14ac:dyDescent="0.3">
      <c r="A15">
        <v>44400</v>
      </c>
      <c r="B15">
        <v>53.46</v>
      </c>
      <c r="C15">
        <v>53.53</v>
      </c>
      <c r="D15">
        <v>53.45</v>
      </c>
      <c r="E15">
        <v>53.51</v>
      </c>
      <c r="F15">
        <v>23837</v>
      </c>
      <c r="G15">
        <v>53.512</v>
      </c>
      <c r="H15">
        <v>2662</v>
      </c>
    </row>
    <row r="16" spans="1:8" x14ac:dyDescent="0.3">
      <c r="A16">
        <v>44403</v>
      </c>
      <c r="B16">
        <v>53.5</v>
      </c>
      <c r="C16">
        <v>53.54</v>
      </c>
      <c r="D16">
        <v>53.47</v>
      </c>
      <c r="E16">
        <v>53.5</v>
      </c>
      <c r="F16">
        <v>8347</v>
      </c>
      <c r="G16">
        <v>53.515000000000001</v>
      </c>
      <c r="H16">
        <v>1543</v>
      </c>
    </row>
    <row r="17" spans="1:8" x14ac:dyDescent="0.3">
      <c r="A17">
        <v>44404</v>
      </c>
      <c r="B17">
        <v>53.5</v>
      </c>
      <c r="C17">
        <v>53.6</v>
      </c>
      <c r="D17">
        <v>53.5</v>
      </c>
      <c r="E17">
        <v>53.54</v>
      </c>
      <c r="F17">
        <v>9407</v>
      </c>
      <c r="G17">
        <v>53.533000000000001</v>
      </c>
      <c r="H17">
        <v>1661</v>
      </c>
    </row>
    <row r="18" spans="1:8" x14ac:dyDescent="0.3">
      <c r="A18">
        <v>44405</v>
      </c>
      <c r="B18">
        <v>53.54</v>
      </c>
      <c r="C18">
        <v>53.59</v>
      </c>
      <c r="D18">
        <v>53.5</v>
      </c>
      <c r="E18">
        <v>53.58</v>
      </c>
      <c r="F18">
        <v>8910</v>
      </c>
      <c r="G18">
        <v>53.552</v>
      </c>
      <c r="H18">
        <v>2034</v>
      </c>
    </row>
    <row r="19" spans="1:8" x14ac:dyDescent="0.3">
      <c r="A19">
        <v>44406</v>
      </c>
      <c r="B19">
        <v>53.57</v>
      </c>
      <c r="C19">
        <v>53.59</v>
      </c>
      <c r="D19">
        <v>53.55</v>
      </c>
      <c r="E19">
        <v>53.57</v>
      </c>
      <c r="F19">
        <v>8108</v>
      </c>
      <c r="G19">
        <v>53.57</v>
      </c>
      <c r="H19">
        <v>2292</v>
      </c>
    </row>
    <row r="20" spans="1:8" x14ac:dyDescent="0.3">
      <c r="A20">
        <v>44407</v>
      </c>
      <c r="B20">
        <v>53.59</v>
      </c>
      <c r="C20">
        <v>53.62</v>
      </c>
      <c r="D20">
        <v>53.58</v>
      </c>
      <c r="E20">
        <v>53.6</v>
      </c>
      <c r="F20">
        <v>7892</v>
      </c>
      <c r="G20">
        <v>53.606999999999999</v>
      </c>
      <c r="H20">
        <v>1531</v>
      </c>
    </row>
    <row r="21" spans="1:8" x14ac:dyDescent="0.3">
      <c r="A21">
        <v>44410</v>
      </c>
      <c r="B21">
        <v>53.6</v>
      </c>
      <c r="C21">
        <v>53.65</v>
      </c>
      <c r="D21">
        <v>53.58</v>
      </c>
      <c r="E21">
        <v>53.64</v>
      </c>
      <c r="F21">
        <v>15920</v>
      </c>
      <c r="G21">
        <v>53.622</v>
      </c>
      <c r="H21">
        <v>4273</v>
      </c>
    </row>
    <row r="22" spans="1:8" x14ac:dyDescent="0.3">
      <c r="A22">
        <v>44411</v>
      </c>
      <c r="B22">
        <v>53.62</v>
      </c>
      <c r="C22">
        <v>53.68</v>
      </c>
      <c r="D22">
        <v>53.6</v>
      </c>
      <c r="E22">
        <v>53.63</v>
      </c>
      <c r="F22">
        <v>8717</v>
      </c>
      <c r="G22">
        <v>53.655999999999999</v>
      </c>
      <c r="H22">
        <v>1314</v>
      </c>
    </row>
    <row r="23" spans="1:8" x14ac:dyDescent="0.3">
      <c r="A23">
        <v>44412</v>
      </c>
      <c r="B23">
        <v>53.62</v>
      </c>
      <c r="C23">
        <v>53.66</v>
      </c>
      <c r="D23">
        <v>53.56</v>
      </c>
      <c r="E23">
        <v>53.62</v>
      </c>
      <c r="F23">
        <v>9835</v>
      </c>
      <c r="G23">
        <v>53.61</v>
      </c>
      <c r="H23">
        <v>2697</v>
      </c>
    </row>
    <row r="24" spans="1:8" x14ac:dyDescent="0.3">
      <c r="A24">
        <v>44413</v>
      </c>
      <c r="B24">
        <v>53.61</v>
      </c>
      <c r="C24">
        <v>53.62</v>
      </c>
      <c r="D24">
        <v>53.55</v>
      </c>
      <c r="E24">
        <v>53.57</v>
      </c>
      <c r="F24">
        <v>7245</v>
      </c>
      <c r="G24">
        <v>53.581000000000003</v>
      </c>
      <c r="H24">
        <v>1970</v>
      </c>
    </row>
    <row r="25" spans="1:8" x14ac:dyDescent="0.3">
      <c r="A25">
        <v>44414</v>
      </c>
      <c r="B25">
        <v>53.52</v>
      </c>
      <c r="C25">
        <v>53.57</v>
      </c>
      <c r="D25">
        <v>53.48</v>
      </c>
      <c r="E25">
        <v>53.49</v>
      </c>
      <c r="F25">
        <v>6077</v>
      </c>
      <c r="G25">
        <v>53.499000000000002</v>
      </c>
      <c r="H25">
        <v>1956</v>
      </c>
    </row>
    <row r="26" spans="1:8" x14ac:dyDescent="0.3">
      <c r="A26">
        <v>44417</v>
      </c>
      <c r="B26">
        <v>53.51</v>
      </c>
      <c r="C26">
        <v>53.54</v>
      </c>
      <c r="D26">
        <v>53.42</v>
      </c>
      <c r="E26">
        <v>53.44</v>
      </c>
      <c r="F26">
        <v>7256</v>
      </c>
      <c r="G26">
        <v>53.466999999999999</v>
      </c>
      <c r="H26">
        <v>1746</v>
      </c>
    </row>
    <row r="27" spans="1:8" x14ac:dyDescent="0.3">
      <c r="A27">
        <v>44418</v>
      </c>
      <c r="B27">
        <v>53.35</v>
      </c>
      <c r="C27">
        <v>53.37</v>
      </c>
      <c r="D27">
        <v>53.32</v>
      </c>
      <c r="E27">
        <v>53.34</v>
      </c>
      <c r="F27">
        <v>11027</v>
      </c>
      <c r="G27">
        <v>53.341000000000001</v>
      </c>
      <c r="H27">
        <v>2818</v>
      </c>
    </row>
    <row r="28" spans="1:8" x14ac:dyDescent="0.3">
      <c r="A28">
        <v>44419</v>
      </c>
      <c r="B28">
        <v>53.33</v>
      </c>
      <c r="C28">
        <v>53.42</v>
      </c>
      <c r="D28">
        <v>53.32</v>
      </c>
      <c r="E28">
        <v>53.4</v>
      </c>
      <c r="F28">
        <v>7608</v>
      </c>
      <c r="G28">
        <v>53.378999999999998</v>
      </c>
      <c r="H28">
        <v>2134</v>
      </c>
    </row>
    <row r="29" spans="1:8" x14ac:dyDescent="0.3">
      <c r="A29">
        <v>44420</v>
      </c>
      <c r="B29">
        <v>53.35</v>
      </c>
      <c r="C29">
        <v>53.41</v>
      </c>
      <c r="D29">
        <v>53.33</v>
      </c>
      <c r="E29">
        <v>53.41</v>
      </c>
      <c r="F29">
        <v>9766</v>
      </c>
      <c r="G29">
        <v>53.396999999999998</v>
      </c>
      <c r="H29">
        <v>2454</v>
      </c>
    </row>
    <row r="30" spans="1:8" x14ac:dyDescent="0.3">
      <c r="A30">
        <v>44421</v>
      </c>
      <c r="B30">
        <v>53.4</v>
      </c>
      <c r="C30">
        <v>53.47</v>
      </c>
      <c r="D30">
        <v>53.39</v>
      </c>
      <c r="E30">
        <v>53.46</v>
      </c>
      <c r="F30">
        <v>5841</v>
      </c>
      <c r="G30">
        <v>53.45</v>
      </c>
      <c r="H30">
        <v>1368</v>
      </c>
    </row>
    <row r="31" spans="1:8" x14ac:dyDescent="0.3">
      <c r="A31">
        <v>44424</v>
      </c>
      <c r="B31">
        <v>53.47</v>
      </c>
      <c r="C31">
        <v>53.5</v>
      </c>
      <c r="D31">
        <v>53.46</v>
      </c>
      <c r="E31">
        <v>53.47</v>
      </c>
      <c r="F31">
        <v>7508</v>
      </c>
      <c r="G31">
        <v>53.485999999999997</v>
      </c>
      <c r="H31">
        <v>1751</v>
      </c>
    </row>
    <row r="32" spans="1:8" x14ac:dyDescent="0.3">
      <c r="A32">
        <v>44425</v>
      </c>
      <c r="B32">
        <v>53.44</v>
      </c>
      <c r="C32">
        <v>53.45</v>
      </c>
      <c r="D32">
        <v>53.38</v>
      </c>
      <c r="E32">
        <v>53.4</v>
      </c>
      <c r="F32">
        <v>7215</v>
      </c>
      <c r="G32">
        <v>53.429000000000002</v>
      </c>
      <c r="H32">
        <v>1966</v>
      </c>
    </row>
    <row r="33" spans="1:8" x14ac:dyDescent="0.3">
      <c r="A33">
        <v>44426</v>
      </c>
      <c r="B33">
        <v>53.4</v>
      </c>
      <c r="C33">
        <v>53.43</v>
      </c>
      <c r="D33">
        <v>53.38</v>
      </c>
      <c r="E33">
        <v>53.42</v>
      </c>
      <c r="F33">
        <v>6456</v>
      </c>
      <c r="G33">
        <v>53.408000000000001</v>
      </c>
      <c r="H33">
        <v>1800</v>
      </c>
    </row>
    <row r="34" spans="1:8" x14ac:dyDescent="0.3">
      <c r="A34">
        <v>44427</v>
      </c>
      <c r="B34">
        <v>53.43</v>
      </c>
      <c r="C34">
        <v>53.47</v>
      </c>
      <c r="D34">
        <v>53.4</v>
      </c>
      <c r="E34">
        <v>53.44</v>
      </c>
      <c r="F34">
        <v>7717</v>
      </c>
      <c r="G34">
        <v>53.448999999999998</v>
      </c>
      <c r="H34">
        <v>2165</v>
      </c>
    </row>
    <row r="35" spans="1:8" x14ac:dyDescent="0.3">
      <c r="A35">
        <v>44428</v>
      </c>
      <c r="B35">
        <v>53.44</v>
      </c>
      <c r="C35">
        <v>53.47</v>
      </c>
      <c r="D35">
        <v>53.23</v>
      </c>
      <c r="E35">
        <v>53.42</v>
      </c>
      <c r="F35">
        <v>6722</v>
      </c>
      <c r="G35">
        <v>53.439</v>
      </c>
      <c r="H35">
        <v>2487</v>
      </c>
    </row>
    <row r="36" spans="1:8" x14ac:dyDescent="0.3">
      <c r="A36">
        <v>44431</v>
      </c>
      <c r="B36">
        <v>53.39</v>
      </c>
      <c r="C36">
        <v>53.47</v>
      </c>
      <c r="D36">
        <v>53.37</v>
      </c>
      <c r="E36">
        <v>53.45</v>
      </c>
      <c r="F36">
        <v>5699</v>
      </c>
      <c r="G36">
        <v>53.420999999999999</v>
      </c>
      <c r="H36">
        <v>1435</v>
      </c>
    </row>
    <row r="37" spans="1:8" x14ac:dyDescent="0.3">
      <c r="A37">
        <v>44432</v>
      </c>
      <c r="B37">
        <v>53.45</v>
      </c>
      <c r="C37">
        <v>53.47</v>
      </c>
      <c r="D37">
        <v>53.31</v>
      </c>
      <c r="E37">
        <v>53.43</v>
      </c>
      <c r="F37">
        <v>6042</v>
      </c>
      <c r="G37">
        <v>53.462000000000003</v>
      </c>
      <c r="H37">
        <v>1355</v>
      </c>
    </row>
    <row r="38" spans="1:8" x14ac:dyDescent="0.3">
      <c r="A38">
        <v>44433</v>
      </c>
      <c r="B38">
        <v>53.44</v>
      </c>
      <c r="C38">
        <v>53.46</v>
      </c>
      <c r="D38">
        <v>53.4</v>
      </c>
      <c r="E38">
        <v>53.41</v>
      </c>
      <c r="F38">
        <v>6912</v>
      </c>
      <c r="G38">
        <v>53.426000000000002</v>
      </c>
      <c r="H38">
        <v>1972</v>
      </c>
    </row>
    <row r="39" spans="1:8" x14ac:dyDescent="0.3">
      <c r="A39">
        <v>44434</v>
      </c>
      <c r="B39">
        <v>53.42</v>
      </c>
      <c r="C39">
        <v>53.43</v>
      </c>
      <c r="D39">
        <v>53.39</v>
      </c>
      <c r="E39">
        <v>53.42</v>
      </c>
      <c r="F39">
        <v>17006</v>
      </c>
      <c r="G39">
        <v>53.417999999999999</v>
      </c>
      <c r="H39">
        <v>2994</v>
      </c>
    </row>
    <row r="40" spans="1:8" x14ac:dyDescent="0.3">
      <c r="A40">
        <v>44435</v>
      </c>
      <c r="B40">
        <v>53.42</v>
      </c>
      <c r="C40">
        <v>53.5</v>
      </c>
      <c r="D40">
        <v>53.39</v>
      </c>
      <c r="E40">
        <v>53.5</v>
      </c>
      <c r="F40">
        <v>7290</v>
      </c>
      <c r="G40">
        <v>53.456000000000003</v>
      </c>
      <c r="H40">
        <v>1735</v>
      </c>
    </row>
    <row r="41" spans="1:8" x14ac:dyDescent="0.3">
      <c r="A41">
        <v>44438</v>
      </c>
      <c r="B41">
        <v>53.49</v>
      </c>
      <c r="C41">
        <v>53.52</v>
      </c>
      <c r="D41">
        <v>53.47</v>
      </c>
      <c r="E41">
        <v>53.49</v>
      </c>
      <c r="F41">
        <v>6067</v>
      </c>
      <c r="G41">
        <v>53.506</v>
      </c>
      <c r="H41">
        <v>1236</v>
      </c>
    </row>
    <row r="42" spans="1:8" x14ac:dyDescent="0.3">
      <c r="A42">
        <v>44439</v>
      </c>
      <c r="B42">
        <v>53.45</v>
      </c>
      <c r="C42">
        <v>53.53</v>
      </c>
      <c r="D42">
        <v>53.45</v>
      </c>
      <c r="E42">
        <v>53.52</v>
      </c>
      <c r="F42">
        <v>7877</v>
      </c>
      <c r="G42">
        <v>53.512999999999998</v>
      </c>
      <c r="H42">
        <v>1794</v>
      </c>
    </row>
    <row r="43" spans="1:8" x14ac:dyDescent="0.3">
      <c r="A43">
        <v>44440</v>
      </c>
      <c r="B43">
        <v>53.4</v>
      </c>
      <c r="C43">
        <v>53.47</v>
      </c>
      <c r="D43">
        <v>53.36</v>
      </c>
      <c r="E43">
        <v>53.46</v>
      </c>
      <c r="F43">
        <v>14906</v>
      </c>
      <c r="G43">
        <v>53.445999999999998</v>
      </c>
      <c r="H43">
        <v>2707</v>
      </c>
    </row>
    <row r="44" spans="1:8" x14ac:dyDescent="0.3">
      <c r="A44">
        <v>44441</v>
      </c>
      <c r="B44">
        <v>53.44</v>
      </c>
      <c r="C44">
        <v>53.48</v>
      </c>
      <c r="D44">
        <v>53.43</v>
      </c>
      <c r="E44">
        <v>53.48</v>
      </c>
      <c r="F44">
        <v>5492</v>
      </c>
      <c r="G44">
        <v>53.462000000000003</v>
      </c>
      <c r="H44">
        <v>1384</v>
      </c>
    </row>
    <row r="45" spans="1:8" x14ac:dyDescent="0.3">
      <c r="A45">
        <v>44442</v>
      </c>
      <c r="B45">
        <v>53.42</v>
      </c>
      <c r="C45">
        <v>53.47</v>
      </c>
      <c r="D45">
        <v>53.4</v>
      </c>
      <c r="E45">
        <v>53.47</v>
      </c>
      <c r="F45">
        <v>6405</v>
      </c>
      <c r="G45">
        <v>53.454999999999998</v>
      </c>
      <c r="H45">
        <v>2308</v>
      </c>
    </row>
    <row r="46" spans="1:8" x14ac:dyDescent="0.3">
      <c r="A46">
        <v>44446</v>
      </c>
      <c r="B46">
        <v>53.46</v>
      </c>
      <c r="C46">
        <v>53.46</v>
      </c>
      <c r="D46">
        <v>53.41</v>
      </c>
      <c r="E46">
        <v>53.43</v>
      </c>
      <c r="F46">
        <v>6499</v>
      </c>
      <c r="G46">
        <v>53.436999999999998</v>
      </c>
      <c r="H46">
        <v>1930</v>
      </c>
    </row>
    <row r="47" spans="1:8" x14ac:dyDescent="0.3">
      <c r="A47">
        <v>44447</v>
      </c>
      <c r="B47">
        <v>53.45</v>
      </c>
      <c r="C47">
        <v>53.48</v>
      </c>
      <c r="D47">
        <v>53.43</v>
      </c>
      <c r="E47">
        <v>53.43</v>
      </c>
      <c r="F47">
        <v>9562</v>
      </c>
      <c r="G47">
        <v>53.444000000000003</v>
      </c>
      <c r="H47">
        <v>2304</v>
      </c>
    </row>
    <row r="48" spans="1:8" x14ac:dyDescent="0.3">
      <c r="A48">
        <v>44448</v>
      </c>
      <c r="B48">
        <v>53.5</v>
      </c>
      <c r="C48">
        <v>53.51</v>
      </c>
      <c r="D48">
        <v>53.44</v>
      </c>
      <c r="E48">
        <v>53.48</v>
      </c>
      <c r="F48">
        <v>8785</v>
      </c>
      <c r="G48">
        <v>53.484999999999999</v>
      </c>
      <c r="H48">
        <v>3043</v>
      </c>
    </row>
    <row r="49" spans="1:8" x14ac:dyDescent="0.3">
      <c r="A49">
        <v>44449</v>
      </c>
      <c r="B49">
        <v>53.45</v>
      </c>
      <c r="C49">
        <v>53.45</v>
      </c>
      <c r="D49">
        <v>53.4</v>
      </c>
      <c r="E49">
        <v>53.44</v>
      </c>
      <c r="F49">
        <v>6160</v>
      </c>
      <c r="G49">
        <v>53.424999999999997</v>
      </c>
      <c r="H49">
        <v>1550</v>
      </c>
    </row>
    <row r="50" spans="1:8" x14ac:dyDescent="0.3">
      <c r="A50">
        <v>44452</v>
      </c>
      <c r="B50">
        <v>53.44</v>
      </c>
      <c r="C50">
        <v>53.47</v>
      </c>
      <c r="D50">
        <v>53.42</v>
      </c>
      <c r="E50">
        <v>53.45</v>
      </c>
      <c r="F50">
        <v>10174</v>
      </c>
      <c r="G50">
        <v>53.453000000000003</v>
      </c>
      <c r="H50">
        <v>2108</v>
      </c>
    </row>
    <row r="51" spans="1:8" x14ac:dyDescent="0.3">
      <c r="A51">
        <v>44453</v>
      </c>
      <c r="B51">
        <v>53.48</v>
      </c>
      <c r="C51">
        <v>53.52</v>
      </c>
      <c r="D51">
        <v>53.43</v>
      </c>
      <c r="E51">
        <v>53.49</v>
      </c>
      <c r="F51">
        <v>36804</v>
      </c>
      <c r="G51">
        <v>53.505000000000003</v>
      </c>
      <c r="H51">
        <v>4168</v>
      </c>
    </row>
    <row r="52" spans="1:8" x14ac:dyDescent="0.3">
      <c r="A52">
        <v>44454</v>
      </c>
      <c r="B52">
        <v>53.49</v>
      </c>
      <c r="C52">
        <v>53.53</v>
      </c>
      <c r="D52">
        <v>53.49</v>
      </c>
      <c r="E52">
        <v>53.5</v>
      </c>
      <c r="F52">
        <v>8448</v>
      </c>
      <c r="G52">
        <v>53.512</v>
      </c>
      <c r="H52">
        <v>2064</v>
      </c>
    </row>
    <row r="53" spans="1:8" x14ac:dyDescent="0.3">
      <c r="A53">
        <v>44455</v>
      </c>
      <c r="B53">
        <v>53.46</v>
      </c>
      <c r="C53">
        <v>53.47</v>
      </c>
      <c r="D53">
        <v>53.42</v>
      </c>
      <c r="E53">
        <v>53.43</v>
      </c>
      <c r="F53">
        <v>5638</v>
      </c>
      <c r="G53">
        <v>53.448</v>
      </c>
      <c r="H53">
        <v>1627</v>
      </c>
    </row>
    <row r="54" spans="1:8" x14ac:dyDescent="0.3">
      <c r="A54">
        <v>44456</v>
      </c>
      <c r="B54">
        <v>53.45</v>
      </c>
      <c r="C54">
        <v>53.45</v>
      </c>
      <c r="D54">
        <v>53.37</v>
      </c>
      <c r="E54">
        <v>53.4</v>
      </c>
      <c r="F54">
        <v>9021</v>
      </c>
      <c r="G54">
        <v>53.404000000000003</v>
      </c>
      <c r="H54">
        <v>1699</v>
      </c>
    </row>
    <row r="55" spans="1:8" x14ac:dyDescent="0.3">
      <c r="A55">
        <v>44459</v>
      </c>
      <c r="B55">
        <v>53.36</v>
      </c>
      <c r="C55">
        <v>53.47</v>
      </c>
      <c r="D55">
        <v>53.36</v>
      </c>
      <c r="E55">
        <v>53.46</v>
      </c>
      <c r="F55">
        <v>8080</v>
      </c>
      <c r="G55">
        <v>53.442</v>
      </c>
      <c r="H55">
        <v>1661</v>
      </c>
    </row>
    <row r="56" spans="1:8" x14ac:dyDescent="0.3">
      <c r="A56">
        <v>44460</v>
      </c>
      <c r="B56">
        <v>53.45</v>
      </c>
      <c r="C56">
        <v>53.48</v>
      </c>
      <c r="D56">
        <v>53.43</v>
      </c>
      <c r="E56">
        <v>53.44</v>
      </c>
      <c r="F56">
        <v>6469</v>
      </c>
      <c r="G56">
        <v>53.451999999999998</v>
      </c>
      <c r="H56">
        <v>1558</v>
      </c>
    </row>
    <row r="57" spans="1:8" x14ac:dyDescent="0.3">
      <c r="A57">
        <v>44461</v>
      </c>
      <c r="B57">
        <v>53.42</v>
      </c>
      <c r="C57">
        <v>53.48</v>
      </c>
      <c r="D57">
        <v>53.33</v>
      </c>
      <c r="E57">
        <v>53.41</v>
      </c>
      <c r="F57">
        <v>8283</v>
      </c>
      <c r="G57">
        <v>53.433999999999997</v>
      </c>
      <c r="H57">
        <v>2205</v>
      </c>
    </row>
    <row r="58" spans="1:8" x14ac:dyDescent="0.3">
      <c r="A58">
        <v>44462</v>
      </c>
      <c r="B58">
        <v>53.36</v>
      </c>
      <c r="C58">
        <v>53.36</v>
      </c>
      <c r="D58">
        <v>53.29</v>
      </c>
      <c r="E58">
        <v>53.29</v>
      </c>
      <c r="F58">
        <v>13287</v>
      </c>
      <c r="G58">
        <v>53.31</v>
      </c>
      <c r="H58">
        <v>3070</v>
      </c>
    </row>
    <row r="59" spans="1:8" x14ac:dyDescent="0.3">
      <c r="A59">
        <v>44463</v>
      </c>
      <c r="B59">
        <v>53.28</v>
      </c>
      <c r="C59">
        <v>53.33</v>
      </c>
      <c r="D59">
        <v>53.22</v>
      </c>
      <c r="E59">
        <v>53.32</v>
      </c>
      <c r="F59">
        <v>6688</v>
      </c>
      <c r="G59">
        <v>53.283999999999999</v>
      </c>
      <c r="H59">
        <v>1830</v>
      </c>
    </row>
    <row r="60" spans="1:8" x14ac:dyDescent="0.3">
      <c r="A60">
        <v>44466</v>
      </c>
      <c r="B60">
        <v>53.28</v>
      </c>
      <c r="C60">
        <v>53.3</v>
      </c>
      <c r="D60">
        <v>53.24</v>
      </c>
      <c r="E60">
        <v>53.27</v>
      </c>
      <c r="F60">
        <v>7102</v>
      </c>
      <c r="G60">
        <v>53.281999999999996</v>
      </c>
      <c r="H60">
        <v>1905</v>
      </c>
    </row>
    <row r="61" spans="1:8" x14ac:dyDescent="0.3">
      <c r="A61">
        <v>44467</v>
      </c>
      <c r="B61">
        <v>53.21</v>
      </c>
      <c r="C61">
        <v>53.22</v>
      </c>
      <c r="D61">
        <v>53.15</v>
      </c>
      <c r="E61">
        <v>53.19</v>
      </c>
      <c r="F61">
        <v>10749</v>
      </c>
      <c r="G61">
        <v>53.191000000000003</v>
      </c>
      <c r="H61">
        <v>3075</v>
      </c>
    </row>
    <row r="62" spans="1:8" x14ac:dyDescent="0.3">
      <c r="A62">
        <v>44468</v>
      </c>
      <c r="B62">
        <v>53.22</v>
      </c>
      <c r="C62">
        <v>53.27</v>
      </c>
      <c r="D62">
        <v>53.19</v>
      </c>
      <c r="E62">
        <v>53.23</v>
      </c>
      <c r="F62">
        <v>11707</v>
      </c>
      <c r="G62">
        <v>53.222000000000001</v>
      </c>
      <c r="H62">
        <v>3130</v>
      </c>
    </row>
    <row r="63" spans="1:8" x14ac:dyDescent="0.3">
      <c r="A63">
        <v>44469</v>
      </c>
      <c r="B63">
        <v>53.23</v>
      </c>
      <c r="C63">
        <v>53.31</v>
      </c>
      <c r="D63">
        <v>53.19</v>
      </c>
      <c r="E63">
        <v>53.29</v>
      </c>
      <c r="F63">
        <v>12597</v>
      </c>
      <c r="G63">
        <v>53.258000000000003</v>
      </c>
      <c r="H63">
        <v>3647</v>
      </c>
    </row>
    <row r="64" spans="1:8" x14ac:dyDescent="0.3">
      <c r="A64">
        <v>44470</v>
      </c>
      <c r="B64">
        <v>53.28</v>
      </c>
      <c r="C64">
        <v>53.34</v>
      </c>
      <c r="D64">
        <v>53.23</v>
      </c>
      <c r="E64">
        <v>53.33</v>
      </c>
      <c r="F64">
        <v>11465</v>
      </c>
      <c r="G64">
        <v>53.304000000000002</v>
      </c>
      <c r="H64">
        <v>3408</v>
      </c>
    </row>
    <row r="65" spans="1:8" x14ac:dyDescent="0.3">
      <c r="A65">
        <v>44473</v>
      </c>
      <c r="B65">
        <v>53.36</v>
      </c>
      <c r="C65">
        <v>53.37</v>
      </c>
      <c r="D65">
        <v>53.33</v>
      </c>
      <c r="E65">
        <v>53.35</v>
      </c>
      <c r="F65">
        <v>6586</v>
      </c>
      <c r="G65">
        <v>53.356000000000002</v>
      </c>
      <c r="H65">
        <v>1571</v>
      </c>
    </row>
    <row r="66" spans="1:8" x14ac:dyDescent="0.3">
      <c r="A66">
        <v>44474</v>
      </c>
      <c r="B66">
        <v>53.33</v>
      </c>
      <c r="C66">
        <v>53.34</v>
      </c>
      <c r="D66">
        <v>53.24</v>
      </c>
      <c r="E66">
        <v>53.26</v>
      </c>
      <c r="F66">
        <v>8661</v>
      </c>
      <c r="G66">
        <v>53.274999999999999</v>
      </c>
      <c r="H66">
        <v>2478</v>
      </c>
    </row>
    <row r="67" spans="1:8" x14ac:dyDescent="0.3">
      <c r="A67">
        <v>44475</v>
      </c>
      <c r="B67">
        <v>53.25</v>
      </c>
      <c r="C67">
        <v>53.28</v>
      </c>
      <c r="D67">
        <v>53.22</v>
      </c>
      <c r="E67">
        <v>53.24</v>
      </c>
      <c r="F67">
        <v>7849</v>
      </c>
      <c r="G67">
        <v>53.243000000000002</v>
      </c>
      <c r="H67">
        <v>1804</v>
      </c>
    </row>
    <row r="68" spans="1:8" x14ac:dyDescent="0.3">
      <c r="A68">
        <v>44476</v>
      </c>
      <c r="B68">
        <v>53.25</v>
      </c>
      <c r="C68">
        <v>53.26</v>
      </c>
      <c r="D68">
        <v>53.17</v>
      </c>
      <c r="E68">
        <v>53.18</v>
      </c>
      <c r="F68">
        <v>8779</v>
      </c>
      <c r="G68">
        <v>53.19</v>
      </c>
      <c r="H68">
        <v>3271</v>
      </c>
    </row>
    <row r="69" spans="1:8" x14ac:dyDescent="0.3">
      <c r="A69">
        <v>44477</v>
      </c>
      <c r="B69">
        <v>53.16</v>
      </c>
      <c r="C69">
        <v>53.2</v>
      </c>
      <c r="D69">
        <v>53.09</v>
      </c>
      <c r="E69">
        <v>53.1</v>
      </c>
      <c r="F69">
        <v>9320</v>
      </c>
      <c r="G69">
        <v>53.134</v>
      </c>
      <c r="H69">
        <v>3091</v>
      </c>
    </row>
    <row r="70" spans="1:8" x14ac:dyDescent="0.3">
      <c r="A70">
        <v>44480</v>
      </c>
      <c r="B70">
        <v>53.07</v>
      </c>
      <c r="C70">
        <v>53.09</v>
      </c>
      <c r="D70">
        <v>53.03</v>
      </c>
      <c r="E70">
        <v>53.03</v>
      </c>
      <c r="F70">
        <v>7100</v>
      </c>
      <c r="G70">
        <v>53.055</v>
      </c>
      <c r="H70">
        <v>1271</v>
      </c>
    </row>
    <row r="71" spans="1:8" x14ac:dyDescent="0.3">
      <c r="A71">
        <v>44481</v>
      </c>
      <c r="B71">
        <v>53.04</v>
      </c>
      <c r="C71">
        <v>53.08</v>
      </c>
      <c r="D71">
        <v>53</v>
      </c>
      <c r="E71">
        <v>53.07</v>
      </c>
      <c r="F71">
        <v>4884</v>
      </c>
      <c r="G71">
        <v>53.051000000000002</v>
      </c>
      <c r="H71">
        <v>1494</v>
      </c>
    </row>
    <row r="72" spans="1:8" x14ac:dyDescent="0.3">
      <c r="A72">
        <v>44482</v>
      </c>
      <c r="B72">
        <v>53.06</v>
      </c>
      <c r="C72">
        <v>53.15</v>
      </c>
      <c r="D72">
        <v>53.06</v>
      </c>
      <c r="E72">
        <v>53.15</v>
      </c>
      <c r="F72">
        <v>10503</v>
      </c>
      <c r="G72">
        <v>53.119</v>
      </c>
      <c r="H72">
        <v>2190</v>
      </c>
    </row>
    <row r="73" spans="1:8" x14ac:dyDescent="0.3">
      <c r="A73">
        <v>44483</v>
      </c>
      <c r="B73">
        <v>53.15</v>
      </c>
      <c r="C73">
        <v>53.21</v>
      </c>
      <c r="D73">
        <v>53.15</v>
      </c>
      <c r="E73">
        <v>53.21</v>
      </c>
      <c r="F73">
        <v>9568</v>
      </c>
      <c r="G73">
        <v>53.188000000000002</v>
      </c>
      <c r="H73">
        <v>2518</v>
      </c>
    </row>
    <row r="74" spans="1:8" x14ac:dyDescent="0.3">
      <c r="A74">
        <v>44484</v>
      </c>
      <c r="B74">
        <v>53.16</v>
      </c>
      <c r="C74">
        <v>53.19</v>
      </c>
      <c r="D74">
        <v>53.12</v>
      </c>
      <c r="E74">
        <v>53.14</v>
      </c>
      <c r="F74">
        <v>9028</v>
      </c>
      <c r="G74">
        <v>53.170999999999999</v>
      </c>
      <c r="H74">
        <v>2946</v>
      </c>
    </row>
    <row r="75" spans="1:8" x14ac:dyDescent="0.3">
      <c r="A75">
        <v>44487</v>
      </c>
      <c r="B75">
        <v>53.05</v>
      </c>
      <c r="C75">
        <v>53.1</v>
      </c>
      <c r="D75">
        <v>53.03</v>
      </c>
      <c r="E75">
        <v>53.08</v>
      </c>
      <c r="F75">
        <v>9162</v>
      </c>
      <c r="G75">
        <v>53.067999999999998</v>
      </c>
      <c r="H75">
        <v>3688</v>
      </c>
    </row>
    <row r="76" spans="1:8" x14ac:dyDescent="0.3">
      <c r="A76">
        <v>44488</v>
      </c>
      <c r="B76">
        <v>53.05</v>
      </c>
      <c r="C76">
        <v>53.08</v>
      </c>
      <c r="D76">
        <v>53</v>
      </c>
      <c r="E76">
        <v>53.07</v>
      </c>
      <c r="F76">
        <v>5777</v>
      </c>
      <c r="G76">
        <v>53.063000000000002</v>
      </c>
      <c r="H76">
        <v>1604</v>
      </c>
    </row>
    <row r="77" spans="1:8" x14ac:dyDescent="0.3">
      <c r="A77">
        <v>44489</v>
      </c>
      <c r="B77">
        <v>53.05</v>
      </c>
      <c r="C77">
        <v>53.1</v>
      </c>
      <c r="D77">
        <v>52.72</v>
      </c>
      <c r="E77">
        <v>53.07</v>
      </c>
      <c r="F77">
        <v>6794</v>
      </c>
      <c r="G77">
        <v>53.084000000000003</v>
      </c>
      <c r="H77">
        <v>1919</v>
      </c>
    </row>
    <row r="78" spans="1:8" x14ac:dyDescent="0.3">
      <c r="A78">
        <v>44490</v>
      </c>
      <c r="B78">
        <v>53.05</v>
      </c>
      <c r="C78">
        <v>53.07</v>
      </c>
      <c r="D78">
        <v>52.95</v>
      </c>
      <c r="E78">
        <v>52.96</v>
      </c>
      <c r="F78">
        <v>8770</v>
      </c>
      <c r="G78">
        <v>53.011000000000003</v>
      </c>
      <c r="H78">
        <v>2821</v>
      </c>
    </row>
    <row r="79" spans="1:8" x14ac:dyDescent="0.3">
      <c r="A79">
        <v>44491</v>
      </c>
      <c r="B79">
        <v>52.98</v>
      </c>
      <c r="C79">
        <v>53.04</v>
      </c>
      <c r="D79">
        <v>52.98</v>
      </c>
      <c r="E79">
        <v>53.02</v>
      </c>
      <c r="F79">
        <v>9336</v>
      </c>
      <c r="G79">
        <v>53.006</v>
      </c>
      <c r="H79">
        <v>3470</v>
      </c>
    </row>
    <row r="80" spans="1:8" x14ac:dyDescent="0.3">
      <c r="A80">
        <v>44494</v>
      </c>
      <c r="B80">
        <v>53</v>
      </c>
      <c r="C80">
        <v>53.04</v>
      </c>
      <c r="D80">
        <v>52.95</v>
      </c>
      <c r="E80">
        <v>53.03</v>
      </c>
      <c r="F80">
        <v>6082</v>
      </c>
      <c r="G80">
        <v>53.023000000000003</v>
      </c>
      <c r="H80">
        <v>1983</v>
      </c>
    </row>
    <row r="81" spans="1:8" x14ac:dyDescent="0.3">
      <c r="A81">
        <v>44495</v>
      </c>
      <c r="B81">
        <v>53.03</v>
      </c>
      <c r="C81">
        <v>53.08</v>
      </c>
      <c r="D81">
        <v>53.01</v>
      </c>
      <c r="E81">
        <v>53.06</v>
      </c>
      <c r="F81">
        <v>13835</v>
      </c>
      <c r="G81">
        <v>53.051000000000002</v>
      </c>
      <c r="H81">
        <v>3876</v>
      </c>
    </row>
    <row r="82" spans="1:8" x14ac:dyDescent="0.3">
      <c r="A82">
        <v>44496</v>
      </c>
      <c r="B82">
        <v>53.09</v>
      </c>
      <c r="C82">
        <v>53.18</v>
      </c>
      <c r="D82">
        <v>53.06</v>
      </c>
      <c r="E82">
        <v>53.16</v>
      </c>
      <c r="F82">
        <v>19245</v>
      </c>
      <c r="G82">
        <v>53.127000000000002</v>
      </c>
      <c r="H82">
        <v>5533</v>
      </c>
    </row>
    <row r="83" spans="1:8" x14ac:dyDescent="0.3">
      <c r="A83">
        <v>44497</v>
      </c>
      <c r="B83">
        <v>53.13</v>
      </c>
      <c r="C83">
        <v>53.18</v>
      </c>
      <c r="D83">
        <v>53.09</v>
      </c>
      <c r="E83">
        <v>53.1</v>
      </c>
      <c r="F83">
        <v>8480</v>
      </c>
      <c r="G83">
        <v>53.13</v>
      </c>
      <c r="H83">
        <v>2684</v>
      </c>
    </row>
    <row r="84" spans="1:8" x14ac:dyDescent="0.3">
      <c r="A84">
        <v>44498</v>
      </c>
      <c r="B84">
        <v>53.01</v>
      </c>
      <c r="C84">
        <v>53.13</v>
      </c>
      <c r="D84">
        <v>52.98</v>
      </c>
      <c r="E84">
        <v>53.11</v>
      </c>
      <c r="F84">
        <v>7472</v>
      </c>
      <c r="G84">
        <v>53.064999999999998</v>
      </c>
      <c r="H84">
        <v>2415</v>
      </c>
    </row>
    <row r="85" spans="1:8" x14ac:dyDescent="0.3">
      <c r="A85">
        <v>44501</v>
      </c>
      <c r="B85">
        <v>53.01</v>
      </c>
      <c r="C85">
        <v>53.09</v>
      </c>
      <c r="D85">
        <v>53</v>
      </c>
      <c r="E85">
        <v>53.07</v>
      </c>
      <c r="F85">
        <v>19464</v>
      </c>
      <c r="G85">
        <v>53.034999999999997</v>
      </c>
      <c r="H85">
        <v>3122</v>
      </c>
    </row>
    <row r="86" spans="1:8" x14ac:dyDescent="0.3">
      <c r="A86">
        <v>44502</v>
      </c>
      <c r="B86">
        <v>53.16</v>
      </c>
      <c r="C86">
        <v>53.18</v>
      </c>
      <c r="D86">
        <v>53.11</v>
      </c>
      <c r="E86">
        <v>53.13</v>
      </c>
      <c r="F86">
        <v>11030</v>
      </c>
      <c r="G86">
        <v>53.143999999999998</v>
      </c>
      <c r="H86">
        <v>2259</v>
      </c>
    </row>
    <row r="87" spans="1:8" x14ac:dyDescent="0.3">
      <c r="A87">
        <v>44503</v>
      </c>
      <c r="B87">
        <v>53.15</v>
      </c>
      <c r="C87">
        <v>53.15</v>
      </c>
      <c r="D87">
        <v>53.02</v>
      </c>
      <c r="E87">
        <v>53.08</v>
      </c>
      <c r="F87">
        <v>6952</v>
      </c>
      <c r="G87">
        <v>53.067</v>
      </c>
      <c r="H87">
        <v>2460</v>
      </c>
    </row>
    <row r="88" spans="1:8" x14ac:dyDescent="0.3">
      <c r="A88">
        <v>44504</v>
      </c>
      <c r="B88">
        <v>53.09</v>
      </c>
      <c r="C88">
        <v>53.18</v>
      </c>
      <c r="D88">
        <v>53.05</v>
      </c>
      <c r="E88">
        <v>53.13</v>
      </c>
      <c r="F88">
        <v>19328</v>
      </c>
      <c r="G88">
        <v>53.143999999999998</v>
      </c>
      <c r="H88">
        <v>4566</v>
      </c>
    </row>
    <row r="89" spans="1:8" x14ac:dyDescent="0.3">
      <c r="A89">
        <v>44505</v>
      </c>
      <c r="B89">
        <v>53.15</v>
      </c>
      <c r="C89">
        <v>53.28</v>
      </c>
      <c r="D89">
        <v>53.15</v>
      </c>
      <c r="E89">
        <v>53.28</v>
      </c>
      <c r="F89">
        <v>19126</v>
      </c>
      <c r="G89">
        <v>53.231000000000002</v>
      </c>
      <c r="H89">
        <v>3801</v>
      </c>
    </row>
    <row r="90" spans="1:8" x14ac:dyDescent="0.3">
      <c r="A90">
        <v>44508</v>
      </c>
      <c r="B90">
        <v>53.25</v>
      </c>
      <c r="C90">
        <v>53.25</v>
      </c>
      <c r="D90">
        <v>53.18</v>
      </c>
      <c r="E90">
        <v>53.21</v>
      </c>
      <c r="F90">
        <v>12314</v>
      </c>
      <c r="G90">
        <v>53.212000000000003</v>
      </c>
      <c r="H90">
        <v>2968</v>
      </c>
    </row>
    <row r="91" spans="1:8" x14ac:dyDescent="0.3">
      <c r="A91">
        <v>44509</v>
      </c>
      <c r="B91">
        <v>53.22</v>
      </c>
      <c r="C91">
        <v>53.28</v>
      </c>
      <c r="D91">
        <v>53.21</v>
      </c>
      <c r="E91">
        <v>53.23</v>
      </c>
      <c r="F91">
        <v>11755</v>
      </c>
      <c r="G91">
        <v>53.243000000000002</v>
      </c>
      <c r="H91">
        <v>3333</v>
      </c>
    </row>
    <row r="92" spans="1:8" x14ac:dyDescent="0.3">
      <c r="A92">
        <v>44510</v>
      </c>
      <c r="B92">
        <v>53.21</v>
      </c>
      <c r="C92">
        <v>53.21</v>
      </c>
      <c r="D92">
        <v>52.96</v>
      </c>
      <c r="E92">
        <v>52.96</v>
      </c>
      <c r="F92">
        <v>13140</v>
      </c>
      <c r="G92">
        <v>53.052</v>
      </c>
      <c r="H92">
        <v>4034</v>
      </c>
    </row>
    <row r="93" spans="1:8" x14ac:dyDescent="0.3">
      <c r="A93">
        <v>44511</v>
      </c>
      <c r="B93">
        <v>52.97</v>
      </c>
      <c r="C93">
        <v>53.05</v>
      </c>
      <c r="D93">
        <v>52.96</v>
      </c>
      <c r="E93">
        <v>52.99</v>
      </c>
      <c r="F93">
        <v>6594</v>
      </c>
      <c r="G93">
        <v>53.031999999999996</v>
      </c>
      <c r="H93">
        <v>2135</v>
      </c>
    </row>
    <row r="94" spans="1:8" x14ac:dyDescent="0.3">
      <c r="A94">
        <v>44512</v>
      </c>
      <c r="B94">
        <v>53.02</v>
      </c>
      <c r="C94">
        <v>53.08</v>
      </c>
      <c r="D94">
        <v>52.95</v>
      </c>
      <c r="E94">
        <v>53</v>
      </c>
      <c r="F94">
        <v>8674</v>
      </c>
      <c r="G94">
        <v>53.005000000000003</v>
      </c>
      <c r="H94">
        <v>2432</v>
      </c>
    </row>
    <row r="95" spans="1:8" x14ac:dyDescent="0.3">
      <c r="A95">
        <v>44515</v>
      </c>
      <c r="B95">
        <v>52.97</v>
      </c>
      <c r="C95">
        <v>52.98</v>
      </c>
      <c r="D95">
        <v>52.88</v>
      </c>
      <c r="E95">
        <v>52.89</v>
      </c>
      <c r="F95">
        <v>19677</v>
      </c>
      <c r="G95">
        <v>52.905999999999999</v>
      </c>
      <c r="H95">
        <v>3956</v>
      </c>
    </row>
    <row r="96" spans="1:8" x14ac:dyDescent="0.3">
      <c r="A96">
        <v>44516</v>
      </c>
      <c r="B96">
        <v>52.89</v>
      </c>
      <c r="C96">
        <v>52.94</v>
      </c>
      <c r="D96">
        <v>52.85</v>
      </c>
      <c r="E96">
        <v>52.9</v>
      </c>
      <c r="F96">
        <v>10712</v>
      </c>
      <c r="G96">
        <v>52.91</v>
      </c>
      <c r="H96">
        <v>3196</v>
      </c>
    </row>
    <row r="97" spans="1:8" x14ac:dyDescent="0.3">
      <c r="A97">
        <v>44517</v>
      </c>
      <c r="B97">
        <v>52.91</v>
      </c>
      <c r="C97">
        <v>52.98</v>
      </c>
      <c r="D97">
        <v>52.9</v>
      </c>
      <c r="E97">
        <v>52.97</v>
      </c>
      <c r="F97">
        <v>12065</v>
      </c>
      <c r="G97">
        <v>52.954000000000001</v>
      </c>
      <c r="H97">
        <v>3039</v>
      </c>
    </row>
    <row r="98" spans="1:8" x14ac:dyDescent="0.3">
      <c r="A98">
        <v>44518</v>
      </c>
      <c r="B98">
        <v>52.97</v>
      </c>
      <c r="C98">
        <v>53</v>
      </c>
      <c r="D98">
        <v>52.95</v>
      </c>
      <c r="E98">
        <v>52.99</v>
      </c>
      <c r="F98">
        <v>11137</v>
      </c>
      <c r="G98">
        <v>52.975999999999999</v>
      </c>
      <c r="H98">
        <v>2766</v>
      </c>
    </row>
    <row r="99" spans="1:8" x14ac:dyDescent="0.3">
      <c r="A99">
        <v>44519</v>
      </c>
      <c r="B99">
        <v>53.02</v>
      </c>
      <c r="C99">
        <v>53.09</v>
      </c>
      <c r="D99">
        <v>53.02</v>
      </c>
      <c r="E99">
        <v>53.02</v>
      </c>
      <c r="F99">
        <v>17341</v>
      </c>
      <c r="G99">
        <v>53.05</v>
      </c>
      <c r="H99">
        <v>3539</v>
      </c>
    </row>
    <row r="100" spans="1:8" x14ac:dyDescent="0.3">
      <c r="A100">
        <v>44522</v>
      </c>
      <c r="B100">
        <v>52.94</v>
      </c>
      <c r="C100">
        <v>52.94</v>
      </c>
      <c r="D100">
        <v>52.83</v>
      </c>
      <c r="E100">
        <v>52.84</v>
      </c>
      <c r="F100">
        <v>10447</v>
      </c>
      <c r="G100">
        <v>52.875999999999998</v>
      </c>
      <c r="H100">
        <v>3041</v>
      </c>
    </row>
    <row r="101" spans="1:8" x14ac:dyDescent="0.3">
      <c r="A101">
        <v>44523</v>
      </c>
      <c r="B101">
        <v>52.81</v>
      </c>
      <c r="C101">
        <v>52.84</v>
      </c>
      <c r="D101">
        <v>52.72</v>
      </c>
      <c r="E101">
        <v>52.72</v>
      </c>
      <c r="F101">
        <v>17179</v>
      </c>
      <c r="G101">
        <v>52.777000000000001</v>
      </c>
      <c r="H101">
        <v>2805</v>
      </c>
    </row>
    <row r="102" spans="1:8" x14ac:dyDescent="0.3">
      <c r="A102">
        <v>44524</v>
      </c>
      <c r="B102">
        <v>52.71</v>
      </c>
      <c r="C102">
        <v>52.74</v>
      </c>
      <c r="D102">
        <v>52.68</v>
      </c>
      <c r="E102">
        <v>52.71</v>
      </c>
      <c r="F102">
        <v>15281</v>
      </c>
      <c r="G102">
        <v>52.712000000000003</v>
      </c>
      <c r="H102">
        <v>2586</v>
      </c>
    </row>
    <row r="103" spans="1:8" x14ac:dyDescent="0.3">
      <c r="A103">
        <v>44526</v>
      </c>
      <c r="B103">
        <v>52.82</v>
      </c>
      <c r="C103">
        <v>52.99</v>
      </c>
      <c r="D103">
        <v>52.74</v>
      </c>
      <c r="E103">
        <v>52.98</v>
      </c>
      <c r="F103">
        <v>6546</v>
      </c>
      <c r="G103">
        <v>52.948</v>
      </c>
      <c r="H103">
        <v>2194</v>
      </c>
    </row>
    <row r="104" spans="1:8" x14ac:dyDescent="0.3">
      <c r="A104">
        <v>44529</v>
      </c>
      <c r="B104">
        <v>52.94</v>
      </c>
      <c r="C104">
        <v>52.99</v>
      </c>
      <c r="D104">
        <v>52.86</v>
      </c>
      <c r="E104">
        <v>52.98</v>
      </c>
      <c r="F104">
        <v>16258</v>
      </c>
      <c r="G104">
        <v>52.938000000000002</v>
      </c>
      <c r="H104">
        <v>3733</v>
      </c>
    </row>
    <row r="105" spans="1:8" x14ac:dyDescent="0.3">
      <c r="A105">
        <v>44530</v>
      </c>
      <c r="B105">
        <v>53.05</v>
      </c>
      <c r="C105">
        <v>53.15</v>
      </c>
      <c r="D105">
        <v>52.96</v>
      </c>
      <c r="E105">
        <v>53.04</v>
      </c>
      <c r="F105">
        <v>17438</v>
      </c>
      <c r="G105">
        <v>53.030999999999999</v>
      </c>
      <c r="H105">
        <v>4188</v>
      </c>
    </row>
    <row r="106" spans="1:8" x14ac:dyDescent="0.3">
      <c r="A106">
        <v>44531</v>
      </c>
      <c r="B106">
        <v>52.91</v>
      </c>
      <c r="C106">
        <v>52.99</v>
      </c>
      <c r="D106">
        <v>52.87</v>
      </c>
      <c r="E106">
        <v>52.96</v>
      </c>
      <c r="F106">
        <v>30713</v>
      </c>
      <c r="G106">
        <v>52.917999999999999</v>
      </c>
      <c r="H106">
        <v>4762</v>
      </c>
    </row>
    <row r="107" spans="1:8" x14ac:dyDescent="0.3">
      <c r="A107">
        <v>44532</v>
      </c>
      <c r="B107">
        <v>52.97</v>
      </c>
      <c r="C107">
        <v>52.97</v>
      </c>
      <c r="D107">
        <v>52.86</v>
      </c>
      <c r="E107">
        <v>52.88</v>
      </c>
      <c r="F107">
        <v>12414</v>
      </c>
      <c r="G107">
        <v>52.887999999999998</v>
      </c>
      <c r="H107">
        <v>2602</v>
      </c>
    </row>
    <row r="108" spans="1:8" x14ac:dyDescent="0.3">
      <c r="A108">
        <v>44533</v>
      </c>
      <c r="B108">
        <v>52.88</v>
      </c>
      <c r="C108">
        <v>52.99</v>
      </c>
      <c r="D108">
        <v>52.84</v>
      </c>
      <c r="E108">
        <v>52.98</v>
      </c>
      <c r="F108">
        <v>18335</v>
      </c>
      <c r="G108">
        <v>52.923000000000002</v>
      </c>
      <c r="H108">
        <v>3319</v>
      </c>
    </row>
    <row r="109" spans="1:8" x14ac:dyDescent="0.3">
      <c r="A109">
        <v>44536</v>
      </c>
      <c r="B109">
        <v>52.99</v>
      </c>
      <c r="C109">
        <v>52.99</v>
      </c>
      <c r="D109">
        <v>52.88</v>
      </c>
      <c r="E109">
        <v>52.91</v>
      </c>
      <c r="F109">
        <v>7582</v>
      </c>
      <c r="G109">
        <v>52.911000000000001</v>
      </c>
      <c r="H109">
        <v>1750</v>
      </c>
    </row>
    <row r="110" spans="1:8" x14ac:dyDescent="0.3">
      <c r="A110">
        <v>44537</v>
      </c>
      <c r="B110">
        <v>52.91</v>
      </c>
      <c r="C110">
        <v>52.91</v>
      </c>
      <c r="D110">
        <v>52.83</v>
      </c>
      <c r="E110">
        <v>52.85</v>
      </c>
      <c r="F110">
        <v>10875</v>
      </c>
      <c r="G110">
        <v>52.860999999999997</v>
      </c>
      <c r="H110">
        <v>3145</v>
      </c>
    </row>
    <row r="111" spans="1:8" x14ac:dyDescent="0.3">
      <c r="A111">
        <v>44538</v>
      </c>
      <c r="B111">
        <v>52.86</v>
      </c>
      <c r="C111">
        <v>52.88</v>
      </c>
      <c r="D111">
        <v>52.81</v>
      </c>
      <c r="E111">
        <v>52.87</v>
      </c>
      <c r="F111">
        <v>10917</v>
      </c>
      <c r="G111">
        <v>52.845999999999997</v>
      </c>
      <c r="H111">
        <v>2603</v>
      </c>
    </row>
    <row r="112" spans="1:8" x14ac:dyDescent="0.3">
      <c r="A112">
        <v>44539</v>
      </c>
      <c r="B112">
        <v>52.88</v>
      </c>
      <c r="C112">
        <v>52.89</v>
      </c>
      <c r="D112">
        <v>52.82</v>
      </c>
      <c r="E112">
        <v>52.84</v>
      </c>
      <c r="F112">
        <v>16415</v>
      </c>
      <c r="G112">
        <v>52.851999999999997</v>
      </c>
      <c r="H112">
        <v>3170</v>
      </c>
    </row>
    <row r="113" spans="1:8" x14ac:dyDescent="0.3">
      <c r="A113">
        <v>44540</v>
      </c>
      <c r="B113">
        <v>52.86</v>
      </c>
      <c r="C113">
        <v>52.96</v>
      </c>
      <c r="D113">
        <v>52.85</v>
      </c>
      <c r="E113">
        <v>52.87</v>
      </c>
      <c r="F113">
        <v>15398</v>
      </c>
      <c r="G113">
        <v>52.892000000000003</v>
      </c>
      <c r="H113">
        <v>2496</v>
      </c>
    </row>
    <row r="114" spans="1:8" x14ac:dyDescent="0.3">
      <c r="A114">
        <v>44543</v>
      </c>
      <c r="B114">
        <v>52.87</v>
      </c>
      <c r="C114">
        <v>52.91</v>
      </c>
      <c r="D114">
        <v>52.85</v>
      </c>
      <c r="E114">
        <v>52.88</v>
      </c>
      <c r="F114">
        <v>12682</v>
      </c>
      <c r="G114">
        <v>52.886000000000003</v>
      </c>
      <c r="H114">
        <v>3070</v>
      </c>
    </row>
    <row r="115" spans="1:8" x14ac:dyDescent="0.3">
      <c r="A115">
        <v>44544</v>
      </c>
      <c r="B115">
        <v>52.88</v>
      </c>
      <c r="C115">
        <v>52.9</v>
      </c>
      <c r="D115">
        <v>52.84</v>
      </c>
      <c r="E115">
        <v>52.88</v>
      </c>
      <c r="F115">
        <v>16850</v>
      </c>
      <c r="G115">
        <v>52.877000000000002</v>
      </c>
      <c r="H115">
        <v>3091</v>
      </c>
    </row>
    <row r="116" spans="1:8" x14ac:dyDescent="0.3">
      <c r="A116">
        <v>44545</v>
      </c>
      <c r="B116">
        <v>52.8</v>
      </c>
      <c r="C116">
        <v>52.86</v>
      </c>
      <c r="D116">
        <v>52.77</v>
      </c>
      <c r="E116">
        <v>52.83</v>
      </c>
      <c r="F116">
        <v>15583</v>
      </c>
      <c r="G116">
        <v>52.829000000000001</v>
      </c>
      <c r="H116">
        <v>3800</v>
      </c>
    </row>
    <row r="117" spans="1:8" x14ac:dyDescent="0.3">
      <c r="A117">
        <v>44546</v>
      </c>
      <c r="B117">
        <v>52.83</v>
      </c>
      <c r="C117">
        <v>52.93</v>
      </c>
      <c r="D117">
        <v>52.83</v>
      </c>
      <c r="E117">
        <v>52.91</v>
      </c>
      <c r="F117">
        <v>20678</v>
      </c>
      <c r="G117">
        <v>52.901000000000003</v>
      </c>
      <c r="H117">
        <v>3225</v>
      </c>
    </row>
    <row r="118" spans="1:8" x14ac:dyDescent="0.3">
      <c r="A118">
        <v>44547</v>
      </c>
      <c r="B118">
        <v>52.95</v>
      </c>
      <c r="C118">
        <v>53.02</v>
      </c>
      <c r="D118">
        <v>52.93</v>
      </c>
      <c r="E118">
        <v>52.94</v>
      </c>
      <c r="F118">
        <v>12741</v>
      </c>
      <c r="G118">
        <v>52.988</v>
      </c>
      <c r="H118">
        <v>2637</v>
      </c>
    </row>
    <row r="119" spans="1:8" x14ac:dyDescent="0.3">
      <c r="A119">
        <v>44550</v>
      </c>
      <c r="B119">
        <v>52.94</v>
      </c>
      <c r="C119">
        <v>52.99</v>
      </c>
      <c r="D119">
        <v>52.9</v>
      </c>
      <c r="E119">
        <v>52.91</v>
      </c>
      <c r="F119">
        <v>13913</v>
      </c>
      <c r="G119">
        <v>52.953000000000003</v>
      </c>
      <c r="H119">
        <v>2727</v>
      </c>
    </row>
    <row r="120" spans="1:8" x14ac:dyDescent="0.3">
      <c r="A120">
        <v>44551</v>
      </c>
      <c r="B120">
        <v>52.87</v>
      </c>
      <c r="C120">
        <v>52.88</v>
      </c>
      <c r="D120">
        <v>52.81</v>
      </c>
      <c r="E120">
        <v>52.84</v>
      </c>
      <c r="F120">
        <v>13940</v>
      </c>
      <c r="G120">
        <v>52.838000000000001</v>
      </c>
      <c r="H120">
        <v>2595</v>
      </c>
    </row>
    <row r="121" spans="1:8" x14ac:dyDescent="0.3">
      <c r="A121">
        <v>44552</v>
      </c>
      <c r="B121">
        <v>52.86</v>
      </c>
      <c r="C121">
        <v>52.87</v>
      </c>
      <c r="D121">
        <v>52.82</v>
      </c>
      <c r="E121">
        <v>52.86</v>
      </c>
      <c r="F121">
        <v>13499</v>
      </c>
      <c r="G121">
        <v>52.85</v>
      </c>
      <c r="H121">
        <v>2520</v>
      </c>
    </row>
    <row r="122" spans="1:8" x14ac:dyDescent="0.3">
      <c r="A122">
        <v>44553</v>
      </c>
      <c r="B122">
        <v>52.83</v>
      </c>
      <c r="C122">
        <v>52.83</v>
      </c>
      <c r="D122">
        <v>52.75</v>
      </c>
      <c r="E122">
        <v>52.8</v>
      </c>
      <c r="F122">
        <v>11565</v>
      </c>
      <c r="G122">
        <v>52.787999999999997</v>
      </c>
      <c r="H122">
        <v>2803</v>
      </c>
    </row>
    <row r="123" spans="1:8" x14ac:dyDescent="0.3">
      <c r="A123">
        <v>44557</v>
      </c>
      <c r="B123">
        <v>52.77</v>
      </c>
      <c r="C123">
        <v>52.84</v>
      </c>
      <c r="D123">
        <v>52.77</v>
      </c>
      <c r="E123">
        <v>52.81</v>
      </c>
      <c r="F123">
        <v>14299</v>
      </c>
      <c r="G123">
        <v>52.814999999999998</v>
      </c>
      <c r="H123">
        <v>2784</v>
      </c>
    </row>
    <row r="124" spans="1:8" x14ac:dyDescent="0.3">
      <c r="A124">
        <v>44558</v>
      </c>
      <c r="B124">
        <v>52.84</v>
      </c>
      <c r="C124">
        <v>52.85</v>
      </c>
      <c r="D124">
        <v>52.81</v>
      </c>
      <c r="E124">
        <v>52.83</v>
      </c>
      <c r="F124">
        <v>9567</v>
      </c>
      <c r="G124">
        <v>52.838999999999999</v>
      </c>
      <c r="H124">
        <v>2041</v>
      </c>
    </row>
    <row r="125" spans="1:8" x14ac:dyDescent="0.3">
      <c r="A125">
        <v>44559</v>
      </c>
      <c r="B125">
        <v>52.82</v>
      </c>
      <c r="C125">
        <v>52.85</v>
      </c>
      <c r="D125">
        <v>52.75</v>
      </c>
      <c r="E125">
        <v>52.75</v>
      </c>
      <c r="F125">
        <v>10521</v>
      </c>
      <c r="G125">
        <v>52.795000000000002</v>
      </c>
      <c r="H125">
        <v>2456</v>
      </c>
    </row>
    <row r="126" spans="1:8" x14ac:dyDescent="0.3">
      <c r="A126">
        <v>44560</v>
      </c>
      <c r="B126">
        <v>52.76</v>
      </c>
      <c r="C126">
        <v>52.79</v>
      </c>
      <c r="D126">
        <v>52.75</v>
      </c>
      <c r="E126">
        <v>52.79</v>
      </c>
      <c r="F126">
        <v>13361</v>
      </c>
      <c r="G126">
        <v>52.773000000000003</v>
      </c>
      <c r="H126">
        <v>2530</v>
      </c>
    </row>
    <row r="127" spans="1:8" x14ac:dyDescent="0.3">
      <c r="A127">
        <v>44561</v>
      </c>
      <c r="B127">
        <v>52.79</v>
      </c>
      <c r="C127">
        <v>52.87</v>
      </c>
      <c r="D127">
        <v>52.79</v>
      </c>
      <c r="E127">
        <v>52.84</v>
      </c>
      <c r="F127">
        <v>9768</v>
      </c>
      <c r="G127">
        <v>52.837000000000003</v>
      </c>
      <c r="H127">
        <v>2126</v>
      </c>
    </row>
    <row r="128" spans="1:8" x14ac:dyDescent="0.3">
      <c r="A128">
        <v>44564</v>
      </c>
      <c r="B128">
        <v>52.73</v>
      </c>
      <c r="C128">
        <v>52.74</v>
      </c>
      <c r="D128">
        <v>52.6</v>
      </c>
      <c r="E128">
        <v>52.61</v>
      </c>
      <c r="F128">
        <v>27506</v>
      </c>
      <c r="G128">
        <v>52.679000000000002</v>
      </c>
      <c r="H128">
        <v>4211</v>
      </c>
    </row>
    <row r="129" spans="1:8" x14ac:dyDescent="0.3">
      <c r="A129">
        <v>44565</v>
      </c>
      <c r="B129">
        <v>52.62</v>
      </c>
      <c r="C129">
        <v>52.66</v>
      </c>
      <c r="D129">
        <v>52.58</v>
      </c>
      <c r="E129">
        <v>52.66</v>
      </c>
      <c r="F129">
        <v>14175</v>
      </c>
      <c r="G129">
        <v>52.613999999999997</v>
      </c>
      <c r="H129">
        <v>3900</v>
      </c>
    </row>
    <row r="130" spans="1:8" x14ac:dyDescent="0.3">
      <c r="A130">
        <v>44566</v>
      </c>
      <c r="B130">
        <v>52.65</v>
      </c>
      <c r="C130">
        <v>52.66</v>
      </c>
      <c r="D130">
        <v>52.47</v>
      </c>
      <c r="E130">
        <v>52.48</v>
      </c>
      <c r="F130">
        <v>14164</v>
      </c>
      <c r="G130">
        <v>52.552999999999997</v>
      </c>
      <c r="H130">
        <v>4734</v>
      </c>
    </row>
    <row r="131" spans="1:8" x14ac:dyDescent="0.3">
      <c r="A131">
        <v>44567</v>
      </c>
      <c r="B131">
        <v>52.43</v>
      </c>
      <c r="C131">
        <v>52.44</v>
      </c>
      <c r="D131">
        <v>52.39</v>
      </c>
      <c r="E131">
        <v>52.43</v>
      </c>
      <c r="F131">
        <v>19887</v>
      </c>
      <c r="G131">
        <v>52.417000000000002</v>
      </c>
      <c r="H131">
        <v>4672</v>
      </c>
    </row>
    <row r="132" spans="1:8" x14ac:dyDescent="0.3">
      <c r="A132">
        <v>44568</v>
      </c>
      <c r="B132">
        <v>52.38</v>
      </c>
      <c r="C132">
        <v>52.4</v>
      </c>
      <c r="D132">
        <v>52.23</v>
      </c>
      <c r="E132">
        <v>52.28</v>
      </c>
      <c r="F132">
        <v>14182</v>
      </c>
      <c r="G132">
        <v>52.289000000000001</v>
      </c>
      <c r="H132">
        <v>3482</v>
      </c>
    </row>
    <row r="133" spans="1:8" x14ac:dyDescent="0.3">
      <c r="A133">
        <v>44571</v>
      </c>
      <c r="B133">
        <v>52.18</v>
      </c>
      <c r="C133">
        <v>52.24</v>
      </c>
      <c r="D133">
        <v>52.12</v>
      </c>
      <c r="E133">
        <v>52.2</v>
      </c>
      <c r="F133">
        <v>25592</v>
      </c>
      <c r="G133">
        <v>52.183</v>
      </c>
      <c r="H133">
        <v>3549</v>
      </c>
    </row>
    <row r="134" spans="1:8" x14ac:dyDescent="0.3">
      <c r="A134">
        <v>44572</v>
      </c>
      <c r="B134">
        <v>52.18</v>
      </c>
      <c r="C134">
        <v>52.35</v>
      </c>
      <c r="D134">
        <v>52.13</v>
      </c>
      <c r="E134">
        <v>52.34</v>
      </c>
      <c r="F134">
        <v>16000</v>
      </c>
      <c r="G134">
        <v>52.238</v>
      </c>
      <c r="H134">
        <v>3412</v>
      </c>
    </row>
    <row r="135" spans="1:8" x14ac:dyDescent="0.3">
      <c r="A135">
        <v>44573</v>
      </c>
      <c r="B135">
        <v>52.3</v>
      </c>
      <c r="C135">
        <v>52.36</v>
      </c>
      <c r="D135">
        <v>52.27</v>
      </c>
      <c r="E135">
        <v>52.29</v>
      </c>
      <c r="F135">
        <v>21898</v>
      </c>
      <c r="G135">
        <v>52.317999999999998</v>
      </c>
      <c r="H135">
        <v>5359</v>
      </c>
    </row>
    <row r="136" spans="1:8" x14ac:dyDescent="0.3">
      <c r="A136">
        <v>44574</v>
      </c>
      <c r="B136">
        <v>52.26</v>
      </c>
      <c r="C136">
        <v>52.31</v>
      </c>
      <c r="D136">
        <v>52.2</v>
      </c>
      <c r="E136">
        <v>52.29</v>
      </c>
      <c r="F136">
        <v>20127</v>
      </c>
      <c r="G136">
        <v>52.250999999999998</v>
      </c>
      <c r="H136">
        <v>4430</v>
      </c>
    </row>
    <row r="137" spans="1:8" x14ac:dyDescent="0.3">
      <c r="A137">
        <v>44575</v>
      </c>
      <c r="B137">
        <v>52.22</v>
      </c>
      <c r="C137">
        <v>52.22</v>
      </c>
      <c r="D137">
        <v>52.07</v>
      </c>
      <c r="E137">
        <v>52.08</v>
      </c>
      <c r="F137">
        <v>19012</v>
      </c>
      <c r="G137">
        <v>52.146999999999998</v>
      </c>
      <c r="H137">
        <v>4102</v>
      </c>
    </row>
    <row r="138" spans="1:8" x14ac:dyDescent="0.3">
      <c r="A138">
        <v>44579</v>
      </c>
      <c r="B138">
        <v>51.94</v>
      </c>
      <c r="C138">
        <v>51.98</v>
      </c>
      <c r="D138">
        <v>51.76</v>
      </c>
      <c r="E138">
        <v>51.76</v>
      </c>
      <c r="F138">
        <v>40604</v>
      </c>
      <c r="G138">
        <v>51.857999999999997</v>
      </c>
      <c r="H138">
        <v>11352</v>
      </c>
    </row>
    <row r="139" spans="1:8" x14ac:dyDescent="0.3">
      <c r="A139">
        <v>44580</v>
      </c>
      <c r="B139">
        <v>51.88</v>
      </c>
      <c r="C139">
        <v>52.05</v>
      </c>
      <c r="D139">
        <v>51.88</v>
      </c>
      <c r="E139">
        <v>52.01</v>
      </c>
      <c r="F139">
        <v>19368</v>
      </c>
      <c r="G139">
        <v>52.000999999999998</v>
      </c>
      <c r="H139">
        <v>3913</v>
      </c>
    </row>
    <row r="140" spans="1:8" x14ac:dyDescent="0.3">
      <c r="A140">
        <v>44581</v>
      </c>
      <c r="B140">
        <v>52.09</v>
      </c>
      <c r="C140">
        <v>52.13</v>
      </c>
      <c r="D140">
        <v>52.03</v>
      </c>
      <c r="E140">
        <v>52.08</v>
      </c>
      <c r="F140">
        <v>14647</v>
      </c>
      <c r="G140">
        <v>52.08</v>
      </c>
      <c r="H140">
        <v>3189</v>
      </c>
    </row>
    <row r="141" spans="1:8" x14ac:dyDescent="0.3">
      <c r="A141">
        <v>44582</v>
      </c>
      <c r="B141">
        <v>52.22</v>
      </c>
      <c r="C141">
        <v>52.23</v>
      </c>
      <c r="D141">
        <v>52.17</v>
      </c>
      <c r="E141">
        <v>52.19</v>
      </c>
      <c r="F141">
        <v>11063</v>
      </c>
      <c r="G141">
        <v>52.2</v>
      </c>
      <c r="H141">
        <v>2636</v>
      </c>
    </row>
    <row r="142" spans="1:8" x14ac:dyDescent="0.3">
      <c r="A142">
        <v>44585</v>
      </c>
      <c r="B142">
        <v>52.1</v>
      </c>
      <c r="C142">
        <v>52.21</v>
      </c>
      <c r="D142">
        <v>52.1</v>
      </c>
      <c r="E142">
        <v>52.14</v>
      </c>
      <c r="F142">
        <v>24156</v>
      </c>
      <c r="G142">
        <v>52.143000000000001</v>
      </c>
      <c r="H142">
        <v>5627</v>
      </c>
    </row>
    <row r="143" spans="1:8" x14ac:dyDescent="0.3">
      <c r="A143">
        <v>44586</v>
      </c>
      <c r="B143">
        <v>52.16</v>
      </c>
      <c r="C143">
        <v>52.19</v>
      </c>
      <c r="D143">
        <v>52.1</v>
      </c>
      <c r="E143">
        <v>52.13</v>
      </c>
      <c r="F143">
        <v>13390</v>
      </c>
      <c r="G143">
        <v>52.131</v>
      </c>
      <c r="H143">
        <v>3331</v>
      </c>
    </row>
    <row r="144" spans="1:8" x14ac:dyDescent="0.3">
      <c r="A144">
        <v>44587</v>
      </c>
      <c r="B144">
        <v>52.13</v>
      </c>
      <c r="C144">
        <v>52.15</v>
      </c>
      <c r="D144">
        <v>51.81</v>
      </c>
      <c r="E144">
        <v>51.81</v>
      </c>
      <c r="F144">
        <v>15165</v>
      </c>
      <c r="G144">
        <v>52.015000000000001</v>
      </c>
      <c r="H144">
        <v>4103</v>
      </c>
    </row>
    <row r="145" spans="1:8" x14ac:dyDescent="0.3">
      <c r="A145">
        <v>44588</v>
      </c>
      <c r="B145">
        <v>51.86</v>
      </c>
      <c r="C145">
        <v>51.99</v>
      </c>
      <c r="D145">
        <v>51.86</v>
      </c>
      <c r="E145">
        <v>51.91</v>
      </c>
      <c r="F145">
        <v>11220</v>
      </c>
      <c r="G145">
        <v>51.932000000000002</v>
      </c>
      <c r="H145">
        <v>2741</v>
      </c>
    </row>
    <row r="146" spans="1:8" x14ac:dyDescent="0.3">
      <c r="A146">
        <v>44589</v>
      </c>
      <c r="B146">
        <v>51.9</v>
      </c>
      <c r="C146">
        <v>52.07</v>
      </c>
      <c r="D146">
        <v>51.9</v>
      </c>
      <c r="E146">
        <v>52.06</v>
      </c>
      <c r="F146">
        <v>14371</v>
      </c>
      <c r="G146">
        <v>51.99</v>
      </c>
      <c r="H146">
        <v>2834</v>
      </c>
    </row>
    <row r="147" spans="1:8" x14ac:dyDescent="0.3">
      <c r="A147">
        <v>44592</v>
      </c>
      <c r="B147">
        <v>52.01</v>
      </c>
      <c r="C147">
        <v>52.1</v>
      </c>
      <c r="D147">
        <v>51.98</v>
      </c>
      <c r="E147">
        <v>52.06</v>
      </c>
      <c r="F147">
        <v>14585</v>
      </c>
      <c r="G147">
        <v>52.051000000000002</v>
      </c>
      <c r="H147">
        <v>2540</v>
      </c>
    </row>
    <row r="148" spans="1:8" x14ac:dyDescent="0.3">
      <c r="A148">
        <v>44593</v>
      </c>
      <c r="B148">
        <v>52.03</v>
      </c>
      <c r="C148">
        <v>52.03</v>
      </c>
      <c r="D148">
        <v>51.93</v>
      </c>
      <c r="E148">
        <v>51.98</v>
      </c>
      <c r="F148">
        <v>11083</v>
      </c>
      <c r="G148">
        <v>51.968000000000004</v>
      </c>
      <c r="H148">
        <v>2923</v>
      </c>
    </row>
    <row r="149" spans="1:8" x14ac:dyDescent="0.3">
      <c r="A149">
        <v>44594</v>
      </c>
      <c r="B149">
        <v>51.99</v>
      </c>
      <c r="C149">
        <v>52.08</v>
      </c>
      <c r="D149">
        <v>51.99</v>
      </c>
      <c r="E149">
        <v>52.02</v>
      </c>
      <c r="F149">
        <v>12975</v>
      </c>
      <c r="G149">
        <v>52.036999999999999</v>
      </c>
      <c r="H149">
        <v>2359</v>
      </c>
    </row>
    <row r="150" spans="1:8" x14ac:dyDescent="0.3">
      <c r="A150">
        <v>44595</v>
      </c>
      <c r="B150">
        <v>51.91</v>
      </c>
      <c r="C150">
        <v>51.92</v>
      </c>
      <c r="D150">
        <v>51.82</v>
      </c>
      <c r="E150">
        <v>51.88</v>
      </c>
      <c r="F150">
        <v>9069</v>
      </c>
      <c r="G150">
        <v>51.875</v>
      </c>
      <c r="H150">
        <v>2602</v>
      </c>
    </row>
    <row r="151" spans="1:8" x14ac:dyDescent="0.3">
      <c r="A151">
        <v>44596</v>
      </c>
      <c r="B151">
        <v>51.79</v>
      </c>
      <c r="C151">
        <v>51.79</v>
      </c>
      <c r="D151">
        <v>51.58</v>
      </c>
      <c r="E151">
        <v>51.63</v>
      </c>
      <c r="F151">
        <v>17436</v>
      </c>
      <c r="G151">
        <v>51.627000000000002</v>
      </c>
      <c r="H151">
        <v>3001</v>
      </c>
    </row>
    <row r="152" spans="1:8" x14ac:dyDescent="0.3">
      <c r="A152">
        <v>44599</v>
      </c>
      <c r="B152">
        <v>51.66</v>
      </c>
      <c r="C152">
        <v>51.71</v>
      </c>
      <c r="D152">
        <v>51.64</v>
      </c>
      <c r="E152">
        <v>51.66</v>
      </c>
      <c r="F152">
        <v>19013</v>
      </c>
      <c r="G152">
        <v>51.676000000000002</v>
      </c>
      <c r="H152">
        <v>2968</v>
      </c>
    </row>
    <row r="153" spans="1:8" x14ac:dyDescent="0.3">
      <c r="A153">
        <v>44600</v>
      </c>
      <c r="B153">
        <v>51.58</v>
      </c>
      <c r="C153">
        <v>51.58</v>
      </c>
      <c r="D153">
        <v>51.5</v>
      </c>
      <c r="E153">
        <v>51.51</v>
      </c>
      <c r="F153">
        <v>84671</v>
      </c>
      <c r="G153">
        <v>51.515999999999998</v>
      </c>
      <c r="H153">
        <v>4010</v>
      </c>
    </row>
    <row r="154" spans="1:8" x14ac:dyDescent="0.3">
      <c r="A154">
        <v>44601</v>
      </c>
      <c r="B154">
        <v>51.5</v>
      </c>
      <c r="C154">
        <v>51.55</v>
      </c>
      <c r="D154">
        <v>51.44</v>
      </c>
      <c r="E154">
        <v>51.44</v>
      </c>
      <c r="F154">
        <v>48861</v>
      </c>
      <c r="G154">
        <v>51.49</v>
      </c>
      <c r="H154">
        <v>5142</v>
      </c>
    </row>
    <row r="155" spans="1:8" x14ac:dyDescent="0.3">
      <c r="A155">
        <v>44602</v>
      </c>
      <c r="B155">
        <v>51.2</v>
      </c>
      <c r="C155">
        <v>51.27</v>
      </c>
      <c r="D155">
        <v>51.02</v>
      </c>
      <c r="E155">
        <v>51.07</v>
      </c>
      <c r="F155">
        <v>42734</v>
      </c>
      <c r="G155">
        <v>51.143000000000001</v>
      </c>
      <c r="H155">
        <v>8706</v>
      </c>
    </row>
    <row r="156" spans="1:8" x14ac:dyDescent="0.3">
      <c r="A156">
        <v>44603</v>
      </c>
      <c r="B156">
        <v>51.2</v>
      </c>
      <c r="C156">
        <v>51.36</v>
      </c>
      <c r="D156">
        <v>51.03</v>
      </c>
      <c r="E156">
        <v>51.34</v>
      </c>
      <c r="F156">
        <v>24063</v>
      </c>
      <c r="G156">
        <v>51.18</v>
      </c>
      <c r="H156">
        <v>7354</v>
      </c>
    </row>
    <row r="157" spans="1:8" x14ac:dyDescent="0.3">
      <c r="A157">
        <v>44606</v>
      </c>
      <c r="B157">
        <v>51.15</v>
      </c>
      <c r="C157">
        <v>51.18</v>
      </c>
      <c r="D157">
        <v>51.04</v>
      </c>
      <c r="E157">
        <v>51.11</v>
      </c>
      <c r="F157">
        <v>30883</v>
      </c>
      <c r="G157">
        <v>51.109000000000002</v>
      </c>
      <c r="H157">
        <v>4504</v>
      </c>
    </row>
    <row r="158" spans="1:8" x14ac:dyDescent="0.3">
      <c r="A158">
        <v>44607</v>
      </c>
      <c r="B158">
        <v>51.04</v>
      </c>
      <c r="C158">
        <v>51.16</v>
      </c>
      <c r="D158">
        <v>51.04</v>
      </c>
      <c r="E158">
        <v>51.13</v>
      </c>
      <c r="F158">
        <v>9654</v>
      </c>
      <c r="G158">
        <v>51.116</v>
      </c>
      <c r="H158">
        <v>2632</v>
      </c>
    </row>
    <row r="159" spans="1:8" x14ac:dyDescent="0.3">
      <c r="A159">
        <v>44608</v>
      </c>
      <c r="B159">
        <v>51.13</v>
      </c>
      <c r="C159">
        <v>51.18</v>
      </c>
      <c r="D159">
        <v>51.06</v>
      </c>
      <c r="E159">
        <v>51.12</v>
      </c>
      <c r="F159">
        <v>13828</v>
      </c>
      <c r="G159">
        <v>51.122999999999998</v>
      </c>
      <c r="H159">
        <v>3877</v>
      </c>
    </row>
    <row r="160" spans="1:8" x14ac:dyDescent="0.3">
      <c r="A160">
        <v>44609</v>
      </c>
      <c r="B160">
        <v>51.12</v>
      </c>
      <c r="C160">
        <v>51.26</v>
      </c>
      <c r="D160">
        <v>51.12</v>
      </c>
      <c r="E160">
        <v>51.25</v>
      </c>
      <c r="F160">
        <v>18071</v>
      </c>
      <c r="G160">
        <v>51.218000000000004</v>
      </c>
      <c r="H160">
        <v>4054</v>
      </c>
    </row>
    <row r="161" spans="1:8" x14ac:dyDescent="0.3">
      <c r="A161">
        <v>44610</v>
      </c>
      <c r="B161">
        <v>51.28</v>
      </c>
      <c r="C161">
        <v>51.3</v>
      </c>
      <c r="D161">
        <v>51.22</v>
      </c>
      <c r="E161">
        <v>51.26</v>
      </c>
      <c r="F161">
        <v>12403</v>
      </c>
      <c r="G161">
        <v>51.255000000000003</v>
      </c>
      <c r="H161">
        <v>2707</v>
      </c>
    </row>
    <row r="162" spans="1:8" x14ac:dyDescent="0.3">
      <c r="A162">
        <v>44614</v>
      </c>
      <c r="B162">
        <v>51.2</v>
      </c>
      <c r="C162">
        <v>51.22</v>
      </c>
      <c r="D162">
        <v>51.11</v>
      </c>
      <c r="E162">
        <v>51.19</v>
      </c>
      <c r="F162">
        <v>14839</v>
      </c>
      <c r="G162">
        <v>51.167000000000002</v>
      </c>
      <c r="H162">
        <v>3439</v>
      </c>
    </row>
    <row r="163" spans="1:8" x14ac:dyDescent="0.3">
      <c r="A163">
        <v>44615</v>
      </c>
      <c r="B163">
        <v>51.09</v>
      </c>
      <c r="C163">
        <v>51.1</v>
      </c>
      <c r="D163">
        <v>50.98</v>
      </c>
      <c r="E163">
        <v>51.03</v>
      </c>
      <c r="F163">
        <v>14216</v>
      </c>
      <c r="G163">
        <v>51.034999999999997</v>
      </c>
      <c r="H163">
        <v>3594</v>
      </c>
    </row>
    <row r="164" spans="1:8" x14ac:dyDescent="0.3">
      <c r="A164">
        <v>44616</v>
      </c>
      <c r="B164">
        <v>51.19</v>
      </c>
      <c r="C164">
        <v>51.21</v>
      </c>
      <c r="D164">
        <v>51.05</v>
      </c>
      <c r="E164">
        <v>51.09</v>
      </c>
      <c r="F164">
        <v>18449</v>
      </c>
      <c r="G164">
        <v>51.106000000000002</v>
      </c>
      <c r="H164">
        <v>4087</v>
      </c>
    </row>
    <row r="165" spans="1:8" x14ac:dyDescent="0.3">
      <c r="A165">
        <v>44617</v>
      </c>
      <c r="B165">
        <v>51.1</v>
      </c>
      <c r="C165">
        <v>51.2</v>
      </c>
      <c r="D165">
        <v>51.05</v>
      </c>
      <c r="E165">
        <v>51.2</v>
      </c>
      <c r="F165">
        <v>16530</v>
      </c>
      <c r="G165">
        <v>51.08</v>
      </c>
      <c r="H165">
        <v>2884</v>
      </c>
    </row>
    <row r="166" spans="1:8" x14ac:dyDescent="0.3">
      <c r="A166">
        <v>44620</v>
      </c>
      <c r="B166">
        <v>51.34</v>
      </c>
      <c r="C166">
        <v>51.5</v>
      </c>
      <c r="D166">
        <v>51.34</v>
      </c>
      <c r="E166">
        <v>51.44</v>
      </c>
      <c r="F166">
        <v>12408</v>
      </c>
      <c r="G166">
        <v>51.442</v>
      </c>
      <c r="H166">
        <v>3838</v>
      </c>
    </row>
    <row r="167" spans="1:8" x14ac:dyDescent="0.3">
      <c r="A167">
        <v>44621</v>
      </c>
      <c r="B167">
        <v>51.52</v>
      </c>
      <c r="C167">
        <v>51.78</v>
      </c>
      <c r="D167">
        <v>51.52</v>
      </c>
      <c r="E167">
        <v>51.64</v>
      </c>
      <c r="F167">
        <v>13682</v>
      </c>
      <c r="G167">
        <v>51.695</v>
      </c>
      <c r="H167">
        <v>4548</v>
      </c>
    </row>
    <row r="168" spans="1:8" x14ac:dyDescent="0.3">
      <c r="A168">
        <v>44622</v>
      </c>
      <c r="B168">
        <v>51.51</v>
      </c>
      <c r="C168">
        <v>51.52</v>
      </c>
      <c r="D168">
        <v>51.08</v>
      </c>
      <c r="E168">
        <v>51.08</v>
      </c>
      <c r="F168">
        <v>21458</v>
      </c>
      <c r="G168">
        <v>51.250999999999998</v>
      </c>
      <c r="H168">
        <v>4771</v>
      </c>
    </row>
    <row r="169" spans="1:8" x14ac:dyDescent="0.3">
      <c r="A169">
        <v>44623</v>
      </c>
      <c r="B169">
        <v>51.24</v>
      </c>
      <c r="C169">
        <v>51.33</v>
      </c>
      <c r="D169">
        <v>51.17</v>
      </c>
      <c r="E169">
        <v>51.33</v>
      </c>
      <c r="F169">
        <v>33474</v>
      </c>
      <c r="G169">
        <v>51.25</v>
      </c>
      <c r="H169">
        <v>6030</v>
      </c>
    </row>
    <row r="170" spans="1:8" x14ac:dyDescent="0.3">
      <c r="A170">
        <v>44624</v>
      </c>
      <c r="B170">
        <v>51.45</v>
      </c>
      <c r="C170">
        <v>51.62</v>
      </c>
      <c r="D170">
        <v>51.45</v>
      </c>
      <c r="E170">
        <v>51.5</v>
      </c>
      <c r="F170">
        <v>14118</v>
      </c>
      <c r="G170">
        <v>51.527000000000001</v>
      </c>
      <c r="H170">
        <v>3832</v>
      </c>
    </row>
    <row r="171" spans="1:8" x14ac:dyDescent="0.3">
      <c r="A171">
        <v>44627</v>
      </c>
      <c r="B171">
        <v>51.32</v>
      </c>
      <c r="C171">
        <v>51.42</v>
      </c>
      <c r="D171">
        <v>51.3</v>
      </c>
      <c r="E171">
        <v>51.32</v>
      </c>
      <c r="F171">
        <v>13580</v>
      </c>
      <c r="G171">
        <v>51.368000000000002</v>
      </c>
      <c r="H171">
        <v>4026</v>
      </c>
    </row>
    <row r="172" spans="1:8" x14ac:dyDescent="0.3">
      <c r="A172">
        <v>44628</v>
      </c>
      <c r="B172">
        <v>51.19</v>
      </c>
      <c r="C172">
        <v>51.2</v>
      </c>
      <c r="D172">
        <v>51.08</v>
      </c>
      <c r="E172">
        <v>51.11</v>
      </c>
      <c r="F172">
        <v>11809</v>
      </c>
      <c r="G172">
        <v>51.122</v>
      </c>
      <c r="H172">
        <v>3901</v>
      </c>
    </row>
    <row r="173" spans="1:8" x14ac:dyDescent="0.3">
      <c r="A173">
        <v>44629</v>
      </c>
      <c r="B173">
        <v>51.04</v>
      </c>
      <c r="C173">
        <v>51.11</v>
      </c>
      <c r="D173">
        <v>51.02</v>
      </c>
      <c r="E173">
        <v>51.06</v>
      </c>
      <c r="F173">
        <v>14644</v>
      </c>
      <c r="G173">
        <v>51.052999999999997</v>
      </c>
      <c r="H173">
        <v>4988</v>
      </c>
    </row>
    <row r="174" spans="1:8" x14ac:dyDescent="0.3">
      <c r="A174">
        <v>44630</v>
      </c>
      <c r="B174">
        <v>50.9</v>
      </c>
      <c r="C174">
        <v>50.96</v>
      </c>
      <c r="D174">
        <v>50.84</v>
      </c>
      <c r="E174">
        <v>50.87</v>
      </c>
      <c r="F174">
        <v>21240</v>
      </c>
      <c r="G174">
        <v>50.868000000000002</v>
      </c>
      <c r="H174">
        <v>4751</v>
      </c>
    </row>
    <row r="175" spans="1:8" x14ac:dyDescent="0.3">
      <c r="A175">
        <v>44631</v>
      </c>
      <c r="B175">
        <v>50.89</v>
      </c>
      <c r="C175">
        <v>50.95</v>
      </c>
      <c r="D175">
        <v>50.83</v>
      </c>
      <c r="E175">
        <v>50.84</v>
      </c>
      <c r="F175">
        <v>8596</v>
      </c>
      <c r="G175">
        <v>50.874000000000002</v>
      </c>
      <c r="H175">
        <v>2271</v>
      </c>
    </row>
    <row r="176" spans="1:8" x14ac:dyDescent="0.3">
      <c r="A176">
        <v>44634</v>
      </c>
      <c r="B176">
        <v>50.61</v>
      </c>
      <c r="C176">
        <v>50.62</v>
      </c>
      <c r="D176">
        <v>50.4</v>
      </c>
      <c r="E176">
        <v>50.41</v>
      </c>
      <c r="F176">
        <v>22323</v>
      </c>
      <c r="G176">
        <v>50.548000000000002</v>
      </c>
      <c r="H176">
        <v>3621</v>
      </c>
    </row>
    <row r="177" spans="1:8" x14ac:dyDescent="0.3">
      <c r="A177">
        <v>44635</v>
      </c>
      <c r="B177">
        <v>50.62</v>
      </c>
      <c r="C177">
        <v>50.67</v>
      </c>
      <c r="D177">
        <v>50.43</v>
      </c>
      <c r="E177">
        <v>50.44</v>
      </c>
      <c r="F177">
        <v>13385</v>
      </c>
      <c r="G177">
        <v>50.546999999999997</v>
      </c>
      <c r="H177">
        <v>3379</v>
      </c>
    </row>
    <row r="178" spans="1:8" x14ac:dyDescent="0.3">
      <c r="A178">
        <v>44636</v>
      </c>
      <c r="B178">
        <v>50.4</v>
      </c>
      <c r="C178">
        <v>50.48</v>
      </c>
      <c r="D178">
        <v>50.13</v>
      </c>
      <c r="E178">
        <v>50.39</v>
      </c>
      <c r="F178">
        <v>31248</v>
      </c>
      <c r="G178">
        <v>50.319000000000003</v>
      </c>
      <c r="H178">
        <v>7326</v>
      </c>
    </row>
    <row r="179" spans="1:8" x14ac:dyDescent="0.3">
      <c r="A179">
        <v>44637</v>
      </c>
      <c r="B179">
        <v>50.48</v>
      </c>
      <c r="C179">
        <v>50.53</v>
      </c>
      <c r="D179">
        <v>50.39</v>
      </c>
      <c r="E179">
        <v>50.44</v>
      </c>
      <c r="F179">
        <v>12666</v>
      </c>
      <c r="G179">
        <v>50.472000000000001</v>
      </c>
      <c r="H179">
        <v>3618</v>
      </c>
    </row>
    <row r="180" spans="1:8" x14ac:dyDescent="0.3">
      <c r="A180">
        <v>44638</v>
      </c>
      <c r="B180">
        <v>50.56</v>
      </c>
      <c r="C180">
        <v>50.68</v>
      </c>
      <c r="D180">
        <v>50.5</v>
      </c>
      <c r="E180">
        <v>50.54</v>
      </c>
      <c r="F180">
        <v>21460</v>
      </c>
      <c r="G180">
        <v>50.597000000000001</v>
      </c>
      <c r="H180">
        <v>4706</v>
      </c>
    </row>
    <row r="181" spans="1:8" x14ac:dyDescent="0.3">
      <c r="A181">
        <v>44641</v>
      </c>
      <c r="B181">
        <v>50.37</v>
      </c>
      <c r="C181">
        <v>50.37</v>
      </c>
      <c r="D181">
        <v>50.08</v>
      </c>
      <c r="E181">
        <v>50.11</v>
      </c>
      <c r="F181">
        <v>16405</v>
      </c>
      <c r="G181">
        <v>50.237000000000002</v>
      </c>
      <c r="H181">
        <v>3679</v>
      </c>
    </row>
    <row r="182" spans="1:8" x14ac:dyDescent="0.3">
      <c r="A182">
        <v>44642</v>
      </c>
      <c r="B182">
        <v>49.96</v>
      </c>
      <c r="C182">
        <v>50.08</v>
      </c>
      <c r="D182">
        <v>49.96</v>
      </c>
      <c r="E182">
        <v>50.02</v>
      </c>
      <c r="F182">
        <v>21120</v>
      </c>
      <c r="G182">
        <v>50.031999999999996</v>
      </c>
      <c r="H182">
        <v>3964</v>
      </c>
    </row>
    <row r="183" spans="1:8" x14ac:dyDescent="0.3">
      <c r="A183">
        <v>44643</v>
      </c>
      <c r="B183">
        <v>50.08</v>
      </c>
      <c r="C183">
        <v>50.28</v>
      </c>
      <c r="D183">
        <v>50.08</v>
      </c>
      <c r="E183">
        <v>50.24</v>
      </c>
      <c r="F183">
        <v>22523</v>
      </c>
      <c r="G183">
        <v>50.231999999999999</v>
      </c>
      <c r="H183">
        <v>4611</v>
      </c>
    </row>
    <row r="184" spans="1:8" x14ac:dyDescent="0.3">
      <c r="A184">
        <v>44644</v>
      </c>
      <c r="B184">
        <v>50.13</v>
      </c>
      <c r="C184">
        <v>50.13</v>
      </c>
      <c r="D184">
        <v>49.97</v>
      </c>
      <c r="E184">
        <v>49.97</v>
      </c>
      <c r="F184">
        <v>12404</v>
      </c>
      <c r="G184">
        <v>50.033000000000001</v>
      </c>
      <c r="H184">
        <v>4079</v>
      </c>
    </row>
    <row r="185" spans="1:8" x14ac:dyDescent="0.3">
      <c r="A185">
        <v>44645</v>
      </c>
      <c r="B185">
        <v>49.81</v>
      </c>
      <c r="C185">
        <v>49.85</v>
      </c>
      <c r="D185">
        <v>49.5</v>
      </c>
      <c r="E185">
        <v>49.53</v>
      </c>
      <c r="F185">
        <v>20884</v>
      </c>
      <c r="G185">
        <v>49.6</v>
      </c>
      <c r="H185">
        <v>5371</v>
      </c>
    </row>
    <row r="186" spans="1:8" x14ac:dyDescent="0.3">
      <c r="A186">
        <v>44648</v>
      </c>
      <c r="B186">
        <v>49.55</v>
      </c>
      <c r="C186">
        <v>49.65</v>
      </c>
      <c r="D186">
        <v>49.55</v>
      </c>
      <c r="E186">
        <v>49.62</v>
      </c>
      <c r="F186">
        <v>21903</v>
      </c>
      <c r="G186">
        <v>49.6</v>
      </c>
      <c r="H186">
        <v>4172</v>
      </c>
    </row>
    <row r="187" spans="1:8" x14ac:dyDescent="0.3">
      <c r="A187">
        <v>44649</v>
      </c>
      <c r="B187">
        <v>49.75</v>
      </c>
      <c r="C187">
        <v>49.94</v>
      </c>
      <c r="D187">
        <v>49.73</v>
      </c>
      <c r="E187">
        <v>49.89</v>
      </c>
      <c r="F187">
        <v>22957</v>
      </c>
      <c r="G187">
        <v>49.856999999999999</v>
      </c>
      <c r="H187">
        <v>5044</v>
      </c>
    </row>
    <row r="188" spans="1:8" x14ac:dyDescent="0.3">
      <c r="A188">
        <v>44650</v>
      </c>
      <c r="B188">
        <v>49.8</v>
      </c>
      <c r="C188">
        <v>50.07</v>
      </c>
      <c r="D188">
        <v>49.79</v>
      </c>
      <c r="E188">
        <v>50.05</v>
      </c>
      <c r="F188">
        <v>12471</v>
      </c>
      <c r="G188">
        <v>49.988999999999997</v>
      </c>
      <c r="H188">
        <v>3862</v>
      </c>
    </row>
    <row r="189" spans="1:8" x14ac:dyDescent="0.3">
      <c r="A189">
        <v>44651</v>
      </c>
      <c r="B189">
        <v>49.96</v>
      </c>
      <c r="C189">
        <v>50.13</v>
      </c>
      <c r="D189">
        <v>49.96</v>
      </c>
      <c r="E189">
        <v>50.1</v>
      </c>
      <c r="F189">
        <v>10632</v>
      </c>
      <c r="G189">
        <v>50.08</v>
      </c>
      <c r="H189">
        <v>2858</v>
      </c>
    </row>
    <row r="190" spans="1:8" x14ac:dyDescent="0.3">
      <c r="A190">
        <v>44652</v>
      </c>
      <c r="B190">
        <v>49.67</v>
      </c>
      <c r="C190">
        <v>49.81</v>
      </c>
      <c r="D190">
        <v>49.61</v>
      </c>
      <c r="E190">
        <v>49.75</v>
      </c>
      <c r="F190">
        <v>20147</v>
      </c>
      <c r="G190">
        <v>49.73</v>
      </c>
      <c r="H190">
        <v>5150</v>
      </c>
    </row>
    <row r="191" spans="1:8" x14ac:dyDescent="0.3">
      <c r="A191">
        <v>44655</v>
      </c>
      <c r="B191">
        <v>49.8</v>
      </c>
      <c r="C191">
        <v>49.84</v>
      </c>
      <c r="D191">
        <v>49.75</v>
      </c>
      <c r="E191">
        <v>49.83</v>
      </c>
      <c r="F191">
        <v>22284</v>
      </c>
      <c r="G191">
        <v>49.8</v>
      </c>
      <c r="H191">
        <v>3879</v>
      </c>
    </row>
    <row r="192" spans="1:8" x14ac:dyDescent="0.3">
      <c r="A192">
        <v>44656</v>
      </c>
      <c r="B192">
        <v>49.74</v>
      </c>
      <c r="C192">
        <v>49.74</v>
      </c>
      <c r="D192">
        <v>49.37</v>
      </c>
      <c r="E192">
        <v>49.41</v>
      </c>
      <c r="F192">
        <v>16271</v>
      </c>
      <c r="G192">
        <v>49.45</v>
      </c>
      <c r="H192">
        <v>5421</v>
      </c>
    </row>
    <row r="193" spans="1:8" x14ac:dyDescent="0.3">
      <c r="A193">
        <v>44657</v>
      </c>
      <c r="B193">
        <v>49.2</v>
      </c>
      <c r="C193">
        <v>49.38</v>
      </c>
      <c r="D193">
        <v>49.14</v>
      </c>
      <c r="E193">
        <v>49.28</v>
      </c>
      <c r="F193">
        <v>22864</v>
      </c>
      <c r="G193">
        <v>49.253</v>
      </c>
      <c r="H193">
        <v>7029</v>
      </c>
    </row>
    <row r="194" spans="1:8" x14ac:dyDescent="0.3">
      <c r="A194">
        <v>44658</v>
      </c>
      <c r="B194">
        <v>49.21</v>
      </c>
      <c r="C194">
        <v>49.28</v>
      </c>
      <c r="D194">
        <v>49.13</v>
      </c>
      <c r="E194">
        <v>49.18</v>
      </c>
      <c r="F194">
        <v>13829</v>
      </c>
      <c r="G194">
        <v>49.198999999999998</v>
      </c>
      <c r="H194">
        <v>4399</v>
      </c>
    </row>
    <row r="195" spans="1:8" x14ac:dyDescent="0.3">
      <c r="A195">
        <v>44659</v>
      </c>
      <c r="B195">
        <v>48.94</v>
      </c>
      <c r="C195">
        <v>49.03</v>
      </c>
      <c r="D195">
        <v>48.85</v>
      </c>
      <c r="E195">
        <v>48.88</v>
      </c>
      <c r="F195">
        <v>22965</v>
      </c>
      <c r="G195">
        <v>48.963000000000001</v>
      </c>
      <c r="H195">
        <v>6626</v>
      </c>
    </row>
    <row r="196" spans="1:8" x14ac:dyDescent="0.3">
      <c r="A196">
        <v>44662</v>
      </c>
      <c r="B196">
        <v>48.73</v>
      </c>
      <c r="C196">
        <v>48.79</v>
      </c>
      <c r="D196">
        <v>48.7</v>
      </c>
      <c r="E196">
        <v>48.75</v>
      </c>
      <c r="F196">
        <v>28211</v>
      </c>
      <c r="G196">
        <v>48.747999999999998</v>
      </c>
      <c r="H196">
        <v>3783</v>
      </c>
    </row>
    <row r="197" spans="1:8" x14ac:dyDescent="0.3">
      <c r="A197">
        <v>44663</v>
      </c>
      <c r="B197">
        <v>49</v>
      </c>
      <c r="C197">
        <v>49.14</v>
      </c>
      <c r="D197">
        <v>48.94</v>
      </c>
      <c r="E197">
        <v>48.97</v>
      </c>
      <c r="F197">
        <v>38318</v>
      </c>
      <c r="G197">
        <v>49.070999999999998</v>
      </c>
      <c r="H197">
        <v>5422</v>
      </c>
    </row>
    <row r="198" spans="1:8" x14ac:dyDescent="0.3">
      <c r="A198">
        <v>44664</v>
      </c>
      <c r="B198">
        <v>49.06</v>
      </c>
      <c r="C198">
        <v>49.19</v>
      </c>
      <c r="D198">
        <v>48.97</v>
      </c>
      <c r="E198">
        <v>49</v>
      </c>
      <c r="F198">
        <v>21392</v>
      </c>
      <c r="G198">
        <v>49.094999999999999</v>
      </c>
      <c r="H198">
        <v>4159</v>
      </c>
    </row>
    <row r="199" spans="1:8" x14ac:dyDescent="0.3">
      <c r="A199">
        <v>44665</v>
      </c>
      <c r="B199">
        <v>48.92</v>
      </c>
      <c r="C199">
        <v>48.95</v>
      </c>
      <c r="D199">
        <v>48.63</v>
      </c>
      <c r="E199">
        <v>48.67</v>
      </c>
      <c r="F199">
        <v>20124</v>
      </c>
      <c r="G199">
        <v>48.734000000000002</v>
      </c>
      <c r="H199">
        <v>4853</v>
      </c>
    </row>
    <row r="200" spans="1:8" x14ac:dyDescent="0.3">
      <c r="A200">
        <v>44669</v>
      </c>
      <c r="B200">
        <v>48.61</v>
      </c>
      <c r="C200">
        <v>48.66</v>
      </c>
      <c r="D200">
        <v>48.51</v>
      </c>
      <c r="E200">
        <v>48.53</v>
      </c>
      <c r="F200">
        <v>21898</v>
      </c>
      <c r="G200">
        <v>48.576999999999998</v>
      </c>
      <c r="H200">
        <v>5013</v>
      </c>
    </row>
    <row r="201" spans="1:8" x14ac:dyDescent="0.3">
      <c r="A201">
        <v>44670</v>
      </c>
      <c r="B201">
        <v>48.29</v>
      </c>
      <c r="C201">
        <v>48.43</v>
      </c>
      <c r="D201">
        <v>48.12</v>
      </c>
      <c r="E201">
        <v>48.16</v>
      </c>
      <c r="F201">
        <v>15415</v>
      </c>
      <c r="G201">
        <v>48.284999999999997</v>
      </c>
      <c r="H201">
        <v>4699</v>
      </c>
    </row>
    <row r="202" spans="1:8" x14ac:dyDescent="0.3">
      <c r="A202">
        <v>44671</v>
      </c>
      <c r="B202">
        <v>48.35</v>
      </c>
      <c r="C202">
        <v>48.44</v>
      </c>
      <c r="D202">
        <v>48.31</v>
      </c>
      <c r="E202">
        <v>48.42</v>
      </c>
      <c r="F202">
        <v>15227</v>
      </c>
      <c r="G202">
        <v>48.37</v>
      </c>
      <c r="H202">
        <v>3740</v>
      </c>
    </row>
    <row r="203" spans="1:8" x14ac:dyDescent="0.3">
      <c r="A203">
        <v>44672</v>
      </c>
      <c r="B203">
        <v>48.32</v>
      </c>
      <c r="C203">
        <v>48.35</v>
      </c>
      <c r="D203">
        <v>47.97</v>
      </c>
      <c r="E203">
        <v>48.13</v>
      </c>
      <c r="F203">
        <v>26534</v>
      </c>
      <c r="G203">
        <v>48.104999999999997</v>
      </c>
      <c r="H203">
        <v>8416</v>
      </c>
    </row>
    <row r="204" spans="1:8" x14ac:dyDescent="0.3">
      <c r="A204">
        <v>44673</v>
      </c>
      <c r="B204">
        <v>47.9</v>
      </c>
      <c r="C204">
        <v>48.1</v>
      </c>
      <c r="D204">
        <v>47.88</v>
      </c>
      <c r="E204">
        <v>48.05</v>
      </c>
      <c r="F204">
        <v>25346</v>
      </c>
      <c r="G204">
        <v>48.017000000000003</v>
      </c>
      <c r="H204">
        <v>4578</v>
      </c>
    </row>
    <row r="205" spans="1:8" x14ac:dyDescent="0.3">
      <c r="A205">
        <v>44676</v>
      </c>
      <c r="B205">
        <v>48.27</v>
      </c>
      <c r="C205">
        <v>48.58</v>
      </c>
      <c r="D205">
        <v>48.27</v>
      </c>
      <c r="E205">
        <v>48.44</v>
      </c>
      <c r="F205">
        <v>44275</v>
      </c>
      <c r="G205">
        <v>48.459000000000003</v>
      </c>
      <c r="H205">
        <v>7777</v>
      </c>
    </row>
    <row r="206" spans="1:8" x14ac:dyDescent="0.3">
      <c r="A206">
        <v>44677</v>
      </c>
      <c r="B206">
        <v>48.59</v>
      </c>
      <c r="C206">
        <v>48.69</v>
      </c>
      <c r="D206">
        <v>48.51</v>
      </c>
      <c r="E206">
        <v>48.59</v>
      </c>
      <c r="F206">
        <v>182741</v>
      </c>
      <c r="G206">
        <v>48.648000000000003</v>
      </c>
      <c r="H206">
        <v>18542</v>
      </c>
    </row>
    <row r="207" spans="1:8" x14ac:dyDescent="0.3">
      <c r="A207">
        <v>44678</v>
      </c>
      <c r="B207">
        <v>48.57</v>
      </c>
      <c r="C207">
        <v>48.68</v>
      </c>
      <c r="D207">
        <v>48.52</v>
      </c>
      <c r="E207">
        <v>48.57</v>
      </c>
      <c r="F207">
        <v>176898</v>
      </c>
      <c r="G207">
        <v>48.622999999999998</v>
      </c>
      <c r="H207">
        <v>12882</v>
      </c>
    </row>
    <row r="208" spans="1:8" x14ac:dyDescent="0.3">
      <c r="A208">
        <v>44679</v>
      </c>
      <c r="B208">
        <v>48.49</v>
      </c>
      <c r="C208">
        <v>48.61</v>
      </c>
      <c r="D208">
        <v>48.42</v>
      </c>
      <c r="E208">
        <v>48.5</v>
      </c>
      <c r="F208">
        <v>124429</v>
      </c>
      <c r="G208">
        <v>48.515000000000001</v>
      </c>
      <c r="H208">
        <v>9588</v>
      </c>
    </row>
    <row r="209" spans="1:8" x14ac:dyDescent="0.3">
      <c r="A209">
        <v>44680</v>
      </c>
      <c r="B209">
        <v>48.28</v>
      </c>
      <c r="C209">
        <v>48.45</v>
      </c>
      <c r="D209">
        <v>48.22</v>
      </c>
      <c r="E209">
        <v>48.23</v>
      </c>
      <c r="F209">
        <v>112616</v>
      </c>
      <c r="G209">
        <v>48.375</v>
      </c>
      <c r="H209">
        <v>10300</v>
      </c>
    </row>
    <row r="210" spans="1:8" x14ac:dyDescent="0.3">
      <c r="A210">
        <v>44683</v>
      </c>
      <c r="B210">
        <v>47.94</v>
      </c>
      <c r="C210">
        <v>47.98</v>
      </c>
      <c r="D210">
        <v>47.77</v>
      </c>
      <c r="E210">
        <v>47.85</v>
      </c>
      <c r="F210">
        <v>45409</v>
      </c>
      <c r="G210">
        <v>47.841999999999999</v>
      </c>
      <c r="H210">
        <v>11825</v>
      </c>
    </row>
    <row r="211" spans="1:8" x14ac:dyDescent="0.3">
      <c r="A211">
        <v>44684</v>
      </c>
      <c r="B211">
        <v>47.97</v>
      </c>
      <c r="C211">
        <v>48.07</v>
      </c>
      <c r="D211">
        <v>47.88</v>
      </c>
      <c r="E211">
        <v>47.91</v>
      </c>
      <c r="F211">
        <v>25722</v>
      </c>
      <c r="G211">
        <v>47.997999999999998</v>
      </c>
      <c r="H211">
        <v>7255</v>
      </c>
    </row>
    <row r="212" spans="1:8" x14ac:dyDescent="0.3">
      <c r="A212">
        <v>44685</v>
      </c>
      <c r="B212">
        <v>47.79</v>
      </c>
      <c r="C212">
        <v>48.23</v>
      </c>
      <c r="D212">
        <v>47.72</v>
      </c>
      <c r="E212">
        <v>48.22</v>
      </c>
      <c r="F212">
        <v>28485</v>
      </c>
      <c r="G212">
        <v>47.939</v>
      </c>
      <c r="H212">
        <v>9279</v>
      </c>
    </row>
    <row r="213" spans="1:8" x14ac:dyDescent="0.3">
      <c r="A213">
        <v>44686</v>
      </c>
      <c r="B213">
        <v>48.09</v>
      </c>
      <c r="C213">
        <v>48.09</v>
      </c>
      <c r="D213">
        <v>47.62</v>
      </c>
      <c r="E213">
        <v>47.76</v>
      </c>
      <c r="F213">
        <v>21982</v>
      </c>
      <c r="G213">
        <v>47.744999999999997</v>
      </c>
      <c r="H213">
        <v>6616</v>
      </c>
    </row>
    <row r="214" spans="1:8" x14ac:dyDescent="0.3">
      <c r="A214">
        <v>44687</v>
      </c>
      <c r="B214">
        <v>47.67</v>
      </c>
      <c r="C214">
        <v>47.8</v>
      </c>
      <c r="D214">
        <v>47.57</v>
      </c>
      <c r="E214">
        <v>47.62</v>
      </c>
      <c r="F214">
        <v>21318</v>
      </c>
      <c r="G214">
        <v>47.704999999999998</v>
      </c>
      <c r="H214">
        <v>6345</v>
      </c>
    </row>
    <row r="215" spans="1:8" x14ac:dyDescent="0.3">
      <c r="A215">
        <v>44690</v>
      </c>
      <c r="B215">
        <v>47.64</v>
      </c>
      <c r="C215">
        <v>47.91</v>
      </c>
      <c r="D215">
        <v>47.64</v>
      </c>
      <c r="E215">
        <v>47.89</v>
      </c>
      <c r="F215">
        <v>26810</v>
      </c>
      <c r="G215">
        <v>47.774999999999999</v>
      </c>
      <c r="H215">
        <v>6066</v>
      </c>
    </row>
    <row r="216" spans="1:8" x14ac:dyDescent="0.3">
      <c r="A216">
        <v>44691</v>
      </c>
      <c r="B216">
        <v>48.14</v>
      </c>
      <c r="C216">
        <v>48.25</v>
      </c>
      <c r="D216">
        <v>48.03</v>
      </c>
      <c r="E216">
        <v>48.03</v>
      </c>
      <c r="F216">
        <v>28977</v>
      </c>
      <c r="G216">
        <v>48.14</v>
      </c>
      <c r="H216">
        <v>8461</v>
      </c>
    </row>
    <row r="217" spans="1:8" x14ac:dyDescent="0.3">
      <c r="A217">
        <v>44692</v>
      </c>
      <c r="B217">
        <v>47.94</v>
      </c>
      <c r="C217">
        <v>48.24</v>
      </c>
      <c r="D217">
        <v>47.91</v>
      </c>
      <c r="E217">
        <v>48.19</v>
      </c>
      <c r="F217">
        <v>24044</v>
      </c>
      <c r="G217">
        <v>48.119</v>
      </c>
      <c r="H217">
        <v>7709</v>
      </c>
    </row>
    <row r="218" spans="1:8" x14ac:dyDescent="0.3">
      <c r="A218">
        <v>44693</v>
      </c>
      <c r="B218">
        <v>48.35</v>
      </c>
      <c r="C218">
        <v>48.49</v>
      </c>
      <c r="D218">
        <v>48.27</v>
      </c>
      <c r="E218">
        <v>48.4</v>
      </c>
      <c r="F218">
        <v>23619</v>
      </c>
      <c r="G218">
        <v>48.408000000000001</v>
      </c>
      <c r="H218">
        <v>5095</v>
      </c>
    </row>
    <row r="219" spans="1:8" x14ac:dyDescent="0.3">
      <c r="A219">
        <v>44694</v>
      </c>
      <c r="B219">
        <v>48.26</v>
      </c>
      <c r="C219">
        <v>48.31</v>
      </c>
      <c r="D219">
        <v>48.16</v>
      </c>
      <c r="E219">
        <v>48.19</v>
      </c>
      <c r="F219">
        <v>28911</v>
      </c>
      <c r="G219">
        <v>48.238999999999997</v>
      </c>
      <c r="H219">
        <v>5420</v>
      </c>
    </row>
    <row r="220" spans="1:8" x14ac:dyDescent="0.3">
      <c r="A220">
        <v>44697</v>
      </c>
      <c r="B220">
        <v>48.3</v>
      </c>
      <c r="C220">
        <v>48.46</v>
      </c>
      <c r="D220">
        <v>48.3</v>
      </c>
      <c r="E220">
        <v>48.4</v>
      </c>
      <c r="F220">
        <v>17350</v>
      </c>
      <c r="G220">
        <v>48.411000000000001</v>
      </c>
      <c r="H220">
        <v>3978</v>
      </c>
    </row>
    <row r="221" spans="1:8" x14ac:dyDescent="0.3">
      <c r="A221">
        <v>44698</v>
      </c>
      <c r="B221">
        <v>48.17</v>
      </c>
      <c r="C221">
        <v>48.22</v>
      </c>
      <c r="D221">
        <v>48.07</v>
      </c>
      <c r="E221">
        <v>48.09</v>
      </c>
      <c r="F221">
        <v>17634</v>
      </c>
      <c r="G221">
        <v>48.137</v>
      </c>
      <c r="H221">
        <v>4019</v>
      </c>
    </row>
    <row r="222" spans="1:8" x14ac:dyDescent="0.3">
      <c r="A222">
        <v>44699</v>
      </c>
      <c r="B222">
        <v>48.02</v>
      </c>
      <c r="C222">
        <v>48.32</v>
      </c>
      <c r="D222">
        <v>48.01</v>
      </c>
      <c r="E222">
        <v>48.25</v>
      </c>
      <c r="F222">
        <v>18659</v>
      </c>
      <c r="G222">
        <v>48.206000000000003</v>
      </c>
      <c r="H222">
        <v>4649</v>
      </c>
    </row>
    <row r="223" spans="1:8" x14ac:dyDescent="0.3">
      <c r="A223">
        <v>44700</v>
      </c>
      <c r="B223">
        <v>48.44</v>
      </c>
      <c r="C223">
        <v>48.51</v>
      </c>
      <c r="D223">
        <v>48.36</v>
      </c>
      <c r="E223">
        <v>48.38</v>
      </c>
      <c r="F223">
        <v>14455</v>
      </c>
      <c r="G223">
        <v>48.418999999999997</v>
      </c>
      <c r="H223">
        <v>4744</v>
      </c>
    </row>
    <row r="224" spans="1:8" x14ac:dyDescent="0.3">
      <c r="A224">
        <v>44701</v>
      </c>
      <c r="B224">
        <v>48.41</v>
      </c>
      <c r="C224">
        <v>48.56</v>
      </c>
      <c r="D224">
        <v>48.4</v>
      </c>
      <c r="E224">
        <v>48.51</v>
      </c>
      <c r="F224">
        <v>13066</v>
      </c>
      <c r="G224">
        <v>48.502000000000002</v>
      </c>
      <c r="H224">
        <v>3583</v>
      </c>
    </row>
    <row r="225" spans="1:8" x14ac:dyDescent="0.3">
      <c r="A225">
        <v>44704</v>
      </c>
      <c r="B225">
        <v>48.38</v>
      </c>
      <c r="C225">
        <v>48.56</v>
      </c>
      <c r="D225">
        <v>48.32</v>
      </c>
      <c r="E225">
        <v>48.35</v>
      </c>
      <c r="F225">
        <v>15133</v>
      </c>
      <c r="G225">
        <v>48.396000000000001</v>
      </c>
      <c r="H225">
        <v>4047</v>
      </c>
    </row>
    <row r="226" spans="1:8" x14ac:dyDescent="0.3">
      <c r="A226">
        <v>44705</v>
      </c>
      <c r="B226">
        <v>48.51</v>
      </c>
      <c r="C226">
        <v>48.76</v>
      </c>
      <c r="D226">
        <v>48.48</v>
      </c>
      <c r="E226">
        <v>48.7</v>
      </c>
      <c r="F226">
        <v>21036</v>
      </c>
      <c r="G226">
        <v>48.697000000000003</v>
      </c>
      <c r="H226">
        <v>4199</v>
      </c>
    </row>
    <row r="227" spans="1:8" x14ac:dyDescent="0.3">
      <c r="A227">
        <v>44706</v>
      </c>
      <c r="B227">
        <v>48.71</v>
      </c>
      <c r="C227">
        <v>48.83</v>
      </c>
      <c r="D227">
        <v>48.69</v>
      </c>
      <c r="E227">
        <v>48.83</v>
      </c>
      <c r="F227">
        <v>11137</v>
      </c>
      <c r="G227">
        <v>48.74</v>
      </c>
      <c r="H227">
        <v>3276</v>
      </c>
    </row>
    <row r="228" spans="1:8" x14ac:dyDescent="0.3">
      <c r="A228">
        <v>44707</v>
      </c>
      <c r="B228">
        <v>48.9</v>
      </c>
      <c r="C228">
        <v>48.9</v>
      </c>
      <c r="D228">
        <v>48.69</v>
      </c>
      <c r="E228">
        <v>48.78</v>
      </c>
      <c r="F228">
        <v>16961</v>
      </c>
      <c r="G228">
        <v>48.779000000000003</v>
      </c>
      <c r="H228">
        <v>3579</v>
      </c>
    </row>
    <row r="229" spans="1:8" x14ac:dyDescent="0.3">
      <c r="A229">
        <v>44708</v>
      </c>
      <c r="B229">
        <v>48.88</v>
      </c>
      <c r="C229">
        <v>48.99</v>
      </c>
      <c r="D229">
        <v>48.87</v>
      </c>
      <c r="E229">
        <v>48.95</v>
      </c>
      <c r="F229">
        <v>9187</v>
      </c>
      <c r="G229">
        <v>48.930999999999997</v>
      </c>
      <c r="H229">
        <v>2551</v>
      </c>
    </row>
    <row r="230" spans="1:8" x14ac:dyDescent="0.3">
      <c r="A230">
        <v>44712</v>
      </c>
      <c r="B230">
        <v>48.61</v>
      </c>
      <c r="C230">
        <v>48.68</v>
      </c>
      <c r="D230">
        <v>48.56</v>
      </c>
      <c r="E230">
        <v>48.6</v>
      </c>
      <c r="F230">
        <v>13567</v>
      </c>
      <c r="G230">
        <v>48.619</v>
      </c>
      <c r="H230">
        <v>3578</v>
      </c>
    </row>
    <row r="231" spans="1:8" x14ac:dyDescent="0.3">
      <c r="A231">
        <v>44713</v>
      </c>
      <c r="B231">
        <v>48.6</v>
      </c>
      <c r="C231">
        <v>48.6</v>
      </c>
      <c r="D231">
        <v>48.27</v>
      </c>
      <c r="E231">
        <v>48.3</v>
      </c>
      <c r="F231">
        <v>13889</v>
      </c>
      <c r="G231">
        <v>48.332999999999998</v>
      </c>
      <c r="H231">
        <v>4042</v>
      </c>
    </row>
    <row r="232" spans="1:8" x14ac:dyDescent="0.3">
      <c r="A232">
        <v>44714</v>
      </c>
      <c r="B232">
        <v>48.46</v>
      </c>
      <c r="C232">
        <v>48.48</v>
      </c>
      <c r="D232">
        <v>48.3</v>
      </c>
      <c r="E232">
        <v>48.48</v>
      </c>
      <c r="F232">
        <v>15128</v>
      </c>
      <c r="G232">
        <v>48.402999999999999</v>
      </c>
      <c r="H232">
        <v>4249</v>
      </c>
    </row>
    <row r="233" spans="1:8" x14ac:dyDescent="0.3">
      <c r="A233">
        <v>44715</v>
      </c>
      <c r="B233">
        <v>48.3</v>
      </c>
      <c r="C233">
        <v>48.48</v>
      </c>
      <c r="D233">
        <v>48.29</v>
      </c>
      <c r="E233">
        <v>48.34</v>
      </c>
      <c r="F233">
        <v>8431</v>
      </c>
      <c r="G233">
        <v>48.414999999999999</v>
      </c>
      <c r="H233">
        <v>2384</v>
      </c>
    </row>
    <row r="234" spans="1:8" x14ac:dyDescent="0.3">
      <c r="A234">
        <v>44718</v>
      </c>
      <c r="B234">
        <v>48.36</v>
      </c>
      <c r="C234">
        <v>48.36</v>
      </c>
      <c r="D234">
        <v>47.98</v>
      </c>
      <c r="E234">
        <v>47.99</v>
      </c>
      <c r="F234">
        <v>16326</v>
      </c>
      <c r="G234">
        <v>48.079000000000001</v>
      </c>
      <c r="H234">
        <v>3223</v>
      </c>
    </row>
    <row r="235" spans="1:8" x14ac:dyDescent="0.3">
      <c r="A235">
        <v>44719</v>
      </c>
      <c r="B235">
        <v>48.01</v>
      </c>
      <c r="C235">
        <v>48.22</v>
      </c>
      <c r="D235">
        <v>48</v>
      </c>
      <c r="E235">
        <v>48.15</v>
      </c>
      <c r="F235">
        <v>16101</v>
      </c>
      <c r="G235">
        <v>48.171999999999997</v>
      </c>
      <c r="H235">
        <v>3486</v>
      </c>
    </row>
    <row r="236" spans="1:8" x14ac:dyDescent="0.3">
      <c r="A236">
        <v>44720</v>
      </c>
      <c r="B236">
        <v>48.05</v>
      </c>
      <c r="C236">
        <v>48.12</v>
      </c>
      <c r="D236">
        <v>47.91</v>
      </c>
      <c r="E236">
        <v>47.91</v>
      </c>
      <c r="F236">
        <v>10352</v>
      </c>
      <c r="G236">
        <v>48.027000000000001</v>
      </c>
      <c r="H236">
        <v>3198</v>
      </c>
    </row>
    <row r="237" spans="1:8" x14ac:dyDescent="0.3">
      <c r="A237">
        <v>44721</v>
      </c>
      <c r="B237">
        <v>47.84</v>
      </c>
      <c r="C237">
        <v>48.14</v>
      </c>
      <c r="D237">
        <v>47.84</v>
      </c>
      <c r="E237">
        <v>48.03</v>
      </c>
      <c r="F237">
        <v>50810</v>
      </c>
      <c r="G237">
        <v>48.042999999999999</v>
      </c>
      <c r="H237">
        <v>4846</v>
      </c>
    </row>
    <row r="238" spans="1:8" x14ac:dyDescent="0.3">
      <c r="A238">
        <v>44722</v>
      </c>
      <c r="B238">
        <v>47.76</v>
      </c>
      <c r="C238">
        <v>47.79</v>
      </c>
      <c r="D238">
        <v>47.48</v>
      </c>
      <c r="E238">
        <v>47.55</v>
      </c>
      <c r="F238">
        <v>23956</v>
      </c>
      <c r="G238">
        <v>47.581000000000003</v>
      </c>
      <c r="H238">
        <v>4405</v>
      </c>
    </row>
    <row r="239" spans="1:8" x14ac:dyDescent="0.3">
      <c r="A239">
        <v>44725</v>
      </c>
      <c r="B239">
        <v>47.05</v>
      </c>
      <c r="C239">
        <v>47.13</v>
      </c>
      <c r="D239">
        <v>46.5</v>
      </c>
      <c r="E239">
        <v>46.63</v>
      </c>
      <c r="F239">
        <v>70037</v>
      </c>
      <c r="G239">
        <v>46.856000000000002</v>
      </c>
      <c r="H239">
        <v>10082</v>
      </c>
    </row>
    <row r="240" spans="1:8" x14ac:dyDescent="0.3">
      <c r="A240">
        <v>44726</v>
      </c>
      <c r="B240">
        <v>46.74</v>
      </c>
      <c r="C240">
        <v>46.78</v>
      </c>
      <c r="D240">
        <v>46.19</v>
      </c>
      <c r="E240">
        <v>46.23</v>
      </c>
      <c r="F240">
        <v>32568</v>
      </c>
      <c r="G240">
        <v>46.341000000000001</v>
      </c>
      <c r="H240">
        <v>6710</v>
      </c>
    </row>
    <row r="241" spans="1:8" x14ac:dyDescent="0.3">
      <c r="A241">
        <v>44727</v>
      </c>
      <c r="B241">
        <v>46.68</v>
      </c>
      <c r="C241">
        <v>46.87</v>
      </c>
      <c r="D241">
        <v>46.39</v>
      </c>
      <c r="E241">
        <v>46.79</v>
      </c>
      <c r="F241">
        <v>26243</v>
      </c>
      <c r="G241">
        <v>46.594999999999999</v>
      </c>
      <c r="H241">
        <v>10573</v>
      </c>
    </row>
    <row r="242" spans="1:8" x14ac:dyDescent="0.3">
      <c r="A242">
        <v>44728</v>
      </c>
      <c r="B242">
        <v>46.42</v>
      </c>
      <c r="C242">
        <v>46.92</v>
      </c>
      <c r="D242">
        <v>46.35</v>
      </c>
      <c r="E242">
        <v>46.85</v>
      </c>
      <c r="F242">
        <v>37441</v>
      </c>
      <c r="G242">
        <v>46.691000000000003</v>
      </c>
      <c r="H242">
        <v>8153</v>
      </c>
    </row>
    <row r="243" spans="1:8" x14ac:dyDescent="0.3">
      <c r="A243">
        <v>44729</v>
      </c>
      <c r="B243">
        <v>47.04</v>
      </c>
      <c r="C243">
        <v>47.06</v>
      </c>
      <c r="D243">
        <v>46.71</v>
      </c>
      <c r="E243">
        <v>46.89</v>
      </c>
      <c r="F243">
        <v>20648</v>
      </c>
      <c r="G243">
        <v>46.924999999999997</v>
      </c>
      <c r="H243">
        <v>5112</v>
      </c>
    </row>
    <row r="244" spans="1:8" x14ac:dyDescent="0.3">
      <c r="A244">
        <v>44733</v>
      </c>
      <c r="B244">
        <v>46.75</v>
      </c>
      <c r="C244">
        <v>46.9</v>
      </c>
      <c r="D244">
        <v>46.75</v>
      </c>
      <c r="E244">
        <v>46.81</v>
      </c>
      <c r="F244">
        <v>22390</v>
      </c>
      <c r="G244">
        <v>46.826999999999998</v>
      </c>
      <c r="H244">
        <v>6111</v>
      </c>
    </row>
    <row r="245" spans="1:8" x14ac:dyDescent="0.3">
      <c r="A245">
        <v>44734</v>
      </c>
      <c r="B245">
        <v>47.17</v>
      </c>
      <c r="C245">
        <v>47.32</v>
      </c>
      <c r="D245">
        <v>47.17</v>
      </c>
      <c r="E245">
        <v>47.19</v>
      </c>
      <c r="F245">
        <v>14923</v>
      </c>
      <c r="G245">
        <v>47.234999999999999</v>
      </c>
      <c r="H245">
        <v>4071</v>
      </c>
    </row>
    <row r="246" spans="1:8" x14ac:dyDescent="0.3">
      <c r="A246">
        <v>44735</v>
      </c>
      <c r="B246">
        <v>47.4</v>
      </c>
      <c r="C246">
        <v>47.74</v>
      </c>
      <c r="D246">
        <v>47.38</v>
      </c>
      <c r="E246">
        <v>47.38</v>
      </c>
      <c r="F246">
        <v>19644</v>
      </c>
      <c r="G246">
        <v>47.537999999999997</v>
      </c>
      <c r="H246">
        <v>5752</v>
      </c>
    </row>
    <row r="247" spans="1:8" x14ac:dyDescent="0.3">
      <c r="A247">
        <v>44736</v>
      </c>
      <c r="B247">
        <v>47.41</v>
      </c>
      <c r="C247">
        <v>47.53</v>
      </c>
      <c r="D247">
        <v>47.29</v>
      </c>
      <c r="E247">
        <v>47.39</v>
      </c>
      <c r="F247">
        <v>14893</v>
      </c>
      <c r="G247">
        <v>47.37</v>
      </c>
      <c r="H247">
        <v>4428</v>
      </c>
    </row>
    <row r="248" spans="1:8" x14ac:dyDescent="0.3">
      <c r="A248">
        <v>44739</v>
      </c>
      <c r="B248">
        <v>47.21</v>
      </c>
      <c r="C248">
        <v>47.34</v>
      </c>
      <c r="D248">
        <v>47.13</v>
      </c>
      <c r="E248">
        <v>47.15</v>
      </c>
      <c r="F248">
        <v>17697</v>
      </c>
      <c r="G248">
        <v>47.232999999999997</v>
      </c>
      <c r="H248">
        <v>3311</v>
      </c>
    </row>
    <row r="249" spans="1:8" x14ac:dyDescent="0.3">
      <c r="A249">
        <v>44740</v>
      </c>
      <c r="B249">
        <v>47.21</v>
      </c>
      <c r="C249">
        <v>47.25</v>
      </c>
      <c r="D249">
        <v>47.13</v>
      </c>
      <c r="E249">
        <v>47.19</v>
      </c>
      <c r="F249">
        <v>16446</v>
      </c>
      <c r="G249">
        <v>47.207999999999998</v>
      </c>
      <c r="H249">
        <v>3477</v>
      </c>
    </row>
    <row r="250" spans="1:8" x14ac:dyDescent="0.3">
      <c r="A250">
        <v>44741</v>
      </c>
      <c r="B250">
        <v>47.25</v>
      </c>
      <c r="C250">
        <v>47.58</v>
      </c>
      <c r="D250">
        <v>47.24</v>
      </c>
      <c r="E250">
        <v>47.54</v>
      </c>
      <c r="F250">
        <v>45761</v>
      </c>
      <c r="G250">
        <v>47.436999999999998</v>
      </c>
      <c r="H250">
        <v>3188</v>
      </c>
    </row>
    <row r="251" spans="1:8" x14ac:dyDescent="0.3">
      <c r="A251">
        <v>44742</v>
      </c>
      <c r="B251">
        <v>47.73</v>
      </c>
      <c r="C251">
        <v>47.92</v>
      </c>
      <c r="D251">
        <v>47.73</v>
      </c>
      <c r="E251">
        <v>47.81</v>
      </c>
      <c r="F251">
        <v>10081</v>
      </c>
      <c r="G251">
        <v>47.848999999999997</v>
      </c>
      <c r="H251">
        <v>3068</v>
      </c>
    </row>
    <row r="252" spans="1:8" x14ac:dyDescent="0.3">
      <c r="A252">
        <v>44743</v>
      </c>
      <c r="B252">
        <v>48.05</v>
      </c>
      <c r="C252">
        <v>48.38</v>
      </c>
      <c r="D252">
        <v>48.02</v>
      </c>
      <c r="E252">
        <v>48.08</v>
      </c>
      <c r="F252">
        <v>16523</v>
      </c>
      <c r="G252">
        <v>48.122</v>
      </c>
      <c r="H252">
        <v>5885</v>
      </c>
    </row>
    <row r="253" spans="1:8" x14ac:dyDescent="0.3">
      <c r="A253">
        <v>44747</v>
      </c>
      <c r="B253">
        <v>48.06</v>
      </c>
      <c r="C253">
        <v>48.22</v>
      </c>
      <c r="D253">
        <v>48.02</v>
      </c>
      <c r="E253">
        <v>48.12</v>
      </c>
      <c r="F253">
        <v>17551</v>
      </c>
      <c r="G253">
        <v>48.110999999999997</v>
      </c>
      <c r="H253">
        <v>4270</v>
      </c>
    </row>
    <row r="254" spans="1:8" x14ac:dyDescent="0.3">
      <c r="A254">
        <v>44748</v>
      </c>
      <c r="B254">
        <v>48.29</v>
      </c>
      <c r="C254">
        <v>48.35</v>
      </c>
      <c r="D254">
        <v>47.83</v>
      </c>
      <c r="E254">
        <v>47.85</v>
      </c>
      <c r="F254">
        <v>21206</v>
      </c>
      <c r="G254">
        <v>48.029000000000003</v>
      </c>
      <c r="H254">
        <v>5007</v>
      </c>
    </row>
    <row r="255" spans="1:8" x14ac:dyDescent="0.3">
      <c r="A255">
        <v>44749</v>
      </c>
      <c r="B255">
        <v>47.86</v>
      </c>
      <c r="C255">
        <v>47.86</v>
      </c>
      <c r="D255">
        <v>47.63</v>
      </c>
      <c r="E255">
        <v>47.66</v>
      </c>
      <c r="F255">
        <v>9387</v>
      </c>
      <c r="G255">
        <v>47.698999999999998</v>
      </c>
      <c r="H255">
        <v>2660</v>
      </c>
    </row>
    <row r="256" spans="1:8" x14ac:dyDescent="0.3">
      <c r="A256">
        <v>44750</v>
      </c>
      <c r="B256">
        <v>47.68</v>
      </c>
      <c r="C256">
        <v>47.7</v>
      </c>
      <c r="D256">
        <v>47.57</v>
      </c>
      <c r="E256">
        <v>47.62</v>
      </c>
      <c r="F256">
        <v>9259</v>
      </c>
      <c r="G256">
        <v>47.625</v>
      </c>
      <c r="H256">
        <v>2899</v>
      </c>
    </row>
    <row r="257" spans="1:8" x14ac:dyDescent="0.3">
      <c r="A257">
        <v>44753</v>
      </c>
      <c r="B257">
        <v>47.72</v>
      </c>
      <c r="C257">
        <v>47.89</v>
      </c>
      <c r="D257">
        <v>47.72</v>
      </c>
      <c r="E257">
        <v>47.79</v>
      </c>
      <c r="F257">
        <v>9773</v>
      </c>
      <c r="G257">
        <v>47.82</v>
      </c>
      <c r="H257">
        <v>2381</v>
      </c>
    </row>
    <row r="258" spans="1:8" x14ac:dyDescent="0.3">
      <c r="A258">
        <v>44754</v>
      </c>
      <c r="B258">
        <v>47.91</v>
      </c>
      <c r="C258">
        <v>48.02</v>
      </c>
      <c r="D258">
        <v>47.84</v>
      </c>
      <c r="E258">
        <v>47.85</v>
      </c>
      <c r="F258">
        <v>11299</v>
      </c>
      <c r="G258">
        <v>47.936</v>
      </c>
      <c r="H258">
        <v>3563</v>
      </c>
    </row>
    <row r="259" spans="1:8" x14ac:dyDescent="0.3">
      <c r="A259">
        <v>44755</v>
      </c>
      <c r="B259">
        <v>47.5</v>
      </c>
      <c r="C259">
        <v>48.06</v>
      </c>
      <c r="D259">
        <v>47.5</v>
      </c>
      <c r="E259">
        <v>48.04</v>
      </c>
      <c r="F259">
        <v>20848</v>
      </c>
      <c r="G259">
        <v>47.933999999999997</v>
      </c>
      <c r="H259">
        <v>5579</v>
      </c>
    </row>
    <row r="260" spans="1:8" x14ac:dyDescent="0.3">
      <c r="A260">
        <v>44756</v>
      </c>
      <c r="B260">
        <v>47.73</v>
      </c>
      <c r="C260">
        <v>47.93</v>
      </c>
      <c r="D260">
        <v>47.64</v>
      </c>
      <c r="E260">
        <v>47.89</v>
      </c>
      <c r="F260">
        <v>18470</v>
      </c>
      <c r="G260">
        <v>47.862000000000002</v>
      </c>
      <c r="H260">
        <v>2708</v>
      </c>
    </row>
    <row r="261" spans="1:8" x14ac:dyDescent="0.3">
      <c r="A261">
        <v>44757</v>
      </c>
      <c r="B261">
        <v>47.83</v>
      </c>
      <c r="C261">
        <v>48.09</v>
      </c>
      <c r="D261">
        <v>47.83</v>
      </c>
      <c r="E261">
        <v>48.05</v>
      </c>
      <c r="F261">
        <v>18884</v>
      </c>
      <c r="G261">
        <v>48.015000000000001</v>
      </c>
      <c r="H261">
        <v>3996</v>
      </c>
    </row>
    <row r="262" spans="1:8" x14ac:dyDescent="0.3">
      <c r="A262">
        <v>44760</v>
      </c>
      <c r="B262">
        <v>47.91</v>
      </c>
      <c r="C262">
        <v>48.05</v>
      </c>
      <c r="D262">
        <v>47.88</v>
      </c>
      <c r="E262">
        <v>48.05</v>
      </c>
      <c r="F262">
        <v>11374</v>
      </c>
      <c r="G262">
        <v>47.957000000000001</v>
      </c>
      <c r="H262">
        <v>2999</v>
      </c>
    </row>
    <row r="263" spans="1:8" x14ac:dyDescent="0.3">
      <c r="A263">
        <v>44761</v>
      </c>
      <c r="B263">
        <v>48.01</v>
      </c>
      <c r="C263">
        <v>48.07</v>
      </c>
      <c r="D263">
        <v>47.92</v>
      </c>
      <c r="E263">
        <v>47.95</v>
      </c>
      <c r="F263">
        <v>8577</v>
      </c>
      <c r="G263">
        <v>47.984999999999999</v>
      </c>
      <c r="H263">
        <v>2953</v>
      </c>
    </row>
    <row r="264" spans="1:8" x14ac:dyDescent="0.3">
      <c r="A264">
        <v>44762</v>
      </c>
      <c r="B264">
        <v>48.04</v>
      </c>
      <c r="C264">
        <v>48.12</v>
      </c>
      <c r="D264">
        <v>47.82</v>
      </c>
      <c r="E264">
        <v>47.83</v>
      </c>
      <c r="F264">
        <v>8450</v>
      </c>
      <c r="G264">
        <v>47.923999999999999</v>
      </c>
      <c r="H264">
        <v>2893</v>
      </c>
    </row>
    <row r="265" spans="1:8" x14ac:dyDescent="0.3">
      <c r="A265">
        <v>44763</v>
      </c>
      <c r="B265">
        <v>47.99</v>
      </c>
      <c r="C265">
        <v>48.28</v>
      </c>
      <c r="D265">
        <v>47.96</v>
      </c>
      <c r="E265">
        <v>48.27</v>
      </c>
      <c r="F265">
        <v>11752</v>
      </c>
      <c r="G265">
        <v>48.128999999999998</v>
      </c>
      <c r="H265">
        <v>4126</v>
      </c>
    </row>
    <row r="266" spans="1:8" x14ac:dyDescent="0.3">
      <c r="A266">
        <v>44764</v>
      </c>
      <c r="B266">
        <v>48.52</v>
      </c>
      <c r="C266">
        <v>48.76</v>
      </c>
      <c r="D266">
        <v>48.51</v>
      </c>
      <c r="E266">
        <v>48.6</v>
      </c>
      <c r="F266">
        <v>8766</v>
      </c>
      <c r="G266">
        <v>48.593000000000004</v>
      </c>
      <c r="H266">
        <v>2618</v>
      </c>
    </row>
    <row r="267" spans="1:8" x14ac:dyDescent="0.3">
      <c r="A267">
        <v>44767</v>
      </c>
      <c r="B267">
        <v>48.43</v>
      </c>
      <c r="C267">
        <v>48.58</v>
      </c>
      <c r="D267">
        <v>48.43</v>
      </c>
      <c r="E267">
        <v>48.56</v>
      </c>
      <c r="F267">
        <v>11423</v>
      </c>
      <c r="G267">
        <v>48.540999999999997</v>
      </c>
      <c r="H267">
        <v>3289</v>
      </c>
    </row>
    <row r="268" spans="1:8" x14ac:dyDescent="0.3">
      <c r="A268">
        <v>44768</v>
      </c>
      <c r="B268">
        <v>48.74</v>
      </c>
      <c r="C268">
        <v>48.83</v>
      </c>
      <c r="D268">
        <v>48.49</v>
      </c>
      <c r="E268">
        <v>48.53</v>
      </c>
      <c r="F268">
        <v>7806</v>
      </c>
      <c r="G268">
        <v>48.636000000000003</v>
      </c>
      <c r="H268">
        <v>2367</v>
      </c>
    </row>
    <row r="269" spans="1:8" x14ac:dyDescent="0.3">
      <c r="A269">
        <v>44769</v>
      </c>
      <c r="B269">
        <v>48.62</v>
      </c>
      <c r="C269">
        <v>48.88</v>
      </c>
      <c r="D269">
        <v>48.57</v>
      </c>
      <c r="E269">
        <v>48.78</v>
      </c>
      <c r="F269">
        <v>7505</v>
      </c>
      <c r="G269">
        <v>48.738</v>
      </c>
      <c r="H269">
        <v>2769</v>
      </c>
    </row>
    <row r="270" spans="1:8" x14ac:dyDescent="0.3">
      <c r="A270">
        <v>44770</v>
      </c>
      <c r="B270">
        <v>49.11</v>
      </c>
      <c r="C270">
        <v>49.25</v>
      </c>
      <c r="D270">
        <v>49.08</v>
      </c>
      <c r="E270">
        <v>49.22</v>
      </c>
      <c r="F270">
        <v>12154</v>
      </c>
      <c r="G270">
        <v>49.170999999999999</v>
      </c>
      <c r="H270">
        <v>4259</v>
      </c>
    </row>
    <row r="271" spans="1:8" x14ac:dyDescent="0.3">
      <c r="A271">
        <v>44771</v>
      </c>
      <c r="B271">
        <v>49.15</v>
      </c>
      <c r="C271">
        <v>49.33</v>
      </c>
      <c r="D271">
        <v>49.09</v>
      </c>
      <c r="E271">
        <v>49.24</v>
      </c>
      <c r="F271">
        <v>13478</v>
      </c>
      <c r="G271">
        <v>49.249000000000002</v>
      </c>
      <c r="H271">
        <v>4944</v>
      </c>
    </row>
    <row r="272" spans="1:8" x14ac:dyDescent="0.3">
      <c r="A272">
        <v>44774</v>
      </c>
      <c r="B272">
        <v>49.14</v>
      </c>
      <c r="C272">
        <v>49.33</v>
      </c>
      <c r="D272">
        <v>49.14</v>
      </c>
      <c r="E272">
        <v>49.27</v>
      </c>
      <c r="F272">
        <v>9618</v>
      </c>
      <c r="G272">
        <v>49.277999999999999</v>
      </c>
      <c r="H272">
        <v>2203</v>
      </c>
    </row>
    <row r="273" spans="1:8" x14ac:dyDescent="0.3">
      <c r="A273">
        <v>44775</v>
      </c>
      <c r="B273">
        <v>49.26</v>
      </c>
      <c r="C273">
        <v>49.28</v>
      </c>
      <c r="D273">
        <v>48.59</v>
      </c>
      <c r="E273">
        <v>48.6</v>
      </c>
      <c r="F273">
        <v>10672</v>
      </c>
      <c r="G273">
        <v>48.837000000000003</v>
      </c>
      <c r="H273">
        <v>3237</v>
      </c>
    </row>
    <row r="274" spans="1:8" x14ac:dyDescent="0.3">
      <c r="A274">
        <v>44776</v>
      </c>
      <c r="B274">
        <v>48.55</v>
      </c>
      <c r="C274">
        <v>48.82</v>
      </c>
      <c r="D274">
        <v>48.43</v>
      </c>
      <c r="E274">
        <v>48.81</v>
      </c>
      <c r="F274">
        <v>12434</v>
      </c>
      <c r="G274">
        <v>48.664999999999999</v>
      </c>
      <c r="H274">
        <v>3239</v>
      </c>
    </row>
    <row r="275" spans="1:8" x14ac:dyDescent="0.3">
      <c r="A275">
        <v>44777</v>
      </c>
      <c r="B275">
        <v>48.99</v>
      </c>
      <c r="C275">
        <v>49.03</v>
      </c>
      <c r="D275">
        <v>48.87</v>
      </c>
      <c r="E275">
        <v>48.88</v>
      </c>
      <c r="F275">
        <v>11628</v>
      </c>
      <c r="G275">
        <v>48.933999999999997</v>
      </c>
      <c r="H275">
        <v>3961</v>
      </c>
    </row>
    <row r="276" spans="1:8" x14ac:dyDescent="0.3">
      <c r="A276">
        <v>44778</v>
      </c>
      <c r="B276">
        <v>48.31</v>
      </c>
      <c r="C276">
        <v>48.47</v>
      </c>
      <c r="D276">
        <v>48.25</v>
      </c>
      <c r="E276">
        <v>48.4</v>
      </c>
      <c r="F276">
        <v>15724</v>
      </c>
      <c r="G276">
        <v>48.377000000000002</v>
      </c>
      <c r="H276">
        <v>4696</v>
      </c>
    </row>
    <row r="277" spans="1:8" x14ac:dyDescent="0.3">
      <c r="A277">
        <v>44781</v>
      </c>
      <c r="B277">
        <v>48.53</v>
      </c>
      <c r="C277">
        <v>48.68</v>
      </c>
      <c r="D277">
        <v>48.53</v>
      </c>
      <c r="E277">
        <v>48.62</v>
      </c>
      <c r="F277">
        <v>9788</v>
      </c>
      <c r="G277">
        <v>48.616</v>
      </c>
      <c r="H277">
        <v>3262</v>
      </c>
    </row>
    <row r="278" spans="1:8" x14ac:dyDescent="0.3">
      <c r="A278">
        <v>44782</v>
      </c>
      <c r="B278">
        <v>48.5</v>
      </c>
      <c r="C278">
        <v>48.59</v>
      </c>
      <c r="D278">
        <v>48.47</v>
      </c>
      <c r="E278">
        <v>48.55</v>
      </c>
      <c r="F278">
        <v>7119</v>
      </c>
      <c r="G278">
        <v>48.540999999999997</v>
      </c>
      <c r="H278">
        <v>2405</v>
      </c>
    </row>
    <row r="279" spans="1:8" x14ac:dyDescent="0.3">
      <c r="A279">
        <v>44783</v>
      </c>
      <c r="B279">
        <v>48.88</v>
      </c>
      <c r="C279">
        <v>48.97</v>
      </c>
      <c r="D279">
        <v>48.7</v>
      </c>
      <c r="E279">
        <v>48.73</v>
      </c>
      <c r="F279">
        <v>8081</v>
      </c>
      <c r="G279">
        <v>48.822000000000003</v>
      </c>
      <c r="H279">
        <v>2530</v>
      </c>
    </row>
    <row r="280" spans="1:8" x14ac:dyDescent="0.3">
      <c r="A280">
        <v>44784</v>
      </c>
      <c r="B280">
        <v>48.88</v>
      </c>
      <c r="C280">
        <v>48.95</v>
      </c>
      <c r="D280">
        <v>48.51</v>
      </c>
      <c r="E280">
        <v>48.52</v>
      </c>
      <c r="F280">
        <v>9190</v>
      </c>
      <c r="G280">
        <v>48.655000000000001</v>
      </c>
      <c r="H280">
        <v>2776</v>
      </c>
    </row>
    <row r="281" spans="1:8" x14ac:dyDescent="0.3">
      <c r="A281">
        <v>44785</v>
      </c>
      <c r="B281">
        <v>48.61</v>
      </c>
      <c r="C281">
        <v>48.7</v>
      </c>
      <c r="D281">
        <v>48.54</v>
      </c>
      <c r="E281">
        <v>48.7</v>
      </c>
      <c r="F281">
        <v>7377</v>
      </c>
      <c r="G281">
        <v>48.634</v>
      </c>
      <c r="H281">
        <v>2486</v>
      </c>
    </row>
    <row r="282" spans="1:8" x14ac:dyDescent="0.3">
      <c r="A282">
        <v>44788</v>
      </c>
      <c r="B282">
        <v>48.75</v>
      </c>
      <c r="C282">
        <v>48.85</v>
      </c>
      <c r="D282">
        <v>48.74</v>
      </c>
      <c r="E282">
        <v>48.84</v>
      </c>
      <c r="F282">
        <v>9191</v>
      </c>
      <c r="G282">
        <v>48.822000000000003</v>
      </c>
      <c r="H282">
        <v>1908</v>
      </c>
    </row>
    <row r="283" spans="1:8" x14ac:dyDescent="0.3">
      <c r="A283">
        <v>44789</v>
      </c>
      <c r="B283">
        <v>48.84</v>
      </c>
      <c r="C283">
        <v>48.84</v>
      </c>
      <c r="D283">
        <v>48.64</v>
      </c>
      <c r="E283">
        <v>48.72</v>
      </c>
      <c r="F283">
        <v>16373</v>
      </c>
      <c r="G283">
        <v>48.731000000000002</v>
      </c>
      <c r="H283">
        <v>3940</v>
      </c>
    </row>
    <row r="284" spans="1:8" x14ac:dyDescent="0.3">
      <c r="A284">
        <v>44790</v>
      </c>
      <c r="B284">
        <v>48.45</v>
      </c>
      <c r="C284">
        <v>48.58</v>
      </c>
      <c r="D284">
        <v>48.35</v>
      </c>
      <c r="E284">
        <v>48.46</v>
      </c>
      <c r="F284">
        <v>9414</v>
      </c>
      <c r="G284">
        <v>48.465000000000003</v>
      </c>
      <c r="H284">
        <v>2967</v>
      </c>
    </row>
    <row r="285" spans="1:8" x14ac:dyDescent="0.3">
      <c r="A285">
        <v>44791</v>
      </c>
      <c r="B285">
        <v>48.54</v>
      </c>
      <c r="C285">
        <v>48.66</v>
      </c>
      <c r="D285">
        <v>48.49</v>
      </c>
      <c r="E285">
        <v>48.52</v>
      </c>
      <c r="F285">
        <v>10166</v>
      </c>
      <c r="G285">
        <v>48.558</v>
      </c>
      <c r="H285">
        <v>3875</v>
      </c>
    </row>
    <row r="286" spans="1:8" x14ac:dyDescent="0.3">
      <c r="A286">
        <v>44792</v>
      </c>
      <c r="B286">
        <v>48.2</v>
      </c>
      <c r="C286">
        <v>48.29</v>
      </c>
      <c r="D286">
        <v>48.08</v>
      </c>
      <c r="E286">
        <v>48.25</v>
      </c>
      <c r="F286">
        <v>12358</v>
      </c>
      <c r="G286">
        <v>48.219000000000001</v>
      </c>
      <c r="H286">
        <v>4173</v>
      </c>
    </row>
    <row r="287" spans="1:8" x14ac:dyDescent="0.3">
      <c r="A287">
        <v>44795</v>
      </c>
      <c r="B287">
        <v>48.04</v>
      </c>
      <c r="C287">
        <v>48.13</v>
      </c>
      <c r="D287">
        <v>47.95</v>
      </c>
      <c r="E287">
        <v>47.97</v>
      </c>
      <c r="F287">
        <v>8644</v>
      </c>
      <c r="G287">
        <v>48.003</v>
      </c>
      <c r="H287">
        <v>2152</v>
      </c>
    </row>
    <row r="288" spans="1:8" x14ac:dyDescent="0.3">
      <c r="A288">
        <v>44796</v>
      </c>
      <c r="B288">
        <v>47.9</v>
      </c>
      <c r="C288">
        <v>48.17</v>
      </c>
      <c r="D288">
        <v>47.9</v>
      </c>
      <c r="E288">
        <v>47.94</v>
      </c>
      <c r="F288">
        <v>9188</v>
      </c>
      <c r="G288">
        <v>48.018000000000001</v>
      </c>
      <c r="H288">
        <v>2893</v>
      </c>
    </row>
    <row r="289" spans="1:8" x14ac:dyDescent="0.3">
      <c r="A289">
        <v>44797</v>
      </c>
      <c r="B289">
        <v>47.78</v>
      </c>
      <c r="C289">
        <v>47.85</v>
      </c>
      <c r="D289">
        <v>47.73</v>
      </c>
      <c r="E289">
        <v>47.73</v>
      </c>
      <c r="F289">
        <v>6811</v>
      </c>
      <c r="G289">
        <v>47.783999999999999</v>
      </c>
      <c r="H289">
        <v>1610</v>
      </c>
    </row>
    <row r="290" spans="1:8" x14ac:dyDescent="0.3">
      <c r="A290">
        <v>44798</v>
      </c>
      <c r="B290">
        <v>47.76</v>
      </c>
      <c r="C290">
        <v>48.08</v>
      </c>
      <c r="D290">
        <v>47.74</v>
      </c>
      <c r="E290">
        <v>48.07</v>
      </c>
      <c r="F290">
        <v>7264</v>
      </c>
      <c r="G290">
        <v>47.947000000000003</v>
      </c>
      <c r="H290">
        <v>2497</v>
      </c>
    </row>
    <row r="291" spans="1:8" x14ac:dyDescent="0.3">
      <c r="A291">
        <v>44799</v>
      </c>
      <c r="B291">
        <v>47.97</v>
      </c>
      <c r="C291">
        <v>48.09</v>
      </c>
      <c r="D291">
        <v>47.88</v>
      </c>
      <c r="E291">
        <v>47.95</v>
      </c>
      <c r="F291">
        <v>8881</v>
      </c>
      <c r="G291">
        <v>47.962000000000003</v>
      </c>
      <c r="H291">
        <v>3044</v>
      </c>
    </row>
    <row r="292" spans="1:8" x14ac:dyDescent="0.3">
      <c r="A292">
        <v>44802</v>
      </c>
      <c r="B292">
        <v>47.67</v>
      </c>
      <c r="C292">
        <v>47.74</v>
      </c>
      <c r="D292">
        <v>47.64</v>
      </c>
      <c r="E292">
        <v>47.66</v>
      </c>
      <c r="F292">
        <v>8347</v>
      </c>
      <c r="G292">
        <v>47.682000000000002</v>
      </c>
      <c r="H292">
        <v>2661</v>
      </c>
    </row>
    <row r="293" spans="1:8" x14ac:dyDescent="0.3">
      <c r="A293">
        <v>44803</v>
      </c>
      <c r="B293">
        <v>47.66</v>
      </c>
      <c r="C293">
        <v>47.83</v>
      </c>
      <c r="D293">
        <v>47.53</v>
      </c>
      <c r="E293">
        <v>47.69</v>
      </c>
      <c r="F293">
        <v>7865</v>
      </c>
      <c r="G293">
        <v>47.671999999999997</v>
      </c>
      <c r="H293">
        <v>2072</v>
      </c>
    </row>
    <row r="294" spans="1:8" x14ac:dyDescent="0.3">
      <c r="A294">
        <v>44804</v>
      </c>
      <c r="B294">
        <v>47.66</v>
      </c>
      <c r="C294">
        <v>47.76</v>
      </c>
      <c r="D294">
        <v>47.51</v>
      </c>
      <c r="E294">
        <v>47.56</v>
      </c>
      <c r="F294">
        <v>6625</v>
      </c>
      <c r="G294">
        <v>47.649000000000001</v>
      </c>
      <c r="H294">
        <v>1937</v>
      </c>
    </row>
    <row r="295" spans="1:8" x14ac:dyDescent="0.3">
      <c r="A295">
        <v>44805</v>
      </c>
      <c r="B295">
        <v>47.3</v>
      </c>
      <c r="C295">
        <v>47.36</v>
      </c>
      <c r="D295">
        <v>47.06</v>
      </c>
      <c r="E295">
        <v>47.25</v>
      </c>
      <c r="F295">
        <v>27552</v>
      </c>
      <c r="G295">
        <v>47.206000000000003</v>
      </c>
      <c r="H295">
        <v>5867</v>
      </c>
    </row>
    <row r="296" spans="1:8" x14ac:dyDescent="0.3">
      <c r="A296">
        <v>44806</v>
      </c>
      <c r="B296">
        <v>47.42</v>
      </c>
      <c r="C296">
        <v>47.51</v>
      </c>
      <c r="D296">
        <v>47.31</v>
      </c>
      <c r="E296">
        <v>47.39</v>
      </c>
      <c r="F296">
        <v>13795</v>
      </c>
      <c r="G296">
        <v>47.383000000000003</v>
      </c>
      <c r="H296">
        <v>3520</v>
      </c>
    </row>
    <row r="297" spans="1:8" x14ac:dyDescent="0.3">
      <c r="A297">
        <v>44810</v>
      </c>
      <c r="B297">
        <v>47.22</v>
      </c>
      <c r="C297">
        <v>47.22</v>
      </c>
      <c r="D297">
        <v>46.91</v>
      </c>
      <c r="E297">
        <v>46.93</v>
      </c>
      <c r="F297">
        <v>25714</v>
      </c>
      <c r="G297">
        <v>46.953000000000003</v>
      </c>
      <c r="H297">
        <v>5262</v>
      </c>
    </row>
    <row r="298" spans="1:8" x14ac:dyDescent="0.3">
      <c r="A298">
        <v>44811</v>
      </c>
      <c r="B298">
        <v>47.06</v>
      </c>
      <c r="C298">
        <v>47.2</v>
      </c>
      <c r="D298">
        <v>46.97</v>
      </c>
      <c r="E298">
        <v>47.15</v>
      </c>
      <c r="F298">
        <v>10821</v>
      </c>
      <c r="G298">
        <v>47.107999999999997</v>
      </c>
      <c r="H298">
        <v>2842</v>
      </c>
    </row>
    <row r="299" spans="1:8" x14ac:dyDescent="0.3">
      <c r="A299">
        <v>44812</v>
      </c>
      <c r="B299">
        <v>47.14</v>
      </c>
      <c r="C299">
        <v>47.16</v>
      </c>
      <c r="D299">
        <v>46.99</v>
      </c>
      <c r="E299">
        <v>47</v>
      </c>
      <c r="F299">
        <v>10405</v>
      </c>
      <c r="G299">
        <v>47.088000000000001</v>
      </c>
      <c r="H299">
        <v>2848</v>
      </c>
    </row>
    <row r="300" spans="1:8" x14ac:dyDescent="0.3">
      <c r="A300">
        <v>44813</v>
      </c>
      <c r="B300">
        <v>47.05</v>
      </c>
      <c r="C300">
        <v>47.06</v>
      </c>
      <c r="D300">
        <v>46.86</v>
      </c>
      <c r="E300">
        <v>46.87</v>
      </c>
      <c r="F300">
        <v>8409</v>
      </c>
      <c r="G300">
        <v>46.939</v>
      </c>
      <c r="H300">
        <v>2220</v>
      </c>
    </row>
    <row r="301" spans="1:8" x14ac:dyDescent="0.3">
      <c r="A301">
        <v>44816</v>
      </c>
      <c r="B301">
        <v>47.06</v>
      </c>
      <c r="C301">
        <v>47.11</v>
      </c>
      <c r="D301">
        <v>46.84</v>
      </c>
      <c r="E301">
        <v>46.91</v>
      </c>
      <c r="F301">
        <v>8516</v>
      </c>
      <c r="G301">
        <v>47.018000000000001</v>
      </c>
      <c r="H301">
        <v>2843</v>
      </c>
    </row>
    <row r="302" spans="1:8" x14ac:dyDescent="0.3">
      <c r="A302">
        <v>44817</v>
      </c>
      <c r="B302">
        <v>46.57</v>
      </c>
      <c r="C302">
        <v>46.61</v>
      </c>
      <c r="D302">
        <v>46.5</v>
      </c>
      <c r="E302">
        <v>46.53</v>
      </c>
      <c r="F302">
        <v>18736</v>
      </c>
      <c r="G302">
        <v>46.555999999999997</v>
      </c>
      <c r="H302">
        <v>2735</v>
      </c>
    </row>
    <row r="303" spans="1:8" x14ac:dyDescent="0.3">
      <c r="A303">
        <v>44818</v>
      </c>
      <c r="B303">
        <v>46.54</v>
      </c>
      <c r="C303">
        <v>46.69</v>
      </c>
      <c r="D303">
        <v>46.52</v>
      </c>
      <c r="E303">
        <v>46.59</v>
      </c>
      <c r="F303">
        <v>9148</v>
      </c>
      <c r="G303">
        <v>46.627000000000002</v>
      </c>
      <c r="H303">
        <v>2726</v>
      </c>
    </row>
    <row r="304" spans="1:8" x14ac:dyDescent="0.3">
      <c r="A304">
        <v>44819</v>
      </c>
      <c r="B304">
        <v>46.46</v>
      </c>
      <c r="C304">
        <v>46.54</v>
      </c>
      <c r="D304">
        <v>46.35</v>
      </c>
      <c r="E304">
        <v>46.37</v>
      </c>
      <c r="F304">
        <v>13874</v>
      </c>
      <c r="G304">
        <v>46.412999999999997</v>
      </c>
      <c r="H304">
        <v>3170</v>
      </c>
    </row>
    <row r="305" spans="1:8" x14ac:dyDescent="0.3">
      <c r="A305">
        <v>44820</v>
      </c>
      <c r="B305">
        <v>46.34</v>
      </c>
      <c r="C305">
        <v>46.45</v>
      </c>
      <c r="D305">
        <v>46.27</v>
      </c>
      <c r="E305">
        <v>46.38</v>
      </c>
      <c r="F305">
        <v>18118</v>
      </c>
      <c r="G305">
        <v>46.366999999999997</v>
      </c>
      <c r="H305">
        <v>4608</v>
      </c>
    </row>
    <row r="306" spans="1:8" x14ac:dyDescent="0.3">
      <c r="A306">
        <v>44823</v>
      </c>
      <c r="B306">
        <v>46.17</v>
      </c>
      <c r="C306">
        <v>46.35</v>
      </c>
      <c r="D306">
        <v>46.14</v>
      </c>
      <c r="E306">
        <v>46.24</v>
      </c>
      <c r="F306">
        <v>27129</v>
      </c>
      <c r="G306">
        <v>46.271999999999998</v>
      </c>
      <c r="H306">
        <v>3266</v>
      </c>
    </row>
    <row r="307" spans="1:8" x14ac:dyDescent="0.3">
      <c r="A307">
        <v>44824</v>
      </c>
      <c r="B307">
        <v>45.98</v>
      </c>
      <c r="C307">
        <v>46.15</v>
      </c>
      <c r="D307">
        <v>45.95</v>
      </c>
      <c r="E307">
        <v>46.09</v>
      </c>
      <c r="F307">
        <v>32985</v>
      </c>
      <c r="G307">
        <v>46.043999999999997</v>
      </c>
      <c r="H307">
        <v>8820</v>
      </c>
    </row>
    <row r="308" spans="1:8" x14ac:dyDescent="0.3">
      <c r="A308">
        <v>44825</v>
      </c>
      <c r="B308">
        <v>46.15</v>
      </c>
      <c r="C308">
        <v>46.25</v>
      </c>
      <c r="D308">
        <v>45.84</v>
      </c>
      <c r="E308">
        <v>46.23</v>
      </c>
      <c r="F308">
        <v>14328</v>
      </c>
      <c r="G308">
        <v>46.084000000000003</v>
      </c>
      <c r="H308">
        <v>5699</v>
      </c>
    </row>
    <row r="309" spans="1:8" x14ac:dyDescent="0.3">
      <c r="A309">
        <v>44826</v>
      </c>
      <c r="B309">
        <v>46.01</v>
      </c>
      <c r="C309">
        <v>46.01</v>
      </c>
      <c r="D309">
        <v>45.6</v>
      </c>
      <c r="E309">
        <v>45.65</v>
      </c>
      <c r="F309">
        <v>17126</v>
      </c>
      <c r="G309">
        <v>45.764000000000003</v>
      </c>
      <c r="H309">
        <v>3988</v>
      </c>
    </row>
    <row r="310" spans="1:8" x14ac:dyDescent="0.3">
      <c r="A310">
        <v>44827</v>
      </c>
      <c r="B310">
        <v>45.55</v>
      </c>
      <c r="C310">
        <v>45.62</v>
      </c>
      <c r="D310">
        <v>45.15</v>
      </c>
      <c r="E310">
        <v>45.34</v>
      </c>
      <c r="F310">
        <v>28322</v>
      </c>
      <c r="G310">
        <v>45.289000000000001</v>
      </c>
      <c r="H310">
        <v>6112</v>
      </c>
    </row>
    <row r="311" spans="1:8" x14ac:dyDescent="0.3">
      <c r="A311">
        <v>44830</v>
      </c>
      <c r="B311">
        <v>45.11</v>
      </c>
      <c r="C311">
        <v>45.11</v>
      </c>
      <c r="D311">
        <v>44.4</v>
      </c>
      <c r="E311">
        <v>44.41</v>
      </c>
      <c r="F311">
        <v>28716</v>
      </c>
      <c r="G311">
        <v>44.685000000000002</v>
      </c>
      <c r="H311">
        <v>7492</v>
      </c>
    </row>
    <row r="312" spans="1:8" x14ac:dyDescent="0.3">
      <c r="A312">
        <v>44831</v>
      </c>
      <c r="B312">
        <v>44.55</v>
      </c>
      <c r="C312">
        <v>44.8</v>
      </c>
      <c r="D312">
        <v>44.3</v>
      </c>
      <c r="E312">
        <v>44.68</v>
      </c>
      <c r="F312">
        <v>25799</v>
      </c>
      <c r="G312">
        <v>44.555999999999997</v>
      </c>
      <c r="H312">
        <v>9081</v>
      </c>
    </row>
    <row r="313" spans="1:8" x14ac:dyDescent="0.3">
      <c r="A313">
        <v>44832</v>
      </c>
      <c r="B313">
        <v>45.4</v>
      </c>
      <c r="C313">
        <v>45.65</v>
      </c>
      <c r="D313">
        <v>45.2</v>
      </c>
      <c r="E313">
        <v>45.54</v>
      </c>
      <c r="F313">
        <v>15863</v>
      </c>
      <c r="G313">
        <v>45.470999999999997</v>
      </c>
      <c r="H313">
        <v>6504</v>
      </c>
    </row>
    <row r="314" spans="1:8" x14ac:dyDescent="0.3">
      <c r="A314">
        <v>44833</v>
      </c>
      <c r="B314">
        <v>45.26</v>
      </c>
      <c r="C314">
        <v>45.46</v>
      </c>
      <c r="D314">
        <v>45.24</v>
      </c>
      <c r="E314">
        <v>45.24</v>
      </c>
      <c r="F314">
        <v>14594</v>
      </c>
      <c r="G314">
        <v>45.326999999999998</v>
      </c>
      <c r="H314">
        <v>4953</v>
      </c>
    </row>
    <row r="315" spans="1:8" x14ac:dyDescent="0.3">
      <c r="A315">
        <v>44834</v>
      </c>
      <c r="B315">
        <v>45.35</v>
      </c>
      <c r="C315">
        <v>45.45</v>
      </c>
      <c r="D315">
        <v>45</v>
      </c>
      <c r="E315">
        <v>45.09</v>
      </c>
      <c r="F315">
        <v>21250</v>
      </c>
      <c r="G315">
        <v>45.246000000000002</v>
      </c>
      <c r="H315">
        <v>5494</v>
      </c>
    </row>
    <row r="316" spans="1:8" x14ac:dyDescent="0.3">
      <c r="A316">
        <v>44837</v>
      </c>
      <c r="B316">
        <v>45.34</v>
      </c>
      <c r="C316">
        <v>45.68</v>
      </c>
      <c r="D316">
        <v>45.28</v>
      </c>
      <c r="E316">
        <v>45.29</v>
      </c>
      <c r="F316">
        <v>29687</v>
      </c>
      <c r="G316">
        <v>45.45</v>
      </c>
      <c r="H316">
        <v>5619</v>
      </c>
    </row>
    <row r="317" spans="1:8" x14ac:dyDescent="0.3">
      <c r="A317">
        <v>44838</v>
      </c>
      <c r="B317">
        <v>45.49</v>
      </c>
      <c r="C317">
        <v>45.68</v>
      </c>
      <c r="D317">
        <v>45.41</v>
      </c>
      <c r="E317">
        <v>45.48</v>
      </c>
      <c r="F317">
        <v>20004</v>
      </c>
      <c r="G317">
        <v>45.575000000000003</v>
      </c>
      <c r="H317">
        <v>3897</v>
      </c>
    </row>
    <row r="318" spans="1:8" x14ac:dyDescent="0.3">
      <c r="A318">
        <v>44839</v>
      </c>
      <c r="B318">
        <v>45.11</v>
      </c>
      <c r="C318">
        <v>45.23</v>
      </c>
      <c r="D318">
        <v>44.96</v>
      </c>
      <c r="E318">
        <v>45.2</v>
      </c>
      <c r="F318">
        <v>11621</v>
      </c>
      <c r="G318">
        <v>45.078000000000003</v>
      </c>
      <c r="H318">
        <v>4145</v>
      </c>
    </row>
    <row r="319" spans="1:8" x14ac:dyDescent="0.3">
      <c r="A319">
        <v>44840</v>
      </c>
      <c r="B319">
        <v>45.16</v>
      </c>
      <c r="C319">
        <v>45.23</v>
      </c>
      <c r="D319">
        <v>44.9</v>
      </c>
      <c r="E319">
        <v>44.91</v>
      </c>
      <c r="F319">
        <v>56494</v>
      </c>
      <c r="G319">
        <v>44.972000000000001</v>
      </c>
      <c r="H319">
        <v>4759</v>
      </c>
    </row>
    <row r="320" spans="1:8" x14ac:dyDescent="0.3">
      <c r="A320">
        <v>44841</v>
      </c>
      <c r="B320">
        <v>44.67</v>
      </c>
      <c r="C320">
        <v>44.84</v>
      </c>
      <c r="D320">
        <v>44.64</v>
      </c>
      <c r="E320">
        <v>44.77</v>
      </c>
      <c r="F320">
        <v>16551</v>
      </c>
      <c r="G320">
        <v>44.765000000000001</v>
      </c>
      <c r="H320">
        <v>4051</v>
      </c>
    </row>
    <row r="321" spans="1:8" x14ac:dyDescent="0.3">
      <c r="A321">
        <v>44844</v>
      </c>
      <c r="B321">
        <v>44.65</v>
      </c>
      <c r="C321">
        <v>44.83</v>
      </c>
      <c r="D321">
        <v>44.45</v>
      </c>
      <c r="E321">
        <v>44.6</v>
      </c>
      <c r="F321">
        <v>10957</v>
      </c>
      <c r="G321">
        <v>44.551000000000002</v>
      </c>
      <c r="H321">
        <v>3975</v>
      </c>
    </row>
    <row r="322" spans="1:8" x14ac:dyDescent="0.3">
      <c r="A322">
        <v>44845</v>
      </c>
      <c r="B322">
        <v>44.68</v>
      </c>
      <c r="C322">
        <v>44.77</v>
      </c>
      <c r="D322">
        <v>44.51</v>
      </c>
      <c r="E322">
        <v>44.56</v>
      </c>
      <c r="F322">
        <v>13789</v>
      </c>
      <c r="G322">
        <v>44.667999999999999</v>
      </c>
      <c r="H322">
        <v>5102</v>
      </c>
    </row>
    <row r="323" spans="1:8" x14ac:dyDescent="0.3">
      <c r="A323">
        <v>44846</v>
      </c>
      <c r="B323">
        <v>44.53</v>
      </c>
      <c r="C323">
        <v>44.73</v>
      </c>
      <c r="D323">
        <v>44.47</v>
      </c>
      <c r="E323">
        <v>44.58</v>
      </c>
      <c r="F323">
        <v>103385</v>
      </c>
      <c r="G323">
        <v>44.555999999999997</v>
      </c>
      <c r="H323">
        <v>8778</v>
      </c>
    </row>
    <row r="324" spans="1:8" x14ac:dyDescent="0.3">
      <c r="A324">
        <v>44847</v>
      </c>
      <c r="B324">
        <v>44</v>
      </c>
      <c r="C324">
        <v>44.54</v>
      </c>
      <c r="D324">
        <v>43.94</v>
      </c>
      <c r="E324">
        <v>44.38</v>
      </c>
      <c r="F324">
        <v>31945</v>
      </c>
      <c r="G324">
        <v>44.271000000000001</v>
      </c>
      <c r="H324">
        <v>6664</v>
      </c>
    </row>
    <row r="325" spans="1:8" x14ac:dyDescent="0.3">
      <c r="A325">
        <v>44848</v>
      </c>
      <c r="B325">
        <v>44.68</v>
      </c>
      <c r="C325">
        <v>44.72</v>
      </c>
      <c r="D325">
        <v>44.07</v>
      </c>
      <c r="E325">
        <v>44.07</v>
      </c>
      <c r="F325">
        <v>22250</v>
      </c>
      <c r="G325">
        <v>44.228999999999999</v>
      </c>
      <c r="H325">
        <v>5366</v>
      </c>
    </row>
    <row r="326" spans="1:8" x14ac:dyDescent="0.3">
      <c r="A326">
        <v>44851</v>
      </c>
      <c r="B326">
        <v>44.41</v>
      </c>
      <c r="C326">
        <v>44.49</v>
      </c>
      <c r="D326">
        <v>44.23</v>
      </c>
      <c r="E326">
        <v>44.26</v>
      </c>
      <c r="F326">
        <v>23490</v>
      </c>
      <c r="G326">
        <v>44.328000000000003</v>
      </c>
      <c r="H326">
        <v>5664</v>
      </c>
    </row>
    <row r="327" spans="1:8" x14ac:dyDescent="0.3">
      <c r="A327">
        <v>44852</v>
      </c>
      <c r="B327">
        <v>44.49</v>
      </c>
      <c r="C327">
        <v>44.49</v>
      </c>
      <c r="D327">
        <v>44.16</v>
      </c>
      <c r="E327">
        <v>44.38</v>
      </c>
      <c r="F327">
        <v>15410</v>
      </c>
      <c r="G327">
        <v>44.31</v>
      </c>
      <c r="H327">
        <v>5975</v>
      </c>
    </row>
    <row r="328" spans="1:8" x14ac:dyDescent="0.3">
      <c r="A328">
        <v>44853</v>
      </c>
      <c r="B328">
        <v>43.94</v>
      </c>
      <c r="C328">
        <v>44</v>
      </c>
      <c r="D328">
        <v>43.84</v>
      </c>
      <c r="E328">
        <v>43.89</v>
      </c>
      <c r="F328">
        <v>10124</v>
      </c>
      <c r="G328">
        <v>43.927999999999997</v>
      </c>
      <c r="H328">
        <v>3579</v>
      </c>
    </row>
    <row r="329" spans="1:8" x14ac:dyDescent="0.3">
      <c r="A329">
        <v>44854</v>
      </c>
      <c r="B329">
        <v>43.83</v>
      </c>
      <c r="C329">
        <v>43.91</v>
      </c>
      <c r="D329">
        <v>43.5</v>
      </c>
      <c r="E329">
        <v>43.58</v>
      </c>
      <c r="F329">
        <v>35046</v>
      </c>
      <c r="G329">
        <v>43.734000000000002</v>
      </c>
      <c r="H329">
        <v>8165</v>
      </c>
    </row>
    <row r="330" spans="1:8" x14ac:dyDescent="0.3">
      <c r="A330">
        <v>44855</v>
      </c>
      <c r="B330">
        <v>43.45</v>
      </c>
      <c r="C330">
        <v>43.79</v>
      </c>
      <c r="D330">
        <v>43.33</v>
      </c>
      <c r="E330">
        <v>43.67</v>
      </c>
      <c r="F330">
        <v>36527</v>
      </c>
      <c r="G330">
        <v>43.674999999999997</v>
      </c>
      <c r="H330">
        <v>8536</v>
      </c>
    </row>
    <row r="331" spans="1:8" x14ac:dyDescent="0.3">
      <c r="A331">
        <v>44858</v>
      </c>
      <c r="B331">
        <v>43.74</v>
      </c>
      <c r="C331">
        <v>43.85</v>
      </c>
      <c r="D331">
        <v>43.56</v>
      </c>
      <c r="E331">
        <v>43.59</v>
      </c>
      <c r="F331">
        <v>30714</v>
      </c>
      <c r="G331">
        <v>43.692999999999998</v>
      </c>
      <c r="H331">
        <v>5907</v>
      </c>
    </row>
    <row r="332" spans="1:8" x14ac:dyDescent="0.3">
      <c r="A332">
        <v>44859</v>
      </c>
      <c r="B332">
        <v>43.89</v>
      </c>
      <c r="C332">
        <v>44.22</v>
      </c>
      <c r="D332">
        <v>43.89</v>
      </c>
      <c r="E332">
        <v>44.14</v>
      </c>
      <c r="F332">
        <v>13954</v>
      </c>
      <c r="G332">
        <v>44.125</v>
      </c>
      <c r="H332">
        <v>3330</v>
      </c>
    </row>
    <row r="333" spans="1:8" x14ac:dyDescent="0.3">
      <c r="A333">
        <v>44860</v>
      </c>
      <c r="B333">
        <v>44.19</v>
      </c>
      <c r="C333">
        <v>44.53</v>
      </c>
      <c r="D333">
        <v>44.19</v>
      </c>
      <c r="E333">
        <v>44.38</v>
      </c>
      <c r="F333">
        <v>11664</v>
      </c>
      <c r="G333">
        <v>44.4</v>
      </c>
      <c r="H333">
        <v>4986</v>
      </c>
    </row>
    <row r="334" spans="1:8" x14ac:dyDescent="0.3">
      <c r="A334">
        <v>44861</v>
      </c>
      <c r="B334">
        <v>44.55</v>
      </c>
      <c r="C334">
        <v>44.86</v>
      </c>
      <c r="D334">
        <v>44.48</v>
      </c>
      <c r="E334">
        <v>44.75</v>
      </c>
      <c r="F334">
        <v>13751</v>
      </c>
      <c r="G334">
        <v>44.722999999999999</v>
      </c>
      <c r="H334">
        <v>4484</v>
      </c>
    </row>
    <row r="335" spans="1:8" x14ac:dyDescent="0.3">
      <c r="A335">
        <v>44862</v>
      </c>
      <c r="B335">
        <v>44.42</v>
      </c>
      <c r="C335">
        <v>44.72</v>
      </c>
      <c r="D335">
        <v>44.42</v>
      </c>
      <c r="E335">
        <v>44.62</v>
      </c>
      <c r="F335">
        <v>12887</v>
      </c>
      <c r="G335">
        <v>44.606000000000002</v>
      </c>
      <c r="H335">
        <v>4042</v>
      </c>
    </row>
    <row r="336" spans="1:8" x14ac:dyDescent="0.3">
      <c r="A336">
        <v>44865</v>
      </c>
      <c r="B336">
        <v>44.42</v>
      </c>
      <c r="C336">
        <v>44.5</v>
      </c>
      <c r="D336">
        <v>44.22</v>
      </c>
      <c r="E336">
        <v>44.35</v>
      </c>
      <c r="F336">
        <v>15395</v>
      </c>
      <c r="G336">
        <v>44.414000000000001</v>
      </c>
      <c r="H336">
        <v>3611</v>
      </c>
    </row>
    <row r="337" spans="1:8" x14ac:dyDescent="0.3">
      <c r="A337">
        <v>44866</v>
      </c>
      <c r="B337">
        <v>44.53</v>
      </c>
      <c r="C337">
        <v>44.59</v>
      </c>
      <c r="D337">
        <v>44.22</v>
      </c>
      <c r="E337">
        <v>44.37</v>
      </c>
      <c r="F337">
        <v>62483</v>
      </c>
      <c r="G337">
        <v>44.38</v>
      </c>
      <c r="H337">
        <v>11168</v>
      </c>
    </row>
    <row r="338" spans="1:8" x14ac:dyDescent="0.3">
      <c r="A338">
        <v>44867</v>
      </c>
      <c r="B338">
        <v>44.35</v>
      </c>
      <c r="C338">
        <v>44.73</v>
      </c>
      <c r="D338">
        <v>44.22</v>
      </c>
      <c r="E338">
        <v>44.28</v>
      </c>
      <c r="F338">
        <v>26112</v>
      </c>
      <c r="G338">
        <v>44.465000000000003</v>
      </c>
      <c r="H338">
        <v>7706</v>
      </c>
    </row>
    <row r="339" spans="1:8" x14ac:dyDescent="0.3">
      <c r="A339">
        <v>44868</v>
      </c>
      <c r="B339">
        <v>43.82</v>
      </c>
      <c r="C339">
        <v>44.12</v>
      </c>
      <c r="D339">
        <v>43.81</v>
      </c>
      <c r="E339">
        <v>44.06</v>
      </c>
      <c r="F339">
        <v>22071</v>
      </c>
      <c r="G339">
        <v>44.011000000000003</v>
      </c>
      <c r="H339">
        <v>5251</v>
      </c>
    </row>
    <row r="340" spans="1:8" x14ac:dyDescent="0.3">
      <c r="A340">
        <v>44869</v>
      </c>
      <c r="B340">
        <v>44.04</v>
      </c>
      <c r="C340">
        <v>44.2</v>
      </c>
      <c r="D340">
        <v>43.97</v>
      </c>
      <c r="E340">
        <v>44.13</v>
      </c>
      <c r="F340">
        <v>17074</v>
      </c>
      <c r="G340">
        <v>44.100999999999999</v>
      </c>
      <c r="H340">
        <v>4719</v>
      </c>
    </row>
    <row r="341" spans="1:8" x14ac:dyDescent="0.3">
      <c r="A341">
        <v>44872</v>
      </c>
      <c r="B341">
        <v>44.11</v>
      </c>
      <c r="C341">
        <v>44.17</v>
      </c>
      <c r="D341">
        <v>43.89</v>
      </c>
      <c r="E341">
        <v>43.89</v>
      </c>
      <c r="F341">
        <v>16192</v>
      </c>
      <c r="G341">
        <v>43.988999999999997</v>
      </c>
      <c r="H341">
        <v>3268</v>
      </c>
    </row>
    <row r="342" spans="1:8" x14ac:dyDescent="0.3">
      <c r="A342">
        <v>44873</v>
      </c>
      <c r="B342">
        <v>44.07</v>
      </c>
      <c r="C342">
        <v>44.26</v>
      </c>
      <c r="D342">
        <v>44.04</v>
      </c>
      <c r="E342">
        <v>44.18</v>
      </c>
      <c r="F342">
        <v>20939</v>
      </c>
      <c r="G342">
        <v>44.195999999999998</v>
      </c>
      <c r="H342">
        <v>6061</v>
      </c>
    </row>
    <row r="343" spans="1:8" x14ac:dyDescent="0.3">
      <c r="A343">
        <v>44874</v>
      </c>
      <c r="B343">
        <v>44.12</v>
      </c>
      <c r="C343">
        <v>44.3</v>
      </c>
      <c r="D343">
        <v>44.1</v>
      </c>
      <c r="E343">
        <v>44.26</v>
      </c>
      <c r="F343">
        <v>15777</v>
      </c>
      <c r="G343">
        <v>44.189</v>
      </c>
      <c r="H343">
        <v>3842</v>
      </c>
    </row>
    <row r="344" spans="1:8" x14ac:dyDescent="0.3">
      <c r="A344">
        <v>44875</v>
      </c>
      <c r="B344">
        <v>44.76</v>
      </c>
      <c r="C344">
        <v>45.38</v>
      </c>
      <c r="D344">
        <v>44.76</v>
      </c>
      <c r="E344">
        <v>45.33</v>
      </c>
      <c r="F344">
        <v>15018</v>
      </c>
      <c r="G344">
        <v>45.212000000000003</v>
      </c>
      <c r="H344">
        <v>5955</v>
      </c>
    </row>
    <row r="345" spans="1:8" x14ac:dyDescent="0.3">
      <c r="A345">
        <v>44876</v>
      </c>
      <c r="B345">
        <v>45.06</v>
      </c>
      <c r="C345">
        <v>45.28</v>
      </c>
      <c r="D345">
        <v>45.06</v>
      </c>
      <c r="E345">
        <v>45.25</v>
      </c>
      <c r="F345">
        <v>10708</v>
      </c>
      <c r="G345">
        <v>45.197000000000003</v>
      </c>
      <c r="H345">
        <v>2624</v>
      </c>
    </row>
    <row r="346" spans="1:8" x14ac:dyDescent="0.3">
      <c r="A346">
        <v>44879</v>
      </c>
      <c r="B346">
        <v>45.1</v>
      </c>
      <c r="C346">
        <v>45.17</v>
      </c>
      <c r="D346">
        <v>45.04</v>
      </c>
      <c r="E346">
        <v>45.08</v>
      </c>
      <c r="F346">
        <v>19984</v>
      </c>
      <c r="G346">
        <v>45.094000000000001</v>
      </c>
      <c r="H346">
        <v>5420</v>
      </c>
    </row>
    <row r="347" spans="1:8" x14ac:dyDescent="0.3">
      <c r="A347">
        <v>44880</v>
      </c>
      <c r="B347">
        <v>45.42</v>
      </c>
      <c r="C347">
        <v>45.54</v>
      </c>
      <c r="D347">
        <v>45.29</v>
      </c>
      <c r="E347">
        <v>45.47</v>
      </c>
      <c r="F347">
        <v>15581</v>
      </c>
      <c r="G347">
        <v>45.42</v>
      </c>
      <c r="H347">
        <v>4547</v>
      </c>
    </row>
    <row r="348" spans="1:8" x14ac:dyDescent="0.3">
      <c r="A348">
        <v>44881</v>
      </c>
      <c r="B348">
        <v>45.61</v>
      </c>
      <c r="C348">
        <v>45.77</v>
      </c>
      <c r="D348">
        <v>45.53</v>
      </c>
      <c r="E348">
        <v>45.75</v>
      </c>
      <c r="F348">
        <v>19837</v>
      </c>
      <c r="G348">
        <v>45.651000000000003</v>
      </c>
      <c r="H348">
        <v>5254</v>
      </c>
    </row>
    <row r="349" spans="1:8" x14ac:dyDescent="0.3">
      <c r="A349">
        <v>44882</v>
      </c>
      <c r="B349">
        <v>45.35</v>
      </c>
      <c r="C349">
        <v>45.52</v>
      </c>
      <c r="D349">
        <v>45.29</v>
      </c>
      <c r="E349">
        <v>45.45</v>
      </c>
      <c r="F349">
        <v>20291</v>
      </c>
      <c r="G349">
        <v>45.414000000000001</v>
      </c>
      <c r="H349">
        <v>4743</v>
      </c>
    </row>
    <row r="350" spans="1:8" x14ac:dyDescent="0.3">
      <c r="A350">
        <v>44883</v>
      </c>
      <c r="B350">
        <v>45.6</v>
      </c>
      <c r="C350">
        <v>45.62</v>
      </c>
      <c r="D350">
        <v>45.41</v>
      </c>
      <c r="E350">
        <v>45.5</v>
      </c>
      <c r="F350">
        <v>15285</v>
      </c>
      <c r="G350">
        <v>45.491999999999997</v>
      </c>
      <c r="H350">
        <v>3803</v>
      </c>
    </row>
    <row r="351" spans="1:8" x14ac:dyDescent="0.3">
      <c r="A351">
        <v>44886</v>
      </c>
      <c r="B351">
        <v>45.59</v>
      </c>
      <c r="C351">
        <v>45.69</v>
      </c>
      <c r="D351">
        <v>45.45</v>
      </c>
      <c r="E351">
        <v>45.47</v>
      </c>
      <c r="F351">
        <v>19855</v>
      </c>
      <c r="G351">
        <v>45.52</v>
      </c>
      <c r="H351">
        <v>3544</v>
      </c>
    </row>
    <row r="352" spans="1:8" x14ac:dyDescent="0.3">
      <c r="A352">
        <v>44887</v>
      </c>
      <c r="B352">
        <v>45.55</v>
      </c>
      <c r="C352">
        <v>45.75</v>
      </c>
      <c r="D352">
        <v>45.55</v>
      </c>
      <c r="E352">
        <v>45.7</v>
      </c>
      <c r="F352">
        <v>17213</v>
      </c>
      <c r="G352">
        <v>45.674999999999997</v>
      </c>
      <c r="H352">
        <v>4832</v>
      </c>
    </row>
    <row r="353" spans="1:8" x14ac:dyDescent="0.3">
      <c r="A353">
        <v>44888</v>
      </c>
      <c r="B353">
        <v>45.79</v>
      </c>
      <c r="C353">
        <v>46.06</v>
      </c>
      <c r="D353">
        <v>45.77</v>
      </c>
      <c r="E353">
        <v>45.97</v>
      </c>
      <c r="F353">
        <v>26743</v>
      </c>
      <c r="G353">
        <v>45.917999999999999</v>
      </c>
      <c r="H353">
        <v>6894</v>
      </c>
    </row>
    <row r="354" spans="1:8" x14ac:dyDescent="0.3">
      <c r="A354">
        <v>44890</v>
      </c>
      <c r="B354">
        <v>45.81</v>
      </c>
      <c r="C354">
        <v>45.98</v>
      </c>
      <c r="D354">
        <v>45.81</v>
      </c>
      <c r="E354">
        <v>45.97</v>
      </c>
      <c r="F354">
        <v>7333</v>
      </c>
      <c r="G354">
        <v>45.917999999999999</v>
      </c>
      <c r="H354">
        <v>1558</v>
      </c>
    </row>
    <row r="355" spans="1:8" x14ac:dyDescent="0.3">
      <c r="A355">
        <v>44893</v>
      </c>
      <c r="B355">
        <v>45.91</v>
      </c>
      <c r="C355">
        <v>46.05</v>
      </c>
      <c r="D355">
        <v>45.8</v>
      </c>
      <c r="E355">
        <v>45.85</v>
      </c>
      <c r="F355">
        <v>13199</v>
      </c>
      <c r="G355">
        <v>45.936999999999998</v>
      </c>
      <c r="H355">
        <v>3295</v>
      </c>
    </row>
    <row r="356" spans="1:8" x14ac:dyDescent="0.3">
      <c r="A356">
        <v>44894</v>
      </c>
      <c r="B356">
        <v>45.64</v>
      </c>
      <c r="C356">
        <v>45.81</v>
      </c>
      <c r="D356">
        <v>45.64</v>
      </c>
      <c r="E356">
        <v>45.67</v>
      </c>
      <c r="F356">
        <v>12226</v>
      </c>
      <c r="G356">
        <v>45.712000000000003</v>
      </c>
      <c r="H356">
        <v>2845</v>
      </c>
    </row>
    <row r="357" spans="1:8" x14ac:dyDescent="0.3">
      <c r="A357">
        <v>44895</v>
      </c>
      <c r="B357">
        <v>45.65</v>
      </c>
      <c r="C357">
        <v>46.09</v>
      </c>
      <c r="D357">
        <v>45.51</v>
      </c>
      <c r="E357">
        <v>46.09</v>
      </c>
      <c r="F357">
        <v>16712</v>
      </c>
      <c r="G357">
        <v>45.796999999999997</v>
      </c>
      <c r="H357">
        <v>4376</v>
      </c>
    </row>
    <row r="358" spans="1:8" x14ac:dyDescent="0.3">
      <c r="A358">
        <v>44896</v>
      </c>
      <c r="B358">
        <v>46.05</v>
      </c>
      <c r="C358">
        <v>46.36</v>
      </c>
      <c r="D358">
        <v>46.04</v>
      </c>
      <c r="E358">
        <v>46.36</v>
      </c>
      <c r="F358">
        <v>19768</v>
      </c>
      <c r="G358">
        <v>46.213000000000001</v>
      </c>
      <c r="H358">
        <v>4151</v>
      </c>
    </row>
    <row r="359" spans="1:8" x14ac:dyDescent="0.3">
      <c r="A359">
        <v>44897</v>
      </c>
      <c r="B359">
        <v>46.09</v>
      </c>
      <c r="C359">
        <v>46.48</v>
      </c>
      <c r="D359">
        <v>45.97</v>
      </c>
      <c r="E359">
        <v>46.46</v>
      </c>
      <c r="F359">
        <v>15467</v>
      </c>
      <c r="G359">
        <v>46.165999999999997</v>
      </c>
      <c r="H359">
        <v>3500</v>
      </c>
    </row>
    <row r="360" spans="1:8" x14ac:dyDescent="0.3">
      <c r="A360">
        <v>44900</v>
      </c>
      <c r="B360">
        <v>46.23</v>
      </c>
      <c r="C360">
        <v>46.29</v>
      </c>
      <c r="D360">
        <v>45.98</v>
      </c>
      <c r="E360">
        <v>46.03</v>
      </c>
      <c r="F360">
        <v>21092</v>
      </c>
      <c r="G360">
        <v>46.087000000000003</v>
      </c>
      <c r="H360">
        <v>4992</v>
      </c>
    </row>
    <row r="361" spans="1:8" x14ac:dyDescent="0.3">
      <c r="A361">
        <v>44901</v>
      </c>
      <c r="B361">
        <v>46.11</v>
      </c>
      <c r="C361">
        <v>46.19</v>
      </c>
      <c r="D361">
        <v>46.01</v>
      </c>
      <c r="E361">
        <v>46.14</v>
      </c>
      <c r="F361">
        <v>13729</v>
      </c>
      <c r="G361">
        <v>46.103999999999999</v>
      </c>
      <c r="H361">
        <v>3725</v>
      </c>
    </row>
    <row r="362" spans="1:8" x14ac:dyDescent="0.3">
      <c r="A362">
        <v>44902</v>
      </c>
      <c r="B362">
        <v>46.32</v>
      </c>
      <c r="C362">
        <v>46.65</v>
      </c>
      <c r="D362">
        <v>46.32</v>
      </c>
      <c r="E362">
        <v>46.65</v>
      </c>
      <c r="F362">
        <v>12557</v>
      </c>
      <c r="G362">
        <v>46.506999999999998</v>
      </c>
      <c r="H362">
        <v>2814</v>
      </c>
    </row>
    <row r="363" spans="1:8" x14ac:dyDescent="0.3">
      <c r="A363">
        <v>44903</v>
      </c>
      <c r="B363">
        <v>46.38</v>
      </c>
      <c r="C363">
        <v>46.57</v>
      </c>
      <c r="D363">
        <v>46.36</v>
      </c>
      <c r="E363">
        <v>46.46</v>
      </c>
      <c r="F363">
        <v>17517</v>
      </c>
      <c r="G363">
        <v>46.476999999999997</v>
      </c>
      <c r="H363">
        <v>2896</v>
      </c>
    </row>
    <row r="364" spans="1:8" x14ac:dyDescent="0.3">
      <c r="A364">
        <v>44904</v>
      </c>
      <c r="B364">
        <v>46.33</v>
      </c>
      <c r="C364">
        <v>46.35</v>
      </c>
      <c r="D364">
        <v>46.13</v>
      </c>
      <c r="E364">
        <v>46.13</v>
      </c>
      <c r="F364">
        <v>13160</v>
      </c>
      <c r="G364">
        <v>46.293999999999997</v>
      </c>
      <c r="H364">
        <v>3130</v>
      </c>
    </row>
    <row r="365" spans="1:8" x14ac:dyDescent="0.3">
      <c r="A365">
        <v>44907</v>
      </c>
      <c r="B365">
        <v>46.29</v>
      </c>
      <c r="C365">
        <v>46.42</v>
      </c>
      <c r="D365">
        <v>46.1</v>
      </c>
      <c r="E365">
        <v>46.26</v>
      </c>
      <c r="F365">
        <v>17084</v>
      </c>
      <c r="G365">
        <v>46.24</v>
      </c>
      <c r="H365">
        <v>3630</v>
      </c>
    </row>
    <row r="366" spans="1:8" x14ac:dyDescent="0.3">
      <c r="A366">
        <v>44908</v>
      </c>
      <c r="B366">
        <v>46.99</v>
      </c>
      <c r="C366">
        <v>47.07</v>
      </c>
      <c r="D366">
        <v>46.62</v>
      </c>
      <c r="E366">
        <v>46.7</v>
      </c>
      <c r="F366">
        <v>17906</v>
      </c>
      <c r="G366">
        <v>46.747</v>
      </c>
      <c r="H366">
        <v>3923</v>
      </c>
    </row>
    <row r="367" spans="1:8" x14ac:dyDescent="0.3">
      <c r="A367">
        <v>44909</v>
      </c>
      <c r="B367">
        <v>46.76</v>
      </c>
      <c r="C367">
        <v>46.92</v>
      </c>
      <c r="D367">
        <v>46.58</v>
      </c>
      <c r="E367">
        <v>46.9</v>
      </c>
      <c r="F367">
        <v>18074</v>
      </c>
      <c r="G367">
        <v>46.795000000000002</v>
      </c>
      <c r="H367">
        <v>5211</v>
      </c>
    </row>
    <row r="368" spans="1:8" x14ac:dyDescent="0.3">
      <c r="A368">
        <v>44910</v>
      </c>
      <c r="B368">
        <v>46.8</v>
      </c>
      <c r="C368">
        <v>46.96</v>
      </c>
      <c r="D368">
        <v>46.67</v>
      </c>
      <c r="E368">
        <v>46.84</v>
      </c>
      <c r="F368">
        <v>23702</v>
      </c>
      <c r="G368">
        <v>46.844999999999999</v>
      </c>
      <c r="H368">
        <v>6925</v>
      </c>
    </row>
    <row r="369" spans="1:8" x14ac:dyDescent="0.3">
      <c r="A369">
        <v>44911</v>
      </c>
      <c r="B369">
        <v>46.7</v>
      </c>
      <c r="C369">
        <v>46.86</v>
      </c>
      <c r="D369">
        <v>46.55</v>
      </c>
      <c r="E369">
        <v>46.8</v>
      </c>
      <c r="F369">
        <v>20395</v>
      </c>
      <c r="G369">
        <v>46.786000000000001</v>
      </c>
      <c r="H369">
        <v>4927</v>
      </c>
    </row>
    <row r="370" spans="1:8" x14ac:dyDescent="0.3">
      <c r="A370">
        <v>44914</v>
      </c>
      <c r="B370">
        <v>46.58</v>
      </c>
      <c r="C370">
        <v>46.59</v>
      </c>
      <c r="D370">
        <v>46.42</v>
      </c>
      <c r="E370">
        <v>46.52</v>
      </c>
      <c r="F370">
        <v>18392</v>
      </c>
      <c r="G370">
        <v>46.497999999999998</v>
      </c>
      <c r="H370">
        <v>4292</v>
      </c>
    </row>
    <row r="371" spans="1:8" x14ac:dyDescent="0.3">
      <c r="A371">
        <v>44915</v>
      </c>
      <c r="B371">
        <v>46.21</v>
      </c>
      <c r="C371">
        <v>46.32</v>
      </c>
      <c r="D371">
        <v>46.13</v>
      </c>
      <c r="E371">
        <v>46.23</v>
      </c>
      <c r="F371">
        <v>16404</v>
      </c>
      <c r="G371">
        <v>46.247999999999998</v>
      </c>
      <c r="H371">
        <v>3627</v>
      </c>
    </row>
    <row r="372" spans="1:8" x14ac:dyDescent="0.3">
      <c r="A372">
        <v>44916</v>
      </c>
      <c r="B372">
        <v>46.32</v>
      </c>
      <c r="C372">
        <v>46.39</v>
      </c>
      <c r="D372">
        <v>46.2</v>
      </c>
      <c r="E372">
        <v>46.25</v>
      </c>
      <c r="F372">
        <v>12934</v>
      </c>
      <c r="G372">
        <v>46.271000000000001</v>
      </c>
      <c r="H372">
        <v>3255</v>
      </c>
    </row>
    <row r="373" spans="1:8" x14ac:dyDescent="0.3">
      <c r="A373">
        <v>44917</v>
      </c>
      <c r="B373">
        <v>46.27</v>
      </c>
      <c r="C373">
        <v>46.31</v>
      </c>
      <c r="D373">
        <v>46.16</v>
      </c>
      <c r="E373">
        <v>46.21</v>
      </c>
      <c r="F373">
        <v>13327</v>
      </c>
      <c r="G373">
        <v>46.238999999999997</v>
      </c>
      <c r="H373">
        <v>2785</v>
      </c>
    </row>
    <row r="374" spans="1:8" x14ac:dyDescent="0.3">
      <c r="A374">
        <v>44918</v>
      </c>
      <c r="B374">
        <v>45.87</v>
      </c>
      <c r="C374">
        <v>46.01</v>
      </c>
      <c r="D374">
        <v>45.87</v>
      </c>
      <c r="E374">
        <v>45.97</v>
      </c>
      <c r="F374">
        <v>13264</v>
      </c>
      <c r="G374">
        <v>45.948</v>
      </c>
      <c r="H374">
        <v>2434</v>
      </c>
    </row>
    <row r="375" spans="1:8" x14ac:dyDescent="0.3">
      <c r="A375">
        <v>44922</v>
      </c>
      <c r="B375">
        <v>45.66</v>
      </c>
      <c r="C375">
        <v>45.78</v>
      </c>
      <c r="D375">
        <v>45.59</v>
      </c>
      <c r="E375">
        <v>45.67</v>
      </c>
      <c r="F375">
        <v>16456</v>
      </c>
      <c r="G375">
        <v>45.670999999999999</v>
      </c>
      <c r="H375">
        <v>2606</v>
      </c>
    </row>
    <row r="376" spans="1:8" x14ac:dyDescent="0.3">
      <c r="A376">
        <v>44923</v>
      </c>
      <c r="B376">
        <v>45.68</v>
      </c>
      <c r="C376">
        <v>45.76</v>
      </c>
      <c r="D376">
        <v>45.54</v>
      </c>
      <c r="E376">
        <v>45.57</v>
      </c>
      <c r="F376">
        <v>13052</v>
      </c>
      <c r="G376">
        <v>45.619</v>
      </c>
      <c r="H376">
        <v>3285</v>
      </c>
    </row>
    <row r="377" spans="1:8" x14ac:dyDescent="0.3">
      <c r="A377">
        <v>44924</v>
      </c>
      <c r="B377">
        <v>45.7</v>
      </c>
      <c r="C377">
        <v>45.83</v>
      </c>
      <c r="D377">
        <v>45.62</v>
      </c>
      <c r="E377">
        <v>45.79</v>
      </c>
      <c r="F377">
        <v>15073</v>
      </c>
      <c r="G377">
        <v>45.712000000000003</v>
      </c>
      <c r="H377">
        <v>3200</v>
      </c>
    </row>
    <row r="378" spans="1:8" x14ac:dyDescent="0.3">
      <c r="A378">
        <v>44925</v>
      </c>
      <c r="B378">
        <v>45.73</v>
      </c>
      <c r="C378">
        <v>45.73</v>
      </c>
      <c r="D378">
        <v>45.52</v>
      </c>
      <c r="E378">
        <v>45.52</v>
      </c>
      <c r="F378">
        <v>15306</v>
      </c>
      <c r="G378">
        <v>45.584000000000003</v>
      </c>
      <c r="H378">
        <v>3839</v>
      </c>
    </row>
    <row r="379" spans="1:8" x14ac:dyDescent="0.3">
      <c r="A379">
        <v>44929</v>
      </c>
      <c r="B379">
        <v>46.04</v>
      </c>
      <c r="C379">
        <v>46.1</v>
      </c>
      <c r="D379">
        <v>45.79</v>
      </c>
      <c r="E379">
        <v>45.86</v>
      </c>
      <c r="F379">
        <v>21017</v>
      </c>
      <c r="G379">
        <v>45.906999999999996</v>
      </c>
      <c r="H379">
        <v>6669</v>
      </c>
    </row>
    <row r="380" spans="1:8" x14ac:dyDescent="0.3">
      <c r="A380">
        <v>44930</v>
      </c>
      <c r="B380">
        <v>46.13</v>
      </c>
      <c r="C380">
        <v>46.2</v>
      </c>
      <c r="D380">
        <v>46.01</v>
      </c>
      <c r="E380">
        <v>46.08</v>
      </c>
      <c r="F380">
        <v>8967</v>
      </c>
      <c r="G380">
        <v>46.07</v>
      </c>
      <c r="H380">
        <v>3414</v>
      </c>
    </row>
    <row r="381" spans="1:8" x14ac:dyDescent="0.3">
      <c r="A381">
        <v>44931</v>
      </c>
      <c r="B381">
        <v>45.76</v>
      </c>
      <c r="C381">
        <v>46.02</v>
      </c>
      <c r="D381">
        <v>45.76</v>
      </c>
      <c r="E381">
        <v>46</v>
      </c>
      <c r="F381">
        <v>12899</v>
      </c>
      <c r="G381">
        <v>45.914000000000001</v>
      </c>
      <c r="H381">
        <v>4000</v>
      </c>
    </row>
    <row r="382" spans="1:8" x14ac:dyDescent="0.3">
      <c r="A382">
        <v>44932</v>
      </c>
      <c r="B382">
        <v>46.06</v>
      </c>
      <c r="C382">
        <v>46.57</v>
      </c>
      <c r="D382">
        <v>46.06</v>
      </c>
      <c r="E382">
        <v>46.53</v>
      </c>
      <c r="F382">
        <v>14191</v>
      </c>
      <c r="G382">
        <v>46.427</v>
      </c>
      <c r="H382">
        <v>3570</v>
      </c>
    </row>
    <row r="383" spans="1:8" x14ac:dyDescent="0.3">
      <c r="A383">
        <v>44935</v>
      </c>
      <c r="B383">
        <v>46.54</v>
      </c>
      <c r="C383">
        <v>46.8</v>
      </c>
      <c r="D383">
        <v>46.54</v>
      </c>
      <c r="E383">
        <v>46.72</v>
      </c>
      <c r="F383">
        <v>19682</v>
      </c>
      <c r="G383">
        <v>46.725999999999999</v>
      </c>
      <c r="H383">
        <v>4156</v>
      </c>
    </row>
    <row r="384" spans="1:8" x14ac:dyDescent="0.3">
      <c r="A384">
        <v>44936</v>
      </c>
      <c r="B384">
        <v>46.52</v>
      </c>
      <c r="C384">
        <v>46.62</v>
      </c>
      <c r="D384">
        <v>46.39</v>
      </c>
      <c r="E384">
        <v>46.5</v>
      </c>
      <c r="F384">
        <v>17750</v>
      </c>
      <c r="G384">
        <v>46.478999999999999</v>
      </c>
      <c r="H384">
        <v>5347</v>
      </c>
    </row>
    <row r="385" spans="1:8" x14ac:dyDescent="0.3">
      <c r="A385">
        <v>44937</v>
      </c>
      <c r="B385">
        <v>46.64</v>
      </c>
      <c r="C385">
        <v>46.83</v>
      </c>
      <c r="D385">
        <v>46.64</v>
      </c>
      <c r="E385">
        <v>46.76</v>
      </c>
      <c r="F385">
        <v>15956</v>
      </c>
      <c r="G385">
        <v>46.731000000000002</v>
      </c>
      <c r="H385">
        <v>6694</v>
      </c>
    </row>
    <row r="386" spans="1:8" x14ac:dyDescent="0.3">
      <c r="A386">
        <v>44938</v>
      </c>
      <c r="B386">
        <v>47</v>
      </c>
      <c r="C386">
        <v>47.14</v>
      </c>
      <c r="D386">
        <v>46.85</v>
      </c>
      <c r="E386">
        <v>47.06</v>
      </c>
      <c r="F386">
        <v>13098</v>
      </c>
      <c r="G386">
        <v>47</v>
      </c>
      <c r="H386">
        <v>4198</v>
      </c>
    </row>
    <row r="387" spans="1:8" x14ac:dyDescent="0.3">
      <c r="A387">
        <v>44939</v>
      </c>
      <c r="B387">
        <v>46.99</v>
      </c>
      <c r="C387">
        <v>47.05</v>
      </c>
      <c r="D387">
        <v>46.88</v>
      </c>
      <c r="E387">
        <v>46.92</v>
      </c>
      <c r="F387">
        <v>11744</v>
      </c>
      <c r="G387">
        <v>46.972999999999999</v>
      </c>
      <c r="H387">
        <v>3275</v>
      </c>
    </row>
    <row r="388" spans="1:8" x14ac:dyDescent="0.3">
      <c r="A388">
        <v>44943</v>
      </c>
      <c r="B388">
        <v>46.77</v>
      </c>
      <c r="C388">
        <v>46.96</v>
      </c>
      <c r="D388">
        <v>46.76</v>
      </c>
      <c r="E388">
        <v>46.78</v>
      </c>
      <c r="F388">
        <v>18306</v>
      </c>
      <c r="G388">
        <v>46.853000000000002</v>
      </c>
      <c r="H388">
        <v>2466</v>
      </c>
    </row>
    <row r="389" spans="1:8" x14ac:dyDescent="0.3">
      <c r="A389">
        <v>44944</v>
      </c>
      <c r="B389">
        <v>47.38</v>
      </c>
      <c r="C389">
        <v>47.4</v>
      </c>
      <c r="D389">
        <v>47.14</v>
      </c>
      <c r="E389">
        <v>47.29</v>
      </c>
      <c r="F389">
        <v>17876</v>
      </c>
      <c r="G389">
        <v>47.268000000000001</v>
      </c>
      <c r="H389">
        <v>3018</v>
      </c>
    </row>
    <row r="390" spans="1:8" x14ac:dyDescent="0.3">
      <c r="A390">
        <v>44945</v>
      </c>
      <c r="B390">
        <v>47.27</v>
      </c>
      <c r="C390">
        <v>47.28</v>
      </c>
      <c r="D390">
        <v>47.12</v>
      </c>
      <c r="E390">
        <v>47.23</v>
      </c>
      <c r="F390">
        <v>44542</v>
      </c>
      <c r="G390">
        <v>47.207000000000001</v>
      </c>
      <c r="H390">
        <v>4901</v>
      </c>
    </row>
    <row r="391" spans="1:8" x14ac:dyDescent="0.3">
      <c r="A391">
        <v>44946</v>
      </c>
      <c r="B391">
        <v>47.11</v>
      </c>
      <c r="C391">
        <v>47.13</v>
      </c>
      <c r="D391">
        <v>46.9</v>
      </c>
      <c r="E391">
        <v>47.05</v>
      </c>
      <c r="F391">
        <v>43898</v>
      </c>
      <c r="G391">
        <v>46.997999999999998</v>
      </c>
      <c r="H391">
        <v>2533</v>
      </c>
    </row>
    <row r="392" spans="1:8" x14ac:dyDescent="0.3">
      <c r="A392">
        <v>44949</v>
      </c>
      <c r="B392">
        <v>46.88</v>
      </c>
      <c r="C392">
        <v>47.05</v>
      </c>
      <c r="D392">
        <v>46.82</v>
      </c>
      <c r="E392">
        <v>46.88</v>
      </c>
      <c r="F392">
        <v>17804</v>
      </c>
      <c r="G392">
        <v>46.930999999999997</v>
      </c>
      <c r="H392">
        <v>2599</v>
      </c>
    </row>
    <row r="393" spans="1:8" x14ac:dyDescent="0.3">
      <c r="A393">
        <v>44950</v>
      </c>
      <c r="B393">
        <v>47.02</v>
      </c>
      <c r="C393">
        <v>47.19</v>
      </c>
      <c r="D393">
        <v>46.87</v>
      </c>
      <c r="E393">
        <v>47.15</v>
      </c>
      <c r="F393">
        <v>9308</v>
      </c>
      <c r="G393">
        <v>47.12</v>
      </c>
      <c r="H393">
        <v>2719</v>
      </c>
    </row>
    <row r="394" spans="1:8" x14ac:dyDescent="0.3">
      <c r="A394">
        <v>44951</v>
      </c>
      <c r="B394">
        <v>47.21</v>
      </c>
      <c r="C394">
        <v>47.31</v>
      </c>
      <c r="D394">
        <v>47.08</v>
      </c>
      <c r="E394">
        <v>47.31</v>
      </c>
      <c r="F394">
        <v>8807</v>
      </c>
      <c r="G394">
        <v>47.192</v>
      </c>
      <c r="H394">
        <v>3470</v>
      </c>
    </row>
    <row r="395" spans="1:8" x14ac:dyDescent="0.3">
      <c r="A395">
        <v>44952</v>
      </c>
      <c r="B395">
        <v>47.23</v>
      </c>
      <c r="C395">
        <v>47.31</v>
      </c>
      <c r="D395">
        <v>47.14</v>
      </c>
      <c r="E395">
        <v>47.17</v>
      </c>
      <c r="F395">
        <v>23159</v>
      </c>
      <c r="G395">
        <v>47.198999999999998</v>
      </c>
      <c r="H395">
        <v>7093</v>
      </c>
    </row>
    <row r="396" spans="1:8" x14ac:dyDescent="0.3">
      <c r="A396">
        <v>44953</v>
      </c>
      <c r="B396">
        <v>47.12</v>
      </c>
      <c r="C396">
        <v>47.26</v>
      </c>
      <c r="D396">
        <v>47.05</v>
      </c>
      <c r="E396">
        <v>47.22</v>
      </c>
      <c r="F396">
        <v>18348</v>
      </c>
      <c r="G396">
        <v>47.18</v>
      </c>
      <c r="H396">
        <v>6912</v>
      </c>
    </row>
    <row r="397" spans="1:8" x14ac:dyDescent="0.3">
      <c r="A397">
        <v>44956</v>
      </c>
      <c r="B397">
        <v>47.05</v>
      </c>
      <c r="C397">
        <v>47.1</v>
      </c>
      <c r="D397">
        <v>46.95</v>
      </c>
      <c r="E397">
        <v>46.96</v>
      </c>
      <c r="F397">
        <v>19086</v>
      </c>
      <c r="G397">
        <v>47.017000000000003</v>
      </c>
      <c r="H397">
        <v>3276</v>
      </c>
    </row>
    <row r="398" spans="1:8" x14ac:dyDescent="0.3">
      <c r="A398">
        <v>44957</v>
      </c>
      <c r="B398">
        <v>47.13</v>
      </c>
      <c r="C398">
        <v>47.13</v>
      </c>
      <c r="D398">
        <v>46.93</v>
      </c>
      <c r="E398">
        <v>47.09</v>
      </c>
      <c r="F398">
        <v>19812</v>
      </c>
      <c r="G398">
        <v>46.978000000000002</v>
      </c>
      <c r="H398">
        <v>5212</v>
      </c>
    </row>
    <row r="399" spans="1:8" x14ac:dyDescent="0.3">
      <c r="A399">
        <v>44958</v>
      </c>
      <c r="B399">
        <v>47.09</v>
      </c>
      <c r="C399">
        <v>47.43</v>
      </c>
      <c r="D399">
        <v>46.95</v>
      </c>
      <c r="E399">
        <v>47.41</v>
      </c>
      <c r="F399">
        <v>25739</v>
      </c>
      <c r="G399">
        <v>47.097999999999999</v>
      </c>
      <c r="H399">
        <v>3675</v>
      </c>
    </row>
    <row r="400" spans="1:8" x14ac:dyDescent="0.3">
      <c r="A400">
        <v>44959</v>
      </c>
      <c r="B400">
        <v>47.53</v>
      </c>
      <c r="C400">
        <v>47.56</v>
      </c>
      <c r="D400">
        <v>47.27</v>
      </c>
      <c r="E400">
        <v>47.38</v>
      </c>
      <c r="F400">
        <v>10942</v>
      </c>
      <c r="G400">
        <v>47.448999999999998</v>
      </c>
      <c r="H400">
        <v>2977</v>
      </c>
    </row>
    <row r="401" spans="1:8" x14ac:dyDescent="0.3">
      <c r="A401">
        <v>44960</v>
      </c>
      <c r="B401">
        <v>47.1</v>
      </c>
      <c r="C401">
        <v>47.16</v>
      </c>
      <c r="D401">
        <v>46.94</v>
      </c>
      <c r="E401">
        <v>46.99</v>
      </c>
      <c r="F401">
        <v>12401</v>
      </c>
      <c r="G401">
        <v>47.063000000000002</v>
      </c>
      <c r="H401">
        <v>3859</v>
      </c>
    </row>
    <row r="402" spans="1:8" x14ac:dyDescent="0.3">
      <c r="A402">
        <v>44963</v>
      </c>
      <c r="B402">
        <v>46.58</v>
      </c>
      <c r="C402">
        <v>46.65</v>
      </c>
      <c r="D402">
        <v>46.54</v>
      </c>
      <c r="E402">
        <v>46.56</v>
      </c>
      <c r="F402">
        <v>8539</v>
      </c>
      <c r="G402">
        <v>46.593000000000004</v>
      </c>
      <c r="H402">
        <v>2895</v>
      </c>
    </row>
    <row r="403" spans="1:8" x14ac:dyDescent="0.3">
      <c r="A403">
        <v>44964</v>
      </c>
      <c r="B403">
        <v>46.57</v>
      </c>
      <c r="C403">
        <v>46.77</v>
      </c>
      <c r="D403">
        <v>46.5</v>
      </c>
      <c r="E403">
        <v>46.55</v>
      </c>
      <c r="F403">
        <v>8094</v>
      </c>
      <c r="G403">
        <v>46.576000000000001</v>
      </c>
      <c r="H403">
        <v>2741</v>
      </c>
    </row>
    <row r="404" spans="1:8" x14ac:dyDescent="0.3">
      <c r="A404">
        <v>44965</v>
      </c>
      <c r="B404">
        <v>46.6</v>
      </c>
      <c r="C404">
        <v>46.72</v>
      </c>
      <c r="D404">
        <v>46.57</v>
      </c>
      <c r="E404">
        <v>46.72</v>
      </c>
      <c r="F404">
        <v>9787</v>
      </c>
      <c r="G404">
        <v>46.64</v>
      </c>
      <c r="H404">
        <v>3331</v>
      </c>
    </row>
    <row r="405" spans="1:8" x14ac:dyDescent="0.3">
      <c r="A405">
        <v>44966</v>
      </c>
      <c r="B405">
        <v>46.78</v>
      </c>
      <c r="C405">
        <v>46.84</v>
      </c>
      <c r="D405">
        <v>46.51</v>
      </c>
      <c r="E405">
        <v>46.55</v>
      </c>
      <c r="F405">
        <v>13443</v>
      </c>
      <c r="G405">
        <v>46.658000000000001</v>
      </c>
      <c r="H405">
        <v>3687</v>
      </c>
    </row>
    <row r="406" spans="1:8" x14ac:dyDescent="0.3">
      <c r="A406">
        <v>44967</v>
      </c>
      <c r="B406">
        <v>46.5</v>
      </c>
      <c r="C406">
        <v>46.57</v>
      </c>
      <c r="D406">
        <v>46.31</v>
      </c>
      <c r="E406">
        <v>46.31</v>
      </c>
      <c r="F406">
        <v>11205</v>
      </c>
      <c r="G406">
        <v>46.384999999999998</v>
      </c>
      <c r="H406">
        <v>4371</v>
      </c>
    </row>
    <row r="407" spans="1:8" x14ac:dyDescent="0.3">
      <c r="A407">
        <v>44970</v>
      </c>
      <c r="B407">
        <v>46.34</v>
      </c>
      <c r="C407">
        <v>46.54</v>
      </c>
      <c r="D407">
        <v>46.34</v>
      </c>
      <c r="E407">
        <v>46.53</v>
      </c>
      <c r="F407">
        <v>11843</v>
      </c>
      <c r="G407">
        <v>46.484000000000002</v>
      </c>
      <c r="H407">
        <v>3349</v>
      </c>
    </row>
    <row r="408" spans="1:8" x14ac:dyDescent="0.3">
      <c r="A408">
        <v>44971</v>
      </c>
      <c r="B408">
        <v>46.44</v>
      </c>
      <c r="C408">
        <v>46.53</v>
      </c>
      <c r="D408">
        <v>46.19</v>
      </c>
      <c r="E408">
        <v>46.27</v>
      </c>
      <c r="F408">
        <v>11414</v>
      </c>
      <c r="G408">
        <v>46.292999999999999</v>
      </c>
      <c r="H408">
        <v>3371</v>
      </c>
    </row>
    <row r="409" spans="1:8" x14ac:dyDescent="0.3">
      <c r="A409">
        <v>44972</v>
      </c>
      <c r="B409">
        <v>46.15</v>
      </c>
      <c r="C409">
        <v>46.25</v>
      </c>
      <c r="D409">
        <v>46.1</v>
      </c>
      <c r="E409">
        <v>46.2</v>
      </c>
      <c r="F409">
        <v>9407</v>
      </c>
      <c r="G409">
        <v>46.16</v>
      </c>
      <c r="H409">
        <v>3327</v>
      </c>
    </row>
    <row r="410" spans="1:8" x14ac:dyDescent="0.3">
      <c r="A410">
        <v>44973</v>
      </c>
      <c r="B410">
        <v>46.06</v>
      </c>
      <c r="C410">
        <v>46.21</v>
      </c>
      <c r="D410">
        <v>45.99</v>
      </c>
      <c r="E410">
        <v>46.07</v>
      </c>
      <c r="F410">
        <v>7128</v>
      </c>
      <c r="G410">
        <v>46.119</v>
      </c>
      <c r="H410">
        <v>2455</v>
      </c>
    </row>
    <row r="411" spans="1:8" x14ac:dyDescent="0.3">
      <c r="A411">
        <v>44974</v>
      </c>
      <c r="B411">
        <v>45.99</v>
      </c>
      <c r="C411">
        <v>46.17</v>
      </c>
      <c r="D411">
        <v>45.93</v>
      </c>
      <c r="E411">
        <v>46.15</v>
      </c>
      <c r="F411">
        <v>9807</v>
      </c>
      <c r="G411">
        <v>46.091999999999999</v>
      </c>
      <c r="H411">
        <v>2578</v>
      </c>
    </row>
    <row r="412" spans="1:8" x14ac:dyDescent="0.3">
      <c r="A412">
        <v>44978</v>
      </c>
      <c r="B412">
        <v>45.75</v>
      </c>
      <c r="C412">
        <v>45.82</v>
      </c>
      <c r="D412">
        <v>45.6</v>
      </c>
      <c r="E412">
        <v>45.64</v>
      </c>
      <c r="F412">
        <v>13468</v>
      </c>
      <c r="G412">
        <v>45.685000000000002</v>
      </c>
      <c r="H412">
        <v>4785</v>
      </c>
    </row>
    <row r="413" spans="1:8" x14ac:dyDescent="0.3">
      <c r="A413">
        <v>44979</v>
      </c>
      <c r="B413">
        <v>45.79</v>
      </c>
      <c r="C413">
        <v>45.93</v>
      </c>
      <c r="D413">
        <v>45.75</v>
      </c>
      <c r="E413">
        <v>45.8</v>
      </c>
      <c r="F413">
        <v>8045</v>
      </c>
      <c r="G413">
        <v>45.857999999999997</v>
      </c>
      <c r="H413">
        <v>2407</v>
      </c>
    </row>
    <row r="414" spans="1:8" x14ac:dyDescent="0.3">
      <c r="A414">
        <v>44980</v>
      </c>
      <c r="B414">
        <v>45.86</v>
      </c>
      <c r="C414">
        <v>45.98</v>
      </c>
      <c r="D414">
        <v>45.81</v>
      </c>
      <c r="E414">
        <v>45.95</v>
      </c>
      <c r="F414">
        <v>10438</v>
      </c>
      <c r="G414">
        <v>45.892000000000003</v>
      </c>
      <c r="H414">
        <v>4173</v>
      </c>
    </row>
    <row r="415" spans="1:8" x14ac:dyDescent="0.3">
      <c r="A415">
        <v>44981</v>
      </c>
      <c r="B415">
        <v>45.71</v>
      </c>
      <c r="C415">
        <v>45.71</v>
      </c>
      <c r="D415">
        <v>45.57</v>
      </c>
      <c r="E415">
        <v>45.69</v>
      </c>
      <c r="F415">
        <v>9623</v>
      </c>
      <c r="G415">
        <v>45.633000000000003</v>
      </c>
      <c r="H415">
        <v>2948</v>
      </c>
    </row>
    <row r="416" spans="1:8" x14ac:dyDescent="0.3">
      <c r="A416">
        <v>44984</v>
      </c>
      <c r="B416">
        <v>45.77</v>
      </c>
      <c r="C416">
        <v>45.85</v>
      </c>
      <c r="D416">
        <v>45.71</v>
      </c>
      <c r="E416">
        <v>45.75</v>
      </c>
      <c r="F416">
        <v>9936</v>
      </c>
      <c r="G416">
        <v>45.759</v>
      </c>
      <c r="H416">
        <v>2484</v>
      </c>
    </row>
    <row r="417" spans="1:8" x14ac:dyDescent="0.3">
      <c r="A417">
        <v>44985</v>
      </c>
      <c r="B417">
        <v>45.59</v>
      </c>
      <c r="C417">
        <v>45.82</v>
      </c>
      <c r="D417">
        <v>45.58</v>
      </c>
      <c r="E417">
        <v>45.77</v>
      </c>
      <c r="F417">
        <v>10108</v>
      </c>
      <c r="G417">
        <v>45.741999999999997</v>
      </c>
      <c r="H417">
        <v>3120</v>
      </c>
    </row>
    <row r="418" spans="1:8" x14ac:dyDescent="0.3">
      <c r="A418">
        <v>44986</v>
      </c>
      <c r="B418">
        <v>45.54</v>
      </c>
      <c r="C418">
        <v>45.55</v>
      </c>
      <c r="D418">
        <v>45.3</v>
      </c>
      <c r="E418">
        <v>45.32</v>
      </c>
      <c r="F418">
        <v>15427</v>
      </c>
      <c r="G418">
        <v>45.374000000000002</v>
      </c>
      <c r="H418">
        <v>5084</v>
      </c>
    </row>
    <row r="419" spans="1:8" x14ac:dyDescent="0.3">
      <c r="A419">
        <v>44987</v>
      </c>
      <c r="B419">
        <v>45.02</v>
      </c>
      <c r="C419">
        <v>45.15</v>
      </c>
      <c r="D419">
        <v>45.02</v>
      </c>
      <c r="E419">
        <v>45.14</v>
      </c>
      <c r="F419">
        <v>16498</v>
      </c>
      <c r="G419">
        <v>45.104999999999997</v>
      </c>
      <c r="H419">
        <v>4112</v>
      </c>
    </row>
    <row r="420" spans="1:8" x14ac:dyDescent="0.3">
      <c r="A420">
        <v>44988</v>
      </c>
      <c r="B420">
        <v>45.35</v>
      </c>
      <c r="C420">
        <v>45.53</v>
      </c>
      <c r="D420">
        <v>45.25</v>
      </c>
      <c r="E420">
        <v>45.5</v>
      </c>
      <c r="F420">
        <v>13996</v>
      </c>
      <c r="G420">
        <v>45.378999999999998</v>
      </c>
      <c r="H420">
        <v>3753</v>
      </c>
    </row>
    <row r="421" spans="1:8" x14ac:dyDescent="0.3">
      <c r="A421">
        <v>44991</v>
      </c>
      <c r="B421">
        <v>45.69</v>
      </c>
      <c r="C421">
        <v>45.69</v>
      </c>
      <c r="D421">
        <v>45.39</v>
      </c>
      <c r="E421">
        <v>45.42</v>
      </c>
      <c r="F421">
        <v>10818</v>
      </c>
      <c r="G421">
        <v>45.491999999999997</v>
      </c>
      <c r="H421">
        <v>4067</v>
      </c>
    </row>
    <row r="422" spans="1:8" x14ac:dyDescent="0.3">
      <c r="A422">
        <v>44992</v>
      </c>
      <c r="B422">
        <v>45.51</v>
      </c>
      <c r="C422">
        <v>45.51</v>
      </c>
      <c r="D422">
        <v>45.22</v>
      </c>
      <c r="E422">
        <v>45.27</v>
      </c>
      <c r="F422">
        <v>23389</v>
      </c>
      <c r="G422">
        <v>45.343000000000004</v>
      </c>
      <c r="H422">
        <v>7357</v>
      </c>
    </row>
    <row r="423" spans="1:8" x14ac:dyDescent="0.3">
      <c r="A423">
        <v>44993</v>
      </c>
      <c r="B423">
        <v>45.31</v>
      </c>
      <c r="C423">
        <v>45.47</v>
      </c>
      <c r="D423">
        <v>45.17</v>
      </c>
      <c r="E423">
        <v>45.25</v>
      </c>
      <c r="F423">
        <v>14362</v>
      </c>
      <c r="G423">
        <v>45.267000000000003</v>
      </c>
      <c r="H423">
        <v>5287</v>
      </c>
    </row>
    <row r="424" spans="1:8" x14ac:dyDescent="0.3">
      <c r="A424">
        <v>44994</v>
      </c>
      <c r="B424">
        <v>45.37</v>
      </c>
      <c r="C424">
        <v>45.63</v>
      </c>
      <c r="D424">
        <v>45.3</v>
      </c>
      <c r="E424">
        <v>45.55</v>
      </c>
      <c r="F424">
        <v>7830</v>
      </c>
      <c r="G424">
        <v>45.429000000000002</v>
      </c>
      <c r="H424">
        <v>2641</v>
      </c>
    </row>
    <row r="425" spans="1:8" x14ac:dyDescent="0.3">
      <c r="A425">
        <v>44995</v>
      </c>
      <c r="B425">
        <v>45.92</v>
      </c>
      <c r="C425">
        <v>46.11</v>
      </c>
      <c r="D425">
        <v>45.81</v>
      </c>
      <c r="E425">
        <v>45.89</v>
      </c>
      <c r="F425">
        <v>11188</v>
      </c>
      <c r="G425">
        <v>45.945999999999998</v>
      </c>
      <c r="H425">
        <v>4375</v>
      </c>
    </row>
    <row r="426" spans="1:8" x14ac:dyDescent="0.3">
      <c r="A426">
        <v>44998</v>
      </c>
      <c r="B426">
        <v>46.2</v>
      </c>
      <c r="C426">
        <v>46.63</v>
      </c>
      <c r="D426">
        <v>46.2</v>
      </c>
      <c r="E426">
        <v>46.31</v>
      </c>
      <c r="F426">
        <v>13203</v>
      </c>
      <c r="G426">
        <v>46.408999999999999</v>
      </c>
      <c r="H426">
        <v>6082</v>
      </c>
    </row>
    <row r="427" spans="1:8" x14ac:dyDescent="0.3">
      <c r="A427">
        <v>44999</v>
      </c>
      <c r="B427">
        <v>46.14</v>
      </c>
      <c r="C427">
        <v>46.24</v>
      </c>
      <c r="D427">
        <v>45.95</v>
      </c>
      <c r="E427">
        <v>46.05</v>
      </c>
      <c r="F427">
        <v>12152</v>
      </c>
      <c r="G427">
        <v>46.055</v>
      </c>
      <c r="H427">
        <v>5452</v>
      </c>
    </row>
    <row r="428" spans="1:8" x14ac:dyDescent="0.3">
      <c r="A428">
        <v>45000</v>
      </c>
      <c r="B428">
        <v>46.57</v>
      </c>
      <c r="C428">
        <v>46.82</v>
      </c>
      <c r="D428">
        <v>46.34</v>
      </c>
      <c r="E428">
        <v>46.47</v>
      </c>
      <c r="F428">
        <v>13074</v>
      </c>
      <c r="G428">
        <v>46.584000000000003</v>
      </c>
      <c r="H428">
        <v>5863</v>
      </c>
    </row>
    <row r="429" spans="1:8" x14ac:dyDescent="0.3">
      <c r="A429">
        <v>45001</v>
      </c>
      <c r="B429">
        <v>46.66</v>
      </c>
      <c r="C429">
        <v>46.73</v>
      </c>
      <c r="D429">
        <v>46.29</v>
      </c>
      <c r="E429">
        <v>46.3</v>
      </c>
      <c r="F429">
        <v>14903</v>
      </c>
      <c r="G429">
        <v>46.438000000000002</v>
      </c>
      <c r="H429">
        <v>6737</v>
      </c>
    </row>
    <row r="430" spans="1:8" x14ac:dyDescent="0.3">
      <c r="A430">
        <v>45002</v>
      </c>
      <c r="B430">
        <v>46.57</v>
      </c>
      <c r="C430">
        <v>46.94</v>
      </c>
      <c r="D430">
        <v>46.57</v>
      </c>
      <c r="E430">
        <v>46.84</v>
      </c>
      <c r="F430">
        <v>9463</v>
      </c>
      <c r="G430">
        <v>46.784999999999997</v>
      </c>
      <c r="H430">
        <v>3793</v>
      </c>
    </row>
    <row r="431" spans="1:8" x14ac:dyDescent="0.3">
      <c r="A431">
        <v>45005</v>
      </c>
      <c r="B431">
        <v>46.93</v>
      </c>
      <c r="C431">
        <v>46.93</v>
      </c>
      <c r="D431">
        <v>46.36</v>
      </c>
      <c r="E431">
        <v>46.4</v>
      </c>
      <c r="F431">
        <v>14523</v>
      </c>
      <c r="G431">
        <v>46.494</v>
      </c>
      <c r="H431">
        <v>4661</v>
      </c>
    </row>
    <row r="432" spans="1:8" x14ac:dyDescent="0.3">
      <c r="A432">
        <v>45006</v>
      </c>
      <c r="B432">
        <v>46.4</v>
      </c>
      <c r="C432">
        <v>46.43</v>
      </c>
      <c r="D432">
        <v>46.22</v>
      </c>
      <c r="E432">
        <v>46.26</v>
      </c>
      <c r="F432">
        <v>7277</v>
      </c>
      <c r="G432">
        <v>46.295000000000002</v>
      </c>
      <c r="H432">
        <v>2380</v>
      </c>
    </row>
    <row r="433" spans="1:8" x14ac:dyDescent="0.3">
      <c r="A433">
        <v>45007</v>
      </c>
      <c r="B433">
        <v>46.24</v>
      </c>
      <c r="C433">
        <v>46.92</v>
      </c>
      <c r="D433">
        <v>46.2</v>
      </c>
      <c r="E433">
        <v>46.87</v>
      </c>
      <c r="F433">
        <v>10844</v>
      </c>
      <c r="G433">
        <v>46.518000000000001</v>
      </c>
      <c r="H433">
        <v>4683</v>
      </c>
    </row>
    <row r="434" spans="1:8" x14ac:dyDescent="0.3">
      <c r="A434">
        <v>45008</v>
      </c>
      <c r="B434">
        <v>46.86</v>
      </c>
      <c r="C434">
        <v>46.99</v>
      </c>
      <c r="D434">
        <v>46.71</v>
      </c>
      <c r="E434">
        <v>46.92</v>
      </c>
      <c r="F434">
        <v>14192</v>
      </c>
      <c r="G434">
        <v>46.841999999999999</v>
      </c>
      <c r="H434">
        <v>6570</v>
      </c>
    </row>
    <row r="435" spans="1:8" x14ac:dyDescent="0.3">
      <c r="A435">
        <v>45009</v>
      </c>
      <c r="B435">
        <v>47.06</v>
      </c>
      <c r="C435">
        <v>47.13</v>
      </c>
      <c r="D435">
        <v>46.78</v>
      </c>
      <c r="E435">
        <v>46.9</v>
      </c>
      <c r="F435">
        <v>7426</v>
      </c>
      <c r="G435">
        <v>46.905000000000001</v>
      </c>
      <c r="H435">
        <v>3013</v>
      </c>
    </row>
    <row r="436" spans="1:8" x14ac:dyDescent="0.3">
      <c r="A436">
        <v>45012</v>
      </c>
      <c r="B436">
        <v>46.42</v>
      </c>
      <c r="C436">
        <v>46.59</v>
      </c>
      <c r="D436">
        <v>46.41</v>
      </c>
      <c r="E436">
        <v>46.41</v>
      </c>
      <c r="F436">
        <v>9062</v>
      </c>
      <c r="G436">
        <v>46.496000000000002</v>
      </c>
      <c r="H436">
        <v>2957</v>
      </c>
    </row>
    <row r="437" spans="1:8" x14ac:dyDescent="0.3">
      <c r="A437">
        <v>45013</v>
      </c>
      <c r="B437">
        <v>46.22</v>
      </c>
      <c r="C437">
        <v>46.36</v>
      </c>
      <c r="D437">
        <v>46.2</v>
      </c>
      <c r="E437">
        <v>46.22</v>
      </c>
      <c r="F437">
        <v>6244</v>
      </c>
      <c r="G437">
        <v>46.259</v>
      </c>
      <c r="H437">
        <v>2629</v>
      </c>
    </row>
    <row r="438" spans="1:8" x14ac:dyDescent="0.3">
      <c r="A438">
        <v>45014</v>
      </c>
      <c r="B438">
        <v>46.18</v>
      </c>
      <c r="C438">
        <v>46.47</v>
      </c>
      <c r="D438">
        <v>46.18</v>
      </c>
      <c r="E438">
        <v>46.37</v>
      </c>
      <c r="F438">
        <v>91068</v>
      </c>
      <c r="G438">
        <v>46.457999999999998</v>
      </c>
      <c r="H438">
        <v>4909</v>
      </c>
    </row>
    <row r="439" spans="1:8" x14ac:dyDescent="0.3">
      <c r="A439">
        <v>45015</v>
      </c>
      <c r="B439">
        <v>46.3</v>
      </c>
      <c r="C439">
        <v>46.47</v>
      </c>
      <c r="D439">
        <v>46.29</v>
      </c>
      <c r="E439">
        <v>46.43</v>
      </c>
      <c r="F439">
        <v>10323</v>
      </c>
      <c r="G439">
        <v>46.423999999999999</v>
      </c>
      <c r="H439">
        <v>3343</v>
      </c>
    </row>
    <row r="440" spans="1:8" x14ac:dyDescent="0.3">
      <c r="A440">
        <v>45016</v>
      </c>
      <c r="B440">
        <v>46.37</v>
      </c>
      <c r="C440">
        <v>46.6</v>
      </c>
      <c r="D440">
        <v>46.32</v>
      </c>
      <c r="E440">
        <v>46.55</v>
      </c>
      <c r="F440">
        <v>11820</v>
      </c>
      <c r="G440">
        <v>46.454999999999998</v>
      </c>
      <c r="H440">
        <v>2890</v>
      </c>
    </row>
    <row r="441" spans="1:8" x14ac:dyDescent="0.3">
      <c r="A441">
        <v>45019</v>
      </c>
      <c r="B441">
        <v>46.42</v>
      </c>
      <c r="C441">
        <v>46.7</v>
      </c>
      <c r="D441">
        <v>46.29</v>
      </c>
      <c r="E441">
        <v>46.7</v>
      </c>
      <c r="F441">
        <v>11462</v>
      </c>
      <c r="G441">
        <v>46.594999999999999</v>
      </c>
      <c r="H441">
        <v>4206</v>
      </c>
    </row>
    <row r="442" spans="1:8" x14ac:dyDescent="0.3">
      <c r="A442">
        <v>45020</v>
      </c>
      <c r="B442">
        <v>46.65</v>
      </c>
      <c r="C442">
        <v>46.98</v>
      </c>
      <c r="D442">
        <v>46.59</v>
      </c>
      <c r="E442">
        <v>46.93</v>
      </c>
      <c r="F442">
        <v>10432</v>
      </c>
      <c r="G442">
        <v>46.901000000000003</v>
      </c>
      <c r="H442">
        <v>4021</v>
      </c>
    </row>
    <row r="443" spans="1:8" x14ac:dyDescent="0.3">
      <c r="A443">
        <v>45021</v>
      </c>
      <c r="B443">
        <v>47.09</v>
      </c>
      <c r="C443">
        <v>47.21</v>
      </c>
      <c r="D443">
        <v>47</v>
      </c>
      <c r="E443">
        <v>47.04</v>
      </c>
      <c r="F443">
        <v>8747</v>
      </c>
      <c r="G443">
        <v>47.125</v>
      </c>
      <c r="H443">
        <v>3401</v>
      </c>
    </row>
    <row r="444" spans="1:8" x14ac:dyDescent="0.3">
      <c r="A444">
        <v>45022</v>
      </c>
      <c r="B444">
        <v>46.95</v>
      </c>
      <c r="C444">
        <v>47.1</v>
      </c>
      <c r="D444">
        <v>46.92</v>
      </c>
      <c r="E444">
        <v>46.93</v>
      </c>
      <c r="F444">
        <v>9385</v>
      </c>
      <c r="G444">
        <v>46.994999999999997</v>
      </c>
      <c r="H444">
        <v>3643</v>
      </c>
    </row>
    <row r="445" spans="1:8" x14ac:dyDescent="0.3">
      <c r="A445">
        <v>45026</v>
      </c>
      <c r="B445">
        <v>46.6</v>
      </c>
      <c r="C445">
        <v>46.6</v>
      </c>
      <c r="D445">
        <v>46.44</v>
      </c>
      <c r="E445">
        <v>46.48</v>
      </c>
      <c r="F445">
        <v>13926</v>
      </c>
      <c r="G445">
        <v>46.502000000000002</v>
      </c>
      <c r="H445">
        <v>2985</v>
      </c>
    </row>
    <row r="446" spans="1:8" x14ac:dyDescent="0.3">
      <c r="A446">
        <v>45027</v>
      </c>
      <c r="B446">
        <v>46.5</v>
      </c>
      <c r="C446">
        <v>46.65</v>
      </c>
      <c r="D446">
        <v>46.4</v>
      </c>
      <c r="E446">
        <v>46.63</v>
      </c>
      <c r="F446">
        <v>10431</v>
      </c>
      <c r="G446">
        <v>46.511000000000003</v>
      </c>
      <c r="H446">
        <v>3414</v>
      </c>
    </row>
    <row r="447" spans="1:8" x14ac:dyDescent="0.3">
      <c r="A447">
        <v>45028</v>
      </c>
      <c r="B447">
        <v>46.92</v>
      </c>
      <c r="C447">
        <v>46.92</v>
      </c>
      <c r="D447">
        <v>46.6</v>
      </c>
      <c r="E447">
        <v>46.8</v>
      </c>
      <c r="F447">
        <v>14328</v>
      </c>
      <c r="G447">
        <v>46.75</v>
      </c>
      <c r="H447">
        <v>6389</v>
      </c>
    </row>
    <row r="448" spans="1:8" x14ac:dyDescent="0.3">
      <c r="A448">
        <v>45029</v>
      </c>
      <c r="B448">
        <v>46.96</v>
      </c>
      <c r="C448">
        <v>46.96</v>
      </c>
      <c r="D448">
        <v>46.67</v>
      </c>
      <c r="E448">
        <v>46.71</v>
      </c>
      <c r="F448">
        <v>8639</v>
      </c>
      <c r="G448">
        <v>46.777999999999999</v>
      </c>
      <c r="H448">
        <v>2813</v>
      </c>
    </row>
    <row r="449" spans="1:8" x14ac:dyDescent="0.3">
      <c r="A449">
        <v>45030</v>
      </c>
      <c r="B449">
        <v>46.54</v>
      </c>
      <c r="C449">
        <v>46.59</v>
      </c>
      <c r="D449">
        <v>46.43</v>
      </c>
      <c r="E449">
        <v>46.44</v>
      </c>
      <c r="F449">
        <v>8318</v>
      </c>
      <c r="G449">
        <v>46.499000000000002</v>
      </c>
      <c r="H449">
        <v>2643</v>
      </c>
    </row>
    <row r="450" spans="1:8" x14ac:dyDescent="0.3">
      <c r="A450">
        <v>45033</v>
      </c>
      <c r="B450">
        <v>46.14</v>
      </c>
      <c r="C450">
        <v>46.25</v>
      </c>
      <c r="D450">
        <v>46.09</v>
      </c>
      <c r="E450">
        <v>46.1</v>
      </c>
      <c r="F450">
        <v>16644</v>
      </c>
      <c r="G450">
        <v>46.134999999999998</v>
      </c>
      <c r="H450">
        <v>4287</v>
      </c>
    </row>
    <row r="451" spans="1:8" x14ac:dyDescent="0.3">
      <c r="A451">
        <v>45034</v>
      </c>
      <c r="B451">
        <v>46.18</v>
      </c>
      <c r="C451">
        <v>46.24</v>
      </c>
      <c r="D451">
        <v>46.13</v>
      </c>
      <c r="E451">
        <v>46.17</v>
      </c>
      <c r="F451">
        <v>9849</v>
      </c>
      <c r="G451">
        <v>46.198</v>
      </c>
      <c r="H451">
        <v>3869</v>
      </c>
    </row>
    <row r="452" spans="1:8" x14ac:dyDescent="0.3">
      <c r="A452">
        <v>45035</v>
      </c>
      <c r="B452">
        <v>46.07</v>
      </c>
      <c r="C452">
        <v>46.26</v>
      </c>
      <c r="D452">
        <v>46.07</v>
      </c>
      <c r="E452">
        <v>46.23</v>
      </c>
      <c r="F452">
        <v>13729</v>
      </c>
      <c r="G452">
        <v>46.16</v>
      </c>
      <c r="H452">
        <v>5383</v>
      </c>
    </row>
    <row r="453" spans="1:8" x14ac:dyDescent="0.3">
      <c r="A453">
        <v>45036</v>
      </c>
      <c r="B453">
        <v>46.34</v>
      </c>
      <c r="C453">
        <v>46.45</v>
      </c>
      <c r="D453">
        <v>46.25</v>
      </c>
      <c r="E453">
        <v>46.44</v>
      </c>
      <c r="F453">
        <v>5492</v>
      </c>
      <c r="G453">
        <v>46.406999999999996</v>
      </c>
      <c r="H453">
        <v>1872</v>
      </c>
    </row>
    <row r="454" spans="1:8" x14ac:dyDescent="0.3">
      <c r="A454">
        <v>45037</v>
      </c>
      <c r="B454">
        <v>46.64</v>
      </c>
      <c r="C454">
        <v>46.64</v>
      </c>
      <c r="D454">
        <v>46.34</v>
      </c>
      <c r="E454">
        <v>46.36</v>
      </c>
      <c r="F454">
        <v>9562</v>
      </c>
      <c r="G454">
        <v>46.393000000000001</v>
      </c>
      <c r="H454">
        <v>2961</v>
      </c>
    </row>
    <row r="455" spans="1:8" x14ac:dyDescent="0.3">
      <c r="A455">
        <v>45040</v>
      </c>
      <c r="B455">
        <v>46.43</v>
      </c>
      <c r="C455">
        <v>46.58</v>
      </c>
      <c r="D455">
        <v>46.43</v>
      </c>
      <c r="E455">
        <v>46.53</v>
      </c>
      <c r="F455">
        <v>7725</v>
      </c>
      <c r="G455">
        <v>46.536000000000001</v>
      </c>
      <c r="H455">
        <v>2536</v>
      </c>
    </row>
    <row r="456" spans="1:8" x14ac:dyDescent="0.3">
      <c r="A456">
        <v>45041</v>
      </c>
      <c r="B456">
        <v>46.74</v>
      </c>
      <c r="C456">
        <v>46.81</v>
      </c>
      <c r="D456">
        <v>46.67</v>
      </c>
      <c r="E456">
        <v>46.81</v>
      </c>
      <c r="F456">
        <v>12743</v>
      </c>
      <c r="G456">
        <v>46.758000000000003</v>
      </c>
      <c r="H456">
        <v>3179</v>
      </c>
    </row>
    <row r="457" spans="1:8" x14ac:dyDescent="0.3">
      <c r="A457">
        <v>45042</v>
      </c>
      <c r="B457">
        <v>46.82</v>
      </c>
      <c r="C457">
        <v>46.82</v>
      </c>
      <c r="D457">
        <v>46.54</v>
      </c>
      <c r="E457">
        <v>46.62</v>
      </c>
      <c r="F457">
        <v>7753</v>
      </c>
      <c r="G457">
        <v>46.624000000000002</v>
      </c>
      <c r="H457">
        <v>2892</v>
      </c>
    </row>
    <row r="458" spans="1:8" x14ac:dyDescent="0.3">
      <c r="A458">
        <v>45043</v>
      </c>
      <c r="B458">
        <v>46.41</v>
      </c>
      <c r="C458">
        <v>46.51</v>
      </c>
      <c r="D458">
        <v>46.4</v>
      </c>
      <c r="E458">
        <v>46.46</v>
      </c>
      <c r="F458">
        <v>8800</v>
      </c>
      <c r="G458">
        <v>46.451000000000001</v>
      </c>
      <c r="H458">
        <v>3301</v>
      </c>
    </row>
    <row r="459" spans="1:8" x14ac:dyDescent="0.3">
      <c r="A459">
        <v>45044</v>
      </c>
      <c r="B459">
        <v>46.57</v>
      </c>
      <c r="C459">
        <v>46.71</v>
      </c>
      <c r="D459">
        <v>46.56</v>
      </c>
      <c r="E459">
        <v>46.67</v>
      </c>
      <c r="F459">
        <v>14796</v>
      </c>
      <c r="G459">
        <v>46.646999999999998</v>
      </c>
      <c r="H459">
        <v>3818</v>
      </c>
    </row>
    <row r="460" spans="1:8" x14ac:dyDescent="0.3">
      <c r="A460">
        <v>45047</v>
      </c>
      <c r="B460">
        <v>46.37</v>
      </c>
      <c r="C460">
        <v>46.46</v>
      </c>
      <c r="D460">
        <v>46.05</v>
      </c>
      <c r="E460">
        <v>46.11</v>
      </c>
      <c r="F460">
        <v>24833</v>
      </c>
      <c r="G460">
        <v>46.308999999999997</v>
      </c>
      <c r="H460">
        <v>4401</v>
      </c>
    </row>
    <row r="461" spans="1:8" x14ac:dyDescent="0.3">
      <c r="A461">
        <v>45048</v>
      </c>
      <c r="B461">
        <v>46.29</v>
      </c>
      <c r="C461">
        <v>46.58</v>
      </c>
      <c r="D461">
        <v>46.21</v>
      </c>
      <c r="E461">
        <v>46.58</v>
      </c>
      <c r="F461">
        <v>32024</v>
      </c>
      <c r="G461">
        <v>46.52</v>
      </c>
      <c r="H461">
        <v>4085</v>
      </c>
    </row>
    <row r="462" spans="1:8" x14ac:dyDescent="0.3">
      <c r="A462">
        <v>45049</v>
      </c>
      <c r="B462">
        <v>46.71</v>
      </c>
      <c r="C462">
        <v>46.88</v>
      </c>
      <c r="D462">
        <v>46.66</v>
      </c>
      <c r="E462">
        <v>46.86</v>
      </c>
      <c r="F462">
        <v>13921</v>
      </c>
      <c r="G462">
        <v>46.749000000000002</v>
      </c>
      <c r="H462">
        <v>3795</v>
      </c>
    </row>
    <row r="463" spans="1:8" x14ac:dyDescent="0.3">
      <c r="A463">
        <v>45050</v>
      </c>
      <c r="B463">
        <v>46.74</v>
      </c>
      <c r="C463">
        <v>47.04</v>
      </c>
      <c r="D463">
        <v>46.66</v>
      </c>
      <c r="E463">
        <v>46.74</v>
      </c>
      <c r="F463">
        <v>10968</v>
      </c>
      <c r="G463">
        <v>46.847000000000001</v>
      </c>
      <c r="H463">
        <v>4895</v>
      </c>
    </row>
    <row r="464" spans="1:8" x14ac:dyDescent="0.3">
      <c r="A464">
        <v>45051</v>
      </c>
      <c r="B464">
        <v>46.53</v>
      </c>
      <c r="C464">
        <v>46.67</v>
      </c>
      <c r="D464">
        <v>46.48</v>
      </c>
      <c r="E464">
        <v>46.62</v>
      </c>
      <c r="F464">
        <v>7119</v>
      </c>
      <c r="G464">
        <v>46.539000000000001</v>
      </c>
      <c r="H464">
        <v>2231</v>
      </c>
    </row>
    <row r="465" spans="1:8" x14ac:dyDescent="0.3">
      <c r="A465">
        <v>45054</v>
      </c>
      <c r="B465">
        <v>46.39</v>
      </c>
      <c r="C465">
        <v>46.52</v>
      </c>
      <c r="D465">
        <v>46.37</v>
      </c>
      <c r="E465">
        <v>46.39</v>
      </c>
      <c r="F465">
        <v>6682</v>
      </c>
      <c r="G465">
        <v>46.454000000000001</v>
      </c>
      <c r="H465">
        <v>2286</v>
      </c>
    </row>
    <row r="466" spans="1:8" x14ac:dyDescent="0.3">
      <c r="A466">
        <v>45055</v>
      </c>
      <c r="B466">
        <v>46.3</v>
      </c>
      <c r="C466">
        <v>46.41</v>
      </c>
      <c r="D466">
        <v>46.29</v>
      </c>
      <c r="E466">
        <v>46.32</v>
      </c>
      <c r="F466">
        <v>9742</v>
      </c>
      <c r="G466">
        <v>46.341000000000001</v>
      </c>
      <c r="H466">
        <v>3038</v>
      </c>
    </row>
    <row r="467" spans="1:8" x14ac:dyDescent="0.3">
      <c r="A467">
        <v>45056</v>
      </c>
      <c r="B467">
        <v>46.49</v>
      </c>
      <c r="C467">
        <v>46.69</v>
      </c>
      <c r="D467">
        <v>46.49</v>
      </c>
      <c r="E467">
        <v>46.66</v>
      </c>
      <c r="F467">
        <v>9078</v>
      </c>
      <c r="G467">
        <v>46.627000000000002</v>
      </c>
      <c r="H467">
        <v>3331</v>
      </c>
    </row>
    <row r="468" spans="1:8" x14ac:dyDescent="0.3">
      <c r="A468">
        <v>45057</v>
      </c>
      <c r="B468">
        <v>46.95</v>
      </c>
      <c r="C468">
        <v>46.95</v>
      </c>
      <c r="D468">
        <v>46.77</v>
      </c>
      <c r="E468">
        <v>46.8</v>
      </c>
      <c r="F468">
        <v>7385</v>
      </c>
      <c r="G468">
        <v>46.841999999999999</v>
      </c>
      <c r="H468">
        <v>2489</v>
      </c>
    </row>
    <row r="469" spans="1:8" x14ac:dyDescent="0.3">
      <c r="A469">
        <v>45058</v>
      </c>
      <c r="B469">
        <v>46.84</v>
      </c>
      <c r="C469">
        <v>46.84</v>
      </c>
      <c r="D469">
        <v>46.47</v>
      </c>
      <c r="E469">
        <v>46.48</v>
      </c>
      <c r="F469">
        <v>7044</v>
      </c>
      <c r="G469">
        <v>46.557000000000002</v>
      </c>
      <c r="H469">
        <v>2384</v>
      </c>
    </row>
    <row r="470" spans="1:8" x14ac:dyDescent="0.3">
      <c r="A470">
        <v>45061</v>
      </c>
      <c r="B470">
        <v>46.45</v>
      </c>
      <c r="C470">
        <v>46.45</v>
      </c>
      <c r="D470">
        <v>46.34</v>
      </c>
      <c r="E470">
        <v>46.38</v>
      </c>
      <c r="F470">
        <v>50959</v>
      </c>
      <c r="G470">
        <v>46.371000000000002</v>
      </c>
      <c r="H470">
        <v>1648</v>
      </c>
    </row>
    <row r="471" spans="1:8" x14ac:dyDescent="0.3">
      <c r="A471">
        <v>45062</v>
      </c>
      <c r="B471">
        <v>46.24</v>
      </c>
      <c r="C471">
        <v>46.32</v>
      </c>
      <c r="D471">
        <v>46.18</v>
      </c>
      <c r="E471">
        <v>46.32</v>
      </c>
      <c r="F471">
        <v>8311</v>
      </c>
      <c r="G471">
        <v>46.241</v>
      </c>
      <c r="H471">
        <v>2741</v>
      </c>
    </row>
    <row r="472" spans="1:8" x14ac:dyDescent="0.3">
      <c r="A472">
        <v>45063</v>
      </c>
      <c r="B472">
        <v>46.28</v>
      </c>
      <c r="C472">
        <v>46.39</v>
      </c>
      <c r="D472">
        <v>46.2</v>
      </c>
      <c r="E472">
        <v>46.26</v>
      </c>
      <c r="F472">
        <v>8694</v>
      </c>
      <c r="G472">
        <v>46.241</v>
      </c>
      <c r="H472">
        <v>2787</v>
      </c>
    </row>
    <row r="473" spans="1:8" x14ac:dyDescent="0.3">
      <c r="A473">
        <v>45064</v>
      </c>
      <c r="B473">
        <v>46.21</v>
      </c>
      <c r="C473">
        <v>46.25</v>
      </c>
      <c r="D473">
        <v>46.01</v>
      </c>
      <c r="E473">
        <v>46.02</v>
      </c>
      <c r="F473">
        <v>6374</v>
      </c>
      <c r="G473">
        <v>46.106999999999999</v>
      </c>
      <c r="H473">
        <v>2256</v>
      </c>
    </row>
    <row r="474" spans="1:8" x14ac:dyDescent="0.3">
      <c r="A474">
        <v>45065</v>
      </c>
      <c r="B474">
        <v>45.98</v>
      </c>
      <c r="C474">
        <v>46.08</v>
      </c>
      <c r="D474">
        <v>45.85</v>
      </c>
      <c r="E474">
        <v>45.87</v>
      </c>
      <c r="F474">
        <v>7265</v>
      </c>
      <c r="G474">
        <v>45.936</v>
      </c>
      <c r="H474">
        <v>2397</v>
      </c>
    </row>
    <row r="475" spans="1:8" x14ac:dyDescent="0.3">
      <c r="A475">
        <v>45068</v>
      </c>
      <c r="B475">
        <v>45.94</v>
      </c>
      <c r="C475">
        <v>45.99</v>
      </c>
      <c r="D475">
        <v>45.81</v>
      </c>
      <c r="E475">
        <v>45.87</v>
      </c>
      <c r="F475">
        <v>6333</v>
      </c>
      <c r="G475">
        <v>45.868000000000002</v>
      </c>
      <c r="H475">
        <v>1691</v>
      </c>
    </row>
    <row r="476" spans="1:8" x14ac:dyDescent="0.3">
      <c r="A476">
        <v>45069</v>
      </c>
      <c r="B476">
        <v>45.74</v>
      </c>
      <c r="C476">
        <v>45.95</v>
      </c>
      <c r="D476">
        <v>45.74</v>
      </c>
      <c r="E476">
        <v>45.89</v>
      </c>
      <c r="F476">
        <v>9284</v>
      </c>
      <c r="G476">
        <v>45.877000000000002</v>
      </c>
      <c r="H476">
        <v>2579</v>
      </c>
    </row>
    <row r="477" spans="1:8" x14ac:dyDescent="0.3">
      <c r="A477">
        <v>45070</v>
      </c>
      <c r="B477">
        <v>45.98</v>
      </c>
      <c r="C477">
        <v>45.98</v>
      </c>
      <c r="D477">
        <v>45.71</v>
      </c>
      <c r="E477">
        <v>45.72</v>
      </c>
      <c r="F477">
        <v>10955</v>
      </c>
      <c r="G477">
        <v>45.779000000000003</v>
      </c>
      <c r="H477">
        <v>3571</v>
      </c>
    </row>
    <row r="478" spans="1:8" x14ac:dyDescent="0.3">
      <c r="A478">
        <v>45071</v>
      </c>
      <c r="B478">
        <v>45.56</v>
      </c>
      <c r="C478">
        <v>45.67</v>
      </c>
      <c r="D478">
        <v>45.5</v>
      </c>
      <c r="E478">
        <v>45.5</v>
      </c>
      <c r="F478">
        <v>10050</v>
      </c>
      <c r="G478">
        <v>45.582000000000001</v>
      </c>
      <c r="H478">
        <v>3572</v>
      </c>
    </row>
    <row r="479" spans="1:8" x14ac:dyDescent="0.3">
      <c r="A479">
        <v>45072</v>
      </c>
      <c r="B479">
        <v>45.42</v>
      </c>
      <c r="C479">
        <v>45.56</v>
      </c>
      <c r="D479">
        <v>45.41</v>
      </c>
      <c r="E479">
        <v>45.49</v>
      </c>
      <c r="F479">
        <v>8463</v>
      </c>
      <c r="G479">
        <v>45.497999999999998</v>
      </c>
      <c r="H479">
        <v>2247</v>
      </c>
    </row>
    <row r="480" spans="1:8" x14ac:dyDescent="0.3">
      <c r="A480">
        <v>45076</v>
      </c>
      <c r="B480">
        <v>45.62</v>
      </c>
      <c r="C480">
        <v>45.92</v>
      </c>
      <c r="D480">
        <v>45.62</v>
      </c>
      <c r="E480">
        <v>45.87</v>
      </c>
      <c r="F480">
        <v>7888</v>
      </c>
      <c r="G480">
        <v>45.841999999999999</v>
      </c>
      <c r="H480">
        <v>3156</v>
      </c>
    </row>
    <row r="481" spans="1:8" x14ac:dyDescent="0.3">
      <c r="A481">
        <v>45077</v>
      </c>
      <c r="B481">
        <v>45.9</v>
      </c>
      <c r="C481">
        <v>46.26</v>
      </c>
      <c r="D481">
        <v>45.9</v>
      </c>
      <c r="E481">
        <v>46.21</v>
      </c>
      <c r="F481">
        <v>12110</v>
      </c>
      <c r="G481">
        <v>46.136000000000003</v>
      </c>
      <c r="H481">
        <v>5040</v>
      </c>
    </row>
    <row r="482" spans="1:8" x14ac:dyDescent="0.3">
      <c r="A482">
        <v>45078</v>
      </c>
      <c r="B482">
        <v>46.13</v>
      </c>
      <c r="C482">
        <v>46.3</v>
      </c>
      <c r="D482">
        <v>46.1</v>
      </c>
      <c r="E482">
        <v>46.18</v>
      </c>
      <c r="F482">
        <v>23844</v>
      </c>
      <c r="G482">
        <v>46.183999999999997</v>
      </c>
      <c r="H482">
        <v>4272</v>
      </c>
    </row>
    <row r="483" spans="1:8" x14ac:dyDescent="0.3">
      <c r="A483">
        <v>45079</v>
      </c>
      <c r="B483">
        <v>46.06</v>
      </c>
      <c r="C483">
        <v>46.2</v>
      </c>
      <c r="D483">
        <v>45.87</v>
      </c>
      <c r="E483">
        <v>45.89</v>
      </c>
      <c r="F483">
        <v>11086</v>
      </c>
      <c r="G483">
        <v>45.939</v>
      </c>
      <c r="H483">
        <v>3593</v>
      </c>
    </row>
    <row r="484" spans="1:8" x14ac:dyDescent="0.3">
      <c r="A484">
        <v>45082</v>
      </c>
      <c r="B484">
        <v>45.72</v>
      </c>
      <c r="C484">
        <v>46.02</v>
      </c>
      <c r="D484">
        <v>45.72</v>
      </c>
      <c r="E484">
        <v>45.87</v>
      </c>
      <c r="F484">
        <v>14328</v>
      </c>
      <c r="G484">
        <v>45.917999999999999</v>
      </c>
      <c r="H484">
        <v>4730</v>
      </c>
    </row>
    <row r="485" spans="1:8" x14ac:dyDescent="0.3">
      <c r="A485">
        <v>45083</v>
      </c>
      <c r="B485">
        <v>45.95</v>
      </c>
      <c r="C485">
        <v>46.05</v>
      </c>
      <c r="D485">
        <v>45.84</v>
      </c>
      <c r="E485">
        <v>46.05</v>
      </c>
      <c r="F485">
        <v>8765</v>
      </c>
      <c r="G485">
        <v>45.981999999999999</v>
      </c>
      <c r="H485">
        <v>2627</v>
      </c>
    </row>
    <row r="486" spans="1:8" x14ac:dyDescent="0.3">
      <c r="A486">
        <v>45084</v>
      </c>
      <c r="B486">
        <v>46.05</v>
      </c>
      <c r="C486">
        <v>46.07</v>
      </c>
      <c r="D486">
        <v>45.72</v>
      </c>
      <c r="E486">
        <v>45.79</v>
      </c>
      <c r="F486">
        <v>10136</v>
      </c>
      <c r="G486">
        <v>45.819000000000003</v>
      </c>
      <c r="H486">
        <v>3879</v>
      </c>
    </row>
    <row r="487" spans="1:8" x14ac:dyDescent="0.3">
      <c r="A487">
        <v>45085</v>
      </c>
      <c r="B487">
        <v>45.82</v>
      </c>
      <c r="C487">
        <v>46.09</v>
      </c>
      <c r="D487">
        <v>45.82</v>
      </c>
      <c r="E487">
        <v>46.05</v>
      </c>
      <c r="F487">
        <v>8769</v>
      </c>
      <c r="G487">
        <v>46.042999999999999</v>
      </c>
      <c r="H487">
        <v>2521</v>
      </c>
    </row>
    <row r="488" spans="1:8" x14ac:dyDescent="0.3">
      <c r="A488">
        <v>45086</v>
      </c>
      <c r="B488">
        <v>45.92</v>
      </c>
      <c r="C488">
        <v>46.06</v>
      </c>
      <c r="D488">
        <v>45.89</v>
      </c>
      <c r="E488">
        <v>46.01</v>
      </c>
      <c r="F488">
        <v>7725</v>
      </c>
      <c r="G488">
        <v>45.991999999999997</v>
      </c>
      <c r="H488">
        <v>3262</v>
      </c>
    </row>
    <row r="489" spans="1:8" x14ac:dyDescent="0.3">
      <c r="A489">
        <v>45089</v>
      </c>
      <c r="B489">
        <v>45.99</v>
      </c>
      <c r="C489">
        <v>46.1</v>
      </c>
      <c r="D489">
        <v>45.87</v>
      </c>
      <c r="E489">
        <v>46.07</v>
      </c>
      <c r="F489">
        <v>7343</v>
      </c>
      <c r="G489">
        <v>45.963000000000001</v>
      </c>
      <c r="H489">
        <v>2698</v>
      </c>
    </row>
    <row r="490" spans="1:8" x14ac:dyDescent="0.3">
      <c r="A490">
        <v>45090</v>
      </c>
      <c r="B490">
        <v>46.11</v>
      </c>
      <c r="C490">
        <v>46.25</v>
      </c>
      <c r="D490">
        <v>45.76</v>
      </c>
      <c r="E490">
        <v>45.87</v>
      </c>
      <c r="F490">
        <v>8669</v>
      </c>
      <c r="G490">
        <v>45.978000000000002</v>
      </c>
      <c r="H490">
        <v>3719</v>
      </c>
    </row>
    <row r="491" spans="1:8" x14ac:dyDescent="0.3">
      <c r="A491">
        <v>45091</v>
      </c>
      <c r="B491">
        <v>45.99</v>
      </c>
      <c r="C491">
        <v>45.99</v>
      </c>
      <c r="D491">
        <v>45.73</v>
      </c>
      <c r="E491">
        <v>45.82</v>
      </c>
      <c r="F491">
        <v>15909</v>
      </c>
      <c r="G491">
        <v>45.89</v>
      </c>
      <c r="H491">
        <v>5792</v>
      </c>
    </row>
    <row r="492" spans="1:8" x14ac:dyDescent="0.3">
      <c r="A492">
        <v>45092</v>
      </c>
      <c r="B492">
        <v>46.02</v>
      </c>
      <c r="C492">
        <v>46.17</v>
      </c>
      <c r="D492">
        <v>46</v>
      </c>
      <c r="E492">
        <v>46.17</v>
      </c>
      <c r="F492">
        <v>15493</v>
      </c>
      <c r="G492">
        <v>46.11</v>
      </c>
      <c r="H492">
        <v>6652</v>
      </c>
    </row>
    <row r="493" spans="1:8" x14ac:dyDescent="0.3">
      <c r="A493">
        <v>45093</v>
      </c>
      <c r="B493">
        <v>46.01</v>
      </c>
      <c r="C493">
        <v>46.12</v>
      </c>
      <c r="D493">
        <v>45.92</v>
      </c>
      <c r="E493">
        <v>46.08</v>
      </c>
      <c r="F493">
        <v>10441</v>
      </c>
      <c r="G493">
        <v>46.040999999999997</v>
      </c>
      <c r="H493">
        <v>2915</v>
      </c>
    </row>
    <row r="494" spans="1:8" x14ac:dyDescent="0.3">
      <c r="A494">
        <v>45097</v>
      </c>
      <c r="B494">
        <v>46.01</v>
      </c>
      <c r="C494">
        <v>46.2</v>
      </c>
      <c r="D494">
        <v>46</v>
      </c>
      <c r="E494">
        <v>46.06</v>
      </c>
      <c r="F494">
        <v>9524</v>
      </c>
      <c r="G494">
        <v>46.088000000000001</v>
      </c>
      <c r="H494">
        <v>2869</v>
      </c>
    </row>
    <row r="495" spans="1:8" x14ac:dyDescent="0.3">
      <c r="A495">
        <v>45098</v>
      </c>
      <c r="B495">
        <v>45.93</v>
      </c>
      <c r="C495">
        <v>46.17</v>
      </c>
      <c r="D495">
        <v>45.91</v>
      </c>
      <c r="E495">
        <v>46.15</v>
      </c>
      <c r="F495">
        <v>14324</v>
      </c>
      <c r="G495">
        <v>46.048999999999999</v>
      </c>
      <c r="H495">
        <v>4820</v>
      </c>
    </row>
    <row r="496" spans="1:8" x14ac:dyDescent="0.3">
      <c r="A496">
        <v>45099</v>
      </c>
      <c r="B496">
        <v>45.99</v>
      </c>
      <c r="C496">
        <v>46.12</v>
      </c>
      <c r="D496">
        <v>45.88</v>
      </c>
      <c r="E496">
        <v>45.93</v>
      </c>
      <c r="F496">
        <v>7612</v>
      </c>
      <c r="G496">
        <v>45.933999999999997</v>
      </c>
      <c r="H496">
        <v>2426</v>
      </c>
    </row>
    <row r="497" spans="1:8" x14ac:dyDescent="0.3">
      <c r="A497">
        <v>45100</v>
      </c>
      <c r="B497">
        <v>46.09</v>
      </c>
      <c r="C497">
        <v>46.2</v>
      </c>
      <c r="D497">
        <v>46.01</v>
      </c>
      <c r="E497">
        <v>46.11</v>
      </c>
      <c r="F497">
        <v>56580</v>
      </c>
      <c r="G497">
        <v>46.143999999999998</v>
      </c>
      <c r="H497">
        <v>1873</v>
      </c>
    </row>
    <row r="498" spans="1:8" x14ac:dyDescent="0.3">
      <c r="A498">
        <v>45103</v>
      </c>
      <c r="B498">
        <v>46.12</v>
      </c>
      <c r="C498">
        <v>46.25</v>
      </c>
      <c r="D498">
        <v>46.1</v>
      </c>
      <c r="E498">
        <v>46.2</v>
      </c>
      <c r="F498">
        <v>11913</v>
      </c>
      <c r="G498">
        <v>46.192</v>
      </c>
      <c r="H498">
        <v>3328</v>
      </c>
    </row>
    <row r="499" spans="1:8" x14ac:dyDescent="0.3">
      <c r="A499">
        <v>45104</v>
      </c>
      <c r="B499">
        <v>46.18</v>
      </c>
      <c r="C499">
        <v>46.3</v>
      </c>
      <c r="D499">
        <v>46.04</v>
      </c>
      <c r="E499">
        <v>46.09</v>
      </c>
      <c r="F499">
        <v>11806</v>
      </c>
      <c r="G499">
        <v>46.106000000000002</v>
      </c>
      <c r="H499">
        <v>2712</v>
      </c>
    </row>
    <row r="500" spans="1:8" x14ac:dyDescent="0.3">
      <c r="A500">
        <v>45105</v>
      </c>
      <c r="B500">
        <v>46.22</v>
      </c>
      <c r="C500">
        <v>46.27</v>
      </c>
      <c r="D500">
        <v>46.09</v>
      </c>
      <c r="E500">
        <v>46.26</v>
      </c>
      <c r="F500">
        <v>13118</v>
      </c>
      <c r="G500">
        <v>46.219000000000001</v>
      </c>
      <c r="H500">
        <v>4433</v>
      </c>
    </row>
    <row r="501" spans="1:8" x14ac:dyDescent="0.3">
      <c r="A501">
        <v>45106</v>
      </c>
      <c r="B501">
        <v>45.9</v>
      </c>
      <c r="C501">
        <v>45.92</v>
      </c>
      <c r="D501">
        <v>45.76</v>
      </c>
      <c r="E501">
        <v>45.83</v>
      </c>
      <c r="F501">
        <v>11390</v>
      </c>
      <c r="G501">
        <v>45.805999999999997</v>
      </c>
      <c r="H501">
        <v>3681</v>
      </c>
    </row>
    <row r="502" spans="1:8" x14ac:dyDescent="0.3">
      <c r="A502">
        <v>45107</v>
      </c>
      <c r="B502">
        <v>45.82</v>
      </c>
      <c r="C502">
        <v>46</v>
      </c>
      <c r="D502">
        <v>45.82</v>
      </c>
      <c r="E502">
        <v>45.99</v>
      </c>
      <c r="F502">
        <v>11367</v>
      </c>
      <c r="G502">
        <v>45.942</v>
      </c>
      <c r="H502">
        <v>5068</v>
      </c>
    </row>
    <row r="503" spans="1:8" x14ac:dyDescent="0.3">
      <c r="A503">
        <v>45110</v>
      </c>
      <c r="B503">
        <v>45.76</v>
      </c>
      <c r="C503">
        <v>45.93</v>
      </c>
      <c r="D503">
        <v>45.68</v>
      </c>
      <c r="E503">
        <v>45.74</v>
      </c>
      <c r="F503">
        <v>7534</v>
      </c>
      <c r="G503">
        <v>45.762</v>
      </c>
      <c r="H503">
        <v>2197</v>
      </c>
    </row>
    <row r="504" spans="1:8" x14ac:dyDescent="0.3">
      <c r="A504">
        <v>45112</v>
      </c>
      <c r="B504">
        <v>45.71</v>
      </c>
      <c r="C504">
        <v>45.71</v>
      </c>
      <c r="D504">
        <v>45.42</v>
      </c>
      <c r="E504">
        <v>45.51</v>
      </c>
      <c r="F504">
        <v>10232</v>
      </c>
      <c r="G504">
        <v>45.521000000000001</v>
      </c>
      <c r="H504">
        <v>3357</v>
      </c>
    </row>
    <row r="505" spans="1:8" x14ac:dyDescent="0.3">
      <c r="A505">
        <v>45113</v>
      </c>
      <c r="B505">
        <v>45.19</v>
      </c>
      <c r="C505">
        <v>45.22</v>
      </c>
      <c r="D505">
        <v>45</v>
      </c>
      <c r="E505">
        <v>45.15</v>
      </c>
      <c r="F505">
        <v>25308</v>
      </c>
      <c r="G505">
        <v>45.094999999999999</v>
      </c>
      <c r="H505">
        <v>5379</v>
      </c>
    </row>
    <row r="506" spans="1:8" x14ac:dyDescent="0.3">
      <c r="A506">
        <v>45114</v>
      </c>
      <c r="B506">
        <v>45.12</v>
      </c>
      <c r="C506">
        <v>45.24</v>
      </c>
      <c r="D506">
        <v>45.04</v>
      </c>
      <c r="E506">
        <v>45.13</v>
      </c>
      <c r="F506">
        <v>8683</v>
      </c>
      <c r="G506">
        <v>45.177999999999997</v>
      </c>
      <c r="H506">
        <v>3360</v>
      </c>
    </row>
    <row r="507" spans="1:8" x14ac:dyDescent="0.3">
      <c r="A507">
        <v>45117</v>
      </c>
      <c r="B507">
        <v>45.18</v>
      </c>
      <c r="C507">
        <v>45.36</v>
      </c>
      <c r="D507">
        <v>45.13</v>
      </c>
      <c r="E507">
        <v>45.28</v>
      </c>
      <c r="F507">
        <v>11311</v>
      </c>
      <c r="G507">
        <v>45.27</v>
      </c>
      <c r="H507">
        <v>2699</v>
      </c>
    </row>
    <row r="508" spans="1:8" x14ac:dyDescent="0.3">
      <c r="A508">
        <v>45118</v>
      </c>
      <c r="B508">
        <v>45.3</v>
      </c>
      <c r="C508">
        <v>45.42</v>
      </c>
      <c r="D508">
        <v>45.28</v>
      </c>
      <c r="E508">
        <v>45.38</v>
      </c>
      <c r="F508">
        <v>11345</v>
      </c>
      <c r="G508">
        <v>45.363999999999997</v>
      </c>
      <c r="H508">
        <v>3234</v>
      </c>
    </row>
    <row r="509" spans="1:8" x14ac:dyDescent="0.3">
      <c r="A509">
        <v>45119</v>
      </c>
      <c r="B509">
        <v>45.54</v>
      </c>
      <c r="C509">
        <v>45.91</v>
      </c>
      <c r="D509">
        <v>45.54</v>
      </c>
      <c r="E509">
        <v>45.89</v>
      </c>
      <c r="F509">
        <v>13923</v>
      </c>
      <c r="G509">
        <v>45.826000000000001</v>
      </c>
      <c r="H509">
        <v>3414</v>
      </c>
    </row>
    <row r="510" spans="1:8" x14ac:dyDescent="0.3">
      <c r="A510">
        <v>45120</v>
      </c>
      <c r="B510">
        <v>46.02</v>
      </c>
      <c r="C510">
        <v>46.26</v>
      </c>
      <c r="D510">
        <v>46.02</v>
      </c>
      <c r="E510">
        <v>46.21</v>
      </c>
      <c r="F510">
        <v>8839</v>
      </c>
      <c r="G510">
        <v>46.183</v>
      </c>
      <c r="H510">
        <v>3372</v>
      </c>
    </row>
    <row r="511" spans="1:8" x14ac:dyDescent="0.3">
      <c r="A511">
        <v>45121</v>
      </c>
      <c r="B511">
        <v>46.13</v>
      </c>
      <c r="C511">
        <v>46.13</v>
      </c>
      <c r="D511">
        <v>45.9</v>
      </c>
      <c r="E511">
        <v>45.9</v>
      </c>
      <c r="F511">
        <v>9413</v>
      </c>
      <c r="G511">
        <v>45.991</v>
      </c>
      <c r="H511">
        <v>3858</v>
      </c>
    </row>
    <row r="512" spans="1:8" x14ac:dyDescent="0.3">
      <c r="A512">
        <v>45124</v>
      </c>
      <c r="B512">
        <v>45.87</v>
      </c>
      <c r="C512">
        <v>46.06</v>
      </c>
      <c r="D512">
        <v>45.87</v>
      </c>
      <c r="E512">
        <v>46.06</v>
      </c>
      <c r="F512">
        <v>9429</v>
      </c>
      <c r="G512">
        <v>45.976999999999997</v>
      </c>
      <c r="H512">
        <v>3397</v>
      </c>
    </row>
    <row r="513" spans="1:8" x14ac:dyDescent="0.3">
      <c r="A513">
        <v>45125</v>
      </c>
      <c r="B513">
        <v>46.11</v>
      </c>
      <c r="C513">
        <v>46.26</v>
      </c>
      <c r="D513">
        <v>46.04</v>
      </c>
      <c r="E513">
        <v>46.05</v>
      </c>
      <c r="F513">
        <v>12122</v>
      </c>
      <c r="G513">
        <v>46.13</v>
      </c>
      <c r="H513">
        <v>3820</v>
      </c>
    </row>
    <row r="514" spans="1:8" x14ac:dyDescent="0.3">
      <c r="A514">
        <v>45126</v>
      </c>
      <c r="B514">
        <v>46.06</v>
      </c>
      <c r="C514">
        <v>46.19</v>
      </c>
      <c r="D514">
        <v>46.05</v>
      </c>
      <c r="E514">
        <v>46.12</v>
      </c>
      <c r="F514">
        <v>23775</v>
      </c>
      <c r="G514">
        <v>46.084000000000003</v>
      </c>
      <c r="H514">
        <v>2807</v>
      </c>
    </row>
    <row r="515" spans="1:8" x14ac:dyDescent="0.3">
      <c r="A515">
        <v>45127</v>
      </c>
      <c r="B515">
        <v>46.01</v>
      </c>
      <c r="C515">
        <v>46.01</v>
      </c>
      <c r="D515">
        <v>45.74</v>
      </c>
      <c r="E515">
        <v>45.89</v>
      </c>
      <c r="F515">
        <v>17583</v>
      </c>
      <c r="G515">
        <v>45.823</v>
      </c>
      <c r="H515">
        <v>6147</v>
      </c>
    </row>
    <row r="516" spans="1:8" x14ac:dyDescent="0.3">
      <c r="A516">
        <v>45128</v>
      </c>
      <c r="B516">
        <v>45.94</v>
      </c>
      <c r="C516">
        <v>46</v>
      </c>
      <c r="D516">
        <v>45.88</v>
      </c>
      <c r="E516">
        <v>45.92</v>
      </c>
      <c r="F516">
        <v>16978</v>
      </c>
      <c r="G516">
        <v>45.92</v>
      </c>
      <c r="H516">
        <v>1982</v>
      </c>
    </row>
    <row r="517" spans="1:8" x14ac:dyDescent="0.3">
      <c r="A517">
        <v>45131</v>
      </c>
      <c r="B517">
        <v>45.9</v>
      </c>
      <c r="C517">
        <v>46.02</v>
      </c>
      <c r="D517">
        <v>45.85</v>
      </c>
      <c r="E517">
        <v>45.86</v>
      </c>
      <c r="F517">
        <v>7055</v>
      </c>
      <c r="G517">
        <v>45.908999999999999</v>
      </c>
      <c r="H517">
        <v>1981</v>
      </c>
    </row>
    <row r="518" spans="1:8" x14ac:dyDescent="0.3">
      <c r="A518">
        <v>45132</v>
      </c>
      <c r="B518">
        <v>45.78</v>
      </c>
      <c r="C518">
        <v>45.82</v>
      </c>
      <c r="D518">
        <v>45.74</v>
      </c>
      <c r="E518">
        <v>45.8</v>
      </c>
      <c r="F518">
        <v>7585</v>
      </c>
      <c r="G518">
        <v>45.783000000000001</v>
      </c>
      <c r="H518">
        <v>2467</v>
      </c>
    </row>
    <row r="519" spans="1:8" x14ac:dyDescent="0.3">
      <c r="A519">
        <v>45133</v>
      </c>
      <c r="B519">
        <v>45.85</v>
      </c>
      <c r="C519">
        <v>46.01</v>
      </c>
      <c r="D519">
        <v>45.83</v>
      </c>
      <c r="E519">
        <v>46</v>
      </c>
      <c r="F519">
        <v>9374</v>
      </c>
      <c r="G519">
        <v>45.889000000000003</v>
      </c>
      <c r="H519">
        <v>2096</v>
      </c>
    </row>
    <row r="520" spans="1:8" x14ac:dyDescent="0.3">
      <c r="A520">
        <v>45134</v>
      </c>
      <c r="B520">
        <v>45.95</v>
      </c>
      <c r="C520">
        <v>45.95</v>
      </c>
      <c r="D520">
        <v>45.53</v>
      </c>
      <c r="E520">
        <v>45.58</v>
      </c>
      <c r="F520">
        <v>10824</v>
      </c>
      <c r="G520">
        <v>45.694000000000003</v>
      </c>
      <c r="H520">
        <v>4099</v>
      </c>
    </row>
    <row r="521" spans="1:8" x14ac:dyDescent="0.3">
      <c r="A521">
        <v>45135</v>
      </c>
      <c r="B521">
        <v>45.62</v>
      </c>
      <c r="C521">
        <v>45.78</v>
      </c>
      <c r="D521">
        <v>45.61</v>
      </c>
      <c r="E521">
        <v>45.77</v>
      </c>
      <c r="F521">
        <v>12985</v>
      </c>
      <c r="G521">
        <v>45.728000000000002</v>
      </c>
      <c r="H521">
        <v>3948</v>
      </c>
    </row>
    <row r="522" spans="1:8" x14ac:dyDescent="0.3">
      <c r="A522">
        <v>45138</v>
      </c>
      <c r="B522">
        <v>45.77</v>
      </c>
      <c r="C522">
        <v>45.87</v>
      </c>
      <c r="D522">
        <v>45.71</v>
      </c>
      <c r="E522">
        <v>45.8</v>
      </c>
      <c r="F522">
        <v>7416</v>
      </c>
      <c r="G522">
        <v>45.811999999999998</v>
      </c>
      <c r="H522">
        <v>2258</v>
      </c>
    </row>
    <row r="523" spans="1:8" x14ac:dyDescent="0.3">
      <c r="A523">
        <v>45139</v>
      </c>
      <c r="B523">
        <v>45.4</v>
      </c>
      <c r="C523">
        <v>45.52</v>
      </c>
      <c r="D523">
        <v>45.33</v>
      </c>
      <c r="E523">
        <v>45.37</v>
      </c>
      <c r="F523">
        <v>13573</v>
      </c>
      <c r="G523">
        <v>45.374000000000002</v>
      </c>
      <c r="H523">
        <v>2603</v>
      </c>
    </row>
    <row r="524" spans="1:8" x14ac:dyDescent="0.3">
      <c r="A524">
        <v>45140</v>
      </c>
      <c r="B524">
        <v>45.22</v>
      </c>
      <c r="C524">
        <v>45.23</v>
      </c>
      <c r="D524">
        <v>44.99</v>
      </c>
      <c r="E524">
        <v>45.17</v>
      </c>
      <c r="F524">
        <v>10102</v>
      </c>
      <c r="G524">
        <v>45.1</v>
      </c>
      <c r="H524">
        <v>3776</v>
      </c>
    </row>
    <row r="525" spans="1:8" x14ac:dyDescent="0.3">
      <c r="A525">
        <v>45141</v>
      </c>
      <c r="B525">
        <v>44.87</v>
      </c>
      <c r="C525">
        <v>44.9</v>
      </c>
      <c r="D525">
        <v>44.75</v>
      </c>
      <c r="E525">
        <v>44.84</v>
      </c>
      <c r="F525">
        <v>10160</v>
      </c>
      <c r="G525">
        <v>44.845999999999997</v>
      </c>
      <c r="H525">
        <v>2158</v>
      </c>
    </row>
    <row r="526" spans="1:8" x14ac:dyDescent="0.3">
      <c r="A526">
        <v>45142</v>
      </c>
      <c r="B526">
        <v>45.13</v>
      </c>
      <c r="C526">
        <v>45.27</v>
      </c>
      <c r="D526">
        <v>45</v>
      </c>
      <c r="E526">
        <v>45.26</v>
      </c>
      <c r="F526">
        <v>9457</v>
      </c>
      <c r="G526">
        <v>45.191000000000003</v>
      </c>
      <c r="H526">
        <v>2322</v>
      </c>
    </row>
    <row r="527" spans="1:8" x14ac:dyDescent="0.3">
      <c r="A527">
        <v>45145</v>
      </c>
      <c r="B527">
        <v>45.16</v>
      </c>
      <c r="C527">
        <v>45.26</v>
      </c>
      <c r="D527">
        <v>45.15</v>
      </c>
      <c r="E527">
        <v>45.25</v>
      </c>
      <c r="F527">
        <v>7549</v>
      </c>
      <c r="G527">
        <v>45.207999999999998</v>
      </c>
      <c r="H527">
        <v>2147</v>
      </c>
    </row>
    <row r="528" spans="1:8" x14ac:dyDescent="0.3">
      <c r="A528">
        <v>45146</v>
      </c>
      <c r="B528">
        <v>45.35</v>
      </c>
      <c r="C528">
        <v>45.53</v>
      </c>
      <c r="D528">
        <v>45.35</v>
      </c>
      <c r="E528">
        <v>45.42</v>
      </c>
      <c r="F528">
        <v>16733</v>
      </c>
      <c r="G528">
        <v>45.429000000000002</v>
      </c>
      <c r="H528">
        <v>3156</v>
      </c>
    </row>
    <row r="529" spans="1:8" x14ac:dyDescent="0.3">
      <c r="A529">
        <v>45147</v>
      </c>
      <c r="B529">
        <v>45.3</v>
      </c>
      <c r="C529">
        <v>45.51</v>
      </c>
      <c r="D529">
        <v>45.3</v>
      </c>
      <c r="E529">
        <v>45.47</v>
      </c>
      <c r="F529">
        <v>8004</v>
      </c>
      <c r="G529">
        <v>45.445999999999998</v>
      </c>
      <c r="H529">
        <v>2334</v>
      </c>
    </row>
    <row r="530" spans="1:8" x14ac:dyDescent="0.3">
      <c r="A530">
        <v>45148</v>
      </c>
      <c r="B530">
        <v>45.52</v>
      </c>
      <c r="C530">
        <v>45.63</v>
      </c>
      <c r="D530">
        <v>45.19</v>
      </c>
      <c r="E530">
        <v>45.2</v>
      </c>
      <c r="F530">
        <v>9176</v>
      </c>
      <c r="G530">
        <v>45.418999999999997</v>
      </c>
      <c r="H530">
        <v>2948</v>
      </c>
    </row>
    <row r="531" spans="1:8" x14ac:dyDescent="0.3">
      <c r="A531">
        <v>45149</v>
      </c>
      <c r="B531">
        <v>44.94</v>
      </c>
      <c r="C531">
        <v>45.15</v>
      </c>
      <c r="D531">
        <v>44.89</v>
      </c>
      <c r="E531">
        <v>44.89</v>
      </c>
      <c r="F531">
        <v>9533</v>
      </c>
      <c r="G531">
        <v>45.027000000000001</v>
      </c>
      <c r="H531">
        <v>2793</v>
      </c>
    </row>
    <row r="532" spans="1:8" x14ac:dyDescent="0.3">
      <c r="A532">
        <v>45152</v>
      </c>
      <c r="B532">
        <v>44.84</v>
      </c>
      <c r="C532">
        <v>44.97</v>
      </c>
      <c r="D532">
        <v>44.75</v>
      </c>
      <c r="E532">
        <v>44.82</v>
      </c>
      <c r="F532">
        <v>25764</v>
      </c>
      <c r="G532">
        <v>44.862000000000002</v>
      </c>
      <c r="H532">
        <v>3644</v>
      </c>
    </row>
    <row r="533" spans="1:8" x14ac:dyDescent="0.3">
      <c r="A533">
        <v>45153</v>
      </c>
      <c r="B533">
        <v>44.83</v>
      </c>
      <c r="C533">
        <v>44.86</v>
      </c>
      <c r="D533">
        <v>44.7</v>
      </c>
      <c r="E533">
        <v>44.71</v>
      </c>
      <c r="F533">
        <v>10946</v>
      </c>
      <c r="G533">
        <v>44.780999999999999</v>
      </c>
      <c r="H533">
        <v>2960</v>
      </c>
    </row>
    <row r="534" spans="1:8" x14ac:dyDescent="0.3">
      <c r="A534">
        <v>45154</v>
      </c>
      <c r="B534">
        <v>44.75</v>
      </c>
      <c r="C534">
        <v>44.87</v>
      </c>
      <c r="D534">
        <v>44.6</v>
      </c>
      <c r="E534">
        <v>44.6</v>
      </c>
      <c r="F534">
        <v>13633</v>
      </c>
      <c r="G534">
        <v>44.753999999999998</v>
      </c>
      <c r="H534">
        <v>2702</v>
      </c>
    </row>
    <row r="535" spans="1:8" x14ac:dyDescent="0.3">
      <c r="A535">
        <v>45155</v>
      </c>
      <c r="B535">
        <v>44.56</v>
      </c>
      <c r="C535">
        <v>44.67</v>
      </c>
      <c r="D535">
        <v>44.46</v>
      </c>
      <c r="E535">
        <v>44.61</v>
      </c>
      <c r="F535">
        <v>21288</v>
      </c>
      <c r="G535">
        <v>44.517000000000003</v>
      </c>
      <c r="H535">
        <v>3571</v>
      </c>
    </row>
    <row r="536" spans="1:8" x14ac:dyDescent="0.3">
      <c r="A536">
        <v>45156</v>
      </c>
      <c r="B536">
        <v>44.6</v>
      </c>
      <c r="C536">
        <v>44.76</v>
      </c>
      <c r="D536">
        <v>44.59</v>
      </c>
      <c r="E536">
        <v>44.67</v>
      </c>
      <c r="F536">
        <v>14390</v>
      </c>
      <c r="G536">
        <v>44.718000000000004</v>
      </c>
      <c r="H536">
        <v>2762</v>
      </c>
    </row>
    <row r="537" spans="1:8" x14ac:dyDescent="0.3">
      <c r="A537">
        <v>45159</v>
      </c>
      <c r="B537">
        <v>44.46</v>
      </c>
      <c r="C537">
        <v>44.55</v>
      </c>
      <c r="D537">
        <v>44.35</v>
      </c>
      <c r="E537">
        <v>44.44</v>
      </c>
      <c r="F537">
        <v>16929</v>
      </c>
      <c r="G537">
        <v>44.423000000000002</v>
      </c>
      <c r="H537">
        <v>2460</v>
      </c>
    </row>
    <row r="538" spans="1:8" x14ac:dyDescent="0.3">
      <c r="A538">
        <v>45160</v>
      </c>
      <c r="B538">
        <v>44.41</v>
      </c>
      <c r="C538">
        <v>44.54</v>
      </c>
      <c r="D538">
        <v>44.38</v>
      </c>
      <c r="E538">
        <v>44.47</v>
      </c>
      <c r="F538">
        <v>40145</v>
      </c>
      <c r="G538">
        <v>44.426000000000002</v>
      </c>
      <c r="H538">
        <v>2423</v>
      </c>
    </row>
    <row r="539" spans="1:8" x14ac:dyDescent="0.3">
      <c r="A539">
        <v>45161</v>
      </c>
      <c r="B539">
        <v>44.7</v>
      </c>
      <c r="C539">
        <v>44.94</v>
      </c>
      <c r="D539">
        <v>44.7</v>
      </c>
      <c r="E539">
        <v>44.9</v>
      </c>
      <c r="F539">
        <v>9426</v>
      </c>
      <c r="G539">
        <v>44.88</v>
      </c>
      <c r="H539">
        <v>2903</v>
      </c>
    </row>
    <row r="540" spans="1:8" x14ac:dyDescent="0.3">
      <c r="A540">
        <v>45162</v>
      </c>
      <c r="B540">
        <v>44.81</v>
      </c>
      <c r="C540">
        <v>44.91</v>
      </c>
      <c r="D540">
        <v>44.74</v>
      </c>
      <c r="E540">
        <v>44.8</v>
      </c>
      <c r="F540">
        <v>6674</v>
      </c>
      <c r="G540">
        <v>44.792999999999999</v>
      </c>
      <c r="H540">
        <v>1619</v>
      </c>
    </row>
    <row r="541" spans="1:8" x14ac:dyDescent="0.3">
      <c r="A541">
        <v>45163</v>
      </c>
      <c r="B541">
        <v>44.82</v>
      </c>
      <c r="C541">
        <v>44.89</v>
      </c>
      <c r="D541">
        <v>44.66</v>
      </c>
      <c r="E541">
        <v>44.81</v>
      </c>
      <c r="F541">
        <v>8072</v>
      </c>
      <c r="G541">
        <v>44.783000000000001</v>
      </c>
      <c r="H541">
        <v>3068</v>
      </c>
    </row>
    <row r="542" spans="1:8" x14ac:dyDescent="0.3">
      <c r="A542">
        <v>45166</v>
      </c>
      <c r="B542">
        <v>44.85</v>
      </c>
      <c r="C542">
        <v>44.94</v>
      </c>
      <c r="D542">
        <v>44.82</v>
      </c>
      <c r="E542">
        <v>44.91</v>
      </c>
      <c r="F542">
        <v>8075</v>
      </c>
      <c r="G542">
        <v>44.889000000000003</v>
      </c>
      <c r="H542">
        <v>2166</v>
      </c>
    </row>
    <row r="543" spans="1:8" x14ac:dyDescent="0.3">
      <c r="A543">
        <v>45167</v>
      </c>
      <c r="B543">
        <v>44.91</v>
      </c>
      <c r="C543">
        <v>45.27</v>
      </c>
      <c r="D543">
        <v>44.83</v>
      </c>
      <c r="E543">
        <v>45.26</v>
      </c>
      <c r="F543">
        <v>9875</v>
      </c>
      <c r="G543">
        <v>45.168999999999997</v>
      </c>
      <c r="H543">
        <v>3208</v>
      </c>
    </row>
    <row r="544" spans="1:8" x14ac:dyDescent="0.3">
      <c r="A544">
        <v>45168</v>
      </c>
      <c r="B544">
        <v>45.26</v>
      </c>
      <c r="C544">
        <v>45.35</v>
      </c>
      <c r="D544">
        <v>45.19</v>
      </c>
      <c r="E544">
        <v>45.21</v>
      </c>
      <c r="F544">
        <v>12431</v>
      </c>
      <c r="G544">
        <v>45.259</v>
      </c>
      <c r="H544">
        <v>2840</v>
      </c>
    </row>
    <row r="545" spans="1:8" x14ac:dyDescent="0.3">
      <c r="A545">
        <v>45169</v>
      </c>
      <c r="B545">
        <v>45.24</v>
      </c>
      <c r="C545">
        <v>45.39</v>
      </c>
      <c r="D545">
        <v>45.24</v>
      </c>
      <c r="E545">
        <v>45.28</v>
      </c>
      <c r="F545">
        <v>8054</v>
      </c>
      <c r="G545">
        <v>45.335000000000001</v>
      </c>
      <c r="H545">
        <v>2117</v>
      </c>
    </row>
    <row r="546" spans="1:8" x14ac:dyDescent="0.3">
      <c r="A546">
        <v>45170</v>
      </c>
      <c r="B546">
        <v>45.13</v>
      </c>
      <c r="C546">
        <v>45.15</v>
      </c>
      <c r="D546">
        <v>44.88</v>
      </c>
      <c r="E546">
        <v>44.94</v>
      </c>
      <c r="F546">
        <v>10600</v>
      </c>
      <c r="G546">
        <v>44.953000000000003</v>
      </c>
      <c r="H546">
        <v>3670</v>
      </c>
    </row>
    <row r="547" spans="1:8" x14ac:dyDescent="0.3">
      <c r="A547">
        <v>45174</v>
      </c>
      <c r="B547">
        <v>44.76</v>
      </c>
      <c r="C547">
        <v>44.86</v>
      </c>
      <c r="D547">
        <v>44.58</v>
      </c>
      <c r="E547">
        <v>44.58</v>
      </c>
      <c r="F547">
        <v>10601</v>
      </c>
      <c r="G547">
        <v>44.734999999999999</v>
      </c>
      <c r="H547">
        <v>3012</v>
      </c>
    </row>
    <row r="548" spans="1:8" x14ac:dyDescent="0.3">
      <c r="A548">
        <v>45175</v>
      </c>
      <c r="B548">
        <v>44.65</v>
      </c>
      <c r="C548">
        <v>44.65</v>
      </c>
      <c r="D548">
        <v>44.44</v>
      </c>
      <c r="E548">
        <v>44.55</v>
      </c>
      <c r="F548">
        <v>9667</v>
      </c>
      <c r="G548">
        <v>44.51</v>
      </c>
      <c r="H548">
        <v>2842</v>
      </c>
    </row>
    <row r="549" spans="1:8" x14ac:dyDescent="0.3">
      <c r="A549">
        <v>45176</v>
      </c>
      <c r="B549">
        <v>44.63</v>
      </c>
      <c r="C549">
        <v>44.74</v>
      </c>
      <c r="D549">
        <v>44.55</v>
      </c>
      <c r="E549">
        <v>44.71</v>
      </c>
      <c r="F549">
        <v>14993</v>
      </c>
      <c r="G549">
        <v>44.665999999999997</v>
      </c>
      <c r="H549">
        <v>2752</v>
      </c>
    </row>
    <row r="550" spans="1:8" x14ac:dyDescent="0.3">
      <c r="A550">
        <v>45177</v>
      </c>
      <c r="B550">
        <v>44.82</v>
      </c>
      <c r="C550">
        <v>44.84</v>
      </c>
      <c r="D550">
        <v>44.7</v>
      </c>
      <c r="E550">
        <v>44.74</v>
      </c>
      <c r="F550">
        <v>9567</v>
      </c>
      <c r="G550">
        <v>44.768999999999998</v>
      </c>
      <c r="H550">
        <v>2269</v>
      </c>
    </row>
    <row r="551" spans="1:8" x14ac:dyDescent="0.3">
      <c r="A551">
        <v>45180</v>
      </c>
      <c r="B551">
        <v>44.7</v>
      </c>
      <c r="C551">
        <v>44.74</v>
      </c>
      <c r="D551">
        <v>44.59</v>
      </c>
      <c r="E551">
        <v>44.66</v>
      </c>
      <c r="F551">
        <v>7919</v>
      </c>
      <c r="G551">
        <v>44.686999999999998</v>
      </c>
      <c r="H551">
        <v>2501</v>
      </c>
    </row>
    <row r="552" spans="1:8" x14ac:dyDescent="0.3">
      <c r="A552">
        <v>45181</v>
      </c>
      <c r="B552">
        <v>44.76</v>
      </c>
      <c r="C552">
        <v>44.78</v>
      </c>
      <c r="D552">
        <v>44.68</v>
      </c>
      <c r="E552">
        <v>44.75</v>
      </c>
      <c r="F552">
        <v>7540</v>
      </c>
      <c r="G552">
        <v>44.720999999999997</v>
      </c>
      <c r="H552">
        <v>1837</v>
      </c>
    </row>
    <row r="553" spans="1:8" x14ac:dyDescent="0.3">
      <c r="A553">
        <v>45182</v>
      </c>
      <c r="B553">
        <v>44.65</v>
      </c>
      <c r="C553">
        <v>44.94</v>
      </c>
      <c r="D553">
        <v>44.63</v>
      </c>
      <c r="E553">
        <v>44.9</v>
      </c>
      <c r="F553">
        <v>11611</v>
      </c>
      <c r="G553">
        <v>44.808</v>
      </c>
      <c r="H553">
        <v>2435</v>
      </c>
    </row>
    <row r="554" spans="1:8" x14ac:dyDescent="0.3">
      <c r="A554">
        <v>45183</v>
      </c>
      <c r="B554">
        <v>44.87</v>
      </c>
      <c r="C554">
        <v>44.98</v>
      </c>
      <c r="D554">
        <v>44.79</v>
      </c>
      <c r="E554">
        <v>44.85</v>
      </c>
      <c r="F554">
        <v>17901</v>
      </c>
      <c r="G554">
        <v>44.841999999999999</v>
      </c>
      <c r="H554">
        <v>2498</v>
      </c>
    </row>
    <row r="555" spans="1:8" x14ac:dyDescent="0.3">
      <c r="A555">
        <v>45184</v>
      </c>
      <c r="B555">
        <v>44.83</v>
      </c>
      <c r="C555">
        <v>44.83</v>
      </c>
      <c r="D555">
        <v>44.67</v>
      </c>
      <c r="E555">
        <v>44.7</v>
      </c>
      <c r="F555">
        <v>7651</v>
      </c>
      <c r="G555">
        <v>44.741</v>
      </c>
      <c r="H555">
        <v>2402</v>
      </c>
    </row>
    <row r="556" spans="1:8" x14ac:dyDescent="0.3">
      <c r="A556">
        <v>45187</v>
      </c>
      <c r="B556">
        <v>44.48</v>
      </c>
      <c r="C556">
        <v>44.73</v>
      </c>
      <c r="D556">
        <v>44.48</v>
      </c>
      <c r="E556">
        <v>44.72</v>
      </c>
      <c r="F556">
        <v>13905</v>
      </c>
      <c r="G556">
        <v>44.664000000000001</v>
      </c>
      <c r="H556">
        <v>4865</v>
      </c>
    </row>
    <row r="557" spans="1:8" x14ac:dyDescent="0.3">
      <c r="A557">
        <v>45188</v>
      </c>
      <c r="B557">
        <v>44.69</v>
      </c>
      <c r="C557">
        <v>44.75</v>
      </c>
      <c r="D557">
        <v>44.57</v>
      </c>
      <c r="E557">
        <v>44.58</v>
      </c>
      <c r="F557">
        <v>9571</v>
      </c>
      <c r="G557">
        <v>44.66</v>
      </c>
      <c r="H557">
        <v>2860</v>
      </c>
    </row>
    <row r="558" spans="1:8" x14ac:dyDescent="0.3">
      <c r="A558">
        <v>45189</v>
      </c>
      <c r="B558">
        <v>44.66</v>
      </c>
      <c r="C558">
        <v>44.77</v>
      </c>
      <c r="D558">
        <v>44.54</v>
      </c>
      <c r="E558">
        <v>44.55</v>
      </c>
      <c r="F558">
        <v>9560</v>
      </c>
      <c r="G558">
        <v>44.692999999999998</v>
      </c>
      <c r="H558">
        <v>2493</v>
      </c>
    </row>
    <row r="559" spans="1:8" x14ac:dyDescent="0.3">
      <c r="A559">
        <v>45190</v>
      </c>
      <c r="B559">
        <v>44.26</v>
      </c>
      <c r="C559">
        <v>44.3</v>
      </c>
      <c r="D559">
        <v>44.17</v>
      </c>
      <c r="E559">
        <v>44.21</v>
      </c>
      <c r="F559">
        <v>28118</v>
      </c>
      <c r="G559">
        <v>44.241</v>
      </c>
      <c r="H559">
        <v>3305</v>
      </c>
    </row>
    <row r="560" spans="1:8" x14ac:dyDescent="0.3">
      <c r="A560">
        <v>45191</v>
      </c>
      <c r="B560">
        <v>44.36</v>
      </c>
      <c r="C560">
        <v>44.45</v>
      </c>
      <c r="D560">
        <v>44.26</v>
      </c>
      <c r="E560">
        <v>44.41</v>
      </c>
      <c r="F560">
        <v>9117</v>
      </c>
      <c r="G560">
        <v>44.405999999999999</v>
      </c>
      <c r="H560">
        <v>1930</v>
      </c>
    </row>
    <row r="561" spans="1:8" x14ac:dyDescent="0.3">
      <c r="A561">
        <v>45194</v>
      </c>
      <c r="B561">
        <v>44</v>
      </c>
      <c r="C561">
        <v>44.13</v>
      </c>
      <c r="D561">
        <v>43.96</v>
      </c>
      <c r="E561">
        <v>43.97</v>
      </c>
      <c r="F561">
        <v>20957</v>
      </c>
      <c r="G561">
        <v>44.061</v>
      </c>
      <c r="H561">
        <v>2913</v>
      </c>
    </row>
    <row r="562" spans="1:8" x14ac:dyDescent="0.3">
      <c r="A562">
        <v>45195</v>
      </c>
      <c r="B562">
        <v>43.96</v>
      </c>
      <c r="C562">
        <v>44.06</v>
      </c>
      <c r="D562">
        <v>43.87</v>
      </c>
      <c r="E562">
        <v>43.93</v>
      </c>
      <c r="F562">
        <v>20176</v>
      </c>
      <c r="G562">
        <v>43.926000000000002</v>
      </c>
      <c r="H562">
        <v>3278</v>
      </c>
    </row>
    <row r="563" spans="1:8" x14ac:dyDescent="0.3">
      <c r="A563">
        <v>45196</v>
      </c>
      <c r="B563">
        <v>43.99</v>
      </c>
      <c r="C563">
        <v>44.08</v>
      </c>
      <c r="D563">
        <v>43.52</v>
      </c>
      <c r="E563">
        <v>43.61</v>
      </c>
      <c r="F563">
        <v>82553</v>
      </c>
      <c r="G563">
        <v>43.628</v>
      </c>
      <c r="H563">
        <v>3309</v>
      </c>
    </row>
    <row r="564" spans="1:8" x14ac:dyDescent="0.3">
      <c r="A564">
        <v>45197</v>
      </c>
      <c r="B564">
        <v>43.61</v>
      </c>
      <c r="C564">
        <v>43.88</v>
      </c>
      <c r="D564">
        <v>43.49</v>
      </c>
      <c r="E564">
        <v>43.86</v>
      </c>
      <c r="F564">
        <v>33024</v>
      </c>
      <c r="G564">
        <v>43.686</v>
      </c>
      <c r="H564">
        <v>5596</v>
      </c>
    </row>
    <row r="565" spans="1:8" x14ac:dyDescent="0.3">
      <c r="A565">
        <v>45198</v>
      </c>
      <c r="B565">
        <v>43.99</v>
      </c>
      <c r="C565">
        <v>44.1</v>
      </c>
      <c r="D565">
        <v>43.76</v>
      </c>
      <c r="E565">
        <v>43.78</v>
      </c>
      <c r="F565">
        <v>15812</v>
      </c>
      <c r="G565">
        <v>43.866</v>
      </c>
      <c r="H565">
        <v>4981</v>
      </c>
    </row>
    <row r="566" spans="1:8" x14ac:dyDescent="0.3">
      <c r="A566">
        <v>45201</v>
      </c>
      <c r="B566">
        <v>43.38</v>
      </c>
      <c r="C566">
        <v>43.46</v>
      </c>
      <c r="D566">
        <v>43.2</v>
      </c>
      <c r="E566">
        <v>43.2</v>
      </c>
      <c r="F566">
        <v>36103</v>
      </c>
      <c r="G566">
        <v>43.238999999999997</v>
      </c>
      <c r="H566">
        <v>5210</v>
      </c>
    </row>
    <row r="567" spans="1:8" x14ac:dyDescent="0.3">
      <c r="A567">
        <v>45202</v>
      </c>
      <c r="B567">
        <v>43.03</v>
      </c>
      <c r="C567">
        <v>43.16</v>
      </c>
      <c r="D567">
        <v>42.7</v>
      </c>
      <c r="E567">
        <v>42.72</v>
      </c>
      <c r="F567">
        <v>30052</v>
      </c>
      <c r="G567">
        <v>42.869</v>
      </c>
      <c r="H567">
        <v>4290</v>
      </c>
    </row>
    <row r="568" spans="1:8" x14ac:dyDescent="0.3">
      <c r="A568">
        <v>45203</v>
      </c>
      <c r="B568">
        <v>42.93</v>
      </c>
      <c r="C568">
        <v>43.16</v>
      </c>
      <c r="D568">
        <v>42.78</v>
      </c>
      <c r="E568">
        <v>43.15</v>
      </c>
      <c r="F568">
        <v>33918</v>
      </c>
      <c r="G568">
        <v>43.033000000000001</v>
      </c>
      <c r="H568">
        <v>5649</v>
      </c>
    </row>
    <row r="569" spans="1:8" x14ac:dyDescent="0.3">
      <c r="A569">
        <v>45204</v>
      </c>
      <c r="B569">
        <v>43.15</v>
      </c>
      <c r="C569">
        <v>43.26</v>
      </c>
      <c r="D569">
        <v>43.15</v>
      </c>
      <c r="E569">
        <v>43.25</v>
      </c>
      <c r="F569">
        <v>26807</v>
      </c>
      <c r="G569">
        <v>43.207999999999998</v>
      </c>
      <c r="H569">
        <v>4815</v>
      </c>
    </row>
    <row r="570" spans="1:8" x14ac:dyDescent="0.3">
      <c r="A570">
        <v>45205</v>
      </c>
      <c r="B570">
        <v>42.79</v>
      </c>
      <c r="C570">
        <v>43.15</v>
      </c>
      <c r="D570">
        <v>42.78</v>
      </c>
      <c r="E570">
        <v>43.04</v>
      </c>
      <c r="F570">
        <v>14868</v>
      </c>
      <c r="G570">
        <v>43.017000000000003</v>
      </c>
      <c r="H570">
        <v>3459</v>
      </c>
    </row>
    <row r="571" spans="1:8" x14ac:dyDescent="0.3">
      <c r="A571">
        <v>45208</v>
      </c>
      <c r="B571">
        <v>43.24</v>
      </c>
      <c r="C571">
        <v>43.55</v>
      </c>
      <c r="D571">
        <v>43.24</v>
      </c>
      <c r="E571">
        <v>43.53</v>
      </c>
      <c r="F571">
        <v>10048</v>
      </c>
      <c r="G571">
        <v>43.445999999999998</v>
      </c>
      <c r="H571">
        <v>2252</v>
      </c>
    </row>
    <row r="572" spans="1:8" x14ac:dyDescent="0.3">
      <c r="A572">
        <v>45209</v>
      </c>
      <c r="B572">
        <v>43.31</v>
      </c>
      <c r="C572">
        <v>43.57</v>
      </c>
      <c r="D572">
        <v>43.3</v>
      </c>
      <c r="E572">
        <v>43.46</v>
      </c>
      <c r="F572">
        <v>12507</v>
      </c>
      <c r="G572">
        <v>43.473999999999997</v>
      </c>
      <c r="H572">
        <v>3566</v>
      </c>
    </row>
    <row r="573" spans="1:8" x14ac:dyDescent="0.3">
      <c r="A573">
        <v>45210</v>
      </c>
      <c r="B573">
        <v>43.56</v>
      </c>
      <c r="C573">
        <v>43.7</v>
      </c>
      <c r="D573">
        <v>43.52</v>
      </c>
      <c r="E573">
        <v>43.66</v>
      </c>
      <c r="F573">
        <v>13454</v>
      </c>
      <c r="G573">
        <v>43.616</v>
      </c>
      <c r="H573">
        <v>2957</v>
      </c>
    </row>
    <row r="574" spans="1:8" x14ac:dyDescent="0.3">
      <c r="A574">
        <v>45211</v>
      </c>
      <c r="B574">
        <v>43.64</v>
      </c>
      <c r="C574">
        <v>43.64</v>
      </c>
      <c r="D574">
        <v>43.17</v>
      </c>
      <c r="E574">
        <v>43.17</v>
      </c>
      <c r="F574">
        <v>15440</v>
      </c>
      <c r="G574">
        <v>43.313000000000002</v>
      </c>
      <c r="H574">
        <v>3518</v>
      </c>
    </row>
    <row r="575" spans="1:8" x14ac:dyDescent="0.3">
      <c r="A575">
        <v>45212</v>
      </c>
      <c r="B575">
        <v>43.4</v>
      </c>
      <c r="C575">
        <v>43.46</v>
      </c>
      <c r="D575">
        <v>43.32</v>
      </c>
      <c r="E575">
        <v>43.37</v>
      </c>
      <c r="F575">
        <v>11965</v>
      </c>
      <c r="G575">
        <v>43.398000000000003</v>
      </c>
      <c r="H575">
        <v>3556</v>
      </c>
    </row>
    <row r="576" spans="1:8" x14ac:dyDescent="0.3">
      <c r="A576">
        <v>45215</v>
      </c>
      <c r="B576">
        <v>43.35</v>
      </c>
      <c r="C576">
        <v>43.42</v>
      </c>
      <c r="D576">
        <v>43.1</v>
      </c>
      <c r="E576">
        <v>43.14</v>
      </c>
      <c r="F576">
        <v>19830</v>
      </c>
      <c r="G576">
        <v>43.151000000000003</v>
      </c>
      <c r="H576">
        <v>4004</v>
      </c>
    </row>
    <row r="577" spans="1:8" x14ac:dyDescent="0.3">
      <c r="A577">
        <v>45216</v>
      </c>
      <c r="B577">
        <v>42.73</v>
      </c>
      <c r="C577">
        <v>42.9</v>
      </c>
      <c r="D577">
        <v>42.67</v>
      </c>
      <c r="E577">
        <v>42.76</v>
      </c>
      <c r="F577">
        <v>27569</v>
      </c>
      <c r="G577">
        <v>42.795999999999999</v>
      </c>
      <c r="H577">
        <v>10743</v>
      </c>
    </row>
    <row r="578" spans="1:8" x14ac:dyDescent="0.3">
      <c r="A578">
        <v>45217</v>
      </c>
      <c r="B578">
        <v>42.67</v>
      </c>
      <c r="C578">
        <v>42.74</v>
      </c>
      <c r="D578">
        <v>42.46</v>
      </c>
      <c r="E578">
        <v>42.51</v>
      </c>
      <c r="F578">
        <v>19963</v>
      </c>
      <c r="G578">
        <v>42.537999999999997</v>
      </c>
      <c r="H578">
        <v>4865</v>
      </c>
    </row>
    <row r="579" spans="1:8" x14ac:dyDescent="0.3">
      <c r="A579">
        <v>45218</v>
      </c>
      <c r="B579">
        <v>42.4</v>
      </c>
      <c r="C579">
        <v>42.53</v>
      </c>
      <c r="D579">
        <v>42.24</v>
      </c>
      <c r="E579">
        <v>42.3</v>
      </c>
      <c r="F579">
        <v>104048</v>
      </c>
      <c r="G579">
        <v>42.347999999999999</v>
      </c>
      <c r="H579">
        <v>4942</v>
      </c>
    </row>
    <row r="580" spans="1:8" x14ac:dyDescent="0.3">
      <c r="A580">
        <v>45219</v>
      </c>
      <c r="B580">
        <v>42.44</v>
      </c>
      <c r="C580">
        <v>42.61</v>
      </c>
      <c r="D580">
        <v>42.36</v>
      </c>
      <c r="E580">
        <v>42.41</v>
      </c>
      <c r="F580">
        <v>17080</v>
      </c>
      <c r="G580">
        <v>42.468000000000004</v>
      </c>
      <c r="H580">
        <v>4407</v>
      </c>
    </row>
    <row r="581" spans="1:8" x14ac:dyDescent="0.3">
      <c r="A581">
        <v>45222</v>
      </c>
      <c r="B581">
        <v>42.09</v>
      </c>
      <c r="C581">
        <v>42.59</v>
      </c>
      <c r="D581">
        <v>42.06</v>
      </c>
      <c r="E581">
        <v>42.53</v>
      </c>
      <c r="F581">
        <v>30970</v>
      </c>
      <c r="G581">
        <v>42.466000000000001</v>
      </c>
      <c r="H581">
        <v>3526</v>
      </c>
    </row>
    <row r="582" spans="1:8" x14ac:dyDescent="0.3">
      <c r="A582">
        <v>45223</v>
      </c>
      <c r="B582">
        <v>42.62</v>
      </c>
      <c r="C582">
        <v>42.77</v>
      </c>
      <c r="D582">
        <v>42.49</v>
      </c>
      <c r="E582">
        <v>42.75</v>
      </c>
      <c r="F582">
        <v>16115</v>
      </c>
      <c r="G582">
        <v>42.661999999999999</v>
      </c>
      <c r="H582">
        <v>4040</v>
      </c>
    </row>
    <row r="583" spans="1:8" x14ac:dyDescent="0.3">
      <c r="A583">
        <v>45224</v>
      </c>
      <c r="B583">
        <v>42.57</v>
      </c>
      <c r="C583">
        <v>42.64</v>
      </c>
      <c r="D583">
        <v>42.34</v>
      </c>
      <c r="E583">
        <v>42.34</v>
      </c>
      <c r="F583">
        <v>14314</v>
      </c>
      <c r="G583">
        <v>42.451999999999998</v>
      </c>
      <c r="H583">
        <v>3565</v>
      </c>
    </row>
    <row r="584" spans="1:8" x14ac:dyDescent="0.3">
      <c r="A584">
        <v>45225</v>
      </c>
      <c r="B584">
        <v>42.4</v>
      </c>
      <c r="C584">
        <v>42.76</v>
      </c>
      <c r="D584">
        <v>42.4</v>
      </c>
      <c r="E584">
        <v>42.74</v>
      </c>
      <c r="F584">
        <v>22024</v>
      </c>
      <c r="G584">
        <v>42.643999999999998</v>
      </c>
      <c r="H584">
        <v>3413</v>
      </c>
    </row>
    <row r="585" spans="1:8" x14ac:dyDescent="0.3">
      <c r="A585">
        <v>45226</v>
      </c>
      <c r="B585">
        <v>42.73</v>
      </c>
      <c r="C585">
        <v>42.81</v>
      </c>
      <c r="D585">
        <v>42.63</v>
      </c>
      <c r="E585">
        <v>42.76</v>
      </c>
      <c r="F585">
        <v>17860</v>
      </c>
      <c r="G585">
        <v>42.712000000000003</v>
      </c>
      <c r="H585">
        <v>2677</v>
      </c>
    </row>
    <row r="586" spans="1:8" x14ac:dyDescent="0.3">
      <c r="A586">
        <v>45229</v>
      </c>
      <c r="B586">
        <v>42.53</v>
      </c>
      <c r="C586">
        <v>42.68</v>
      </c>
      <c r="D586">
        <v>42.48</v>
      </c>
      <c r="E586">
        <v>42.59</v>
      </c>
      <c r="F586">
        <v>38671</v>
      </c>
      <c r="G586">
        <v>42.573</v>
      </c>
      <c r="H586">
        <v>3690</v>
      </c>
    </row>
    <row r="587" spans="1:8" x14ac:dyDescent="0.3">
      <c r="A587">
        <v>45230</v>
      </c>
      <c r="B587">
        <v>42.64</v>
      </c>
      <c r="C587">
        <v>42.76</v>
      </c>
      <c r="D587">
        <v>42.64</v>
      </c>
      <c r="E587">
        <v>42.67</v>
      </c>
      <c r="F587">
        <v>16558</v>
      </c>
      <c r="G587">
        <v>42.716000000000001</v>
      </c>
      <c r="H587">
        <v>3781</v>
      </c>
    </row>
    <row r="588" spans="1:8" x14ac:dyDescent="0.3">
      <c r="A588">
        <v>45231</v>
      </c>
      <c r="B588">
        <v>42.66</v>
      </c>
      <c r="C588">
        <v>43.14</v>
      </c>
      <c r="D588">
        <v>42.63</v>
      </c>
      <c r="E588">
        <v>43.12</v>
      </c>
      <c r="F588">
        <v>19483</v>
      </c>
      <c r="G588">
        <v>42.948999999999998</v>
      </c>
      <c r="H588">
        <v>5363</v>
      </c>
    </row>
    <row r="589" spans="1:8" x14ac:dyDescent="0.3">
      <c r="A589">
        <v>45232</v>
      </c>
      <c r="B589">
        <v>43.44</v>
      </c>
      <c r="C589">
        <v>43.53</v>
      </c>
      <c r="D589">
        <v>43.23</v>
      </c>
      <c r="E589">
        <v>43.32</v>
      </c>
      <c r="F589">
        <v>23934</v>
      </c>
      <c r="G589">
        <v>43.375</v>
      </c>
      <c r="H589">
        <v>5814</v>
      </c>
    </row>
    <row r="590" spans="1:8" x14ac:dyDescent="0.3">
      <c r="A590">
        <v>45233</v>
      </c>
      <c r="B590">
        <v>43.98</v>
      </c>
      <c r="C590">
        <v>44.03</v>
      </c>
      <c r="D590">
        <v>43.73</v>
      </c>
      <c r="E590">
        <v>43.75</v>
      </c>
      <c r="F590">
        <v>18863</v>
      </c>
      <c r="G590">
        <v>43.823</v>
      </c>
      <c r="H590">
        <v>5520</v>
      </c>
    </row>
    <row r="591" spans="1:8" x14ac:dyDescent="0.3">
      <c r="A591">
        <v>45236</v>
      </c>
      <c r="B591">
        <v>43.59</v>
      </c>
      <c r="C591">
        <v>43.59</v>
      </c>
      <c r="D591">
        <v>43.45</v>
      </c>
      <c r="E591">
        <v>43.5</v>
      </c>
      <c r="F591">
        <v>22382</v>
      </c>
      <c r="G591">
        <v>43.505000000000003</v>
      </c>
      <c r="H591">
        <v>3887</v>
      </c>
    </row>
    <row r="592" spans="1:8" x14ac:dyDescent="0.3">
      <c r="A592">
        <v>45237</v>
      </c>
      <c r="B592">
        <v>43.58</v>
      </c>
      <c r="C592">
        <v>43.89</v>
      </c>
      <c r="D592">
        <v>43.58</v>
      </c>
      <c r="E592">
        <v>43.81</v>
      </c>
      <c r="F592">
        <v>11796</v>
      </c>
      <c r="G592">
        <v>43.755000000000003</v>
      </c>
      <c r="H592">
        <v>2758</v>
      </c>
    </row>
    <row r="593" spans="1:8" x14ac:dyDescent="0.3">
      <c r="A593">
        <v>45238</v>
      </c>
      <c r="B593">
        <v>43.72</v>
      </c>
      <c r="C593">
        <v>44.01</v>
      </c>
      <c r="D593">
        <v>43.71</v>
      </c>
      <c r="E593">
        <v>43.91</v>
      </c>
      <c r="F593">
        <v>14399</v>
      </c>
      <c r="G593">
        <v>43.9</v>
      </c>
      <c r="H593">
        <v>2957</v>
      </c>
    </row>
    <row r="594" spans="1:8" x14ac:dyDescent="0.3">
      <c r="A594">
        <v>45239</v>
      </c>
      <c r="B594">
        <v>43.9</v>
      </c>
      <c r="C594">
        <v>43.92</v>
      </c>
      <c r="D594">
        <v>43.53</v>
      </c>
      <c r="E594">
        <v>43.53</v>
      </c>
      <c r="F594">
        <v>24543</v>
      </c>
      <c r="G594">
        <v>43.741</v>
      </c>
      <c r="H594">
        <v>5100</v>
      </c>
    </row>
    <row r="595" spans="1:8" x14ac:dyDescent="0.3">
      <c r="A595">
        <v>45240</v>
      </c>
      <c r="B595">
        <v>43.76</v>
      </c>
      <c r="C595">
        <v>43.82</v>
      </c>
      <c r="D595">
        <v>43.54</v>
      </c>
      <c r="E595">
        <v>43.61</v>
      </c>
      <c r="F595">
        <v>14187</v>
      </c>
      <c r="G595">
        <v>43.645000000000003</v>
      </c>
      <c r="H595">
        <v>3604</v>
      </c>
    </row>
    <row r="596" spans="1:8" x14ac:dyDescent="0.3">
      <c r="A596">
        <v>45243</v>
      </c>
      <c r="B596">
        <v>43.32</v>
      </c>
      <c r="C596">
        <v>43.6</v>
      </c>
      <c r="D596">
        <v>43.27</v>
      </c>
      <c r="E596">
        <v>43.59</v>
      </c>
      <c r="F596">
        <v>14937</v>
      </c>
      <c r="G596">
        <v>43.460999999999999</v>
      </c>
      <c r="H596">
        <v>2670</v>
      </c>
    </row>
    <row r="597" spans="1:8" x14ac:dyDescent="0.3">
      <c r="A597">
        <v>45244</v>
      </c>
      <c r="B597">
        <v>44.22</v>
      </c>
      <c r="C597">
        <v>44.32</v>
      </c>
      <c r="D597">
        <v>44.11</v>
      </c>
      <c r="E597">
        <v>44.21</v>
      </c>
      <c r="F597">
        <v>15886</v>
      </c>
      <c r="G597">
        <v>44.206000000000003</v>
      </c>
      <c r="H597">
        <v>4014</v>
      </c>
    </row>
    <row r="598" spans="1:8" x14ac:dyDescent="0.3">
      <c r="A598">
        <v>45245</v>
      </c>
      <c r="B598">
        <v>43.94</v>
      </c>
      <c r="C598">
        <v>43.99</v>
      </c>
      <c r="D598">
        <v>43.86</v>
      </c>
      <c r="E598">
        <v>43.9</v>
      </c>
      <c r="F598">
        <v>14097</v>
      </c>
      <c r="G598">
        <v>43.914000000000001</v>
      </c>
      <c r="H598">
        <v>2915</v>
      </c>
    </row>
    <row r="599" spans="1:8" x14ac:dyDescent="0.3">
      <c r="A599">
        <v>45246</v>
      </c>
      <c r="B599">
        <v>44.11</v>
      </c>
      <c r="C599">
        <v>44.29</v>
      </c>
      <c r="D599">
        <v>44.1</v>
      </c>
      <c r="E599">
        <v>44.2</v>
      </c>
      <c r="F599">
        <v>14866</v>
      </c>
      <c r="G599">
        <v>44.219000000000001</v>
      </c>
      <c r="H599">
        <v>2776</v>
      </c>
    </row>
    <row r="600" spans="1:8" x14ac:dyDescent="0.3">
      <c r="A600">
        <v>45247</v>
      </c>
      <c r="B600">
        <v>44.2</v>
      </c>
      <c r="C600">
        <v>44.36</v>
      </c>
      <c r="D600">
        <v>44.11</v>
      </c>
      <c r="E600">
        <v>44.31</v>
      </c>
      <c r="F600">
        <v>19936</v>
      </c>
      <c r="G600">
        <v>44.247999999999998</v>
      </c>
      <c r="H600">
        <v>3031</v>
      </c>
    </row>
    <row r="601" spans="1:8" x14ac:dyDescent="0.3">
      <c r="A601">
        <v>45250</v>
      </c>
      <c r="B601">
        <v>44.16</v>
      </c>
      <c r="C601">
        <v>44.4</v>
      </c>
      <c r="D601">
        <v>44.16</v>
      </c>
      <c r="E601">
        <v>44.37</v>
      </c>
      <c r="F601">
        <v>19483</v>
      </c>
      <c r="G601">
        <v>44.268999999999998</v>
      </c>
      <c r="H601">
        <v>2915</v>
      </c>
    </row>
    <row r="602" spans="1:8" x14ac:dyDescent="0.3">
      <c r="A602">
        <v>45251</v>
      </c>
      <c r="B602">
        <v>44.36</v>
      </c>
      <c r="C602">
        <v>44.52</v>
      </c>
      <c r="D602">
        <v>44.34</v>
      </c>
      <c r="E602">
        <v>44.46</v>
      </c>
      <c r="F602">
        <v>17055</v>
      </c>
      <c r="G602">
        <v>44.453000000000003</v>
      </c>
      <c r="H602">
        <v>3021</v>
      </c>
    </row>
    <row r="603" spans="1:8" x14ac:dyDescent="0.3">
      <c r="A603">
        <v>45252</v>
      </c>
      <c r="B603">
        <v>44.52</v>
      </c>
      <c r="C603">
        <v>44.62</v>
      </c>
      <c r="D603">
        <v>44.37</v>
      </c>
      <c r="E603">
        <v>44.48</v>
      </c>
      <c r="F603">
        <v>18005</v>
      </c>
      <c r="G603">
        <v>44.444000000000003</v>
      </c>
      <c r="H603">
        <v>3456</v>
      </c>
    </row>
    <row r="604" spans="1:8" x14ac:dyDescent="0.3">
      <c r="A604">
        <v>45254</v>
      </c>
      <c r="B604">
        <v>44.13</v>
      </c>
      <c r="C604">
        <v>44.21</v>
      </c>
      <c r="D604">
        <v>44.1</v>
      </c>
      <c r="E604">
        <v>44.13</v>
      </c>
      <c r="F604">
        <v>7869</v>
      </c>
      <c r="G604">
        <v>44.127000000000002</v>
      </c>
      <c r="H604">
        <v>1073</v>
      </c>
    </row>
    <row r="605" spans="1:8" x14ac:dyDescent="0.3">
      <c r="A605">
        <v>45257</v>
      </c>
      <c r="B605">
        <v>44.22</v>
      </c>
      <c r="C605">
        <v>44.43</v>
      </c>
      <c r="D605">
        <v>44.22</v>
      </c>
      <c r="E605">
        <v>44.41</v>
      </c>
      <c r="F605">
        <v>15875</v>
      </c>
      <c r="G605">
        <v>44.33</v>
      </c>
      <c r="H605">
        <v>2832</v>
      </c>
    </row>
    <row r="606" spans="1:8" x14ac:dyDescent="0.3">
      <c r="A606">
        <v>45258</v>
      </c>
      <c r="B606">
        <v>44.38</v>
      </c>
      <c r="C606">
        <v>44.73</v>
      </c>
      <c r="D606">
        <v>44.37</v>
      </c>
      <c r="E606">
        <v>44.72</v>
      </c>
      <c r="F606">
        <v>16293</v>
      </c>
      <c r="G606">
        <v>44.593000000000004</v>
      </c>
      <c r="H606">
        <v>4520</v>
      </c>
    </row>
    <row r="607" spans="1:8" x14ac:dyDescent="0.3">
      <c r="A607">
        <v>45259</v>
      </c>
      <c r="B607">
        <v>44.86</v>
      </c>
      <c r="C607">
        <v>45.01</v>
      </c>
      <c r="D607">
        <v>44.85</v>
      </c>
      <c r="E607">
        <v>44.93</v>
      </c>
      <c r="F607">
        <v>12858</v>
      </c>
      <c r="G607">
        <v>44.941000000000003</v>
      </c>
      <c r="H607">
        <v>3026</v>
      </c>
    </row>
    <row r="608" spans="1:8" x14ac:dyDescent="0.3">
      <c r="A608">
        <v>45260</v>
      </c>
      <c r="B608">
        <v>44.8</v>
      </c>
      <c r="C608">
        <v>44.87</v>
      </c>
      <c r="D608">
        <v>44.72</v>
      </c>
      <c r="E608">
        <v>44.8</v>
      </c>
      <c r="F608">
        <v>14974</v>
      </c>
      <c r="G608">
        <v>44.792000000000002</v>
      </c>
      <c r="H608">
        <v>3753</v>
      </c>
    </row>
    <row r="609" spans="1:8" x14ac:dyDescent="0.3">
      <c r="A609">
        <v>45261</v>
      </c>
      <c r="B609">
        <v>44.71</v>
      </c>
      <c r="C609">
        <v>45.15</v>
      </c>
      <c r="D609">
        <v>44.6</v>
      </c>
      <c r="E609">
        <v>45.14</v>
      </c>
      <c r="F609">
        <v>14882</v>
      </c>
      <c r="G609">
        <v>44.985999999999997</v>
      </c>
      <c r="H609">
        <v>3934</v>
      </c>
    </row>
    <row r="610" spans="1:8" x14ac:dyDescent="0.3">
      <c r="A610">
        <v>45264</v>
      </c>
      <c r="B610">
        <v>44.95</v>
      </c>
      <c r="C610">
        <v>45.04</v>
      </c>
      <c r="D610">
        <v>44.81</v>
      </c>
      <c r="E610">
        <v>44.92</v>
      </c>
      <c r="F610">
        <v>16793</v>
      </c>
      <c r="G610">
        <v>44.87</v>
      </c>
      <c r="H610">
        <v>3699</v>
      </c>
    </row>
    <row r="611" spans="1:8" x14ac:dyDescent="0.3">
      <c r="A611">
        <v>45265</v>
      </c>
      <c r="B611">
        <v>45.06</v>
      </c>
      <c r="C611">
        <v>45.27</v>
      </c>
      <c r="D611">
        <v>45.05</v>
      </c>
      <c r="E611">
        <v>45.14</v>
      </c>
      <c r="F611">
        <v>19516</v>
      </c>
      <c r="G611">
        <v>45.134</v>
      </c>
      <c r="H611">
        <v>3076</v>
      </c>
    </row>
    <row r="612" spans="1:8" x14ac:dyDescent="0.3">
      <c r="A612">
        <v>45266</v>
      </c>
      <c r="B612">
        <v>45.19</v>
      </c>
      <c r="C612">
        <v>45.37</v>
      </c>
      <c r="D612">
        <v>45.18</v>
      </c>
      <c r="E612">
        <v>45.27</v>
      </c>
      <c r="F612">
        <v>12022</v>
      </c>
      <c r="G612">
        <v>45.302999999999997</v>
      </c>
      <c r="H612">
        <v>3148</v>
      </c>
    </row>
    <row r="613" spans="1:8" x14ac:dyDescent="0.3">
      <c r="A613">
        <v>45267</v>
      </c>
      <c r="B613">
        <v>45.26</v>
      </c>
      <c r="C613">
        <v>45.42</v>
      </c>
      <c r="D613">
        <v>45.16</v>
      </c>
      <c r="E613">
        <v>45.3</v>
      </c>
      <c r="F613">
        <v>13871</v>
      </c>
      <c r="G613">
        <v>45.305999999999997</v>
      </c>
      <c r="H613">
        <v>2858</v>
      </c>
    </row>
    <row r="614" spans="1:8" x14ac:dyDescent="0.3">
      <c r="A614">
        <v>45268</v>
      </c>
      <c r="B614">
        <v>45.01</v>
      </c>
      <c r="C614">
        <v>45.13</v>
      </c>
      <c r="D614">
        <v>44.94</v>
      </c>
      <c r="E614">
        <v>45.09</v>
      </c>
      <c r="F614">
        <v>13334</v>
      </c>
      <c r="G614">
        <v>45.048999999999999</v>
      </c>
      <c r="H614">
        <v>3620</v>
      </c>
    </row>
    <row r="615" spans="1:8" x14ac:dyDescent="0.3">
      <c r="A615">
        <v>45271</v>
      </c>
      <c r="B615">
        <v>45.02</v>
      </c>
      <c r="C615">
        <v>45.22</v>
      </c>
      <c r="D615">
        <v>44.95</v>
      </c>
      <c r="E615">
        <v>45.12</v>
      </c>
      <c r="F615">
        <v>18216</v>
      </c>
      <c r="G615">
        <v>45.048000000000002</v>
      </c>
      <c r="H615">
        <v>4567</v>
      </c>
    </row>
    <row r="616" spans="1:8" x14ac:dyDescent="0.3">
      <c r="A616">
        <v>45272</v>
      </c>
      <c r="B616">
        <v>45.13</v>
      </c>
      <c r="C616">
        <v>45.3</v>
      </c>
      <c r="D616">
        <v>45.12</v>
      </c>
      <c r="E616">
        <v>45.25</v>
      </c>
      <c r="F616">
        <v>19752</v>
      </c>
      <c r="G616">
        <v>45.244</v>
      </c>
      <c r="H616">
        <v>4828</v>
      </c>
    </row>
    <row r="617" spans="1:8" x14ac:dyDescent="0.3">
      <c r="A617">
        <v>45273</v>
      </c>
      <c r="B617">
        <v>45.36</v>
      </c>
      <c r="C617">
        <v>45.95</v>
      </c>
      <c r="D617">
        <v>45.36</v>
      </c>
      <c r="E617">
        <v>45.94</v>
      </c>
      <c r="F617">
        <v>52376</v>
      </c>
      <c r="G617">
        <v>45.485999999999997</v>
      </c>
      <c r="H617">
        <v>4559</v>
      </c>
    </row>
    <row r="618" spans="1:8" x14ac:dyDescent="0.3">
      <c r="A618">
        <v>45274</v>
      </c>
      <c r="B618">
        <v>46.23</v>
      </c>
      <c r="C618">
        <v>46.37</v>
      </c>
      <c r="D618">
        <v>46.14</v>
      </c>
      <c r="E618">
        <v>46.2</v>
      </c>
      <c r="F618">
        <v>22786</v>
      </c>
      <c r="G618">
        <v>46.241</v>
      </c>
      <c r="H618">
        <v>6865</v>
      </c>
    </row>
    <row r="619" spans="1:8" x14ac:dyDescent="0.3">
      <c r="A619">
        <v>45275</v>
      </c>
      <c r="B619">
        <v>46.09</v>
      </c>
      <c r="C619">
        <v>46.23</v>
      </c>
      <c r="D619">
        <v>46.03</v>
      </c>
      <c r="E619">
        <v>46.09</v>
      </c>
      <c r="F619">
        <v>21675</v>
      </c>
      <c r="G619">
        <v>46.125</v>
      </c>
      <c r="H619">
        <v>4410</v>
      </c>
    </row>
    <row r="620" spans="1:8" x14ac:dyDescent="0.3">
      <c r="A620">
        <v>45278</v>
      </c>
      <c r="B620">
        <v>45.96</v>
      </c>
      <c r="C620">
        <v>46.02</v>
      </c>
      <c r="D620">
        <v>45.86</v>
      </c>
      <c r="E620">
        <v>45.96</v>
      </c>
      <c r="F620">
        <v>19690</v>
      </c>
      <c r="G620">
        <v>45.933</v>
      </c>
      <c r="H620">
        <v>3744</v>
      </c>
    </row>
    <row r="621" spans="1:8" x14ac:dyDescent="0.3">
      <c r="A621">
        <v>45279</v>
      </c>
      <c r="B621">
        <v>46.1</v>
      </c>
      <c r="C621">
        <v>46.13</v>
      </c>
      <c r="D621">
        <v>45.98</v>
      </c>
      <c r="E621">
        <v>46.09</v>
      </c>
      <c r="F621">
        <v>13862</v>
      </c>
      <c r="G621">
        <v>46.085000000000001</v>
      </c>
      <c r="H621">
        <v>3855</v>
      </c>
    </row>
    <row r="622" spans="1:8" x14ac:dyDescent="0.3">
      <c r="A622">
        <v>45280</v>
      </c>
      <c r="B622">
        <v>46.28</v>
      </c>
      <c r="C622">
        <v>46.32</v>
      </c>
      <c r="D622">
        <v>46.14</v>
      </c>
      <c r="E622">
        <v>46.32</v>
      </c>
      <c r="F622">
        <v>12575</v>
      </c>
      <c r="G622">
        <v>46.215000000000003</v>
      </c>
      <c r="H622">
        <v>3623</v>
      </c>
    </row>
    <row r="623" spans="1:8" x14ac:dyDescent="0.3">
      <c r="A623">
        <v>45281</v>
      </c>
      <c r="B623">
        <v>46.34</v>
      </c>
      <c r="C623">
        <v>46.44</v>
      </c>
      <c r="D623">
        <v>46.25</v>
      </c>
      <c r="E623">
        <v>46.36</v>
      </c>
      <c r="F623">
        <v>13564</v>
      </c>
      <c r="G623">
        <v>46.33</v>
      </c>
      <c r="H623">
        <v>3492</v>
      </c>
    </row>
    <row r="624" spans="1:8" x14ac:dyDescent="0.3">
      <c r="A624">
        <v>45282</v>
      </c>
      <c r="B624">
        <v>46.29</v>
      </c>
      <c r="C624">
        <v>46.31</v>
      </c>
      <c r="D624">
        <v>46.12</v>
      </c>
      <c r="E624">
        <v>46.19</v>
      </c>
      <c r="F624">
        <v>18356</v>
      </c>
      <c r="G624">
        <v>46.19</v>
      </c>
      <c r="H624">
        <v>3461</v>
      </c>
    </row>
    <row r="625" spans="1:8" x14ac:dyDescent="0.3">
      <c r="A625">
        <v>45286</v>
      </c>
      <c r="B625">
        <v>46.22</v>
      </c>
      <c r="C625">
        <v>46.3</v>
      </c>
      <c r="D625">
        <v>46.15</v>
      </c>
      <c r="E625">
        <v>46.25</v>
      </c>
      <c r="F625">
        <v>11281</v>
      </c>
      <c r="G625">
        <v>46.23</v>
      </c>
      <c r="H625">
        <v>2639</v>
      </c>
    </row>
    <row r="626" spans="1:8" x14ac:dyDescent="0.3">
      <c r="A626">
        <v>45287</v>
      </c>
      <c r="B626">
        <v>46.44</v>
      </c>
      <c r="C626">
        <v>46.59</v>
      </c>
      <c r="D626">
        <v>46.35</v>
      </c>
      <c r="E626">
        <v>46.59</v>
      </c>
      <c r="F626">
        <v>10324</v>
      </c>
      <c r="G626">
        <v>46.502000000000002</v>
      </c>
      <c r="H626">
        <v>3001</v>
      </c>
    </row>
    <row r="627" spans="1:8" x14ac:dyDescent="0.3">
      <c r="A627">
        <v>45288</v>
      </c>
      <c r="B627">
        <v>46.54</v>
      </c>
      <c r="C627">
        <v>46.54</v>
      </c>
      <c r="D627">
        <v>46.35</v>
      </c>
      <c r="E627">
        <v>46.41</v>
      </c>
      <c r="F627">
        <v>15755</v>
      </c>
      <c r="G627">
        <v>46.423999999999999</v>
      </c>
      <c r="H627">
        <v>4000</v>
      </c>
    </row>
    <row r="628" spans="1:8" x14ac:dyDescent="0.3">
      <c r="A628">
        <v>45289</v>
      </c>
      <c r="B628">
        <v>46.29</v>
      </c>
      <c r="C628">
        <v>46.43</v>
      </c>
      <c r="D628">
        <v>46.26</v>
      </c>
      <c r="E628">
        <v>46.36</v>
      </c>
      <c r="F628">
        <v>12959</v>
      </c>
      <c r="G628">
        <v>46.332000000000001</v>
      </c>
      <c r="H628">
        <v>3090</v>
      </c>
    </row>
    <row r="629" spans="1:8" x14ac:dyDescent="0.3">
      <c r="A629">
        <v>45293</v>
      </c>
      <c r="B629">
        <v>46.16</v>
      </c>
      <c r="C629">
        <v>46.19</v>
      </c>
      <c r="D629">
        <v>46.05</v>
      </c>
      <c r="E629">
        <v>46.1</v>
      </c>
      <c r="F629">
        <v>20302</v>
      </c>
      <c r="G629">
        <v>46.125</v>
      </c>
      <c r="H629">
        <v>4021</v>
      </c>
    </row>
    <row r="630" spans="1:8" x14ac:dyDescent="0.3">
      <c r="A630">
        <v>45294</v>
      </c>
      <c r="B630">
        <v>45.83</v>
      </c>
      <c r="C630">
        <v>46.15</v>
      </c>
      <c r="D630">
        <v>45.8</v>
      </c>
      <c r="E630">
        <v>46.12</v>
      </c>
      <c r="F630">
        <v>11960</v>
      </c>
      <c r="G630">
        <v>46.006</v>
      </c>
      <c r="H630">
        <v>3871</v>
      </c>
    </row>
    <row r="631" spans="1:8" x14ac:dyDescent="0.3">
      <c r="A631">
        <v>45295</v>
      </c>
      <c r="B631">
        <v>45.87</v>
      </c>
      <c r="C631">
        <v>45.95</v>
      </c>
      <c r="D631">
        <v>45.74</v>
      </c>
      <c r="E631">
        <v>45.84</v>
      </c>
      <c r="F631">
        <v>12973</v>
      </c>
      <c r="G631">
        <v>45.860999999999997</v>
      </c>
      <c r="H631">
        <v>3997</v>
      </c>
    </row>
    <row r="632" spans="1:8" x14ac:dyDescent="0.3">
      <c r="A632">
        <v>45296</v>
      </c>
      <c r="B632">
        <v>45.75</v>
      </c>
      <c r="C632">
        <v>46</v>
      </c>
      <c r="D632">
        <v>45.65</v>
      </c>
      <c r="E632">
        <v>45.77</v>
      </c>
      <c r="F632">
        <v>16370</v>
      </c>
      <c r="G632">
        <v>45.86</v>
      </c>
      <c r="H632">
        <v>4309</v>
      </c>
    </row>
    <row r="633" spans="1:8" x14ac:dyDescent="0.3">
      <c r="A633">
        <v>45299</v>
      </c>
      <c r="B633">
        <v>45.89</v>
      </c>
      <c r="C633">
        <v>46.07</v>
      </c>
      <c r="D633">
        <v>45.84</v>
      </c>
      <c r="E633">
        <v>46.01</v>
      </c>
      <c r="F633">
        <v>28371</v>
      </c>
      <c r="G633">
        <v>45.999000000000002</v>
      </c>
      <c r="H633">
        <v>7756</v>
      </c>
    </row>
    <row r="634" spans="1:8" x14ac:dyDescent="0.3">
      <c r="A634">
        <v>45300</v>
      </c>
      <c r="B634">
        <v>45.92</v>
      </c>
      <c r="C634">
        <v>46.06</v>
      </c>
      <c r="D634">
        <v>45.92</v>
      </c>
      <c r="E634">
        <v>45.97</v>
      </c>
      <c r="F634">
        <v>23100</v>
      </c>
      <c r="G634">
        <v>46.005000000000003</v>
      </c>
      <c r="H634">
        <v>3651</v>
      </c>
    </row>
    <row r="635" spans="1:8" x14ac:dyDescent="0.3">
      <c r="A635">
        <v>45301</v>
      </c>
      <c r="B635">
        <v>46.08</v>
      </c>
      <c r="C635">
        <v>46.1</v>
      </c>
      <c r="D635">
        <v>45.88</v>
      </c>
      <c r="E635">
        <v>45.91</v>
      </c>
      <c r="F635">
        <v>7882</v>
      </c>
      <c r="G635">
        <v>45.969000000000001</v>
      </c>
      <c r="H635">
        <v>2103</v>
      </c>
    </row>
    <row r="636" spans="1:8" x14ac:dyDescent="0.3">
      <c r="A636">
        <v>45302</v>
      </c>
      <c r="B636">
        <v>45.89</v>
      </c>
      <c r="C636">
        <v>46.21</v>
      </c>
      <c r="D636">
        <v>45.89</v>
      </c>
      <c r="E636">
        <v>46.19</v>
      </c>
      <c r="F636">
        <v>11541</v>
      </c>
      <c r="G636">
        <v>46.014000000000003</v>
      </c>
      <c r="H636">
        <v>2912</v>
      </c>
    </row>
    <row r="637" spans="1:8" x14ac:dyDescent="0.3">
      <c r="A637">
        <v>45303</v>
      </c>
      <c r="B637">
        <v>46.35</v>
      </c>
      <c r="C637">
        <v>46.42</v>
      </c>
      <c r="D637">
        <v>46.23</v>
      </c>
      <c r="E637">
        <v>46.29</v>
      </c>
      <c r="F637">
        <v>11437</v>
      </c>
      <c r="G637">
        <v>46.331000000000003</v>
      </c>
      <c r="H637">
        <v>2921</v>
      </c>
    </row>
    <row r="638" spans="1:8" x14ac:dyDescent="0.3">
      <c r="A638">
        <v>45307</v>
      </c>
      <c r="B638">
        <v>46.14</v>
      </c>
      <c r="C638">
        <v>46.14</v>
      </c>
      <c r="D638">
        <v>45.8</v>
      </c>
      <c r="E638">
        <v>45.9</v>
      </c>
      <c r="F638">
        <v>17325</v>
      </c>
      <c r="G638">
        <v>45.975000000000001</v>
      </c>
      <c r="H638">
        <v>3371</v>
      </c>
    </row>
    <row r="639" spans="1:8" x14ac:dyDescent="0.3">
      <c r="A639">
        <v>45308</v>
      </c>
      <c r="B639">
        <v>45.75</v>
      </c>
      <c r="C639">
        <v>45.78</v>
      </c>
      <c r="D639">
        <v>45.66</v>
      </c>
      <c r="E639">
        <v>45.7</v>
      </c>
      <c r="F639">
        <v>12556</v>
      </c>
      <c r="G639">
        <v>45.716000000000001</v>
      </c>
      <c r="H639">
        <v>3901</v>
      </c>
    </row>
    <row r="640" spans="1:8" x14ac:dyDescent="0.3">
      <c r="A640">
        <v>45309</v>
      </c>
      <c r="B640">
        <v>45.79</v>
      </c>
      <c r="C640">
        <v>45.79</v>
      </c>
      <c r="D640">
        <v>45.63</v>
      </c>
      <c r="E640">
        <v>45.68</v>
      </c>
      <c r="F640">
        <v>11644</v>
      </c>
      <c r="G640">
        <v>45.701999999999998</v>
      </c>
      <c r="H640">
        <v>2907</v>
      </c>
    </row>
    <row r="641" spans="1:8" x14ac:dyDescent="0.3">
      <c r="A641">
        <v>45310</v>
      </c>
      <c r="B641">
        <v>45.69</v>
      </c>
      <c r="C641">
        <v>45.69</v>
      </c>
      <c r="D641">
        <v>45.53</v>
      </c>
      <c r="E641">
        <v>45.67</v>
      </c>
      <c r="F641">
        <v>12751</v>
      </c>
      <c r="G641">
        <v>45.631</v>
      </c>
      <c r="H641">
        <v>3120</v>
      </c>
    </row>
    <row r="642" spans="1:8" x14ac:dyDescent="0.3">
      <c r="A642">
        <v>45313</v>
      </c>
      <c r="B642">
        <v>45.88</v>
      </c>
      <c r="C642">
        <v>45.88</v>
      </c>
      <c r="D642">
        <v>45.69</v>
      </c>
      <c r="E642">
        <v>45.7</v>
      </c>
      <c r="F642">
        <v>22692</v>
      </c>
      <c r="G642">
        <v>45.779000000000003</v>
      </c>
      <c r="H642">
        <v>4639</v>
      </c>
    </row>
    <row r="643" spans="1:8" x14ac:dyDescent="0.3">
      <c r="A643">
        <v>45314</v>
      </c>
      <c r="B643">
        <v>45.74</v>
      </c>
      <c r="C643">
        <v>45.74</v>
      </c>
      <c r="D643">
        <v>45.56</v>
      </c>
      <c r="E643">
        <v>45.61</v>
      </c>
      <c r="F643">
        <v>15047</v>
      </c>
      <c r="G643">
        <v>45.628</v>
      </c>
      <c r="H643">
        <v>3783</v>
      </c>
    </row>
    <row r="644" spans="1:8" x14ac:dyDescent="0.3">
      <c r="A644">
        <v>45315</v>
      </c>
      <c r="B644">
        <v>45.88</v>
      </c>
      <c r="C644">
        <v>45.88</v>
      </c>
      <c r="D644">
        <v>45.47</v>
      </c>
      <c r="E644">
        <v>45.49</v>
      </c>
      <c r="F644">
        <v>14887</v>
      </c>
      <c r="G644">
        <v>45.575000000000003</v>
      </c>
      <c r="H644">
        <v>4698</v>
      </c>
    </row>
    <row r="645" spans="1:8" x14ac:dyDescent="0.3">
      <c r="A645">
        <v>45316</v>
      </c>
      <c r="B645">
        <v>45.75</v>
      </c>
      <c r="C645">
        <v>45.8</v>
      </c>
      <c r="D645">
        <v>45.63</v>
      </c>
      <c r="E645">
        <v>45.77</v>
      </c>
      <c r="F645">
        <v>8137</v>
      </c>
      <c r="G645">
        <v>45.71</v>
      </c>
      <c r="H645">
        <v>2130</v>
      </c>
    </row>
    <row r="646" spans="1:8" x14ac:dyDescent="0.3">
      <c r="A646">
        <v>45317</v>
      </c>
      <c r="B646">
        <v>45.81</v>
      </c>
      <c r="C646">
        <v>45.81</v>
      </c>
      <c r="D646">
        <v>45.64</v>
      </c>
      <c r="E646">
        <v>45.69</v>
      </c>
      <c r="F646">
        <v>22193</v>
      </c>
      <c r="G646">
        <v>45.692</v>
      </c>
      <c r="H646">
        <v>4923</v>
      </c>
    </row>
    <row r="647" spans="1:8" x14ac:dyDescent="0.3">
      <c r="A647">
        <v>45320</v>
      </c>
      <c r="B647">
        <v>45.89</v>
      </c>
      <c r="C647">
        <v>45.95</v>
      </c>
      <c r="D647">
        <v>45.78</v>
      </c>
      <c r="E647">
        <v>45.93</v>
      </c>
      <c r="F647">
        <v>10659</v>
      </c>
      <c r="G647">
        <v>45.853999999999999</v>
      </c>
      <c r="H647">
        <v>2611</v>
      </c>
    </row>
    <row r="648" spans="1:8" x14ac:dyDescent="0.3">
      <c r="A648">
        <v>45321</v>
      </c>
      <c r="B648">
        <v>45.98</v>
      </c>
      <c r="C648">
        <v>46.03</v>
      </c>
      <c r="D648">
        <v>45.83</v>
      </c>
      <c r="E648">
        <v>45.99</v>
      </c>
      <c r="F648">
        <v>11285</v>
      </c>
      <c r="G648">
        <v>45.932000000000002</v>
      </c>
      <c r="H648">
        <v>3337</v>
      </c>
    </row>
    <row r="649" spans="1:8" x14ac:dyDescent="0.3">
      <c r="A649">
        <v>45322</v>
      </c>
      <c r="B649">
        <v>46.15</v>
      </c>
      <c r="C649">
        <v>46.33</v>
      </c>
      <c r="D649">
        <v>46.1</v>
      </c>
      <c r="E649">
        <v>46.19</v>
      </c>
      <c r="F649">
        <v>16669</v>
      </c>
      <c r="G649">
        <v>46.212000000000003</v>
      </c>
      <c r="H649">
        <v>5610</v>
      </c>
    </row>
    <row r="650" spans="1:8" x14ac:dyDescent="0.3">
      <c r="A650">
        <v>45323</v>
      </c>
      <c r="B650">
        <v>46.18</v>
      </c>
      <c r="C650">
        <v>46.46</v>
      </c>
      <c r="D650">
        <v>46.18</v>
      </c>
      <c r="E650">
        <v>46.29</v>
      </c>
      <c r="F650">
        <v>25305</v>
      </c>
      <c r="G650">
        <v>46.290999999999997</v>
      </c>
      <c r="H650">
        <v>4150</v>
      </c>
    </row>
    <row r="651" spans="1:8" x14ac:dyDescent="0.3">
      <c r="A651">
        <v>45324</v>
      </c>
      <c r="B651">
        <v>45.76</v>
      </c>
      <c r="C651">
        <v>45.92</v>
      </c>
      <c r="D651">
        <v>45.69</v>
      </c>
      <c r="E651">
        <v>45.81</v>
      </c>
      <c r="F651">
        <v>17295</v>
      </c>
      <c r="G651">
        <v>45.792999999999999</v>
      </c>
      <c r="H651">
        <v>6239</v>
      </c>
    </row>
    <row r="652" spans="1:8" x14ac:dyDescent="0.3">
      <c r="A652">
        <v>45327</v>
      </c>
      <c r="B652">
        <v>45.38</v>
      </c>
      <c r="C652">
        <v>45.51</v>
      </c>
      <c r="D652">
        <v>45.32</v>
      </c>
      <c r="E652">
        <v>45.42</v>
      </c>
      <c r="F652">
        <v>13496</v>
      </c>
      <c r="G652">
        <v>45.417000000000002</v>
      </c>
      <c r="H652">
        <v>3734</v>
      </c>
    </row>
    <row r="653" spans="1:8" x14ac:dyDescent="0.3">
      <c r="A653">
        <v>45328</v>
      </c>
      <c r="B653">
        <v>45.53</v>
      </c>
      <c r="C653">
        <v>45.75</v>
      </c>
      <c r="D653">
        <v>45.46</v>
      </c>
      <c r="E653">
        <v>45.67</v>
      </c>
      <c r="F653">
        <v>14466</v>
      </c>
      <c r="G653">
        <v>45.671999999999997</v>
      </c>
      <c r="H653">
        <v>4421</v>
      </c>
    </row>
    <row r="654" spans="1:8" x14ac:dyDescent="0.3">
      <c r="A654">
        <v>45329</v>
      </c>
      <c r="B654">
        <v>45.57</v>
      </c>
      <c r="C654">
        <v>45.76</v>
      </c>
      <c r="D654">
        <v>45.54</v>
      </c>
      <c r="E654">
        <v>45.55</v>
      </c>
      <c r="F654">
        <v>16801</v>
      </c>
      <c r="G654">
        <v>45.63</v>
      </c>
      <c r="H654">
        <v>4582</v>
      </c>
    </row>
    <row r="655" spans="1:8" x14ac:dyDescent="0.3">
      <c r="A655">
        <v>45330</v>
      </c>
      <c r="B655">
        <v>45.42</v>
      </c>
      <c r="C655">
        <v>45.53</v>
      </c>
      <c r="D655">
        <v>45.42</v>
      </c>
      <c r="E655">
        <v>45.47</v>
      </c>
      <c r="F655">
        <v>17065</v>
      </c>
      <c r="G655">
        <v>45.47</v>
      </c>
      <c r="H655">
        <v>3200</v>
      </c>
    </row>
    <row r="656" spans="1:8" x14ac:dyDescent="0.3">
      <c r="A656">
        <v>45331</v>
      </c>
      <c r="B656">
        <v>45.38</v>
      </c>
      <c r="C656">
        <v>45.48</v>
      </c>
      <c r="D656">
        <v>45.36</v>
      </c>
      <c r="E656">
        <v>45.47</v>
      </c>
      <c r="F656">
        <v>14559</v>
      </c>
      <c r="G656">
        <v>45.439</v>
      </c>
      <c r="H656">
        <v>3399</v>
      </c>
    </row>
    <row r="657" spans="1:8" x14ac:dyDescent="0.3">
      <c r="A657">
        <v>45334</v>
      </c>
      <c r="B657">
        <v>45.49</v>
      </c>
      <c r="C657">
        <v>45.56</v>
      </c>
      <c r="D657">
        <v>45.43</v>
      </c>
      <c r="E657">
        <v>45.44</v>
      </c>
      <c r="F657">
        <v>10544</v>
      </c>
      <c r="G657">
        <v>45.476999999999997</v>
      </c>
      <c r="H657">
        <v>2043</v>
      </c>
    </row>
    <row r="658" spans="1:8" x14ac:dyDescent="0.3">
      <c r="A658">
        <v>45335</v>
      </c>
      <c r="B658">
        <v>45.12</v>
      </c>
      <c r="C658">
        <v>45.17</v>
      </c>
      <c r="D658">
        <v>44.94</v>
      </c>
      <c r="E658">
        <v>44.98</v>
      </c>
      <c r="F658">
        <v>44224</v>
      </c>
      <c r="G658">
        <v>44.970999999999997</v>
      </c>
      <c r="H658">
        <v>2688</v>
      </c>
    </row>
    <row r="659" spans="1:8" x14ac:dyDescent="0.3">
      <c r="A659">
        <v>45336</v>
      </c>
      <c r="B659">
        <v>44.97</v>
      </c>
      <c r="C659">
        <v>45.27</v>
      </c>
      <c r="D659">
        <v>44.97</v>
      </c>
      <c r="E659">
        <v>45.25</v>
      </c>
      <c r="F659">
        <v>18941</v>
      </c>
      <c r="G659">
        <v>45.201999999999998</v>
      </c>
      <c r="H659">
        <v>3335</v>
      </c>
    </row>
    <row r="660" spans="1:8" x14ac:dyDescent="0.3">
      <c r="A660">
        <v>45337</v>
      </c>
      <c r="B660">
        <v>45.39</v>
      </c>
      <c r="C660">
        <v>45.47</v>
      </c>
      <c r="D660">
        <v>45.27</v>
      </c>
      <c r="E660">
        <v>45.41</v>
      </c>
      <c r="F660">
        <v>73576</v>
      </c>
      <c r="G660">
        <v>45.345999999999997</v>
      </c>
      <c r="H660">
        <v>3782</v>
      </c>
    </row>
    <row r="661" spans="1:8" x14ac:dyDescent="0.3">
      <c r="A661">
        <v>45338</v>
      </c>
      <c r="B661">
        <v>45.12</v>
      </c>
      <c r="C661">
        <v>45.23</v>
      </c>
      <c r="D661">
        <v>45.05</v>
      </c>
      <c r="E661">
        <v>45.23</v>
      </c>
      <c r="F661">
        <v>10110</v>
      </c>
      <c r="G661">
        <v>45.183999999999997</v>
      </c>
      <c r="H661">
        <v>2388</v>
      </c>
    </row>
    <row r="662" spans="1:8" x14ac:dyDescent="0.3">
      <c r="A662">
        <v>45342</v>
      </c>
      <c r="B662">
        <v>45.2</v>
      </c>
      <c r="C662">
        <v>45.36</v>
      </c>
      <c r="D662">
        <v>45.19</v>
      </c>
      <c r="E662">
        <v>45.23</v>
      </c>
      <c r="F662">
        <v>15093</v>
      </c>
      <c r="G662">
        <v>45.301000000000002</v>
      </c>
      <c r="H662">
        <v>3194</v>
      </c>
    </row>
    <row r="663" spans="1:8" x14ac:dyDescent="0.3">
      <c r="A663">
        <v>45343</v>
      </c>
      <c r="B663">
        <v>45.23</v>
      </c>
      <c r="C663">
        <v>45.29</v>
      </c>
      <c r="D663">
        <v>45.01</v>
      </c>
      <c r="E663">
        <v>45.02</v>
      </c>
      <c r="F663">
        <v>18180</v>
      </c>
      <c r="G663">
        <v>45.081000000000003</v>
      </c>
      <c r="H663">
        <v>3816</v>
      </c>
    </row>
    <row r="664" spans="1:8" x14ac:dyDescent="0.3">
      <c r="A664">
        <v>45344</v>
      </c>
      <c r="B664">
        <v>45.05</v>
      </c>
      <c r="C664">
        <v>45.1</v>
      </c>
      <c r="D664">
        <v>44.97</v>
      </c>
      <c r="E664">
        <v>45.07</v>
      </c>
      <c r="F664">
        <v>22176</v>
      </c>
      <c r="G664">
        <v>45.036999999999999</v>
      </c>
      <c r="H664">
        <v>4739</v>
      </c>
    </row>
    <row r="665" spans="1:8" x14ac:dyDescent="0.3">
      <c r="A665">
        <v>45345</v>
      </c>
      <c r="B665">
        <v>45.04</v>
      </c>
      <c r="C665">
        <v>45.35</v>
      </c>
      <c r="D665">
        <v>45.04</v>
      </c>
      <c r="E665">
        <v>45.28</v>
      </c>
      <c r="F665">
        <v>15357</v>
      </c>
      <c r="G665">
        <v>45.253</v>
      </c>
      <c r="H665">
        <v>4497</v>
      </c>
    </row>
    <row r="666" spans="1:8" x14ac:dyDescent="0.3">
      <c r="A666">
        <v>45348</v>
      </c>
      <c r="B666">
        <v>45.32</v>
      </c>
      <c r="C666">
        <v>45.32</v>
      </c>
      <c r="D666">
        <v>45.1</v>
      </c>
      <c r="E666">
        <v>45.18</v>
      </c>
      <c r="F666">
        <v>11598</v>
      </c>
      <c r="G666">
        <v>45.189</v>
      </c>
      <c r="H666">
        <v>2689</v>
      </c>
    </row>
    <row r="667" spans="1:8" x14ac:dyDescent="0.3">
      <c r="A667">
        <v>45349</v>
      </c>
      <c r="B667">
        <v>45.13</v>
      </c>
      <c r="C667">
        <v>45.24</v>
      </c>
      <c r="D667">
        <v>45.07</v>
      </c>
      <c r="E667">
        <v>45.09</v>
      </c>
      <c r="F667">
        <v>10658</v>
      </c>
      <c r="G667">
        <v>45.152999999999999</v>
      </c>
      <c r="H667">
        <v>2980</v>
      </c>
    </row>
    <row r="668" spans="1:8" x14ac:dyDescent="0.3">
      <c r="A668">
        <v>45350</v>
      </c>
      <c r="B668">
        <v>45.16</v>
      </c>
      <c r="C668">
        <v>45.27</v>
      </c>
      <c r="D668">
        <v>45.11</v>
      </c>
      <c r="E668">
        <v>45.26</v>
      </c>
      <c r="F668">
        <v>9895</v>
      </c>
      <c r="G668">
        <v>45.21</v>
      </c>
      <c r="H668">
        <v>3129</v>
      </c>
    </row>
    <row r="669" spans="1:8" x14ac:dyDescent="0.3">
      <c r="A669">
        <v>45351</v>
      </c>
      <c r="B669">
        <v>45.32</v>
      </c>
      <c r="C669">
        <v>45.45</v>
      </c>
      <c r="D669">
        <v>45.29</v>
      </c>
      <c r="E669">
        <v>45.34</v>
      </c>
      <c r="F669">
        <v>20318</v>
      </c>
      <c r="G669">
        <v>45.341000000000001</v>
      </c>
      <c r="H669">
        <v>2658</v>
      </c>
    </row>
    <row r="670" spans="1:8" x14ac:dyDescent="0.3">
      <c r="A670">
        <v>45352</v>
      </c>
      <c r="B670">
        <v>45.14</v>
      </c>
      <c r="C670">
        <v>45.39</v>
      </c>
      <c r="D670">
        <v>45.05</v>
      </c>
      <c r="E670">
        <v>45.39</v>
      </c>
      <c r="F670">
        <v>35799</v>
      </c>
      <c r="G670">
        <v>45.276000000000003</v>
      </c>
      <c r="H670">
        <v>4213</v>
      </c>
    </row>
    <row r="671" spans="1:8" x14ac:dyDescent="0.3">
      <c r="A671">
        <v>45355</v>
      </c>
      <c r="B671">
        <v>45.24</v>
      </c>
      <c r="C671">
        <v>45.32</v>
      </c>
      <c r="D671">
        <v>45.15</v>
      </c>
      <c r="E671">
        <v>45.24</v>
      </c>
      <c r="F671">
        <v>18798</v>
      </c>
      <c r="G671">
        <v>45.250999999999998</v>
      </c>
      <c r="H671">
        <v>4641</v>
      </c>
    </row>
    <row r="672" spans="1:8" x14ac:dyDescent="0.3">
      <c r="A672">
        <v>45356</v>
      </c>
      <c r="B672">
        <v>45.38</v>
      </c>
      <c r="C672">
        <v>45.59</v>
      </c>
      <c r="D672">
        <v>45.37</v>
      </c>
      <c r="E672">
        <v>45.58</v>
      </c>
      <c r="F672">
        <v>12836</v>
      </c>
      <c r="G672">
        <v>45.496000000000002</v>
      </c>
      <c r="H672">
        <v>3246</v>
      </c>
    </row>
    <row r="673" spans="1:8" x14ac:dyDescent="0.3">
      <c r="A673">
        <v>45357</v>
      </c>
      <c r="B673">
        <v>45.64</v>
      </c>
      <c r="C673">
        <v>45.74</v>
      </c>
      <c r="D673">
        <v>45.58</v>
      </c>
      <c r="E673">
        <v>45.62</v>
      </c>
      <c r="F673">
        <v>8222</v>
      </c>
      <c r="G673">
        <v>45.646999999999998</v>
      </c>
      <c r="H673">
        <v>2311</v>
      </c>
    </row>
    <row r="674" spans="1:8" x14ac:dyDescent="0.3">
      <c r="A674">
        <v>45358</v>
      </c>
      <c r="B674">
        <v>45.69</v>
      </c>
      <c r="C674">
        <v>45.76</v>
      </c>
      <c r="D674">
        <v>45.58</v>
      </c>
      <c r="E674">
        <v>45.72</v>
      </c>
      <c r="F674">
        <v>10817</v>
      </c>
      <c r="G674">
        <v>45.652000000000001</v>
      </c>
      <c r="H674">
        <v>3949</v>
      </c>
    </row>
    <row r="675" spans="1:8" x14ac:dyDescent="0.3">
      <c r="A675">
        <v>45359</v>
      </c>
      <c r="B675">
        <v>45.81</v>
      </c>
      <c r="C675">
        <v>45.86</v>
      </c>
      <c r="D675">
        <v>45.74</v>
      </c>
      <c r="E675">
        <v>45.79</v>
      </c>
      <c r="F675">
        <v>8593</v>
      </c>
      <c r="G675">
        <v>45.79</v>
      </c>
      <c r="H675">
        <v>2033</v>
      </c>
    </row>
    <row r="676" spans="1:8" x14ac:dyDescent="0.3">
      <c r="A676">
        <v>45362</v>
      </c>
      <c r="B676">
        <v>45.82</v>
      </c>
      <c r="C676">
        <v>45.88</v>
      </c>
      <c r="D676">
        <v>45.69</v>
      </c>
      <c r="E676">
        <v>45.75</v>
      </c>
      <c r="F676">
        <v>13716</v>
      </c>
      <c r="G676">
        <v>45.746000000000002</v>
      </c>
      <c r="H676">
        <v>3216</v>
      </c>
    </row>
    <row r="677" spans="1:8" x14ac:dyDescent="0.3">
      <c r="A677">
        <v>45363</v>
      </c>
      <c r="B677">
        <v>45.66</v>
      </c>
      <c r="C677">
        <v>45.71</v>
      </c>
      <c r="D677">
        <v>45.56</v>
      </c>
      <c r="E677">
        <v>45.64</v>
      </c>
      <c r="F677">
        <v>8264</v>
      </c>
      <c r="G677">
        <v>45.631</v>
      </c>
      <c r="H677">
        <v>2608</v>
      </c>
    </row>
    <row r="678" spans="1:8" x14ac:dyDescent="0.3">
      <c r="A678">
        <v>45364</v>
      </c>
      <c r="B678">
        <v>45.61</v>
      </c>
      <c r="C678">
        <v>45.68</v>
      </c>
      <c r="D678">
        <v>45.57</v>
      </c>
      <c r="E678">
        <v>45.59</v>
      </c>
      <c r="F678">
        <v>11189</v>
      </c>
      <c r="G678">
        <v>45.607999999999997</v>
      </c>
      <c r="H678">
        <v>3048</v>
      </c>
    </row>
    <row r="679" spans="1:8" x14ac:dyDescent="0.3">
      <c r="A679">
        <v>45365</v>
      </c>
      <c r="B679">
        <v>45.42</v>
      </c>
      <c r="C679">
        <v>45.42</v>
      </c>
      <c r="D679">
        <v>45.22</v>
      </c>
      <c r="E679">
        <v>45.24</v>
      </c>
      <c r="F679">
        <v>10111</v>
      </c>
      <c r="G679">
        <v>45.290999999999997</v>
      </c>
      <c r="H679">
        <v>3572</v>
      </c>
    </row>
    <row r="680" spans="1:8" x14ac:dyDescent="0.3">
      <c r="A680">
        <v>45366</v>
      </c>
      <c r="B680">
        <v>45.24</v>
      </c>
      <c r="C680">
        <v>45.28</v>
      </c>
      <c r="D680">
        <v>45.15</v>
      </c>
      <c r="E680">
        <v>45.22</v>
      </c>
      <c r="F680">
        <v>8402</v>
      </c>
      <c r="G680">
        <v>45.231000000000002</v>
      </c>
      <c r="H680">
        <v>1874</v>
      </c>
    </row>
    <row r="681" spans="1:8" x14ac:dyDescent="0.3">
      <c r="A681">
        <v>45369</v>
      </c>
      <c r="B681">
        <v>45.21</v>
      </c>
      <c r="C681">
        <v>45.22</v>
      </c>
      <c r="D681">
        <v>45.1</v>
      </c>
      <c r="E681">
        <v>45.15</v>
      </c>
      <c r="F681">
        <v>10424</v>
      </c>
      <c r="G681">
        <v>45.149000000000001</v>
      </c>
      <c r="H681">
        <v>2105</v>
      </c>
    </row>
    <row r="682" spans="1:8" x14ac:dyDescent="0.3">
      <c r="A682">
        <v>45370</v>
      </c>
      <c r="B682">
        <v>45.27</v>
      </c>
      <c r="C682">
        <v>45.35</v>
      </c>
      <c r="D682">
        <v>45.21</v>
      </c>
      <c r="E682">
        <v>45.3</v>
      </c>
      <c r="F682">
        <v>10060</v>
      </c>
      <c r="G682">
        <v>45.287999999999997</v>
      </c>
      <c r="H682">
        <v>3635</v>
      </c>
    </row>
    <row r="683" spans="1:8" x14ac:dyDescent="0.3">
      <c r="A683">
        <v>45371</v>
      </c>
      <c r="B683">
        <v>45.33</v>
      </c>
      <c r="C683">
        <v>45.56</v>
      </c>
      <c r="D683">
        <v>45.33</v>
      </c>
      <c r="E683">
        <v>45.48</v>
      </c>
      <c r="F683">
        <v>9189</v>
      </c>
      <c r="G683">
        <v>45.414999999999999</v>
      </c>
      <c r="H683">
        <v>2582</v>
      </c>
    </row>
    <row r="684" spans="1:8" x14ac:dyDescent="0.3">
      <c r="A684">
        <v>45372</v>
      </c>
      <c r="B684">
        <v>45.5</v>
      </c>
      <c r="C684">
        <v>45.55</v>
      </c>
      <c r="D684">
        <v>45.42</v>
      </c>
      <c r="E684">
        <v>45.45</v>
      </c>
      <c r="F684">
        <v>10024</v>
      </c>
      <c r="G684">
        <v>45.462000000000003</v>
      </c>
      <c r="H684">
        <v>2176</v>
      </c>
    </row>
    <row r="685" spans="1:8" x14ac:dyDescent="0.3">
      <c r="A685">
        <v>45373</v>
      </c>
      <c r="B685">
        <v>45.64</v>
      </c>
      <c r="C685">
        <v>45.68</v>
      </c>
      <c r="D685">
        <v>45.55</v>
      </c>
      <c r="E685">
        <v>45.59</v>
      </c>
      <c r="F685">
        <v>10974</v>
      </c>
      <c r="G685">
        <v>45.600999999999999</v>
      </c>
      <c r="H685">
        <v>2975</v>
      </c>
    </row>
    <row r="686" spans="1:8" x14ac:dyDescent="0.3">
      <c r="A686">
        <v>45376</v>
      </c>
      <c r="B686">
        <v>45.6</v>
      </c>
      <c r="C686">
        <v>45.6</v>
      </c>
      <c r="D686">
        <v>45.5</v>
      </c>
      <c r="E686">
        <v>45.57</v>
      </c>
      <c r="F686">
        <v>8021</v>
      </c>
      <c r="G686">
        <v>45.527000000000001</v>
      </c>
      <c r="H686">
        <v>2252</v>
      </c>
    </row>
    <row r="687" spans="1:8" x14ac:dyDescent="0.3">
      <c r="A687">
        <v>45377</v>
      </c>
      <c r="B687">
        <v>45.58</v>
      </c>
      <c r="C687">
        <v>45.68</v>
      </c>
      <c r="D687">
        <v>45.51</v>
      </c>
      <c r="E687">
        <v>45.66</v>
      </c>
      <c r="F687">
        <v>10125</v>
      </c>
      <c r="G687">
        <v>45.603999999999999</v>
      </c>
      <c r="H687">
        <v>2763</v>
      </c>
    </row>
    <row r="688" spans="1:8" x14ac:dyDescent="0.3">
      <c r="A688">
        <v>45378</v>
      </c>
      <c r="B688">
        <v>45.67</v>
      </c>
      <c r="C688">
        <v>45.76</v>
      </c>
      <c r="D688">
        <v>45.64</v>
      </c>
      <c r="E688">
        <v>45.75</v>
      </c>
      <c r="F688">
        <v>20417</v>
      </c>
      <c r="G688">
        <v>45.731000000000002</v>
      </c>
      <c r="H688">
        <v>2112</v>
      </c>
    </row>
    <row r="689" spans="1:8" x14ac:dyDescent="0.3">
      <c r="A689">
        <v>45379</v>
      </c>
      <c r="B689">
        <v>45.62</v>
      </c>
      <c r="C689">
        <v>45.7</v>
      </c>
      <c r="D689">
        <v>45.56</v>
      </c>
      <c r="E689">
        <v>45.61</v>
      </c>
      <c r="F689">
        <v>8124</v>
      </c>
      <c r="G689">
        <v>45.652000000000001</v>
      </c>
      <c r="H689">
        <v>2145</v>
      </c>
    </row>
    <row r="690" spans="1:8" x14ac:dyDescent="0.3">
      <c r="A690">
        <v>45383</v>
      </c>
      <c r="B690">
        <v>45.41</v>
      </c>
      <c r="C690">
        <v>45.41</v>
      </c>
      <c r="D690">
        <v>45.1</v>
      </c>
      <c r="E690">
        <v>45.2</v>
      </c>
      <c r="F690">
        <v>14634</v>
      </c>
      <c r="G690">
        <v>45.182000000000002</v>
      </c>
      <c r="H690">
        <v>3862</v>
      </c>
    </row>
    <row r="691" spans="1:8" x14ac:dyDescent="0.3">
      <c r="A691">
        <v>45384</v>
      </c>
      <c r="B691">
        <v>45.05</v>
      </c>
      <c r="C691">
        <v>45.2</v>
      </c>
      <c r="D691">
        <v>44.95</v>
      </c>
      <c r="E691">
        <v>45.16</v>
      </c>
      <c r="F691">
        <v>12349</v>
      </c>
      <c r="G691">
        <v>45.116999999999997</v>
      </c>
      <c r="H691">
        <v>3222</v>
      </c>
    </row>
    <row r="692" spans="1:8" x14ac:dyDescent="0.3">
      <c r="A692">
        <v>45385</v>
      </c>
      <c r="B692">
        <v>45.01</v>
      </c>
      <c r="C692">
        <v>45.16</v>
      </c>
      <c r="D692">
        <v>44.92</v>
      </c>
      <c r="E692">
        <v>45.16</v>
      </c>
      <c r="F692">
        <v>24325</v>
      </c>
      <c r="G692">
        <v>45.097999999999999</v>
      </c>
      <c r="H692">
        <v>6907</v>
      </c>
    </row>
    <row r="693" spans="1:8" x14ac:dyDescent="0.3">
      <c r="A693">
        <v>45386</v>
      </c>
      <c r="B693">
        <v>45.34</v>
      </c>
      <c r="C693">
        <v>45.34</v>
      </c>
      <c r="D693">
        <v>45.16</v>
      </c>
      <c r="E693">
        <v>45.26</v>
      </c>
      <c r="F693">
        <v>11239</v>
      </c>
      <c r="G693">
        <v>45.216000000000001</v>
      </c>
      <c r="H693">
        <v>3383</v>
      </c>
    </row>
    <row r="694" spans="1:8" x14ac:dyDescent="0.3">
      <c r="A694">
        <v>45387</v>
      </c>
      <c r="B694">
        <v>45.01</v>
      </c>
      <c r="C694">
        <v>45.18</v>
      </c>
      <c r="D694">
        <v>44.97</v>
      </c>
      <c r="E694">
        <v>44.97</v>
      </c>
      <c r="F694">
        <v>10802</v>
      </c>
      <c r="G694">
        <v>45.085000000000001</v>
      </c>
      <c r="H694">
        <v>2701</v>
      </c>
    </row>
    <row r="695" spans="1:8" x14ac:dyDescent="0.3">
      <c r="A695">
        <v>45390</v>
      </c>
      <c r="B695">
        <v>44.85</v>
      </c>
      <c r="C695">
        <v>44.97</v>
      </c>
      <c r="D695">
        <v>44.84</v>
      </c>
      <c r="E695">
        <v>44.93</v>
      </c>
      <c r="F695">
        <v>11131</v>
      </c>
      <c r="G695">
        <v>44.896999999999998</v>
      </c>
      <c r="H695">
        <v>3514</v>
      </c>
    </row>
    <row r="696" spans="1:8" x14ac:dyDescent="0.3">
      <c r="A696">
        <v>45391</v>
      </c>
      <c r="B696">
        <v>45.03</v>
      </c>
      <c r="C696">
        <v>45.15</v>
      </c>
      <c r="D696">
        <v>45.03</v>
      </c>
      <c r="E696">
        <v>45.12</v>
      </c>
      <c r="F696">
        <v>8401</v>
      </c>
      <c r="G696">
        <v>45.113999999999997</v>
      </c>
      <c r="H696">
        <v>2354</v>
      </c>
    </row>
    <row r="697" spans="1:8" x14ac:dyDescent="0.3">
      <c r="A697">
        <v>45392</v>
      </c>
      <c r="B697">
        <v>44.68</v>
      </c>
      <c r="C697">
        <v>44.75</v>
      </c>
      <c r="D697">
        <v>44.46</v>
      </c>
      <c r="E697">
        <v>44.48</v>
      </c>
      <c r="F697">
        <v>22848</v>
      </c>
      <c r="G697">
        <v>44.598999999999997</v>
      </c>
      <c r="H697">
        <v>4113</v>
      </c>
    </row>
    <row r="698" spans="1:8" x14ac:dyDescent="0.3">
      <c r="A698">
        <v>45393</v>
      </c>
      <c r="B698">
        <v>44.4</v>
      </c>
      <c r="C698">
        <v>44.64</v>
      </c>
      <c r="D698">
        <v>44.39</v>
      </c>
      <c r="E698">
        <v>44.54</v>
      </c>
      <c r="F698">
        <v>25162</v>
      </c>
      <c r="G698">
        <v>44.476999999999997</v>
      </c>
      <c r="H698">
        <v>3885</v>
      </c>
    </row>
    <row r="699" spans="1:8" x14ac:dyDescent="0.3">
      <c r="A699">
        <v>45394</v>
      </c>
      <c r="B699">
        <v>44.63</v>
      </c>
      <c r="C699">
        <v>44.77</v>
      </c>
      <c r="D699">
        <v>44.63</v>
      </c>
      <c r="E699">
        <v>44.65</v>
      </c>
      <c r="F699">
        <v>9222</v>
      </c>
      <c r="G699">
        <v>44.704999999999998</v>
      </c>
      <c r="H699">
        <v>2382</v>
      </c>
    </row>
    <row r="700" spans="1:8" x14ac:dyDescent="0.3">
      <c r="A700">
        <v>45397</v>
      </c>
      <c r="B700">
        <v>44.3</v>
      </c>
      <c r="C700">
        <v>44.4</v>
      </c>
      <c r="D700">
        <v>44.2</v>
      </c>
      <c r="E700">
        <v>44.33</v>
      </c>
      <c r="F700">
        <v>12457</v>
      </c>
      <c r="G700">
        <v>44.289000000000001</v>
      </c>
      <c r="H700">
        <v>2442</v>
      </c>
    </row>
    <row r="701" spans="1:8" x14ac:dyDescent="0.3">
      <c r="A701">
        <v>45398</v>
      </c>
      <c r="B701">
        <v>44.04</v>
      </c>
      <c r="C701">
        <v>44.21</v>
      </c>
      <c r="D701">
        <v>44.04</v>
      </c>
      <c r="E701">
        <v>44.15</v>
      </c>
      <c r="F701">
        <v>20447</v>
      </c>
      <c r="G701">
        <v>44.164000000000001</v>
      </c>
      <c r="H701">
        <v>4652</v>
      </c>
    </row>
    <row r="702" spans="1:8" x14ac:dyDescent="0.3">
      <c r="A702">
        <v>45399</v>
      </c>
      <c r="B702">
        <v>44.29</v>
      </c>
      <c r="C702">
        <v>44.46</v>
      </c>
      <c r="D702">
        <v>44.23</v>
      </c>
      <c r="E702">
        <v>44.46</v>
      </c>
      <c r="F702">
        <v>13227</v>
      </c>
      <c r="G702">
        <v>44.354999999999997</v>
      </c>
      <c r="H702">
        <v>3726</v>
      </c>
    </row>
    <row r="703" spans="1:8" x14ac:dyDescent="0.3">
      <c r="A703">
        <v>45400</v>
      </c>
      <c r="B703">
        <v>44.41</v>
      </c>
      <c r="C703">
        <v>44.49</v>
      </c>
      <c r="D703">
        <v>44.21</v>
      </c>
      <c r="E703">
        <v>44.29</v>
      </c>
      <c r="F703">
        <v>10556</v>
      </c>
      <c r="G703">
        <v>44.283000000000001</v>
      </c>
      <c r="H703">
        <v>2711</v>
      </c>
    </row>
    <row r="704" spans="1:8" x14ac:dyDescent="0.3">
      <c r="A704">
        <v>45401</v>
      </c>
      <c r="B704">
        <v>44.35</v>
      </c>
      <c r="C704">
        <v>44.39</v>
      </c>
      <c r="D704">
        <v>44.28</v>
      </c>
      <c r="E704">
        <v>44.32</v>
      </c>
      <c r="F704">
        <v>8342</v>
      </c>
      <c r="G704">
        <v>44.335000000000001</v>
      </c>
      <c r="H704">
        <v>2229</v>
      </c>
    </row>
    <row r="705" spans="1:8" x14ac:dyDescent="0.3">
      <c r="A705">
        <v>45404</v>
      </c>
      <c r="B705">
        <v>44.34</v>
      </c>
      <c r="C705">
        <v>44.44</v>
      </c>
      <c r="D705">
        <v>44.27</v>
      </c>
      <c r="E705">
        <v>44.37</v>
      </c>
      <c r="F705">
        <v>8494</v>
      </c>
      <c r="G705">
        <v>44.375</v>
      </c>
      <c r="H705">
        <v>2305</v>
      </c>
    </row>
    <row r="706" spans="1:8" x14ac:dyDescent="0.3">
      <c r="A706">
        <v>45405</v>
      </c>
      <c r="B706">
        <v>44.35</v>
      </c>
      <c r="C706">
        <v>44.61</v>
      </c>
      <c r="D706">
        <v>44.3</v>
      </c>
      <c r="E706">
        <v>44.52</v>
      </c>
      <c r="F706">
        <v>11375</v>
      </c>
      <c r="G706">
        <v>44.493000000000002</v>
      </c>
      <c r="H706">
        <v>2750</v>
      </c>
    </row>
    <row r="707" spans="1:8" x14ac:dyDescent="0.3">
      <c r="A707">
        <v>45406</v>
      </c>
      <c r="B707">
        <v>44.4</v>
      </c>
      <c r="C707">
        <v>44.4</v>
      </c>
      <c r="D707">
        <v>44.27</v>
      </c>
      <c r="E707">
        <v>44.37</v>
      </c>
      <c r="F707">
        <v>12634</v>
      </c>
      <c r="G707">
        <v>44.334000000000003</v>
      </c>
      <c r="H707">
        <v>2838</v>
      </c>
    </row>
    <row r="708" spans="1:8" x14ac:dyDescent="0.3">
      <c r="A708">
        <v>45407</v>
      </c>
      <c r="B708">
        <v>44.07</v>
      </c>
      <c r="C708">
        <v>44.24</v>
      </c>
      <c r="D708">
        <v>44.06</v>
      </c>
      <c r="E708">
        <v>44.22</v>
      </c>
      <c r="F708">
        <v>9142</v>
      </c>
      <c r="G708">
        <v>44.183</v>
      </c>
      <c r="H708">
        <v>2535</v>
      </c>
    </row>
    <row r="709" spans="1:8" x14ac:dyDescent="0.3">
      <c r="A709">
        <v>45408</v>
      </c>
      <c r="B709">
        <v>44.34</v>
      </c>
      <c r="C709">
        <v>44.42</v>
      </c>
      <c r="D709">
        <v>44.3</v>
      </c>
      <c r="E709">
        <v>44.35</v>
      </c>
      <c r="F709">
        <v>9546</v>
      </c>
      <c r="G709">
        <v>44.354999999999997</v>
      </c>
      <c r="H709">
        <v>2034</v>
      </c>
    </row>
    <row r="710" spans="1:8" x14ac:dyDescent="0.3">
      <c r="A710">
        <v>45411</v>
      </c>
      <c r="B710">
        <v>44.44</v>
      </c>
      <c r="C710">
        <v>44.52</v>
      </c>
      <c r="D710">
        <v>44.4</v>
      </c>
      <c r="E710">
        <v>44.45</v>
      </c>
      <c r="F710">
        <v>8782</v>
      </c>
      <c r="G710">
        <v>44.478999999999999</v>
      </c>
      <c r="H710">
        <v>2054</v>
      </c>
    </row>
    <row r="711" spans="1:8" x14ac:dyDescent="0.3">
      <c r="A711">
        <v>45412</v>
      </c>
      <c r="B711">
        <v>44.3</v>
      </c>
      <c r="C711">
        <v>44.36</v>
      </c>
      <c r="D711">
        <v>44.17</v>
      </c>
      <c r="E711">
        <v>44.22</v>
      </c>
      <c r="F711">
        <v>17551</v>
      </c>
      <c r="G711">
        <v>44.238999999999997</v>
      </c>
      <c r="H711">
        <v>5145</v>
      </c>
    </row>
    <row r="712" spans="1:8" x14ac:dyDescent="0.3">
      <c r="A712">
        <v>45413</v>
      </c>
      <c r="B712">
        <v>44.26</v>
      </c>
      <c r="C712">
        <v>44.46</v>
      </c>
      <c r="D712">
        <v>44.12</v>
      </c>
      <c r="E712">
        <v>44.3</v>
      </c>
      <c r="F712">
        <v>12485</v>
      </c>
      <c r="G712">
        <v>44.213000000000001</v>
      </c>
      <c r="H712">
        <v>3081</v>
      </c>
    </row>
    <row r="713" spans="1:8" x14ac:dyDescent="0.3">
      <c r="A713">
        <v>45414</v>
      </c>
      <c r="B713">
        <v>44.26</v>
      </c>
      <c r="C713">
        <v>44.55</v>
      </c>
      <c r="D713">
        <v>44.26</v>
      </c>
      <c r="E713">
        <v>44.51</v>
      </c>
      <c r="F713">
        <v>10542</v>
      </c>
      <c r="G713">
        <v>44.448</v>
      </c>
      <c r="H713">
        <v>2845</v>
      </c>
    </row>
    <row r="714" spans="1:8" x14ac:dyDescent="0.3">
      <c r="A714">
        <v>45415</v>
      </c>
      <c r="B714">
        <v>44.88</v>
      </c>
      <c r="C714">
        <v>44.88</v>
      </c>
      <c r="D714">
        <v>44.64</v>
      </c>
      <c r="E714">
        <v>44.75</v>
      </c>
      <c r="F714">
        <v>10860</v>
      </c>
      <c r="G714">
        <v>44.755000000000003</v>
      </c>
      <c r="H714">
        <v>2208</v>
      </c>
    </row>
    <row r="715" spans="1:8" x14ac:dyDescent="0.3">
      <c r="A715">
        <v>45418</v>
      </c>
      <c r="B715">
        <v>44.8</v>
      </c>
      <c r="C715">
        <v>44.81</v>
      </c>
      <c r="D715">
        <v>44.72</v>
      </c>
      <c r="E715">
        <v>44.73</v>
      </c>
      <c r="F715">
        <v>40800</v>
      </c>
      <c r="G715">
        <v>44.76</v>
      </c>
      <c r="H715">
        <v>2333</v>
      </c>
    </row>
    <row r="716" spans="1:8" x14ac:dyDescent="0.3">
      <c r="A716">
        <v>45419</v>
      </c>
      <c r="B716">
        <v>44.87</v>
      </c>
      <c r="C716">
        <v>45.02</v>
      </c>
      <c r="D716">
        <v>44.87</v>
      </c>
      <c r="E716">
        <v>44.89</v>
      </c>
      <c r="F716">
        <v>9062</v>
      </c>
      <c r="G716">
        <v>44.935000000000002</v>
      </c>
      <c r="H716">
        <v>2053</v>
      </c>
    </row>
    <row r="717" spans="1:8" x14ac:dyDescent="0.3">
      <c r="A717">
        <v>45420</v>
      </c>
      <c r="B717">
        <v>44.74</v>
      </c>
      <c r="C717">
        <v>44.85</v>
      </c>
      <c r="D717">
        <v>44.73</v>
      </c>
      <c r="E717">
        <v>44.82</v>
      </c>
      <c r="F717">
        <v>11210</v>
      </c>
      <c r="G717">
        <v>44.807000000000002</v>
      </c>
      <c r="H717">
        <v>3400</v>
      </c>
    </row>
    <row r="718" spans="1:8" x14ac:dyDescent="0.3">
      <c r="A718">
        <v>45421</v>
      </c>
      <c r="B718">
        <v>44.68</v>
      </c>
      <c r="C718">
        <v>45</v>
      </c>
      <c r="D718">
        <v>44.68</v>
      </c>
      <c r="E718">
        <v>44.97</v>
      </c>
      <c r="F718">
        <v>9687</v>
      </c>
      <c r="G718">
        <v>44.881999999999998</v>
      </c>
      <c r="H718">
        <v>2559</v>
      </c>
    </row>
    <row r="719" spans="1:8" x14ac:dyDescent="0.3">
      <c r="A719">
        <v>45422</v>
      </c>
      <c r="B719">
        <v>44.87</v>
      </c>
      <c r="C719">
        <v>44.87</v>
      </c>
      <c r="D719">
        <v>44.78</v>
      </c>
      <c r="E719">
        <v>44.82</v>
      </c>
      <c r="F719">
        <v>7884</v>
      </c>
      <c r="G719">
        <v>44.814999999999998</v>
      </c>
      <c r="H719">
        <v>1965</v>
      </c>
    </row>
    <row r="720" spans="1:8" x14ac:dyDescent="0.3">
      <c r="A720">
        <v>45425</v>
      </c>
      <c r="B720">
        <v>45</v>
      </c>
      <c r="C720">
        <v>45</v>
      </c>
      <c r="D720">
        <v>44.89</v>
      </c>
      <c r="E720">
        <v>44.92</v>
      </c>
      <c r="F720">
        <v>9035</v>
      </c>
      <c r="G720">
        <v>44.944000000000003</v>
      </c>
      <c r="H720">
        <v>1669</v>
      </c>
    </row>
    <row r="721" spans="1:8" x14ac:dyDescent="0.3">
      <c r="A721">
        <v>45426</v>
      </c>
      <c r="B721">
        <v>45</v>
      </c>
      <c r="C721">
        <v>45.14</v>
      </c>
      <c r="D721">
        <v>45</v>
      </c>
      <c r="E721">
        <v>45.06</v>
      </c>
      <c r="F721">
        <v>11944</v>
      </c>
      <c r="G721">
        <v>45.073</v>
      </c>
      <c r="H721">
        <v>2436</v>
      </c>
    </row>
    <row r="722" spans="1:8" x14ac:dyDescent="0.3">
      <c r="A722">
        <v>45427</v>
      </c>
      <c r="B722">
        <v>45.39</v>
      </c>
      <c r="C722">
        <v>45.48</v>
      </c>
      <c r="D722">
        <v>45.34</v>
      </c>
      <c r="E722">
        <v>45.44</v>
      </c>
      <c r="F722">
        <v>11832</v>
      </c>
      <c r="G722">
        <v>45.414000000000001</v>
      </c>
      <c r="H722">
        <v>1911</v>
      </c>
    </row>
    <row r="723" spans="1:8" x14ac:dyDescent="0.3">
      <c r="A723">
        <v>45428</v>
      </c>
      <c r="B723">
        <v>45.49</v>
      </c>
      <c r="C723">
        <v>45.49</v>
      </c>
      <c r="D723">
        <v>45.26</v>
      </c>
      <c r="E723">
        <v>45.3</v>
      </c>
      <c r="F723">
        <v>7778</v>
      </c>
      <c r="G723">
        <v>45.362000000000002</v>
      </c>
      <c r="H723">
        <v>1708</v>
      </c>
    </row>
    <row r="724" spans="1:8" x14ac:dyDescent="0.3">
      <c r="A724">
        <v>45429</v>
      </c>
      <c r="B724">
        <v>45.17</v>
      </c>
      <c r="C724">
        <v>45.27</v>
      </c>
      <c r="D724">
        <v>45.11</v>
      </c>
      <c r="E724">
        <v>45.15</v>
      </c>
      <c r="F724">
        <v>7405</v>
      </c>
      <c r="G724">
        <v>45.176000000000002</v>
      </c>
      <c r="H724">
        <v>1818</v>
      </c>
    </row>
    <row r="725" spans="1:8" x14ac:dyDescent="0.3">
      <c r="A725">
        <v>45432</v>
      </c>
      <c r="B725">
        <v>45.04</v>
      </c>
      <c r="C725">
        <v>45.12</v>
      </c>
      <c r="D725">
        <v>45.04</v>
      </c>
      <c r="E725">
        <v>45.06</v>
      </c>
      <c r="F725">
        <v>7808</v>
      </c>
      <c r="G725">
        <v>45.084000000000003</v>
      </c>
      <c r="H725">
        <v>1288</v>
      </c>
    </row>
    <row r="726" spans="1:8" x14ac:dyDescent="0.3">
      <c r="A726">
        <v>45433</v>
      </c>
      <c r="B726">
        <v>45.16</v>
      </c>
      <c r="C726">
        <v>45.22</v>
      </c>
      <c r="D726">
        <v>45.13</v>
      </c>
      <c r="E726">
        <v>45.2</v>
      </c>
      <c r="F726">
        <v>12189</v>
      </c>
      <c r="G726">
        <v>45.183999999999997</v>
      </c>
      <c r="H726">
        <v>2921</v>
      </c>
    </row>
    <row r="727" spans="1:8" x14ac:dyDescent="0.3">
      <c r="A727">
        <v>45434</v>
      </c>
      <c r="B727">
        <v>45.04</v>
      </c>
      <c r="C727">
        <v>45.19</v>
      </c>
      <c r="D727">
        <v>45.04</v>
      </c>
      <c r="E727">
        <v>45.1</v>
      </c>
      <c r="F727">
        <v>7014</v>
      </c>
      <c r="G727">
        <v>45.125</v>
      </c>
      <c r="H727">
        <v>1839</v>
      </c>
    </row>
    <row r="728" spans="1:8" x14ac:dyDescent="0.3">
      <c r="A728">
        <v>45435</v>
      </c>
      <c r="B728">
        <v>45.08</v>
      </c>
      <c r="C728">
        <v>45.15</v>
      </c>
      <c r="D728">
        <v>44.86</v>
      </c>
      <c r="E728">
        <v>44.89</v>
      </c>
      <c r="F728">
        <v>11994</v>
      </c>
      <c r="G728">
        <v>44.942999999999998</v>
      </c>
      <c r="H728">
        <v>1813</v>
      </c>
    </row>
    <row r="729" spans="1:8" x14ac:dyDescent="0.3">
      <c r="A729">
        <v>45436</v>
      </c>
      <c r="B729">
        <v>44.92</v>
      </c>
      <c r="C729">
        <v>45.02</v>
      </c>
      <c r="D729">
        <v>44.87</v>
      </c>
      <c r="E729">
        <v>45</v>
      </c>
      <c r="F729">
        <v>6028</v>
      </c>
      <c r="G729">
        <v>44.985999999999997</v>
      </c>
      <c r="H729">
        <v>1056</v>
      </c>
    </row>
    <row r="730" spans="1:8" x14ac:dyDescent="0.3">
      <c r="A730">
        <v>45440</v>
      </c>
      <c r="B730">
        <v>44.97</v>
      </c>
      <c r="C730">
        <v>45.04</v>
      </c>
      <c r="D730">
        <v>44.71</v>
      </c>
      <c r="E730">
        <v>44.71</v>
      </c>
      <c r="F730">
        <v>7274</v>
      </c>
      <c r="G730">
        <v>44.86</v>
      </c>
      <c r="H730">
        <v>1433</v>
      </c>
    </row>
    <row r="731" spans="1:8" x14ac:dyDescent="0.3">
      <c r="A731">
        <v>45441</v>
      </c>
      <c r="B731">
        <v>44.63</v>
      </c>
      <c r="C731">
        <v>44.63</v>
      </c>
      <c r="D731">
        <v>44.48</v>
      </c>
      <c r="E731">
        <v>44.59</v>
      </c>
      <c r="F731">
        <v>10275</v>
      </c>
      <c r="G731">
        <v>44.56</v>
      </c>
      <c r="H731">
        <v>2451</v>
      </c>
    </row>
    <row r="732" spans="1:8" x14ac:dyDescent="0.3">
      <c r="A732">
        <v>45442</v>
      </c>
      <c r="B732">
        <v>44.74</v>
      </c>
      <c r="C732">
        <v>44.85</v>
      </c>
      <c r="D732">
        <v>44.72</v>
      </c>
      <c r="E732">
        <v>44.8</v>
      </c>
      <c r="F732">
        <v>7888</v>
      </c>
      <c r="G732">
        <v>44.802999999999997</v>
      </c>
      <c r="H732">
        <v>1499</v>
      </c>
    </row>
    <row r="733" spans="1:8" x14ac:dyDescent="0.3">
      <c r="A733">
        <v>45443</v>
      </c>
      <c r="B733">
        <v>44.87</v>
      </c>
      <c r="C733">
        <v>45.01</v>
      </c>
      <c r="D733">
        <v>44.87</v>
      </c>
      <c r="E733">
        <v>44.97</v>
      </c>
      <c r="F733">
        <v>11065</v>
      </c>
      <c r="G733">
        <v>44.936</v>
      </c>
      <c r="H733">
        <v>2981</v>
      </c>
    </row>
    <row r="734" spans="1:8" x14ac:dyDescent="0.3">
      <c r="A734">
        <v>45446</v>
      </c>
      <c r="B734">
        <v>44.83</v>
      </c>
      <c r="C734">
        <v>45.13</v>
      </c>
      <c r="D734">
        <v>44.83</v>
      </c>
      <c r="E734">
        <v>45.13</v>
      </c>
      <c r="F734">
        <v>11626</v>
      </c>
      <c r="G734">
        <v>45.064</v>
      </c>
      <c r="H734">
        <v>2012</v>
      </c>
    </row>
    <row r="735" spans="1:8" x14ac:dyDescent="0.3">
      <c r="A735">
        <v>45447</v>
      </c>
      <c r="B735">
        <v>45.19</v>
      </c>
      <c r="C735">
        <v>45.35</v>
      </c>
      <c r="D735">
        <v>45.14</v>
      </c>
      <c r="E735">
        <v>45.32</v>
      </c>
      <c r="F735">
        <v>8083</v>
      </c>
      <c r="G735">
        <v>45.274999999999999</v>
      </c>
      <c r="H735">
        <v>1776</v>
      </c>
    </row>
    <row r="736" spans="1:8" x14ac:dyDescent="0.3">
      <c r="A736">
        <v>45448</v>
      </c>
      <c r="B736">
        <v>45.4</v>
      </c>
      <c r="C736">
        <v>45.44</v>
      </c>
      <c r="D736">
        <v>45.22</v>
      </c>
      <c r="E736">
        <v>45.42</v>
      </c>
      <c r="F736">
        <v>12119</v>
      </c>
      <c r="G736">
        <v>45.372999999999998</v>
      </c>
      <c r="H736">
        <v>2242</v>
      </c>
    </row>
    <row r="737" spans="1:8" x14ac:dyDescent="0.3">
      <c r="A737">
        <v>45449</v>
      </c>
      <c r="B737">
        <v>45.43</v>
      </c>
      <c r="C737">
        <v>45.45</v>
      </c>
      <c r="D737">
        <v>45.34</v>
      </c>
      <c r="E737">
        <v>45.43</v>
      </c>
      <c r="F737">
        <v>11736</v>
      </c>
      <c r="G737">
        <v>45.399000000000001</v>
      </c>
      <c r="H737">
        <v>2353</v>
      </c>
    </row>
    <row r="738" spans="1:8" x14ac:dyDescent="0.3">
      <c r="A738">
        <v>45450</v>
      </c>
      <c r="B738">
        <v>45.08</v>
      </c>
      <c r="C738">
        <v>45.14</v>
      </c>
      <c r="D738">
        <v>45.01</v>
      </c>
      <c r="E738">
        <v>45.03</v>
      </c>
      <c r="F738">
        <v>8999</v>
      </c>
      <c r="G738">
        <v>45.061</v>
      </c>
      <c r="H738">
        <v>1995</v>
      </c>
    </row>
    <row r="739" spans="1:8" x14ac:dyDescent="0.3">
      <c r="A739">
        <v>45453</v>
      </c>
      <c r="B739">
        <v>44.95</v>
      </c>
      <c r="C739">
        <v>45.02</v>
      </c>
      <c r="D739">
        <v>44.9</v>
      </c>
      <c r="E739">
        <v>44.97</v>
      </c>
      <c r="F739">
        <v>8519</v>
      </c>
      <c r="G739">
        <v>44.951000000000001</v>
      </c>
      <c r="H739">
        <v>1894</v>
      </c>
    </row>
    <row r="740" spans="1:8" x14ac:dyDescent="0.3">
      <c r="A740">
        <v>45454</v>
      </c>
      <c r="B740">
        <v>45.09</v>
      </c>
      <c r="C740">
        <v>45.22</v>
      </c>
      <c r="D740">
        <v>44.99</v>
      </c>
      <c r="E740">
        <v>45.21</v>
      </c>
      <c r="F740">
        <v>9873</v>
      </c>
      <c r="G740">
        <v>45.101999999999997</v>
      </c>
      <c r="H740">
        <v>1944</v>
      </c>
    </row>
    <row r="741" spans="1:8" x14ac:dyDescent="0.3">
      <c r="A741">
        <v>45455</v>
      </c>
      <c r="B741">
        <v>45.54</v>
      </c>
      <c r="C741">
        <v>45.73</v>
      </c>
      <c r="D741">
        <v>45.47</v>
      </c>
      <c r="E741">
        <v>45.49</v>
      </c>
      <c r="F741">
        <v>10621</v>
      </c>
      <c r="G741">
        <v>45.634</v>
      </c>
      <c r="H741">
        <v>3297</v>
      </c>
    </row>
    <row r="742" spans="1:8" x14ac:dyDescent="0.3">
      <c r="A742">
        <v>45456</v>
      </c>
      <c r="B742">
        <v>45.64</v>
      </c>
      <c r="C742">
        <v>45.72</v>
      </c>
      <c r="D742">
        <v>45.58</v>
      </c>
      <c r="E742">
        <v>45.64</v>
      </c>
      <c r="F742">
        <v>11205</v>
      </c>
      <c r="G742">
        <v>45.655000000000001</v>
      </c>
      <c r="H742">
        <v>3640</v>
      </c>
    </row>
    <row r="743" spans="1:8" x14ac:dyDescent="0.3">
      <c r="A743">
        <v>45457</v>
      </c>
      <c r="B743">
        <v>45.62</v>
      </c>
      <c r="C743">
        <v>45.78</v>
      </c>
      <c r="D743">
        <v>45.62</v>
      </c>
      <c r="E743">
        <v>45.72</v>
      </c>
      <c r="F743">
        <v>9016</v>
      </c>
      <c r="G743">
        <v>45.726999999999997</v>
      </c>
      <c r="H743">
        <v>2148</v>
      </c>
    </row>
    <row r="744" spans="1:8" x14ac:dyDescent="0.3">
      <c r="A744">
        <v>45460</v>
      </c>
      <c r="B744">
        <v>45.5</v>
      </c>
      <c r="C744">
        <v>45.59</v>
      </c>
      <c r="D744">
        <v>45.48</v>
      </c>
      <c r="E744">
        <v>45.57</v>
      </c>
      <c r="F744">
        <v>14604</v>
      </c>
      <c r="G744">
        <v>45.533000000000001</v>
      </c>
      <c r="H744">
        <v>4898</v>
      </c>
    </row>
    <row r="745" spans="1:8" x14ac:dyDescent="0.3">
      <c r="A745">
        <v>45461</v>
      </c>
      <c r="B745">
        <v>45.45</v>
      </c>
      <c r="C745">
        <v>45.8</v>
      </c>
      <c r="D745">
        <v>45.45</v>
      </c>
      <c r="E745">
        <v>45.73</v>
      </c>
      <c r="F745">
        <v>7931</v>
      </c>
      <c r="G745">
        <v>45.707999999999998</v>
      </c>
      <c r="H745">
        <v>1716</v>
      </c>
    </row>
    <row r="746" spans="1:8" x14ac:dyDescent="0.3">
      <c r="A746">
        <v>45463</v>
      </c>
      <c r="B746">
        <v>45.55</v>
      </c>
      <c r="C746">
        <v>45.72</v>
      </c>
      <c r="D746">
        <v>45.54</v>
      </c>
      <c r="E746">
        <v>45.71</v>
      </c>
      <c r="F746">
        <v>6667</v>
      </c>
      <c r="G746">
        <v>45.661000000000001</v>
      </c>
      <c r="H746">
        <v>1521</v>
      </c>
    </row>
    <row r="747" spans="1:8" x14ac:dyDescent="0.3">
      <c r="A747">
        <v>45464</v>
      </c>
      <c r="B747">
        <v>45.81</v>
      </c>
      <c r="C747">
        <v>45.81</v>
      </c>
      <c r="D747">
        <v>45.65</v>
      </c>
      <c r="E747">
        <v>45.75</v>
      </c>
      <c r="F747">
        <v>9250</v>
      </c>
      <c r="G747">
        <v>45.722000000000001</v>
      </c>
      <c r="H747">
        <v>3041</v>
      </c>
    </row>
    <row r="748" spans="1:8" x14ac:dyDescent="0.3">
      <c r="A748">
        <v>45467</v>
      </c>
      <c r="B748">
        <v>45.69</v>
      </c>
      <c r="C748">
        <v>45.77</v>
      </c>
      <c r="D748">
        <v>45.68</v>
      </c>
      <c r="E748">
        <v>45.71</v>
      </c>
      <c r="F748">
        <v>7233</v>
      </c>
      <c r="G748">
        <v>45.715000000000003</v>
      </c>
      <c r="H748">
        <v>1826</v>
      </c>
    </row>
    <row r="749" spans="1:8" x14ac:dyDescent="0.3">
      <c r="A749">
        <v>45468</v>
      </c>
      <c r="B749">
        <v>45.75</v>
      </c>
      <c r="C749">
        <v>45.75</v>
      </c>
      <c r="D749">
        <v>45.65</v>
      </c>
      <c r="E749">
        <v>45.7</v>
      </c>
      <c r="F749">
        <v>6711</v>
      </c>
      <c r="G749">
        <v>45.69</v>
      </c>
      <c r="H749">
        <v>1497</v>
      </c>
    </row>
    <row r="750" spans="1:8" x14ac:dyDescent="0.3">
      <c r="A750">
        <v>45469</v>
      </c>
      <c r="B750">
        <v>45.58</v>
      </c>
      <c r="C750">
        <v>45.58</v>
      </c>
      <c r="D750">
        <v>45.47</v>
      </c>
      <c r="E750">
        <v>45.52</v>
      </c>
      <c r="F750">
        <v>8844</v>
      </c>
      <c r="G750">
        <v>45.512999999999998</v>
      </c>
      <c r="H750">
        <v>2247</v>
      </c>
    </row>
    <row r="751" spans="1:8" x14ac:dyDescent="0.3">
      <c r="A751">
        <v>45470</v>
      </c>
      <c r="B751">
        <v>45.57</v>
      </c>
      <c r="C751">
        <v>45.67</v>
      </c>
      <c r="D751">
        <v>45.57</v>
      </c>
      <c r="E751">
        <v>45.6</v>
      </c>
      <c r="F751">
        <v>7816</v>
      </c>
      <c r="G751">
        <v>45.604999999999997</v>
      </c>
      <c r="H751">
        <v>2013</v>
      </c>
    </row>
    <row r="752" spans="1:8" x14ac:dyDescent="0.3">
      <c r="A752">
        <v>45471</v>
      </c>
      <c r="B752">
        <v>45.66</v>
      </c>
      <c r="C752">
        <v>45.73</v>
      </c>
      <c r="D752">
        <v>45.39</v>
      </c>
      <c r="E752">
        <v>45.4</v>
      </c>
      <c r="F752">
        <v>11530</v>
      </c>
      <c r="G752">
        <v>45.485999999999997</v>
      </c>
      <c r="H752">
        <v>2506</v>
      </c>
    </row>
    <row r="753" spans="1:8" x14ac:dyDescent="0.3">
      <c r="A753">
        <v>45474</v>
      </c>
      <c r="B753">
        <v>45.3</v>
      </c>
      <c r="C753">
        <v>45.3</v>
      </c>
      <c r="D753">
        <v>44.82</v>
      </c>
      <c r="E753">
        <v>44.9</v>
      </c>
      <c r="F753">
        <v>28689</v>
      </c>
      <c r="G753">
        <v>44.906999999999996</v>
      </c>
      <c r="H753">
        <v>2352</v>
      </c>
    </row>
    <row r="754" spans="1:8" x14ac:dyDescent="0.3">
      <c r="A754">
        <v>45475</v>
      </c>
      <c r="B754">
        <v>44.96</v>
      </c>
      <c r="C754">
        <v>45.1</v>
      </c>
      <c r="D754">
        <v>44.95</v>
      </c>
      <c r="E754">
        <v>45.01</v>
      </c>
      <c r="F754">
        <v>9481</v>
      </c>
      <c r="G754">
        <v>45.009</v>
      </c>
      <c r="H754">
        <v>2424</v>
      </c>
    </row>
    <row r="755" spans="1:8" x14ac:dyDescent="0.3">
      <c r="A755">
        <v>45476</v>
      </c>
      <c r="B755">
        <v>45.2</v>
      </c>
      <c r="C755">
        <v>45.33</v>
      </c>
      <c r="D755">
        <v>45.09</v>
      </c>
      <c r="E755">
        <v>45.26</v>
      </c>
      <c r="F755">
        <v>6284</v>
      </c>
      <c r="G755">
        <v>45.249000000000002</v>
      </c>
      <c r="H755">
        <v>1740</v>
      </c>
    </row>
    <row r="756" spans="1:8" x14ac:dyDescent="0.3">
      <c r="A756">
        <v>45478</v>
      </c>
      <c r="B756">
        <v>45.29</v>
      </c>
      <c r="C756">
        <v>45.58</v>
      </c>
      <c r="D756">
        <v>45.29</v>
      </c>
      <c r="E756">
        <v>45.53</v>
      </c>
      <c r="F756">
        <v>7562</v>
      </c>
      <c r="G756">
        <v>45.51</v>
      </c>
      <c r="H756">
        <v>1785</v>
      </c>
    </row>
    <row r="757" spans="1:8" x14ac:dyDescent="0.3">
      <c r="A757">
        <v>45481</v>
      </c>
      <c r="B757">
        <v>45.16</v>
      </c>
      <c r="C757">
        <v>45.57</v>
      </c>
      <c r="D757">
        <v>45.11</v>
      </c>
      <c r="E757">
        <v>45.54</v>
      </c>
      <c r="F757">
        <v>17110</v>
      </c>
      <c r="G757">
        <v>45.539000000000001</v>
      </c>
      <c r="H757">
        <v>1776</v>
      </c>
    </row>
    <row r="758" spans="1:8" x14ac:dyDescent="0.3">
      <c r="A758">
        <v>45482</v>
      </c>
      <c r="B758">
        <v>45.46</v>
      </c>
      <c r="C758">
        <v>45.61</v>
      </c>
      <c r="D758">
        <v>45.46</v>
      </c>
      <c r="E758">
        <v>45.6</v>
      </c>
      <c r="F758">
        <v>17025</v>
      </c>
      <c r="G758">
        <v>45.557000000000002</v>
      </c>
      <c r="H758">
        <v>2480</v>
      </c>
    </row>
    <row r="759" spans="1:8" x14ac:dyDescent="0.3">
      <c r="A759">
        <v>45483</v>
      </c>
      <c r="B759">
        <v>45.58</v>
      </c>
      <c r="C759">
        <v>45.68</v>
      </c>
      <c r="D759">
        <v>45.54</v>
      </c>
      <c r="E759">
        <v>45.62</v>
      </c>
      <c r="F759">
        <v>9786</v>
      </c>
      <c r="G759">
        <v>45.615000000000002</v>
      </c>
      <c r="H759">
        <v>2568</v>
      </c>
    </row>
    <row r="760" spans="1:8" x14ac:dyDescent="0.3">
      <c r="A760">
        <v>45484</v>
      </c>
      <c r="B760">
        <v>45.87</v>
      </c>
      <c r="C760">
        <v>45.98</v>
      </c>
      <c r="D760">
        <v>45.85</v>
      </c>
      <c r="E760">
        <v>45.86</v>
      </c>
      <c r="F760">
        <v>6996</v>
      </c>
      <c r="G760">
        <v>45.92</v>
      </c>
      <c r="H760">
        <v>1588</v>
      </c>
    </row>
    <row r="761" spans="1:8" x14ac:dyDescent="0.3">
      <c r="A761">
        <v>45485</v>
      </c>
      <c r="B761">
        <v>45.76</v>
      </c>
      <c r="C761">
        <v>46.05</v>
      </c>
      <c r="D761">
        <v>45.76</v>
      </c>
      <c r="E761">
        <v>46.04</v>
      </c>
      <c r="F761">
        <v>7208</v>
      </c>
      <c r="G761">
        <v>45.95</v>
      </c>
      <c r="H761">
        <v>1802</v>
      </c>
    </row>
    <row r="762" spans="1:8" x14ac:dyDescent="0.3">
      <c r="A762">
        <v>45488</v>
      </c>
      <c r="B762">
        <v>45.94</v>
      </c>
      <c r="C762">
        <v>46</v>
      </c>
      <c r="D762">
        <v>45.84</v>
      </c>
      <c r="E762">
        <v>45.87</v>
      </c>
      <c r="F762">
        <v>7910</v>
      </c>
      <c r="G762">
        <v>45.914999999999999</v>
      </c>
      <c r="H762">
        <v>1908</v>
      </c>
    </row>
    <row r="763" spans="1:8" x14ac:dyDescent="0.3">
      <c r="A763">
        <v>45489</v>
      </c>
      <c r="B763">
        <v>45.81</v>
      </c>
      <c r="C763">
        <v>46.02</v>
      </c>
      <c r="D763">
        <v>45.81</v>
      </c>
      <c r="E763">
        <v>46</v>
      </c>
      <c r="F763">
        <v>20442</v>
      </c>
      <c r="G763">
        <v>45.96</v>
      </c>
      <c r="H763">
        <v>4472</v>
      </c>
    </row>
    <row r="764" spans="1:8" x14ac:dyDescent="0.3">
      <c r="A764">
        <v>45490</v>
      </c>
      <c r="B764">
        <v>45.87</v>
      </c>
      <c r="C764">
        <v>46.11</v>
      </c>
      <c r="D764">
        <v>45.87</v>
      </c>
      <c r="E764">
        <v>46.1</v>
      </c>
      <c r="F764">
        <v>10553</v>
      </c>
      <c r="G764">
        <v>46.021999999999998</v>
      </c>
      <c r="H764">
        <v>3238</v>
      </c>
    </row>
    <row r="765" spans="1:8" x14ac:dyDescent="0.3">
      <c r="A765">
        <v>45491</v>
      </c>
      <c r="B765">
        <v>46.09</v>
      </c>
      <c r="C765">
        <v>46.14</v>
      </c>
      <c r="D765">
        <v>45.96</v>
      </c>
      <c r="E765">
        <v>45.98</v>
      </c>
      <c r="F765">
        <v>15877</v>
      </c>
      <c r="G765">
        <v>46.057000000000002</v>
      </c>
      <c r="H765">
        <v>6490</v>
      </c>
    </row>
    <row r="766" spans="1:8" x14ac:dyDescent="0.3">
      <c r="A766">
        <v>45492</v>
      </c>
      <c r="B766">
        <v>45.9</v>
      </c>
      <c r="C766">
        <v>45.9</v>
      </c>
      <c r="D766">
        <v>45.8</v>
      </c>
      <c r="E766">
        <v>45.88</v>
      </c>
      <c r="F766">
        <v>9676</v>
      </c>
      <c r="G766">
        <v>45.872</v>
      </c>
      <c r="H766">
        <v>3266</v>
      </c>
    </row>
    <row r="767" spans="1:8" x14ac:dyDescent="0.3">
      <c r="A767">
        <v>45495</v>
      </c>
      <c r="B767">
        <v>45.86</v>
      </c>
      <c r="C767">
        <v>45.94</v>
      </c>
      <c r="D767">
        <v>45.77</v>
      </c>
      <c r="E767">
        <v>45.84</v>
      </c>
      <c r="F767">
        <v>9750</v>
      </c>
      <c r="G767">
        <v>45.851999999999997</v>
      </c>
      <c r="H767">
        <v>2413</v>
      </c>
    </row>
    <row r="768" spans="1:8" x14ac:dyDescent="0.3">
      <c r="A768">
        <v>45496</v>
      </c>
      <c r="B768">
        <v>46.22</v>
      </c>
      <c r="C768">
        <v>46.22</v>
      </c>
      <c r="D768">
        <v>45.86</v>
      </c>
      <c r="E768">
        <v>45.87</v>
      </c>
      <c r="F768">
        <v>27302</v>
      </c>
      <c r="G768">
        <v>45.938000000000002</v>
      </c>
      <c r="H768">
        <v>9079</v>
      </c>
    </row>
    <row r="769" spans="1:8" x14ac:dyDescent="0.3">
      <c r="A769">
        <v>45497</v>
      </c>
      <c r="B769">
        <v>45.87</v>
      </c>
      <c r="C769">
        <v>45.98</v>
      </c>
      <c r="D769">
        <v>45.74</v>
      </c>
      <c r="E769">
        <v>45.74</v>
      </c>
      <c r="F769">
        <v>13209</v>
      </c>
      <c r="G769">
        <v>45.848999999999997</v>
      </c>
      <c r="H769">
        <v>3942</v>
      </c>
    </row>
    <row r="770" spans="1:8" x14ac:dyDescent="0.3">
      <c r="A770">
        <v>45498</v>
      </c>
      <c r="B770">
        <v>45.75</v>
      </c>
      <c r="C770">
        <v>45.9</v>
      </c>
      <c r="D770">
        <v>45.75</v>
      </c>
      <c r="E770">
        <v>45.8</v>
      </c>
      <c r="F770">
        <v>13081</v>
      </c>
      <c r="G770">
        <v>45.81</v>
      </c>
      <c r="H770">
        <v>4332</v>
      </c>
    </row>
    <row r="771" spans="1:8" x14ac:dyDescent="0.3">
      <c r="A771">
        <v>45499</v>
      </c>
      <c r="B771">
        <v>46.23</v>
      </c>
      <c r="C771">
        <v>46.23</v>
      </c>
      <c r="D771">
        <v>45.92</v>
      </c>
      <c r="E771">
        <v>46.01</v>
      </c>
      <c r="F771">
        <v>8514</v>
      </c>
      <c r="G771">
        <v>45.976999999999997</v>
      </c>
      <c r="H771">
        <v>2200</v>
      </c>
    </row>
    <row r="772" spans="1:8" x14ac:dyDescent="0.3">
      <c r="A772">
        <v>45502</v>
      </c>
      <c r="B772">
        <v>46.15</v>
      </c>
      <c r="C772">
        <v>46.15</v>
      </c>
      <c r="D772">
        <v>46</v>
      </c>
      <c r="E772">
        <v>46.08</v>
      </c>
      <c r="F772">
        <v>9417</v>
      </c>
      <c r="G772">
        <v>46.045999999999999</v>
      </c>
      <c r="H772">
        <v>2363</v>
      </c>
    </row>
    <row r="773" spans="1:8" x14ac:dyDescent="0.3">
      <c r="A773">
        <v>45503</v>
      </c>
      <c r="B773">
        <v>46.11</v>
      </c>
      <c r="C773">
        <v>46.15</v>
      </c>
      <c r="D773">
        <v>46</v>
      </c>
      <c r="E773">
        <v>46.11</v>
      </c>
      <c r="F773">
        <v>14237</v>
      </c>
      <c r="G773">
        <v>46.073</v>
      </c>
      <c r="H773">
        <v>3379</v>
      </c>
    </row>
    <row r="774" spans="1:8" x14ac:dyDescent="0.3">
      <c r="A774">
        <v>45504</v>
      </c>
      <c r="B774">
        <v>46.22</v>
      </c>
      <c r="C774">
        <v>46.37</v>
      </c>
      <c r="D774">
        <v>46.06</v>
      </c>
      <c r="E774">
        <v>46.37</v>
      </c>
      <c r="F774">
        <v>17194</v>
      </c>
      <c r="G774">
        <v>46.19</v>
      </c>
      <c r="H774">
        <v>4074</v>
      </c>
    </row>
    <row r="775" spans="1:8" x14ac:dyDescent="0.3">
      <c r="A775">
        <v>45505</v>
      </c>
      <c r="B775">
        <v>46.39</v>
      </c>
      <c r="C775">
        <v>46.47</v>
      </c>
      <c r="D775">
        <v>46.29</v>
      </c>
      <c r="E775">
        <v>46.38</v>
      </c>
      <c r="F775">
        <v>12026</v>
      </c>
      <c r="G775">
        <v>46.402999999999999</v>
      </c>
      <c r="H775">
        <v>2881</v>
      </c>
    </row>
    <row r="776" spans="1:8" x14ac:dyDescent="0.3">
      <c r="A776">
        <v>45506</v>
      </c>
      <c r="B776">
        <v>46.7</v>
      </c>
      <c r="C776">
        <v>47</v>
      </c>
      <c r="D776">
        <v>46.64</v>
      </c>
      <c r="E776">
        <v>46.96</v>
      </c>
      <c r="F776">
        <v>24156</v>
      </c>
      <c r="G776">
        <v>46.904000000000003</v>
      </c>
      <c r="H776">
        <v>6234</v>
      </c>
    </row>
    <row r="777" spans="1:8" x14ac:dyDescent="0.3">
      <c r="A777">
        <v>45509</v>
      </c>
      <c r="B777">
        <v>47.25</v>
      </c>
      <c r="C777">
        <v>47.31</v>
      </c>
      <c r="D777">
        <v>46.73</v>
      </c>
      <c r="E777">
        <v>46.84</v>
      </c>
      <c r="F777">
        <v>19412</v>
      </c>
      <c r="G777">
        <v>46.901000000000003</v>
      </c>
      <c r="H777">
        <v>5981</v>
      </c>
    </row>
    <row r="778" spans="1:8" x14ac:dyDescent="0.3">
      <c r="A778">
        <v>45510</v>
      </c>
      <c r="B778">
        <v>46.86</v>
      </c>
      <c r="C778">
        <v>46.86</v>
      </c>
      <c r="D778">
        <v>46.47</v>
      </c>
      <c r="E778">
        <v>46.52</v>
      </c>
      <c r="F778">
        <v>216895</v>
      </c>
      <c r="G778">
        <v>46.527999999999999</v>
      </c>
      <c r="H778">
        <v>6857</v>
      </c>
    </row>
    <row r="779" spans="1:8" x14ac:dyDescent="0.3">
      <c r="A779">
        <v>45511</v>
      </c>
      <c r="B779">
        <v>46.38</v>
      </c>
      <c r="C779">
        <v>46.51</v>
      </c>
      <c r="D779">
        <v>46.32</v>
      </c>
      <c r="E779">
        <v>46.39</v>
      </c>
      <c r="F779">
        <v>12108</v>
      </c>
      <c r="G779">
        <v>46.433999999999997</v>
      </c>
      <c r="H779">
        <v>2976</v>
      </c>
    </row>
    <row r="780" spans="1:8" x14ac:dyDescent="0.3">
      <c r="A780">
        <v>45512</v>
      </c>
      <c r="B780">
        <v>46.35</v>
      </c>
      <c r="C780">
        <v>46.38</v>
      </c>
      <c r="D780">
        <v>46.23</v>
      </c>
      <c r="E780">
        <v>46.31</v>
      </c>
      <c r="F780">
        <v>10960</v>
      </c>
      <c r="G780">
        <v>46.323999999999998</v>
      </c>
      <c r="H780">
        <v>2855</v>
      </c>
    </row>
    <row r="781" spans="1:8" x14ac:dyDescent="0.3">
      <c r="A781">
        <v>45513</v>
      </c>
      <c r="B781">
        <v>46.38</v>
      </c>
      <c r="C781">
        <v>46.57</v>
      </c>
      <c r="D781">
        <v>46.38</v>
      </c>
      <c r="E781">
        <v>46.48</v>
      </c>
      <c r="F781">
        <v>6953</v>
      </c>
      <c r="G781">
        <v>46.508000000000003</v>
      </c>
      <c r="H781">
        <v>1888</v>
      </c>
    </row>
    <row r="782" spans="1:8" x14ac:dyDescent="0.3">
      <c r="A782">
        <v>45516</v>
      </c>
      <c r="B782">
        <v>46.43</v>
      </c>
      <c r="C782">
        <v>46.63</v>
      </c>
      <c r="D782">
        <v>46.43</v>
      </c>
      <c r="E782">
        <v>46.58</v>
      </c>
      <c r="F782">
        <v>18088</v>
      </c>
      <c r="G782">
        <v>46.579000000000001</v>
      </c>
      <c r="H782">
        <v>3849</v>
      </c>
    </row>
    <row r="783" spans="1:8" x14ac:dyDescent="0.3">
      <c r="A783">
        <v>45517</v>
      </c>
      <c r="B783">
        <v>46.78</v>
      </c>
      <c r="C783">
        <v>46.78</v>
      </c>
      <c r="D783">
        <v>46.67</v>
      </c>
      <c r="E783">
        <v>46.76</v>
      </c>
      <c r="F783">
        <v>18042</v>
      </c>
      <c r="G783">
        <v>46.725999999999999</v>
      </c>
      <c r="H783">
        <v>6785</v>
      </c>
    </row>
    <row r="784" spans="1:8" x14ac:dyDescent="0.3">
      <c r="A784">
        <v>45518</v>
      </c>
      <c r="B784">
        <v>46.72</v>
      </c>
      <c r="C784">
        <v>46.87</v>
      </c>
      <c r="D784">
        <v>46.72</v>
      </c>
      <c r="E784">
        <v>46.8</v>
      </c>
      <c r="F784">
        <v>11351</v>
      </c>
      <c r="G784">
        <v>46.823</v>
      </c>
      <c r="H784">
        <v>2631</v>
      </c>
    </row>
    <row r="785" spans="1:8" x14ac:dyDescent="0.3">
      <c r="A785">
        <v>45519</v>
      </c>
      <c r="B785">
        <v>46.58</v>
      </c>
      <c r="C785">
        <v>46.62</v>
      </c>
      <c r="D785">
        <v>46.5</v>
      </c>
      <c r="E785">
        <v>46.61</v>
      </c>
      <c r="F785">
        <v>10141</v>
      </c>
      <c r="G785">
        <v>46.578000000000003</v>
      </c>
      <c r="H785">
        <v>2116</v>
      </c>
    </row>
    <row r="786" spans="1:8" x14ac:dyDescent="0.3">
      <c r="A786">
        <v>45520</v>
      </c>
      <c r="B786">
        <v>46.76</v>
      </c>
      <c r="C786">
        <v>46.77</v>
      </c>
      <c r="D786">
        <v>46.61</v>
      </c>
      <c r="E786">
        <v>46.74</v>
      </c>
      <c r="F786">
        <v>20198</v>
      </c>
      <c r="G786">
        <v>46.670999999999999</v>
      </c>
      <c r="H786">
        <v>1620</v>
      </c>
    </row>
    <row r="787" spans="1:8" x14ac:dyDescent="0.3">
      <c r="A787">
        <v>45523</v>
      </c>
      <c r="B787">
        <v>46.7</v>
      </c>
      <c r="C787">
        <v>46.86</v>
      </c>
      <c r="D787">
        <v>46.7</v>
      </c>
      <c r="E787">
        <v>46.78</v>
      </c>
      <c r="F787">
        <v>12931</v>
      </c>
      <c r="G787">
        <v>46.805999999999997</v>
      </c>
      <c r="H787">
        <v>2312</v>
      </c>
    </row>
    <row r="788" spans="1:8" x14ac:dyDescent="0.3">
      <c r="A788">
        <v>45524</v>
      </c>
      <c r="B788">
        <v>46.82</v>
      </c>
      <c r="C788">
        <v>46.91</v>
      </c>
      <c r="D788">
        <v>46.82</v>
      </c>
      <c r="E788">
        <v>46.9</v>
      </c>
      <c r="F788">
        <v>8459</v>
      </c>
      <c r="G788">
        <v>46.875999999999998</v>
      </c>
      <c r="H788">
        <v>1939</v>
      </c>
    </row>
    <row r="789" spans="1:8" x14ac:dyDescent="0.3">
      <c r="A789">
        <v>45525</v>
      </c>
      <c r="B789">
        <v>46.93</v>
      </c>
      <c r="C789">
        <v>47.12</v>
      </c>
      <c r="D789">
        <v>46.88</v>
      </c>
      <c r="E789">
        <v>47.03</v>
      </c>
      <c r="F789">
        <v>9734</v>
      </c>
      <c r="G789">
        <v>47.036999999999999</v>
      </c>
      <c r="H789">
        <v>2589</v>
      </c>
    </row>
    <row r="790" spans="1:8" x14ac:dyDescent="0.3">
      <c r="A790">
        <v>45526</v>
      </c>
      <c r="B790">
        <v>46.92</v>
      </c>
      <c r="C790">
        <v>46.96</v>
      </c>
      <c r="D790">
        <v>46.8</v>
      </c>
      <c r="E790">
        <v>46.84</v>
      </c>
      <c r="F790">
        <v>16297</v>
      </c>
      <c r="G790">
        <v>46.847999999999999</v>
      </c>
      <c r="H790">
        <v>5400</v>
      </c>
    </row>
    <row r="791" spans="1:8" x14ac:dyDescent="0.3">
      <c r="A791">
        <v>45527</v>
      </c>
      <c r="B791">
        <v>46.86</v>
      </c>
      <c r="C791">
        <v>47.08</v>
      </c>
      <c r="D791">
        <v>46.86</v>
      </c>
      <c r="E791">
        <v>47.04</v>
      </c>
      <c r="F791">
        <v>8141</v>
      </c>
      <c r="G791">
        <v>47.02</v>
      </c>
      <c r="H791">
        <v>2291</v>
      </c>
    </row>
    <row r="792" spans="1:8" x14ac:dyDescent="0.3">
      <c r="A792">
        <v>45530</v>
      </c>
      <c r="B792">
        <v>47.1</v>
      </c>
      <c r="C792">
        <v>47.17</v>
      </c>
      <c r="D792">
        <v>46.98</v>
      </c>
      <c r="E792">
        <v>47.02</v>
      </c>
      <c r="F792">
        <v>11840</v>
      </c>
      <c r="G792">
        <v>47.036000000000001</v>
      </c>
      <c r="H792">
        <v>4192</v>
      </c>
    </row>
    <row r="793" spans="1:8" x14ac:dyDescent="0.3">
      <c r="A793">
        <v>45531</v>
      </c>
      <c r="B793">
        <v>47</v>
      </c>
      <c r="C793">
        <v>47.06</v>
      </c>
      <c r="D793">
        <v>46.9</v>
      </c>
      <c r="E793">
        <v>47.03</v>
      </c>
      <c r="F793">
        <v>10937</v>
      </c>
      <c r="G793">
        <v>46.994</v>
      </c>
      <c r="H793">
        <v>3414</v>
      </c>
    </row>
    <row r="794" spans="1:8" x14ac:dyDescent="0.3">
      <c r="A794">
        <v>45532</v>
      </c>
      <c r="B794">
        <v>47.04</v>
      </c>
      <c r="C794">
        <v>47.09</v>
      </c>
      <c r="D794">
        <v>46.98</v>
      </c>
      <c r="E794">
        <v>47.01</v>
      </c>
      <c r="F794">
        <v>9484</v>
      </c>
      <c r="G794">
        <v>47.02</v>
      </c>
      <c r="H794">
        <v>3078</v>
      </c>
    </row>
    <row r="795" spans="1:8" x14ac:dyDescent="0.3">
      <c r="A795">
        <v>45533</v>
      </c>
      <c r="B795">
        <v>46.97</v>
      </c>
      <c r="C795">
        <v>46.99</v>
      </c>
      <c r="D795">
        <v>46.88</v>
      </c>
      <c r="E795">
        <v>46.91</v>
      </c>
      <c r="F795">
        <v>7893</v>
      </c>
      <c r="G795">
        <v>46.944000000000003</v>
      </c>
      <c r="H795">
        <v>2162</v>
      </c>
    </row>
    <row r="796" spans="1:8" x14ac:dyDescent="0.3">
      <c r="A796">
        <v>45534</v>
      </c>
      <c r="B796">
        <v>46.89</v>
      </c>
      <c r="C796">
        <v>47</v>
      </c>
      <c r="D796">
        <v>46.81</v>
      </c>
      <c r="E796">
        <v>46.82</v>
      </c>
      <c r="F796">
        <v>7806</v>
      </c>
      <c r="G796">
        <v>46.906999999999996</v>
      </c>
      <c r="H796">
        <v>1717</v>
      </c>
    </row>
    <row r="797" spans="1:8" x14ac:dyDescent="0.3">
      <c r="A797">
        <v>45538</v>
      </c>
      <c r="B797">
        <v>46.85</v>
      </c>
      <c r="C797">
        <v>46.93</v>
      </c>
      <c r="D797">
        <v>46.75</v>
      </c>
      <c r="E797">
        <v>46.93</v>
      </c>
      <c r="F797">
        <v>9924</v>
      </c>
      <c r="G797">
        <v>46.866</v>
      </c>
      <c r="H797">
        <v>2398</v>
      </c>
    </row>
    <row r="798" spans="1:8" x14ac:dyDescent="0.3">
      <c r="A798">
        <v>45539</v>
      </c>
      <c r="B798">
        <v>46.96</v>
      </c>
      <c r="C798">
        <v>47.05</v>
      </c>
      <c r="D798">
        <v>46.87</v>
      </c>
      <c r="E798">
        <v>47.01</v>
      </c>
      <c r="F798">
        <v>29926</v>
      </c>
      <c r="G798">
        <v>46.926000000000002</v>
      </c>
      <c r="H798">
        <v>2305</v>
      </c>
    </row>
    <row r="799" spans="1:8" x14ac:dyDescent="0.3">
      <c r="A799">
        <v>45540</v>
      </c>
      <c r="B799">
        <v>47.1</v>
      </c>
      <c r="C799">
        <v>47.16</v>
      </c>
      <c r="D799">
        <v>47.02</v>
      </c>
      <c r="E799">
        <v>47.15</v>
      </c>
      <c r="F799">
        <v>24446</v>
      </c>
      <c r="G799">
        <v>47.12</v>
      </c>
      <c r="H799">
        <v>4914</v>
      </c>
    </row>
    <row r="800" spans="1:8" x14ac:dyDescent="0.3">
      <c r="A800">
        <v>45541</v>
      </c>
      <c r="B800">
        <v>47.18</v>
      </c>
      <c r="C800">
        <v>47.36</v>
      </c>
      <c r="D800">
        <v>47.09</v>
      </c>
      <c r="E800">
        <v>47.19</v>
      </c>
      <c r="F800">
        <v>8239</v>
      </c>
      <c r="G800">
        <v>47.216999999999999</v>
      </c>
      <c r="H800">
        <v>2662</v>
      </c>
    </row>
    <row r="801" spans="1:8" x14ac:dyDescent="0.3">
      <c r="A801">
        <v>45544</v>
      </c>
      <c r="B801">
        <v>47.18</v>
      </c>
      <c r="C801">
        <v>47.29</v>
      </c>
      <c r="D801">
        <v>47.1</v>
      </c>
      <c r="E801">
        <v>47.22</v>
      </c>
      <c r="F801">
        <v>6398</v>
      </c>
      <c r="G801">
        <v>47.219000000000001</v>
      </c>
      <c r="H801">
        <v>1727</v>
      </c>
    </row>
    <row r="802" spans="1:8" x14ac:dyDescent="0.3">
      <c r="A802">
        <v>45545</v>
      </c>
      <c r="B802">
        <v>47.24</v>
      </c>
      <c r="C802">
        <v>47.5</v>
      </c>
      <c r="D802">
        <v>47.24</v>
      </c>
      <c r="E802">
        <v>47.46</v>
      </c>
      <c r="F802">
        <v>9378</v>
      </c>
      <c r="G802">
        <v>47.39</v>
      </c>
      <c r="H802">
        <v>2487</v>
      </c>
    </row>
    <row r="803" spans="1:8" x14ac:dyDescent="0.3">
      <c r="A803">
        <v>45546</v>
      </c>
      <c r="B803">
        <v>47.43</v>
      </c>
      <c r="C803">
        <v>47.56</v>
      </c>
      <c r="D803">
        <v>47.33</v>
      </c>
      <c r="E803">
        <v>47.44</v>
      </c>
      <c r="F803">
        <v>8763</v>
      </c>
      <c r="G803">
        <v>47.45</v>
      </c>
      <c r="H803">
        <v>2087</v>
      </c>
    </row>
    <row r="804" spans="1:8" x14ac:dyDescent="0.3">
      <c r="A804">
        <v>45547</v>
      </c>
      <c r="B804">
        <v>47.42</v>
      </c>
      <c r="C804">
        <v>47.43</v>
      </c>
      <c r="D804">
        <v>47.32</v>
      </c>
      <c r="E804">
        <v>47.36</v>
      </c>
      <c r="F804">
        <v>15691</v>
      </c>
      <c r="G804">
        <v>47.359000000000002</v>
      </c>
      <c r="H804">
        <v>4237</v>
      </c>
    </row>
    <row r="805" spans="1:8" x14ac:dyDescent="0.3">
      <c r="A805">
        <v>45548</v>
      </c>
      <c r="B805">
        <v>47.48</v>
      </c>
      <c r="C805">
        <v>47.5</v>
      </c>
      <c r="D805">
        <v>47.38</v>
      </c>
      <c r="E805">
        <v>47.45</v>
      </c>
      <c r="F805">
        <v>10627</v>
      </c>
      <c r="G805">
        <v>47.427</v>
      </c>
      <c r="H805">
        <v>3190</v>
      </c>
    </row>
    <row r="806" spans="1:8" x14ac:dyDescent="0.3">
      <c r="A806">
        <v>45551</v>
      </c>
      <c r="B806">
        <v>47.52</v>
      </c>
      <c r="C806">
        <v>47.57</v>
      </c>
      <c r="D806">
        <v>47.46</v>
      </c>
      <c r="E806">
        <v>47.55</v>
      </c>
      <c r="F806">
        <v>9123</v>
      </c>
      <c r="G806">
        <v>47.517000000000003</v>
      </c>
      <c r="H806">
        <v>2282</v>
      </c>
    </row>
    <row r="807" spans="1:8" x14ac:dyDescent="0.3">
      <c r="A807">
        <v>45552</v>
      </c>
      <c r="B807">
        <v>47.55</v>
      </c>
      <c r="C807">
        <v>47.59</v>
      </c>
      <c r="D807">
        <v>47.42</v>
      </c>
      <c r="E807">
        <v>47.45</v>
      </c>
      <c r="F807">
        <v>11077</v>
      </c>
      <c r="G807">
        <v>47.468000000000004</v>
      </c>
      <c r="H807">
        <v>3240</v>
      </c>
    </row>
    <row r="808" spans="1:8" x14ac:dyDescent="0.3">
      <c r="A808">
        <v>45553</v>
      </c>
      <c r="B808">
        <v>47.38</v>
      </c>
      <c r="C808">
        <v>47.52</v>
      </c>
      <c r="D808">
        <v>47.29</v>
      </c>
      <c r="E808">
        <v>47.34</v>
      </c>
      <c r="F808">
        <v>10613</v>
      </c>
      <c r="G808">
        <v>47.357999999999997</v>
      </c>
      <c r="H808">
        <v>3590</v>
      </c>
    </row>
    <row r="809" spans="1:8" x14ac:dyDescent="0.3">
      <c r="A809">
        <v>45554</v>
      </c>
      <c r="B809">
        <v>47.28</v>
      </c>
      <c r="C809">
        <v>47.38</v>
      </c>
      <c r="D809">
        <v>47.27</v>
      </c>
      <c r="E809">
        <v>47.37</v>
      </c>
      <c r="F809">
        <v>9090</v>
      </c>
      <c r="G809">
        <v>47.317999999999998</v>
      </c>
      <c r="H809">
        <v>2922</v>
      </c>
    </row>
    <row r="810" spans="1:8" x14ac:dyDescent="0.3">
      <c r="A810">
        <v>45555</v>
      </c>
      <c r="B810">
        <v>47.37</v>
      </c>
      <c r="C810">
        <v>47.4</v>
      </c>
      <c r="D810">
        <v>47.25</v>
      </c>
      <c r="E810">
        <v>47.31</v>
      </c>
      <c r="F810">
        <v>8307</v>
      </c>
      <c r="G810">
        <v>47.323999999999998</v>
      </c>
      <c r="H810">
        <v>2058</v>
      </c>
    </row>
    <row r="811" spans="1:8" x14ac:dyDescent="0.3">
      <c r="A811">
        <v>45558</v>
      </c>
      <c r="B811">
        <v>47.26</v>
      </c>
      <c r="C811">
        <v>47.35</v>
      </c>
      <c r="D811">
        <v>47.16</v>
      </c>
      <c r="E811">
        <v>47.28</v>
      </c>
      <c r="F811">
        <v>11008</v>
      </c>
      <c r="G811">
        <v>47.27</v>
      </c>
      <c r="H811">
        <v>2100</v>
      </c>
    </row>
    <row r="812" spans="1:8" x14ac:dyDescent="0.3">
      <c r="A812">
        <v>45559</v>
      </c>
      <c r="B812">
        <v>47.18</v>
      </c>
      <c r="C812">
        <v>47.36</v>
      </c>
      <c r="D812">
        <v>47.16</v>
      </c>
      <c r="E812">
        <v>47.35</v>
      </c>
      <c r="F812">
        <v>9986</v>
      </c>
      <c r="G812">
        <v>47.319000000000003</v>
      </c>
      <c r="H812">
        <v>3848</v>
      </c>
    </row>
    <row r="813" spans="1:8" x14ac:dyDescent="0.3">
      <c r="A813">
        <v>45560</v>
      </c>
      <c r="B813">
        <v>47.3</v>
      </c>
      <c r="C813">
        <v>47.33</v>
      </c>
      <c r="D813">
        <v>47.2</v>
      </c>
      <c r="E813">
        <v>47.2</v>
      </c>
      <c r="F813">
        <v>9010</v>
      </c>
      <c r="G813">
        <v>47.244999999999997</v>
      </c>
      <c r="H813">
        <v>2392</v>
      </c>
    </row>
    <row r="814" spans="1:8" x14ac:dyDescent="0.3">
      <c r="A814">
        <v>45561</v>
      </c>
      <c r="B814">
        <v>47.23</v>
      </c>
      <c r="C814">
        <v>47.25</v>
      </c>
      <c r="D814">
        <v>47.1</v>
      </c>
      <c r="E814">
        <v>47.19</v>
      </c>
      <c r="F814">
        <v>18978</v>
      </c>
      <c r="G814">
        <v>47.173999999999999</v>
      </c>
      <c r="H814">
        <v>4383</v>
      </c>
    </row>
    <row r="815" spans="1:8" x14ac:dyDescent="0.3">
      <c r="A815">
        <v>45562</v>
      </c>
      <c r="B815">
        <v>47.3</v>
      </c>
      <c r="C815">
        <v>47.37</v>
      </c>
      <c r="D815">
        <v>47.24</v>
      </c>
      <c r="E815">
        <v>47.31</v>
      </c>
      <c r="F815">
        <v>7332</v>
      </c>
      <c r="G815">
        <v>47.3</v>
      </c>
      <c r="H815">
        <v>2025</v>
      </c>
    </row>
    <row r="816" spans="1:8" x14ac:dyDescent="0.3">
      <c r="A816">
        <v>45565</v>
      </c>
      <c r="B816">
        <v>47.29</v>
      </c>
      <c r="C816">
        <v>47.32</v>
      </c>
      <c r="D816">
        <v>47.15</v>
      </c>
      <c r="E816">
        <v>47.21</v>
      </c>
      <c r="F816">
        <v>10483</v>
      </c>
      <c r="G816">
        <v>47.244999999999997</v>
      </c>
      <c r="H816">
        <v>2725</v>
      </c>
    </row>
    <row r="817" spans="1:8" x14ac:dyDescent="0.3">
      <c r="A817">
        <v>45566</v>
      </c>
      <c r="B817">
        <v>47.18</v>
      </c>
      <c r="C817">
        <v>47.3</v>
      </c>
      <c r="D817">
        <v>47.15</v>
      </c>
      <c r="E817">
        <v>47.22</v>
      </c>
      <c r="F817">
        <v>11697</v>
      </c>
      <c r="G817">
        <v>47.22</v>
      </c>
      <c r="H817">
        <v>3223</v>
      </c>
    </row>
    <row r="818" spans="1:8" x14ac:dyDescent="0.3">
      <c r="A818">
        <v>45567</v>
      </c>
      <c r="B818">
        <v>47.16</v>
      </c>
      <c r="C818">
        <v>47.21</v>
      </c>
      <c r="D818">
        <v>47.05</v>
      </c>
      <c r="E818">
        <v>47.13</v>
      </c>
      <c r="F818">
        <v>14273</v>
      </c>
      <c r="G818">
        <v>47.109000000000002</v>
      </c>
      <c r="H818">
        <v>3575</v>
      </c>
    </row>
    <row r="819" spans="1:8" x14ac:dyDescent="0.3">
      <c r="A819">
        <v>45568</v>
      </c>
      <c r="B819">
        <v>47.05</v>
      </c>
      <c r="C819">
        <v>47.07</v>
      </c>
      <c r="D819">
        <v>46.9</v>
      </c>
      <c r="E819">
        <v>46.91</v>
      </c>
      <c r="F819">
        <v>12347</v>
      </c>
      <c r="G819">
        <v>46.98</v>
      </c>
      <c r="H819">
        <v>3081</v>
      </c>
    </row>
    <row r="820" spans="1:8" x14ac:dyDescent="0.3">
      <c r="A820">
        <v>45569</v>
      </c>
      <c r="B820">
        <v>46.59</v>
      </c>
      <c r="C820">
        <v>46.68</v>
      </c>
      <c r="D820">
        <v>46.52</v>
      </c>
      <c r="E820">
        <v>46.58</v>
      </c>
      <c r="F820">
        <v>11250</v>
      </c>
      <c r="G820">
        <v>46.594000000000001</v>
      </c>
      <c r="H820">
        <v>3121</v>
      </c>
    </row>
    <row r="821" spans="1:8" x14ac:dyDescent="0.3">
      <c r="A821">
        <v>45572</v>
      </c>
      <c r="B821">
        <v>46.33</v>
      </c>
      <c r="C821">
        <v>46.51</v>
      </c>
      <c r="D821">
        <v>46.33</v>
      </c>
      <c r="E821">
        <v>46.46</v>
      </c>
      <c r="F821">
        <v>8017</v>
      </c>
      <c r="G821">
        <v>46.457000000000001</v>
      </c>
      <c r="H821">
        <v>2273</v>
      </c>
    </row>
    <row r="822" spans="1:8" x14ac:dyDescent="0.3">
      <c r="A822">
        <v>45573</v>
      </c>
      <c r="B822">
        <v>46.51</v>
      </c>
      <c r="C822">
        <v>46.61</v>
      </c>
      <c r="D822">
        <v>46.47</v>
      </c>
      <c r="E822">
        <v>46.59</v>
      </c>
      <c r="F822">
        <v>12371</v>
      </c>
      <c r="G822">
        <v>46.551000000000002</v>
      </c>
      <c r="H822">
        <v>4165</v>
      </c>
    </row>
    <row r="823" spans="1:8" x14ac:dyDescent="0.3">
      <c r="A823">
        <v>45574</v>
      </c>
      <c r="B823">
        <v>46.54</v>
      </c>
      <c r="C823">
        <v>46.58</v>
      </c>
      <c r="D823">
        <v>46.47</v>
      </c>
      <c r="E823">
        <v>46.48</v>
      </c>
      <c r="F823">
        <v>39475</v>
      </c>
      <c r="G823">
        <v>46.52</v>
      </c>
      <c r="H823">
        <v>4612</v>
      </c>
    </row>
    <row r="824" spans="1:8" x14ac:dyDescent="0.3">
      <c r="A824">
        <v>45575</v>
      </c>
      <c r="B824">
        <v>46.53</v>
      </c>
      <c r="C824">
        <v>46.53</v>
      </c>
      <c r="D824">
        <v>46.35</v>
      </c>
      <c r="E824">
        <v>46.43</v>
      </c>
      <c r="F824">
        <v>33795</v>
      </c>
      <c r="G824">
        <v>46.457000000000001</v>
      </c>
      <c r="H824">
        <v>3639</v>
      </c>
    </row>
    <row r="825" spans="1:8" x14ac:dyDescent="0.3">
      <c r="A825">
        <v>45576</v>
      </c>
      <c r="B825">
        <v>46.4</v>
      </c>
      <c r="C825">
        <v>46.54</v>
      </c>
      <c r="D825">
        <v>46.35</v>
      </c>
      <c r="E825">
        <v>46.47</v>
      </c>
      <c r="F825">
        <v>12957</v>
      </c>
      <c r="G825">
        <v>46.497999999999998</v>
      </c>
      <c r="H825">
        <v>1814</v>
      </c>
    </row>
    <row r="826" spans="1:8" x14ac:dyDescent="0.3">
      <c r="A826">
        <v>45579</v>
      </c>
      <c r="B826">
        <v>46.33</v>
      </c>
      <c r="C826">
        <v>46.43</v>
      </c>
      <c r="D826">
        <v>46.31</v>
      </c>
      <c r="E826">
        <v>46.43</v>
      </c>
      <c r="F826">
        <v>5348</v>
      </c>
      <c r="G826">
        <v>46.357999999999997</v>
      </c>
      <c r="H826">
        <v>1112</v>
      </c>
    </row>
    <row r="827" spans="1:8" x14ac:dyDescent="0.3">
      <c r="A827">
        <v>45580</v>
      </c>
      <c r="B827">
        <v>46.6</v>
      </c>
      <c r="C827">
        <v>46.63</v>
      </c>
      <c r="D827">
        <v>46.5</v>
      </c>
      <c r="E827">
        <v>46.54</v>
      </c>
      <c r="F827">
        <v>11883</v>
      </c>
      <c r="G827">
        <v>46.543999999999997</v>
      </c>
      <c r="H827">
        <v>4137</v>
      </c>
    </row>
    <row r="828" spans="1:8" x14ac:dyDescent="0.3">
      <c r="A828">
        <v>45581</v>
      </c>
      <c r="B828">
        <v>46.56</v>
      </c>
      <c r="C828">
        <v>46.65</v>
      </c>
      <c r="D828">
        <v>46.54</v>
      </c>
      <c r="E828">
        <v>46.59</v>
      </c>
      <c r="F828">
        <v>13894</v>
      </c>
      <c r="G828">
        <v>46.595999999999997</v>
      </c>
      <c r="H828">
        <v>3786</v>
      </c>
    </row>
    <row r="829" spans="1:8" x14ac:dyDescent="0.3">
      <c r="A829">
        <v>45582</v>
      </c>
      <c r="B829">
        <v>46.44</v>
      </c>
      <c r="C829">
        <v>46.46</v>
      </c>
      <c r="D829">
        <v>46.35</v>
      </c>
      <c r="E829">
        <v>46.39</v>
      </c>
      <c r="F829">
        <v>10066</v>
      </c>
      <c r="G829">
        <v>46.384999999999998</v>
      </c>
      <c r="H829">
        <v>2539</v>
      </c>
    </row>
    <row r="830" spans="1:8" x14ac:dyDescent="0.3">
      <c r="A830">
        <v>45583</v>
      </c>
      <c r="B830">
        <v>46.39</v>
      </c>
      <c r="C830">
        <v>46.54</v>
      </c>
      <c r="D830">
        <v>46.39</v>
      </c>
      <c r="E830">
        <v>46.43</v>
      </c>
      <c r="F830">
        <v>8883</v>
      </c>
      <c r="G830">
        <v>46.457000000000001</v>
      </c>
      <c r="H830">
        <v>2270</v>
      </c>
    </row>
    <row r="831" spans="1:8" x14ac:dyDescent="0.3">
      <c r="A831">
        <v>45586</v>
      </c>
      <c r="B831">
        <v>46.31</v>
      </c>
      <c r="C831">
        <v>46.31</v>
      </c>
      <c r="D831">
        <v>46.07</v>
      </c>
      <c r="E831">
        <v>46.07</v>
      </c>
      <c r="F831">
        <v>11072</v>
      </c>
      <c r="G831">
        <v>46.128</v>
      </c>
      <c r="H831">
        <v>2711</v>
      </c>
    </row>
    <row r="832" spans="1:8" x14ac:dyDescent="0.3">
      <c r="A832">
        <v>45587</v>
      </c>
      <c r="B832">
        <v>46.19</v>
      </c>
      <c r="C832">
        <v>46.2</v>
      </c>
      <c r="D832">
        <v>46.04</v>
      </c>
      <c r="E832">
        <v>46.07</v>
      </c>
      <c r="F832">
        <v>19316</v>
      </c>
      <c r="G832">
        <v>46.113999999999997</v>
      </c>
      <c r="H832">
        <v>2985</v>
      </c>
    </row>
    <row r="833" spans="1:8" x14ac:dyDescent="0.3">
      <c r="A833">
        <v>45588</v>
      </c>
      <c r="B833">
        <v>45.99</v>
      </c>
      <c r="C833">
        <v>46.04</v>
      </c>
      <c r="D833">
        <v>45.86</v>
      </c>
      <c r="E833">
        <v>45.96</v>
      </c>
      <c r="F833">
        <v>20077</v>
      </c>
      <c r="G833">
        <v>45.941000000000003</v>
      </c>
      <c r="H833">
        <v>5609</v>
      </c>
    </row>
    <row r="834" spans="1:8" x14ac:dyDescent="0.3">
      <c r="A834">
        <v>45589</v>
      </c>
      <c r="B834">
        <v>45.95</v>
      </c>
      <c r="C834">
        <v>46.12</v>
      </c>
      <c r="D834">
        <v>45.87</v>
      </c>
      <c r="E834">
        <v>46.01</v>
      </c>
      <c r="F834">
        <v>23012</v>
      </c>
      <c r="G834">
        <v>46.027999999999999</v>
      </c>
      <c r="H834">
        <v>4143</v>
      </c>
    </row>
    <row r="835" spans="1:8" x14ac:dyDescent="0.3">
      <c r="A835">
        <v>45590</v>
      </c>
      <c r="B835">
        <v>46.15</v>
      </c>
      <c r="C835">
        <v>46.15</v>
      </c>
      <c r="D835">
        <v>45.9</v>
      </c>
      <c r="E835">
        <v>45.96</v>
      </c>
      <c r="F835">
        <v>12947</v>
      </c>
      <c r="G835">
        <v>46.021000000000001</v>
      </c>
      <c r="H835">
        <v>3050</v>
      </c>
    </row>
    <row r="836" spans="1:8" x14ac:dyDescent="0.3">
      <c r="A836">
        <v>45593</v>
      </c>
      <c r="B836">
        <v>45.99</v>
      </c>
      <c r="C836">
        <v>45.99</v>
      </c>
      <c r="D836">
        <v>45.72</v>
      </c>
      <c r="E836">
        <v>45.82</v>
      </c>
      <c r="F836">
        <v>13934</v>
      </c>
      <c r="G836">
        <v>45.826999999999998</v>
      </c>
      <c r="H836">
        <v>4010</v>
      </c>
    </row>
    <row r="837" spans="1:8" x14ac:dyDescent="0.3">
      <c r="A837">
        <v>45594</v>
      </c>
      <c r="B837">
        <v>45.78</v>
      </c>
      <c r="C837">
        <v>45.94</v>
      </c>
      <c r="D837">
        <v>45.63</v>
      </c>
      <c r="E837">
        <v>45.94</v>
      </c>
      <c r="F837">
        <v>23981</v>
      </c>
      <c r="G837">
        <v>45.805999999999997</v>
      </c>
      <c r="H837">
        <v>4558</v>
      </c>
    </row>
    <row r="838" spans="1:8" x14ac:dyDescent="0.3">
      <c r="A838">
        <v>45595</v>
      </c>
      <c r="B838">
        <v>46</v>
      </c>
      <c r="C838">
        <v>46.1</v>
      </c>
      <c r="D838">
        <v>45.83</v>
      </c>
      <c r="E838">
        <v>45.88</v>
      </c>
      <c r="F838">
        <v>11573</v>
      </c>
      <c r="G838">
        <v>45.921999999999997</v>
      </c>
      <c r="H838">
        <v>2235</v>
      </c>
    </row>
    <row r="839" spans="1:8" x14ac:dyDescent="0.3">
      <c r="A839">
        <v>45596</v>
      </c>
      <c r="B839">
        <v>45.77</v>
      </c>
      <c r="C839">
        <v>45.91</v>
      </c>
      <c r="D839">
        <v>45.64</v>
      </c>
      <c r="E839">
        <v>45.81</v>
      </c>
      <c r="F839">
        <v>11181</v>
      </c>
      <c r="G839">
        <v>45.789000000000001</v>
      </c>
      <c r="H839">
        <v>3352</v>
      </c>
    </row>
    <row r="840" spans="1:8" x14ac:dyDescent="0.3">
      <c r="A840">
        <v>45597</v>
      </c>
      <c r="B840">
        <v>45.97</v>
      </c>
      <c r="C840">
        <v>45.97</v>
      </c>
      <c r="D840">
        <v>45.49</v>
      </c>
      <c r="E840">
        <v>45.51</v>
      </c>
      <c r="F840">
        <v>18918</v>
      </c>
      <c r="G840">
        <v>45.631999999999998</v>
      </c>
      <c r="H840">
        <v>3104</v>
      </c>
    </row>
    <row r="841" spans="1:8" x14ac:dyDescent="0.3">
      <c r="A841">
        <v>45600</v>
      </c>
      <c r="B841">
        <v>45.79</v>
      </c>
      <c r="C841">
        <v>45.79</v>
      </c>
      <c r="D841">
        <v>45.55</v>
      </c>
      <c r="E841">
        <v>45.67</v>
      </c>
      <c r="F841">
        <v>15578</v>
      </c>
      <c r="G841">
        <v>45.658999999999999</v>
      </c>
      <c r="H841">
        <v>4192</v>
      </c>
    </row>
    <row r="842" spans="1:8" x14ac:dyDescent="0.3">
      <c r="A842">
        <v>45601</v>
      </c>
      <c r="B842">
        <v>45.67</v>
      </c>
      <c r="C842">
        <v>45.84</v>
      </c>
      <c r="D842">
        <v>45.5</v>
      </c>
      <c r="E842">
        <v>45.82</v>
      </c>
      <c r="F842">
        <v>21167</v>
      </c>
      <c r="G842">
        <v>45.670999999999999</v>
      </c>
      <c r="H842">
        <v>5394</v>
      </c>
    </row>
    <row r="843" spans="1:8" x14ac:dyDescent="0.3">
      <c r="A843">
        <v>45602</v>
      </c>
      <c r="B843">
        <v>45.34</v>
      </c>
      <c r="C843">
        <v>45.64</v>
      </c>
      <c r="D843">
        <v>45.26</v>
      </c>
      <c r="E843">
        <v>45.5</v>
      </c>
      <c r="F843">
        <v>16128</v>
      </c>
      <c r="G843">
        <v>45.473999999999997</v>
      </c>
      <c r="H843">
        <v>4925</v>
      </c>
    </row>
    <row r="844" spans="1:8" x14ac:dyDescent="0.3">
      <c r="A844">
        <v>45603</v>
      </c>
      <c r="B844">
        <v>45.69</v>
      </c>
      <c r="C844">
        <v>45.95</v>
      </c>
      <c r="D844">
        <v>45.67</v>
      </c>
      <c r="E844">
        <v>45.9</v>
      </c>
      <c r="F844">
        <v>12999</v>
      </c>
      <c r="G844">
        <v>45.831000000000003</v>
      </c>
      <c r="H844">
        <v>3516</v>
      </c>
    </row>
    <row r="845" spans="1:8" x14ac:dyDescent="0.3">
      <c r="A845">
        <v>45604</v>
      </c>
      <c r="B845">
        <v>45.97</v>
      </c>
      <c r="C845">
        <v>46.11</v>
      </c>
      <c r="D845">
        <v>45.85</v>
      </c>
      <c r="E845">
        <v>45.91</v>
      </c>
      <c r="F845">
        <v>14803</v>
      </c>
      <c r="G845">
        <v>45.960999999999999</v>
      </c>
      <c r="H845">
        <v>3827</v>
      </c>
    </row>
    <row r="846" spans="1:8" x14ac:dyDescent="0.3">
      <c r="A846">
        <v>45607</v>
      </c>
      <c r="B846">
        <v>45.84</v>
      </c>
      <c r="C846">
        <v>45.86</v>
      </c>
      <c r="D846">
        <v>45.76</v>
      </c>
      <c r="E846">
        <v>45.85</v>
      </c>
      <c r="F846">
        <v>7930</v>
      </c>
      <c r="G846">
        <v>45.813000000000002</v>
      </c>
      <c r="H846">
        <v>1673</v>
      </c>
    </row>
    <row r="847" spans="1:8" x14ac:dyDescent="0.3">
      <c r="A847">
        <v>45608</v>
      </c>
      <c r="B847">
        <v>45.62</v>
      </c>
      <c r="C847">
        <v>45.74</v>
      </c>
      <c r="D847">
        <v>45.52</v>
      </c>
      <c r="E847">
        <v>45.56</v>
      </c>
      <c r="F847">
        <v>15310</v>
      </c>
      <c r="G847">
        <v>45.613</v>
      </c>
      <c r="H847">
        <v>3845</v>
      </c>
    </row>
    <row r="848" spans="1:8" x14ac:dyDescent="0.3">
      <c r="A848">
        <v>45609</v>
      </c>
      <c r="B848">
        <v>45.77</v>
      </c>
      <c r="C848">
        <v>45.89</v>
      </c>
      <c r="D848">
        <v>45.54</v>
      </c>
      <c r="E848">
        <v>45.63</v>
      </c>
      <c r="F848">
        <v>12264</v>
      </c>
      <c r="G848">
        <v>45.649000000000001</v>
      </c>
      <c r="H848">
        <v>2877</v>
      </c>
    </row>
    <row r="849" spans="1:8" x14ac:dyDescent="0.3">
      <c r="A849">
        <v>45610</v>
      </c>
      <c r="B849">
        <v>45.69</v>
      </c>
      <c r="C849">
        <v>45.78</v>
      </c>
      <c r="D849">
        <v>45.55</v>
      </c>
      <c r="E849">
        <v>45.57</v>
      </c>
      <c r="F849">
        <v>10822</v>
      </c>
      <c r="G849">
        <v>45.673000000000002</v>
      </c>
      <c r="H849">
        <v>2538</v>
      </c>
    </row>
    <row r="850" spans="1:8" x14ac:dyDescent="0.3">
      <c r="A850">
        <v>45611</v>
      </c>
      <c r="B850">
        <v>45.45</v>
      </c>
      <c r="C850">
        <v>45.69</v>
      </c>
      <c r="D850">
        <v>45.36</v>
      </c>
      <c r="E850">
        <v>45.55</v>
      </c>
      <c r="F850">
        <v>19520</v>
      </c>
      <c r="G850">
        <v>45.557000000000002</v>
      </c>
      <c r="H850">
        <v>4399</v>
      </c>
    </row>
    <row r="851" spans="1:8" x14ac:dyDescent="0.3">
      <c r="A851">
        <v>45614</v>
      </c>
      <c r="B851">
        <v>45.47</v>
      </c>
      <c r="C851">
        <v>45.62</v>
      </c>
      <c r="D851">
        <v>45.39</v>
      </c>
      <c r="E851">
        <v>45.58</v>
      </c>
      <c r="F851">
        <v>10332</v>
      </c>
      <c r="G851">
        <v>45.548000000000002</v>
      </c>
      <c r="H851">
        <v>1924</v>
      </c>
    </row>
    <row r="852" spans="1:8" x14ac:dyDescent="0.3">
      <c r="A852">
        <v>45615</v>
      </c>
      <c r="B852">
        <v>45.7</v>
      </c>
      <c r="C852">
        <v>45.75</v>
      </c>
      <c r="D852">
        <v>45.64</v>
      </c>
      <c r="E852">
        <v>45.65</v>
      </c>
      <c r="F852">
        <v>14446</v>
      </c>
      <c r="G852">
        <v>45.691000000000003</v>
      </c>
      <c r="H852">
        <v>2271</v>
      </c>
    </row>
    <row r="853" spans="1:8" x14ac:dyDescent="0.3">
      <c r="A853">
        <v>45616</v>
      </c>
      <c r="B853">
        <v>45.57</v>
      </c>
      <c r="C853">
        <v>45.71</v>
      </c>
      <c r="D853">
        <v>45.54</v>
      </c>
      <c r="E853">
        <v>45.65</v>
      </c>
      <c r="F853">
        <v>13516</v>
      </c>
      <c r="G853">
        <v>45.639000000000003</v>
      </c>
      <c r="H853">
        <v>4474</v>
      </c>
    </row>
    <row r="854" spans="1:8" x14ac:dyDescent="0.3">
      <c r="A854">
        <v>45617</v>
      </c>
      <c r="B854">
        <v>45.68</v>
      </c>
      <c r="C854">
        <v>45.75</v>
      </c>
      <c r="D854">
        <v>45.54</v>
      </c>
      <c r="E854">
        <v>45.66</v>
      </c>
      <c r="F854">
        <v>17970</v>
      </c>
      <c r="G854">
        <v>45.661000000000001</v>
      </c>
      <c r="H854">
        <v>3083</v>
      </c>
    </row>
    <row r="855" spans="1:8" x14ac:dyDescent="0.3">
      <c r="A855">
        <v>45618</v>
      </c>
      <c r="B855">
        <v>45.75</v>
      </c>
      <c r="C855">
        <v>45.77</v>
      </c>
      <c r="D855">
        <v>45.65</v>
      </c>
      <c r="E855">
        <v>45.77</v>
      </c>
      <c r="F855">
        <v>19238</v>
      </c>
      <c r="G855">
        <v>45.73</v>
      </c>
      <c r="H855">
        <v>4907</v>
      </c>
    </row>
    <row r="856" spans="1:8" x14ac:dyDescent="0.3">
      <c r="A856">
        <v>45621</v>
      </c>
      <c r="B856">
        <v>46.05</v>
      </c>
      <c r="C856">
        <v>46.19</v>
      </c>
      <c r="D856">
        <v>45.96</v>
      </c>
      <c r="E856">
        <v>46.18</v>
      </c>
      <c r="F856">
        <v>131946</v>
      </c>
      <c r="G856">
        <v>46.180999999999997</v>
      </c>
      <c r="H856">
        <v>4138</v>
      </c>
    </row>
    <row r="857" spans="1:8" x14ac:dyDescent="0.3">
      <c r="A857">
        <v>45622</v>
      </c>
      <c r="B857">
        <v>46.15</v>
      </c>
      <c r="C857">
        <v>46.15</v>
      </c>
      <c r="D857">
        <v>45.95</v>
      </c>
      <c r="E857">
        <v>46.05</v>
      </c>
      <c r="F857">
        <v>30034</v>
      </c>
      <c r="G857">
        <v>46.027000000000001</v>
      </c>
      <c r="H857">
        <v>4564</v>
      </c>
    </row>
    <row r="858" spans="1:8" x14ac:dyDescent="0.3">
      <c r="A858">
        <v>45623</v>
      </c>
      <c r="B858">
        <v>46.1</v>
      </c>
      <c r="C858">
        <v>46.28</v>
      </c>
      <c r="D858">
        <v>46.1</v>
      </c>
      <c r="E858">
        <v>46.25</v>
      </c>
      <c r="F858">
        <v>15211</v>
      </c>
      <c r="G858">
        <v>46.215000000000003</v>
      </c>
      <c r="H858">
        <v>3848</v>
      </c>
    </row>
    <row r="859" spans="1:8" x14ac:dyDescent="0.3">
      <c r="A859">
        <v>45625</v>
      </c>
      <c r="B859">
        <v>46.39</v>
      </c>
      <c r="C859">
        <v>46.4</v>
      </c>
      <c r="D859">
        <v>46.3</v>
      </c>
      <c r="E859">
        <v>46.36</v>
      </c>
      <c r="F859">
        <v>5794</v>
      </c>
      <c r="G859">
        <v>46.354999999999997</v>
      </c>
      <c r="H859">
        <v>1774</v>
      </c>
    </row>
    <row r="860" spans="1:8" x14ac:dyDescent="0.3">
      <c r="A860">
        <v>45628</v>
      </c>
      <c r="B860">
        <v>46.01</v>
      </c>
      <c r="C860">
        <v>46.23</v>
      </c>
      <c r="D860">
        <v>45.92</v>
      </c>
      <c r="E860">
        <v>46.18</v>
      </c>
      <c r="F860">
        <v>100521</v>
      </c>
      <c r="G860">
        <v>46.192999999999998</v>
      </c>
      <c r="H860">
        <v>5493</v>
      </c>
    </row>
    <row r="861" spans="1:8" x14ac:dyDescent="0.3">
      <c r="A861">
        <v>45629</v>
      </c>
      <c r="B861">
        <v>46.26</v>
      </c>
      <c r="C861">
        <v>46.3</v>
      </c>
      <c r="D861">
        <v>46.09</v>
      </c>
      <c r="E861">
        <v>46.13</v>
      </c>
      <c r="F861">
        <v>33613</v>
      </c>
      <c r="G861">
        <v>46.154000000000003</v>
      </c>
      <c r="H861">
        <v>7448</v>
      </c>
    </row>
    <row r="862" spans="1:8" x14ac:dyDescent="0.3">
      <c r="A862">
        <v>45630</v>
      </c>
      <c r="B862">
        <v>46</v>
      </c>
      <c r="C862">
        <v>46.3</v>
      </c>
      <c r="D862">
        <v>45.98</v>
      </c>
      <c r="E862">
        <v>46.25</v>
      </c>
      <c r="F862">
        <v>25976</v>
      </c>
      <c r="G862">
        <v>46.231000000000002</v>
      </c>
      <c r="H862">
        <v>5945</v>
      </c>
    </row>
    <row r="863" spans="1:8" x14ac:dyDescent="0.3">
      <c r="A863">
        <v>45631</v>
      </c>
      <c r="B863">
        <v>46.18</v>
      </c>
      <c r="C863">
        <v>46.28</v>
      </c>
      <c r="D863">
        <v>46.14</v>
      </c>
      <c r="E863">
        <v>46.26</v>
      </c>
      <c r="F863">
        <v>49345</v>
      </c>
      <c r="G863">
        <v>46.231000000000002</v>
      </c>
      <c r="H863">
        <v>8438</v>
      </c>
    </row>
    <row r="864" spans="1:8" x14ac:dyDescent="0.3">
      <c r="A864">
        <v>45632</v>
      </c>
      <c r="B864">
        <v>46.45</v>
      </c>
      <c r="C864">
        <v>46.46</v>
      </c>
      <c r="D864">
        <v>46.33</v>
      </c>
      <c r="E864">
        <v>46.43</v>
      </c>
      <c r="F864">
        <v>22938</v>
      </c>
      <c r="G864">
        <v>46.39</v>
      </c>
      <c r="H864">
        <v>5766</v>
      </c>
    </row>
    <row r="865" spans="1:8" x14ac:dyDescent="0.3">
      <c r="A865">
        <v>45635</v>
      </c>
      <c r="B865">
        <v>46.22</v>
      </c>
      <c r="C865">
        <v>46.39</v>
      </c>
      <c r="D865">
        <v>46.22</v>
      </c>
      <c r="E865">
        <v>46.26</v>
      </c>
      <c r="F865">
        <v>18739</v>
      </c>
      <c r="G865">
        <v>46.293999999999997</v>
      </c>
      <c r="H865">
        <v>3597</v>
      </c>
    </row>
    <row r="866" spans="1:8" x14ac:dyDescent="0.3">
      <c r="A866">
        <v>45636</v>
      </c>
      <c r="B866">
        <v>46.16</v>
      </c>
      <c r="C866">
        <v>46.25</v>
      </c>
      <c r="D866">
        <v>46.05</v>
      </c>
      <c r="E866">
        <v>46.24</v>
      </c>
      <c r="F866">
        <v>17677</v>
      </c>
      <c r="G866">
        <v>46.186999999999998</v>
      </c>
      <c r="H866">
        <v>4723</v>
      </c>
    </row>
    <row r="867" spans="1:8" x14ac:dyDescent="0.3">
      <c r="A867">
        <v>45637</v>
      </c>
      <c r="B867">
        <v>46.25</v>
      </c>
      <c r="C867">
        <v>46.38</v>
      </c>
      <c r="D867">
        <v>46.1</v>
      </c>
      <c r="E867">
        <v>46.13</v>
      </c>
      <c r="F867">
        <v>23693</v>
      </c>
      <c r="G867">
        <v>46.189</v>
      </c>
      <c r="H867">
        <v>5309</v>
      </c>
    </row>
    <row r="868" spans="1:8" x14ac:dyDescent="0.3">
      <c r="A868">
        <v>45638</v>
      </c>
      <c r="B868">
        <v>46.05</v>
      </c>
      <c r="C868">
        <v>46.09</v>
      </c>
      <c r="D868">
        <v>45.89</v>
      </c>
      <c r="E868">
        <v>45.95</v>
      </c>
      <c r="F868">
        <v>15019</v>
      </c>
      <c r="G868">
        <v>45.966999999999999</v>
      </c>
      <c r="H868">
        <v>3484</v>
      </c>
    </row>
    <row r="869" spans="1:8" x14ac:dyDescent="0.3">
      <c r="A869">
        <v>45639</v>
      </c>
      <c r="B869">
        <v>45.87</v>
      </c>
      <c r="C869">
        <v>45.87</v>
      </c>
      <c r="D869">
        <v>45.68</v>
      </c>
      <c r="E869">
        <v>45.78</v>
      </c>
      <c r="F869">
        <v>15613</v>
      </c>
      <c r="G869">
        <v>45.753999999999998</v>
      </c>
      <c r="H869">
        <v>3980</v>
      </c>
    </row>
    <row r="870" spans="1:8" x14ac:dyDescent="0.3">
      <c r="A870">
        <v>45642</v>
      </c>
      <c r="B870">
        <v>45.84</v>
      </c>
      <c r="C870">
        <v>45.84</v>
      </c>
      <c r="D870">
        <v>45.73</v>
      </c>
      <c r="E870">
        <v>45.8</v>
      </c>
      <c r="F870">
        <v>16140</v>
      </c>
      <c r="G870">
        <v>45.783000000000001</v>
      </c>
      <c r="H870">
        <v>3395</v>
      </c>
    </row>
    <row r="871" spans="1:8" x14ac:dyDescent="0.3">
      <c r="A871">
        <v>45643</v>
      </c>
      <c r="B871">
        <v>45.77</v>
      </c>
      <c r="C871">
        <v>45.85</v>
      </c>
      <c r="D871">
        <v>45.74</v>
      </c>
      <c r="E871">
        <v>45.82</v>
      </c>
      <c r="F871">
        <v>13733</v>
      </c>
      <c r="G871">
        <v>45.808</v>
      </c>
      <c r="H871">
        <v>3220</v>
      </c>
    </row>
    <row r="872" spans="1:8" x14ac:dyDescent="0.3">
      <c r="A872">
        <v>45644</v>
      </c>
      <c r="B872">
        <v>45.7</v>
      </c>
      <c r="C872">
        <v>45.86</v>
      </c>
      <c r="D872">
        <v>45.34</v>
      </c>
      <c r="E872">
        <v>45.36</v>
      </c>
      <c r="F872">
        <v>27008</v>
      </c>
      <c r="G872">
        <v>45.567</v>
      </c>
      <c r="H872">
        <v>9102</v>
      </c>
    </row>
    <row r="873" spans="1:8" x14ac:dyDescent="0.3">
      <c r="A873">
        <v>45645</v>
      </c>
      <c r="B873">
        <v>45.3</v>
      </c>
      <c r="C873">
        <v>45.34</v>
      </c>
      <c r="D873">
        <v>45.18</v>
      </c>
      <c r="E873">
        <v>45.3</v>
      </c>
      <c r="F873">
        <v>25638</v>
      </c>
      <c r="G873">
        <v>45.253</v>
      </c>
      <c r="H873">
        <v>4250</v>
      </c>
    </row>
    <row r="874" spans="1:8" x14ac:dyDescent="0.3">
      <c r="A874">
        <v>45646</v>
      </c>
      <c r="B874">
        <v>45.58</v>
      </c>
      <c r="C874">
        <v>45.62</v>
      </c>
      <c r="D874">
        <v>45.44</v>
      </c>
      <c r="E874">
        <v>45.54</v>
      </c>
      <c r="F874">
        <v>19822</v>
      </c>
      <c r="G874">
        <v>45.508000000000003</v>
      </c>
      <c r="H874">
        <v>4086</v>
      </c>
    </row>
    <row r="875" spans="1:8" x14ac:dyDescent="0.3">
      <c r="A875">
        <v>45649</v>
      </c>
      <c r="B875">
        <v>45.46</v>
      </c>
      <c r="C875">
        <v>45.48</v>
      </c>
      <c r="D875">
        <v>45.28</v>
      </c>
      <c r="E875">
        <v>45.32</v>
      </c>
      <c r="F875">
        <v>22267</v>
      </c>
      <c r="G875">
        <v>45.34</v>
      </c>
      <c r="H875">
        <v>3368</v>
      </c>
    </row>
    <row r="876" spans="1:8" x14ac:dyDescent="0.3">
      <c r="A876">
        <v>45650</v>
      </c>
      <c r="B876">
        <v>45.06</v>
      </c>
      <c r="C876">
        <v>45.17</v>
      </c>
      <c r="D876">
        <v>45.03</v>
      </c>
      <c r="E876">
        <v>45.17</v>
      </c>
      <c r="F876">
        <v>10227</v>
      </c>
      <c r="G876">
        <v>45.082000000000001</v>
      </c>
      <c r="H876">
        <v>1667</v>
      </c>
    </row>
    <row r="877" spans="1:8" x14ac:dyDescent="0.3">
      <c r="A877">
        <v>45652</v>
      </c>
      <c r="B877">
        <v>45.11</v>
      </c>
      <c r="C877">
        <v>45.28</v>
      </c>
      <c r="D877">
        <v>45.02</v>
      </c>
      <c r="E877">
        <v>45.24</v>
      </c>
      <c r="F877">
        <v>23016</v>
      </c>
      <c r="G877">
        <v>45.183999999999997</v>
      </c>
      <c r="H877">
        <v>5160</v>
      </c>
    </row>
    <row r="878" spans="1:8" x14ac:dyDescent="0.3">
      <c r="A878">
        <v>45653</v>
      </c>
      <c r="B878">
        <v>45.27</v>
      </c>
      <c r="C878">
        <v>45.28</v>
      </c>
      <c r="D878">
        <v>45.17</v>
      </c>
      <c r="E878">
        <v>45.24</v>
      </c>
      <c r="F878">
        <v>34424</v>
      </c>
      <c r="G878">
        <v>45.203000000000003</v>
      </c>
      <c r="H878">
        <v>5273</v>
      </c>
    </row>
    <row r="879" spans="1:8" x14ac:dyDescent="0.3">
      <c r="A879">
        <v>45656</v>
      </c>
      <c r="B879">
        <v>45.26</v>
      </c>
      <c r="C879">
        <v>45.43</v>
      </c>
      <c r="D879">
        <v>45.26</v>
      </c>
      <c r="E879">
        <v>45.37</v>
      </c>
      <c r="F879">
        <v>21504</v>
      </c>
      <c r="G879">
        <v>45.381</v>
      </c>
      <c r="H879">
        <v>3460</v>
      </c>
    </row>
    <row r="880" spans="1:8" x14ac:dyDescent="0.3">
      <c r="A880">
        <v>45657</v>
      </c>
      <c r="B880">
        <v>45.39</v>
      </c>
      <c r="C880">
        <v>45.48</v>
      </c>
      <c r="D880">
        <v>45.24</v>
      </c>
      <c r="E880">
        <v>45.34</v>
      </c>
      <c r="F880">
        <v>17887</v>
      </c>
      <c r="G880">
        <v>45.323999999999998</v>
      </c>
      <c r="H880">
        <v>2334</v>
      </c>
    </row>
    <row r="881" spans="1:8" x14ac:dyDescent="0.3">
      <c r="A881">
        <v>45659</v>
      </c>
      <c r="B881">
        <v>45.33</v>
      </c>
      <c r="C881">
        <v>45.47</v>
      </c>
      <c r="D881">
        <v>45.19</v>
      </c>
      <c r="E881">
        <v>45.28</v>
      </c>
      <c r="F881">
        <v>19629</v>
      </c>
      <c r="G881">
        <v>45.308999999999997</v>
      </c>
      <c r="H881">
        <v>6189</v>
      </c>
    </row>
    <row r="882" spans="1:8" x14ac:dyDescent="0.3">
      <c r="A882">
        <v>45660</v>
      </c>
      <c r="B882">
        <v>45.3</v>
      </c>
      <c r="C882">
        <v>45.35</v>
      </c>
      <c r="D882">
        <v>45.19</v>
      </c>
      <c r="E882">
        <v>45.24</v>
      </c>
      <c r="F882">
        <v>14002</v>
      </c>
      <c r="G882">
        <v>45.283000000000001</v>
      </c>
      <c r="H882">
        <v>2558</v>
      </c>
    </row>
    <row r="883" spans="1:8" x14ac:dyDescent="0.3">
      <c r="A883">
        <v>45663</v>
      </c>
      <c r="B883">
        <v>45.24</v>
      </c>
      <c r="C883">
        <v>45.25</v>
      </c>
      <c r="D883">
        <v>45.12</v>
      </c>
      <c r="E883">
        <v>45.19</v>
      </c>
      <c r="F883">
        <v>18949</v>
      </c>
      <c r="G883">
        <v>45.19</v>
      </c>
      <c r="H883">
        <v>2701</v>
      </c>
    </row>
    <row r="884" spans="1:8" x14ac:dyDescent="0.3">
      <c r="A884">
        <v>45664</v>
      </c>
      <c r="B884">
        <v>45.15</v>
      </c>
      <c r="C884">
        <v>45.17</v>
      </c>
      <c r="D884">
        <v>44.94</v>
      </c>
      <c r="E884">
        <v>45.06</v>
      </c>
      <c r="F884">
        <v>17134</v>
      </c>
      <c r="G884">
        <v>45.04</v>
      </c>
      <c r="H884">
        <v>4194</v>
      </c>
    </row>
    <row r="885" spans="1:8" x14ac:dyDescent="0.3">
      <c r="A885">
        <v>45665</v>
      </c>
      <c r="B885">
        <v>45.04</v>
      </c>
      <c r="C885">
        <v>45.1</v>
      </c>
      <c r="D885">
        <v>44.94</v>
      </c>
      <c r="E885">
        <v>45.08</v>
      </c>
      <c r="F885">
        <v>16623</v>
      </c>
      <c r="G885">
        <v>45.039000000000001</v>
      </c>
      <c r="H885">
        <v>4515</v>
      </c>
    </row>
    <row r="886" spans="1:8" x14ac:dyDescent="0.3">
      <c r="A886">
        <v>45667</v>
      </c>
      <c r="B886">
        <v>44.76</v>
      </c>
      <c r="C886">
        <v>44.91</v>
      </c>
      <c r="D886">
        <v>44.72</v>
      </c>
      <c r="E886">
        <v>44.77</v>
      </c>
      <c r="F886">
        <v>20291</v>
      </c>
      <c r="G886">
        <v>44.801000000000002</v>
      </c>
      <c r="H886">
        <v>4484</v>
      </c>
    </row>
    <row r="887" spans="1:8" x14ac:dyDescent="0.3">
      <c r="A887">
        <v>45670</v>
      </c>
      <c r="B887">
        <v>44.8</v>
      </c>
      <c r="C887">
        <v>44.8</v>
      </c>
      <c r="D887">
        <v>44.65</v>
      </c>
      <c r="E887">
        <v>44.68</v>
      </c>
      <c r="F887">
        <v>30017</v>
      </c>
      <c r="G887">
        <v>44.71</v>
      </c>
      <c r="H887">
        <v>4460</v>
      </c>
    </row>
    <row r="888" spans="1:8" x14ac:dyDescent="0.3">
      <c r="A888">
        <v>45671</v>
      </c>
      <c r="B888">
        <v>44.73</v>
      </c>
      <c r="C888">
        <v>44.79</v>
      </c>
      <c r="D888">
        <v>44.68</v>
      </c>
      <c r="E888">
        <v>44.77</v>
      </c>
      <c r="F888">
        <v>22890</v>
      </c>
      <c r="G888">
        <v>44.725000000000001</v>
      </c>
      <c r="H888">
        <v>3695</v>
      </c>
    </row>
    <row r="889" spans="1:8" x14ac:dyDescent="0.3">
      <c r="A889">
        <v>45672</v>
      </c>
      <c r="B889">
        <v>45.02</v>
      </c>
      <c r="C889">
        <v>45.24</v>
      </c>
      <c r="D889">
        <v>44.89</v>
      </c>
      <c r="E889">
        <v>45.2</v>
      </c>
      <c r="F889">
        <v>16385</v>
      </c>
      <c r="G889">
        <v>45.183999999999997</v>
      </c>
      <c r="H889">
        <v>3054</v>
      </c>
    </row>
    <row r="890" spans="1:8" x14ac:dyDescent="0.3">
      <c r="A890">
        <v>45673</v>
      </c>
      <c r="B890">
        <v>45.12</v>
      </c>
      <c r="C890">
        <v>45.38</v>
      </c>
      <c r="D890">
        <v>45.09</v>
      </c>
      <c r="E890">
        <v>45.31</v>
      </c>
      <c r="F890">
        <v>16351</v>
      </c>
      <c r="G890">
        <v>45.295000000000002</v>
      </c>
      <c r="H890">
        <v>4841</v>
      </c>
    </row>
    <row r="891" spans="1:8" x14ac:dyDescent="0.3">
      <c r="A891">
        <v>45674</v>
      </c>
      <c r="B891">
        <v>45.37</v>
      </c>
      <c r="C891">
        <v>45.38</v>
      </c>
      <c r="D891">
        <v>45.27</v>
      </c>
      <c r="E891">
        <v>45.31</v>
      </c>
      <c r="F891">
        <v>14550</v>
      </c>
      <c r="G891">
        <v>45.317</v>
      </c>
      <c r="H891">
        <v>3912</v>
      </c>
    </row>
    <row r="892" spans="1:8" x14ac:dyDescent="0.3">
      <c r="A892">
        <v>45678</v>
      </c>
      <c r="B892">
        <v>45.39</v>
      </c>
      <c r="C892">
        <v>45.48</v>
      </c>
      <c r="D892">
        <v>45.35</v>
      </c>
      <c r="E892">
        <v>45.46</v>
      </c>
      <c r="F892">
        <v>31533</v>
      </c>
      <c r="G892">
        <v>45.411000000000001</v>
      </c>
      <c r="H892">
        <v>4028</v>
      </c>
    </row>
    <row r="893" spans="1:8" x14ac:dyDescent="0.3">
      <c r="A893">
        <v>45679</v>
      </c>
      <c r="B893">
        <v>45.41</v>
      </c>
      <c r="C893">
        <v>45.41</v>
      </c>
      <c r="D893">
        <v>45.3</v>
      </c>
      <c r="E893">
        <v>45.36</v>
      </c>
      <c r="F893">
        <v>17884</v>
      </c>
      <c r="G893">
        <v>45.344000000000001</v>
      </c>
      <c r="H893">
        <v>2930</v>
      </c>
    </row>
    <row r="894" spans="1:8" x14ac:dyDescent="0.3">
      <c r="A894">
        <v>45680</v>
      </c>
      <c r="B894">
        <v>45.21</v>
      </c>
      <c r="C894">
        <v>45.29</v>
      </c>
      <c r="D894">
        <v>45.16</v>
      </c>
      <c r="E894">
        <v>45.26</v>
      </c>
      <c r="F894">
        <v>24296</v>
      </c>
      <c r="G894">
        <v>45.255000000000003</v>
      </c>
      <c r="H894">
        <v>4169</v>
      </c>
    </row>
    <row r="895" spans="1:8" x14ac:dyDescent="0.3">
      <c r="A895">
        <v>45681</v>
      </c>
      <c r="B895">
        <v>45.23</v>
      </c>
      <c r="C895">
        <v>45.39</v>
      </c>
      <c r="D895">
        <v>45.21</v>
      </c>
      <c r="E895">
        <v>45.32</v>
      </c>
      <c r="F895">
        <v>16290</v>
      </c>
      <c r="G895">
        <v>45.32</v>
      </c>
      <c r="H895">
        <v>3148</v>
      </c>
    </row>
    <row r="896" spans="1:8" x14ac:dyDescent="0.3">
      <c r="A896">
        <v>45684</v>
      </c>
      <c r="B896">
        <v>45.5</v>
      </c>
      <c r="C896">
        <v>45.6</v>
      </c>
      <c r="D896">
        <v>45.46</v>
      </c>
      <c r="E896">
        <v>45.58</v>
      </c>
      <c r="F896">
        <v>25126</v>
      </c>
      <c r="G896">
        <v>45.524999999999999</v>
      </c>
      <c r="H896">
        <v>6256</v>
      </c>
    </row>
    <row r="897" spans="1:8" x14ac:dyDescent="0.3">
      <c r="A897">
        <v>45685</v>
      </c>
      <c r="B897">
        <v>45.44</v>
      </c>
      <c r="C897">
        <v>45.58</v>
      </c>
      <c r="D897">
        <v>45.43</v>
      </c>
      <c r="E897">
        <v>45.55</v>
      </c>
      <c r="F897">
        <v>17819</v>
      </c>
      <c r="G897">
        <v>45.521999999999998</v>
      </c>
      <c r="H897">
        <v>4548</v>
      </c>
    </row>
    <row r="898" spans="1:8" x14ac:dyDescent="0.3">
      <c r="A898">
        <v>45686</v>
      </c>
      <c r="B898">
        <v>45.57</v>
      </c>
      <c r="C898">
        <v>45.64</v>
      </c>
      <c r="D898">
        <v>45.45</v>
      </c>
      <c r="E898">
        <v>45.6</v>
      </c>
      <c r="F898">
        <v>12598</v>
      </c>
      <c r="G898">
        <v>45.557000000000002</v>
      </c>
      <c r="H898">
        <v>3112</v>
      </c>
    </row>
    <row r="899" spans="1:8" x14ac:dyDescent="0.3">
      <c r="A899">
        <v>45687</v>
      </c>
      <c r="B899">
        <v>45.64</v>
      </c>
      <c r="C899">
        <v>45.71</v>
      </c>
      <c r="D899">
        <v>45.57</v>
      </c>
      <c r="E899">
        <v>45.64</v>
      </c>
      <c r="F899">
        <v>20208</v>
      </c>
      <c r="G899">
        <v>45.637</v>
      </c>
      <c r="H899">
        <v>3958</v>
      </c>
    </row>
    <row r="900" spans="1:8" x14ac:dyDescent="0.3">
      <c r="A900">
        <v>45688</v>
      </c>
      <c r="B900">
        <v>45.58</v>
      </c>
      <c r="C900">
        <v>45.7</v>
      </c>
      <c r="D900">
        <v>45.48</v>
      </c>
      <c r="E900">
        <v>45.6</v>
      </c>
      <c r="F900">
        <v>15349</v>
      </c>
      <c r="G900">
        <v>45.62</v>
      </c>
      <c r="H900">
        <v>3398</v>
      </c>
    </row>
    <row r="901" spans="1:8" x14ac:dyDescent="0.3">
      <c r="A901">
        <v>45691</v>
      </c>
      <c r="B901">
        <v>45.43</v>
      </c>
      <c r="C901">
        <v>45.6</v>
      </c>
      <c r="D901">
        <v>45.38</v>
      </c>
      <c r="E901">
        <v>45.45</v>
      </c>
      <c r="F901">
        <v>18708</v>
      </c>
      <c r="G901">
        <v>45.463999999999999</v>
      </c>
      <c r="H901">
        <v>3441</v>
      </c>
    </row>
    <row r="902" spans="1:8" x14ac:dyDescent="0.3">
      <c r="A902">
        <v>45692</v>
      </c>
      <c r="B902">
        <v>45.34</v>
      </c>
      <c r="C902">
        <v>45.52</v>
      </c>
      <c r="D902">
        <v>45.33</v>
      </c>
      <c r="E902">
        <v>45.49</v>
      </c>
      <c r="F902">
        <v>13660</v>
      </c>
      <c r="G902">
        <v>45.45</v>
      </c>
      <c r="H902">
        <v>3858</v>
      </c>
    </row>
    <row r="903" spans="1:8" x14ac:dyDescent="0.3">
      <c r="A903">
        <v>45693</v>
      </c>
      <c r="B903">
        <v>45.67</v>
      </c>
      <c r="C903">
        <v>45.8</v>
      </c>
      <c r="D903">
        <v>45.61</v>
      </c>
      <c r="E903">
        <v>45.71</v>
      </c>
      <c r="F903">
        <v>18886</v>
      </c>
      <c r="G903">
        <v>45.713000000000001</v>
      </c>
      <c r="H903">
        <v>4253</v>
      </c>
    </row>
    <row r="904" spans="1:8" x14ac:dyDescent="0.3">
      <c r="A904">
        <v>45694</v>
      </c>
      <c r="B904">
        <v>45.61</v>
      </c>
      <c r="C904">
        <v>45.7</v>
      </c>
      <c r="D904">
        <v>45.53</v>
      </c>
      <c r="E904">
        <v>45.66</v>
      </c>
      <c r="F904">
        <v>18335</v>
      </c>
      <c r="G904">
        <v>45.643000000000001</v>
      </c>
      <c r="H904">
        <v>4045</v>
      </c>
    </row>
    <row r="905" spans="1:8" x14ac:dyDescent="0.3">
      <c r="A905">
        <v>45695</v>
      </c>
      <c r="B905">
        <v>45.6</v>
      </c>
      <c r="C905">
        <v>45.6</v>
      </c>
      <c r="D905">
        <v>45.48</v>
      </c>
      <c r="E905">
        <v>45.56</v>
      </c>
      <c r="F905">
        <v>16442</v>
      </c>
      <c r="G905">
        <v>45.548000000000002</v>
      </c>
      <c r="H905">
        <v>2351</v>
      </c>
    </row>
    <row r="906" spans="1:8" x14ac:dyDescent="0.3">
      <c r="A906">
        <v>45698</v>
      </c>
      <c r="B906">
        <v>45.62</v>
      </c>
      <c r="C906">
        <v>45.69</v>
      </c>
      <c r="D906">
        <v>45.53</v>
      </c>
      <c r="E906">
        <v>45.55</v>
      </c>
      <c r="F906">
        <v>14795</v>
      </c>
      <c r="G906">
        <v>45.612000000000002</v>
      </c>
      <c r="H906">
        <v>3099</v>
      </c>
    </row>
    <row r="907" spans="1:8" x14ac:dyDescent="0.3">
      <c r="A907">
        <v>45699</v>
      </c>
      <c r="B907">
        <v>45.37</v>
      </c>
      <c r="C907">
        <v>45.52</v>
      </c>
      <c r="D907">
        <v>45.37</v>
      </c>
      <c r="E907">
        <v>45.47</v>
      </c>
      <c r="F907">
        <v>14929</v>
      </c>
      <c r="G907">
        <v>45.463000000000001</v>
      </c>
      <c r="H907">
        <v>3778</v>
      </c>
    </row>
    <row r="908" spans="1:8" x14ac:dyDescent="0.3">
      <c r="A908">
        <v>45700</v>
      </c>
      <c r="B908">
        <v>45.22</v>
      </c>
      <c r="C908">
        <v>45.29</v>
      </c>
      <c r="D908">
        <v>45.12</v>
      </c>
      <c r="E908">
        <v>45.25</v>
      </c>
      <c r="F908">
        <v>14236</v>
      </c>
      <c r="G908">
        <v>45.21</v>
      </c>
      <c r="H908">
        <v>3712</v>
      </c>
    </row>
    <row r="909" spans="1:8" x14ac:dyDescent="0.3">
      <c r="A909">
        <v>45701</v>
      </c>
      <c r="B909">
        <v>45.38</v>
      </c>
      <c r="C909">
        <v>45.6</v>
      </c>
      <c r="D909">
        <v>45.38</v>
      </c>
      <c r="E909">
        <v>45.54</v>
      </c>
      <c r="F909">
        <v>10122</v>
      </c>
      <c r="G909">
        <v>45.526000000000003</v>
      </c>
      <c r="H909">
        <v>2423</v>
      </c>
    </row>
    <row r="910" spans="1:8" x14ac:dyDescent="0.3">
      <c r="A910">
        <v>45702</v>
      </c>
      <c r="B910">
        <v>45.65</v>
      </c>
      <c r="C910">
        <v>45.83</v>
      </c>
      <c r="D910">
        <v>45.65</v>
      </c>
      <c r="E910">
        <v>45.73</v>
      </c>
      <c r="F910">
        <v>7841</v>
      </c>
      <c r="G910">
        <v>45.750999999999998</v>
      </c>
      <c r="H910">
        <v>1562</v>
      </c>
    </row>
    <row r="911" spans="1:8" x14ac:dyDescent="0.3">
      <c r="A911">
        <v>45706</v>
      </c>
      <c r="B911">
        <v>45.56</v>
      </c>
      <c r="C911">
        <v>45.64</v>
      </c>
      <c r="D911">
        <v>45.51</v>
      </c>
      <c r="E911">
        <v>45.52</v>
      </c>
      <c r="F911">
        <v>12491</v>
      </c>
      <c r="G911">
        <v>45.572000000000003</v>
      </c>
      <c r="H911">
        <v>3432</v>
      </c>
    </row>
    <row r="912" spans="1:8" x14ac:dyDescent="0.3">
      <c r="A912">
        <v>45707</v>
      </c>
      <c r="B912">
        <v>45.46</v>
      </c>
      <c r="C912">
        <v>45.62</v>
      </c>
      <c r="D912">
        <v>45.46</v>
      </c>
      <c r="E912">
        <v>45.6</v>
      </c>
      <c r="F912">
        <v>9238</v>
      </c>
      <c r="G912">
        <v>45.558999999999997</v>
      </c>
      <c r="H912">
        <v>1518</v>
      </c>
    </row>
    <row r="913" spans="1:8" x14ac:dyDescent="0.3">
      <c r="A913">
        <v>45708</v>
      </c>
      <c r="B913">
        <v>45.64</v>
      </c>
      <c r="C913">
        <v>45.75</v>
      </c>
      <c r="D913">
        <v>45.64</v>
      </c>
      <c r="E913">
        <v>45.7</v>
      </c>
      <c r="F913">
        <v>10085</v>
      </c>
      <c r="G913">
        <v>45.701000000000001</v>
      </c>
      <c r="H913">
        <v>2100</v>
      </c>
    </row>
    <row r="914" spans="1:8" x14ac:dyDescent="0.3">
      <c r="A914">
        <v>45709</v>
      </c>
      <c r="B914">
        <v>45.68</v>
      </c>
      <c r="C914">
        <v>45.99</v>
      </c>
      <c r="D914">
        <v>45.68</v>
      </c>
      <c r="E914">
        <v>45.94</v>
      </c>
      <c r="F914">
        <v>9940</v>
      </c>
      <c r="G914">
        <v>45.904000000000003</v>
      </c>
      <c r="H914">
        <v>2438</v>
      </c>
    </row>
    <row r="915" spans="1:8" x14ac:dyDescent="0.3">
      <c r="A915">
        <v>45712</v>
      </c>
      <c r="B915">
        <v>45.84</v>
      </c>
      <c r="C915">
        <v>46.01</v>
      </c>
      <c r="D915">
        <v>45.83</v>
      </c>
      <c r="E915">
        <v>45.98</v>
      </c>
      <c r="F915">
        <v>10548</v>
      </c>
      <c r="G915">
        <v>45.960999999999999</v>
      </c>
      <c r="H915">
        <v>2470</v>
      </c>
    </row>
    <row r="916" spans="1:8" x14ac:dyDescent="0.3">
      <c r="A916">
        <v>45713</v>
      </c>
      <c r="B916">
        <v>46.15</v>
      </c>
      <c r="C916">
        <v>46.28</v>
      </c>
      <c r="D916">
        <v>46.13</v>
      </c>
      <c r="E916">
        <v>46.28</v>
      </c>
      <c r="F916">
        <v>12494</v>
      </c>
      <c r="G916">
        <v>46.24</v>
      </c>
      <c r="H916">
        <v>2992</v>
      </c>
    </row>
    <row r="917" spans="1:8" x14ac:dyDescent="0.3">
      <c r="A917">
        <v>45714</v>
      </c>
      <c r="B917">
        <v>46.24</v>
      </c>
      <c r="C917">
        <v>46.4</v>
      </c>
      <c r="D917">
        <v>46.18</v>
      </c>
      <c r="E917">
        <v>46.34</v>
      </c>
      <c r="F917">
        <v>12069</v>
      </c>
      <c r="G917">
        <v>46.304000000000002</v>
      </c>
      <c r="H917">
        <v>3209</v>
      </c>
    </row>
    <row r="918" spans="1:8" x14ac:dyDescent="0.3">
      <c r="A918">
        <v>45715</v>
      </c>
      <c r="B918">
        <v>46.24</v>
      </c>
      <c r="C918">
        <v>46.33</v>
      </c>
      <c r="D918">
        <v>46.22</v>
      </c>
      <c r="E918">
        <v>46.28</v>
      </c>
      <c r="F918">
        <v>13598</v>
      </c>
      <c r="G918">
        <v>46.274999999999999</v>
      </c>
      <c r="H918">
        <v>2828</v>
      </c>
    </row>
    <row r="919" spans="1:8" x14ac:dyDescent="0.3">
      <c r="A919">
        <v>45716</v>
      </c>
      <c r="B919">
        <v>46.39</v>
      </c>
      <c r="C919">
        <v>46.51</v>
      </c>
      <c r="D919">
        <v>46.28</v>
      </c>
      <c r="E919">
        <v>46.49</v>
      </c>
      <c r="F919">
        <v>9732</v>
      </c>
      <c r="G919">
        <v>46.427999999999997</v>
      </c>
      <c r="H919">
        <v>2458</v>
      </c>
    </row>
    <row r="920" spans="1:8" x14ac:dyDescent="0.3">
      <c r="A920">
        <v>45719</v>
      </c>
      <c r="B920">
        <v>46.06</v>
      </c>
      <c r="C920">
        <v>46.44</v>
      </c>
      <c r="D920">
        <v>46.06</v>
      </c>
      <c r="E920">
        <v>46.41</v>
      </c>
      <c r="F920">
        <v>13278</v>
      </c>
      <c r="G920">
        <v>46.348999999999997</v>
      </c>
      <c r="H920">
        <v>3690</v>
      </c>
    </row>
    <row r="921" spans="1:8" x14ac:dyDescent="0.3">
      <c r="A921">
        <v>45720</v>
      </c>
      <c r="B921">
        <v>46.52</v>
      </c>
      <c r="C921">
        <v>46.52</v>
      </c>
      <c r="D921">
        <v>46.21</v>
      </c>
      <c r="E921">
        <v>46.24</v>
      </c>
      <c r="F921">
        <v>13859</v>
      </c>
      <c r="G921">
        <v>46.334000000000003</v>
      </c>
      <c r="H921">
        <v>3199</v>
      </c>
    </row>
    <row r="922" spans="1:8" x14ac:dyDescent="0.3">
      <c r="A922">
        <v>45721</v>
      </c>
      <c r="B922">
        <v>46.34</v>
      </c>
      <c r="C922">
        <v>46.34</v>
      </c>
      <c r="D922">
        <v>46.08</v>
      </c>
      <c r="E922">
        <v>46.09</v>
      </c>
      <c r="F922">
        <v>18655</v>
      </c>
      <c r="G922">
        <v>46.177</v>
      </c>
      <c r="H922">
        <v>3991</v>
      </c>
    </row>
    <row r="923" spans="1:8" x14ac:dyDescent="0.3">
      <c r="A923">
        <v>45722</v>
      </c>
      <c r="B923">
        <v>46</v>
      </c>
      <c r="C923">
        <v>46.12</v>
      </c>
      <c r="D923">
        <v>45.92</v>
      </c>
      <c r="E923">
        <v>46.08</v>
      </c>
      <c r="F923">
        <v>13414</v>
      </c>
      <c r="G923">
        <v>46.061999999999998</v>
      </c>
      <c r="H923">
        <v>3033</v>
      </c>
    </row>
    <row r="924" spans="1:8" x14ac:dyDescent="0.3">
      <c r="A924">
        <v>45723</v>
      </c>
      <c r="B924">
        <v>46.14</v>
      </c>
      <c r="C924">
        <v>46.27</v>
      </c>
      <c r="D924">
        <v>46</v>
      </c>
      <c r="E924">
        <v>46.02</v>
      </c>
      <c r="F924">
        <v>13709</v>
      </c>
      <c r="G924">
        <v>46.133000000000003</v>
      </c>
      <c r="H924">
        <v>3773</v>
      </c>
    </row>
    <row r="925" spans="1:8" x14ac:dyDescent="0.3">
      <c r="A925">
        <v>45726</v>
      </c>
      <c r="B925">
        <v>46.25</v>
      </c>
      <c r="C925">
        <v>46.36</v>
      </c>
      <c r="D925">
        <v>46.15</v>
      </c>
      <c r="E925">
        <v>46.27</v>
      </c>
      <c r="F925">
        <v>37533</v>
      </c>
      <c r="G925">
        <v>46.295000000000002</v>
      </c>
      <c r="H925">
        <v>1986</v>
      </c>
    </row>
    <row r="926" spans="1:8" x14ac:dyDescent="0.3">
      <c r="A926">
        <v>45727</v>
      </c>
      <c r="B926">
        <v>46.13</v>
      </c>
      <c r="C926">
        <v>46.33</v>
      </c>
      <c r="D926">
        <v>46.06</v>
      </c>
      <c r="E926">
        <v>46.09</v>
      </c>
      <c r="F926">
        <v>12630</v>
      </c>
      <c r="G926">
        <v>46.158000000000001</v>
      </c>
      <c r="H926">
        <v>3271</v>
      </c>
    </row>
    <row r="927" spans="1:8" x14ac:dyDescent="0.3">
      <c r="A927">
        <v>45728</v>
      </c>
      <c r="B927">
        <v>45.98</v>
      </c>
      <c r="C927">
        <v>46.07</v>
      </c>
      <c r="D927">
        <v>45.96</v>
      </c>
      <c r="E927">
        <v>46</v>
      </c>
      <c r="F927">
        <v>106496</v>
      </c>
      <c r="G927">
        <v>46.01</v>
      </c>
      <c r="H927">
        <v>2128</v>
      </c>
    </row>
    <row r="928" spans="1:8" x14ac:dyDescent="0.3">
      <c r="A928">
        <v>45729</v>
      </c>
      <c r="B928">
        <v>45.97</v>
      </c>
      <c r="C928">
        <v>46.15</v>
      </c>
      <c r="D928">
        <v>45.93</v>
      </c>
      <c r="E928">
        <v>46.14</v>
      </c>
      <c r="F928">
        <v>30743</v>
      </c>
      <c r="G928">
        <v>46.043999999999997</v>
      </c>
      <c r="H928">
        <v>2217</v>
      </c>
    </row>
    <row r="929" spans="1:8" x14ac:dyDescent="0.3">
      <c r="A929">
        <v>45730</v>
      </c>
      <c r="B929">
        <v>46.08</v>
      </c>
      <c r="C929">
        <v>46.08</v>
      </c>
      <c r="D929">
        <v>45.96</v>
      </c>
      <c r="E929">
        <v>45.98</v>
      </c>
      <c r="F929">
        <v>88941</v>
      </c>
      <c r="G929">
        <v>46.027999999999999</v>
      </c>
      <c r="H929">
        <v>2571</v>
      </c>
    </row>
    <row r="930" spans="1:8" x14ac:dyDescent="0.3">
      <c r="A930">
        <v>45733</v>
      </c>
      <c r="B930">
        <v>46.12</v>
      </c>
      <c r="C930">
        <v>46.18</v>
      </c>
      <c r="D930">
        <v>46.01</v>
      </c>
      <c r="E930">
        <v>46.07</v>
      </c>
      <c r="F930">
        <v>10953</v>
      </c>
      <c r="G930">
        <v>46.1</v>
      </c>
      <c r="H930">
        <v>2545</v>
      </c>
    </row>
    <row r="931" spans="1:8" x14ac:dyDescent="0.3">
      <c r="A931">
        <v>45734</v>
      </c>
      <c r="B931">
        <v>46.02</v>
      </c>
      <c r="C931">
        <v>46.14</v>
      </c>
      <c r="D931">
        <v>46.01</v>
      </c>
      <c r="E931">
        <v>46.11</v>
      </c>
      <c r="F931">
        <v>16750</v>
      </c>
      <c r="G931">
        <v>46.070999999999998</v>
      </c>
      <c r="H931">
        <v>3862</v>
      </c>
    </row>
    <row r="932" spans="1:8" x14ac:dyDescent="0.3">
      <c r="A932">
        <v>45735</v>
      </c>
      <c r="B932">
        <v>46.08</v>
      </c>
      <c r="C932">
        <v>46.25</v>
      </c>
      <c r="D932">
        <v>45.97</v>
      </c>
      <c r="E932">
        <v>46.18</v>
      </c>
      <c r="F932">
        <v>12204</v>
      </c>
      <c r="G932">
        <v>46.109000000000002</v>
      </c>
      <c r="H932">
        <v>3776</v>
      </c>
    </row>
    <row r="933" spans="1:8" x14ac:dyDescent="0.3">
      <c r="A933">
        <v>45736</v>
      </c>
      <c r="B933">
        <v>46.41</v>
      </c>
      <c r="C933">
        <v>46.42</v>
      </c>
      <c r="D933">
        <v>46.23</v>
      </c>
      <c r="E933">
        <v>46.25</v>
      </c>
      <c r="F933">
        <v>7386</v>
      </c>
      <c r="G933">
        <v>46.29</v>
      </c>
      <c r="H933">
        <v>1925</v>
      </c>
    </row>
    <row r="934" spans="1:8" x14ac:dyDescent="0.3">
      <c r="A934">
        <v>45737</v>
      </c>
      <c r="B934">
        <v>46.27</v>
      </c>
      <c r="C934">
        <v>46.36</v>
      </c>
      <c r="D934">
        <v>46.22</v>
      </c>
      <c r="E934">
        <v>46.22</v>
      </c>
      <c r="F934">
        <v>6728</v>
      </c>
      <c r="G934">
        <v>46.28</v>
      </c>
      <c r="H934">
        <v>1436</v>
      </c>
    </row>
    <row r="935" spans="1:8" x14ac:dyDescent="0.3">
      <c r="A935">
        <v>45740</v>
      </c>
      <c r="B935">
        <v>46.13</v>
      </c>
      <c r="C935">
        <v>46.22</v>
      </c>
      <c r="D935">
        <v>45.98</v>
      </c>
      <c r="E935">
        <v>45.99</v>
      </c>
      <c r="F935">
        <v>12341</v>
      </c>
      <c r="G935">
        <v>46.033999999999999</v>
      </c>
      <c r="H935">
        <v>2693</v>
      </c>
    </row>
    <row r="936" spans="1:8" x14ac:dyDescent="0.3">
      <c r="A936">
        <v>45741</v>
      </c>
      <c r="B936">
        <v>46.04</v>
      </c>
      <c r="C936">
        <v>46.14</v>
      </c>
      <c r="D936">
        <v>46</v>
      </c>
      <c r="E936">
        <v>46.07</v>
      </c>
      <c r="F936">
        <v>10750</v>
      </c>
      <c r="G936">
        <v>46.104999999999997</v>
      </c>
      <c r="H936">
        <v>2113</v>
      </c>
    </row>
    <row r="937" spans="1:8" x14ac:dyDescent="0.3">
      <c r="A937">
        <v>45742</v>
      </c>
      <c r="B937">
        <v>46.03</v>
      </c>
      <c r="C937">
        <v>46.06</v>
      </c>
      <c r="D937">
        <v>45.94</v>
      </c>
      <c r="E937">
        <v>45.99</v>
      </c>
      <c r="F937">
        <v>15245</v>
      </c>
      <c r="G937">
        <v>46.01</v>
      </c>
      <c r="H937">
        <v>2865</v>
      </c>
    </row>
    <row r="938" spans="1:8" x14ac:dyDescent="0.3">
      <c r="A938">
        <v>45743</v>
      </c>
      <c r="B938">
        <v>46.02</v>
      </c>
      <c r="C938">
        <v>46.02</v>
      </c>
      <c r="D938">
        <v>45.89</v>
      </c>
      <c r="E938">
        <v>45.95</v>
      </c>
      <c r="F938">
        <v>8798</v>
      </c>
      <c r="G938">
        <v>45.947000000000003</v>
      </c>
      <c r="H938">
        <v>2469</v>
      </c>
    </row>
    <row r="939" spans="1:8" x14ac:dyDescent="0.3">
      <c r="A939">
        <v>45744</v>
      </c>
      <c r="B939">
        <v>46.05</v>
      </c>
      <c r="C939">
        <v>46.29</v>
      </c>
      <c r="D939">
        <v>46.05</v>
      </c>
      <c r="E939">
        <v>46.28</v>
      </c>
      <c r="F939">
        <v>13919</v>
      </c>
      <c r="G939">
        <v>46.241999999999997</v>
      </c>
      <c r="H939">
        <v>2441</v>
      </c>
    </row>
    <row r="940" spans="1:8" x14ac:dyDescent="0.3">
      <c r="A940">
        <v>45747</v>
      </c>
      <c r="B940">
        <v>46.3</v>
      </c>
      <c r="C940">
        <v>46.4</v>
      </c>
      <c r="D940">
        <v>46.2</v>
      </c>
      <c r="E940">
        <v>46.31</v>
      </c>
      <c r="F940">
        <v>10231</v>
      </c>
      <c r="G940">
        <v>46.281999999999996</v>
      </c>
      <c r="H940">
        <v>2314</v>
      </c>
    </row>
    <row r="941" spans="1:8" x14ac:dyDescent="0.3">
      <c r="A941">
        <v>45748</v>
      </c>
      <c r="B941">
        <v>46.21</v>
      </c>
      <c r="C941">
        <v>46.41</v>
      </c>
      <c r="D941">
        <v>46.21</v>
      </c>
      <c r="E941">
        <v>46.34</v>
      </c>
      <c r="F941">
        <v>15299</v>
      </c>
      <c r="G941">
        <v>46.348999999999997</v>
      </c>
      <c r="H941">
        <v>2902</v>
      </c>
    </row>
    <row r="942" spans="1:8" x14ac:dyDescent="0.3">
      <c r="A942">
        <v>45749</v>
      </c>
      <c r="B942">
        <v>46.43</v>
      </c>
      <c r="C942">
        <v>46.43</v>
      </c>
      <c r="D942">
        <v>46.15</v>
      </c>
      <c r="E942">
        <v>46.2</v>
      </c>
      <c r="F942">
        <v>10273</v>
      </c>
      <c r="G942">
        <v>46.232999999999997</v>
      </c>
      <c r="H942">
        <v>2394</v>
      </c>
    </row>
    <row r="943" spans="1:8" x14ac:dyDescent="0.3">
      <c r="A943">
        <v>45750</v>
      </c>
      <c r="B943">
        <v>46.68</v>
      </c>
      <c r="C943">
        <v>46.68</v>
      </c>
      <c r="D943">
        <v>46.49</v>
      </c>
      <c r="E943">
        <v>46.52</v>
      </c>
      <c r="F943">
        <v>10446</v>
      </c>
      <c r="G943">
        <v>46.555999999999997</v>
      </c>
      <c r="H943">
        <v>2118</v>
      </c>
    </row>
    <row r="944" spans="1:8" x14ac:dyDescent="0.3">
      <c r="A944">
        <v>45751</v>
      </c>
      <c r="B944">
        <v>46.8</v>
      </c>
      <c r="C944">
        <v>46.89</v>
      </c>
      <c r="D944">
        <v>46.4</v>
      </c>
      <c r="E944">
        <v>46.6</v>
      </c>
      <c r="F944">
        <v>17673</v>
      </c>
      <c r="G944">
        <v>46.652999999999999</v>
      </c>
      <c r="H944">
        <v>4808</v>
      </c>
    </row>
    <row r="945" spans="1:8" x14ac:dyDescent="0.3">
      <c r="A945">
        <v>45754</v>
      </c>
      <c r="B945">
        <v>46.25</v>
      </c>
      <c r="C945">
        <v>46.57</v>
      </c>
      <c r="D945">
        <v>45.93</v>
      </c>
      <c r="E945">
        <v>45.97</v>
      </c>
      <c r="F945">
        <v>41169</v>
      </c>
      <c r="G945">
        <v>46.12</v>
      </c>
      <c r="H945">
        <v>4693</v>
      </c>
    </row>
    <row r="946" spans="1:8" x14ac:dyDescent="0.3">
      <c r="A946">
        <v>45755</v>
      </c>
      <c r="B946">
        <v>45.83</v>
      </c>
      <c r="C946">
        <v>46.1</v>
      </c>
      <c r="D946">
        <v>45.7</v>
      </c>
      <c r="E946">
        <v>45.71</v>
      </c>
      <c r="F946">
        <v>24868</v>
      </c>
      <c r="G946">
        <v>45.923999999999999</v>
      </c>
      <c r="H946">
        <v>6476</v>
      </c>
    </row>
    <row r="947" spans="1:8" x14ac:dyDescent="0.3">
      <c r="A947">
        <v>45756</v>
      </c>
      <c r="B947">
        <v>45.29</v>
      </c>
      <c r="C947">
        <v>45.79</v>
      </c>
      <c r="D947">
        <v>45.1</v>
      </c>
      <c r="E947">
        <v>45.77</v>
      </c>
      <c r="F947">
        <v>20183</v>
      </c>
      <c r="G947">
        <v>45.375</v>
      </c>
      <c r="H947">
        <v>7678</v>
      </c>
    </row>
    <row r="948" spans="1:8" x14ac:dyDescent="0.3">
      <c r="A948">
        <v>45757</v>
      </c>
      <c r="B948">
        <v>45.61</v>
      </c>
      <c r="C948">
        <v>45.8</v>
      </c>
      <c r="D948">
        <v>45.35</v>
      </c>
      <c r="E948">
        <v>45.37</v>
      </c>
      <c r="F948">
        <v>24486</v>
      </c>
      <c r="G948">
        <v>45.527000000000001</v>
      </c>
      <c r="H948">
        <v>6262</v>
      </c>
    </row>
    <row r="949" spans="1:8" x14ac:dyDescent="0.3">
      <c r="A949">
        <v>45758</v>
      </c>
      <c r="B949">
        <v>45.11</v>
      </c>
      <c r="C949">
        <v>45.39</v>
      </c>
      <c r="D949">
        <v>44.85</v>
      </c>
      <c r="E949">
        <v>45.2</v>
      </c>
      <c r="F949">
        <v>15716</v>
      </c>
      <c r="G949">
        <v>45.174999999999997</v>
      </c>
      <c r="H949">
        <v>5065</v>
      </c>
    </row>
    <row r="950" spans="1:8" x14ac:dyDescent="0.3">
      <c r="A950">
        <v>45761</v>
      </c>
      <c r="B950">
        <v>45.69</v>
      </c>
      <c r="C950">
        <v>45.79</v>
      </c>
      <c r="D950">
        <v>45.42</v>
      </c>
      <c r="E950">
        <v>45.73</v>
      </c>
      <c r="F950">
        <v>67530</v>
      </c>
      <c r="G950">
        <v>45.654000000000003</v>
      </c>
      <c r="H950">
        <v>6227</v>
      </c>
    </row>
    <row r="951" spans="1:8" x14ac:dyDescent="0.3">
      <c r="A951">
        <v>45762</v>
      </c>
      <c r="B951">
        <v>45.76</v>
      </c>
      <c r="C951">
        <v>45.91</v>
      </c>
      <c r="D951">
        <v>45.64</v>
      </c>
      <c r="E951">
        <v>45.8</v>
      </c>
      <c r="F951">
        <v>21430</v>
      </c>
      <c r="G951">
        <v>45.811999999999998</v>
      </c>
      <c r="H951">
        <v>8661</v>
      </c>
    </row>
    <row r="952" spans="1:8" x14ac:dyDescent="0.3">
      <c r="A952">
        <v>45763</v>
      </c>
      <c r="B952">
        <v>45.8</v>
      </c>
      <c r="C952">
        <v>46.02</v>
      </c>
      <c r="D952">
        <v>45.73</v>
      </c>
      <c r="E952">
        <v>45.92</v>
      </c>
      <c r="F952">
        <v>25281</v>
      </c>
      <c r="G952">
        <v>45.924999999999997</v>
      </c>
      <c r="H952">
        <v>5270</v>
      </c>
    </row>
    <row r="953" spans="1:8" x14ac:dyDescent="0.3">
      <c r="A953">
        <v>45764</v>
      </c>
      <c r="B953">
        <v>45.83</v>
      </c>
      <c r="C953">
        <v>45.87</v>
      </c>
      <c r="D953">
        <v>45.7</v>
      </c>
      <c r="E953">
        <v>45.74</v>
      </c>
      <c r="F953">
        <v>16599</v>
      </c>
      <c r="G953">
        <v>45.758000000000003</v>
      </c>
      <c r="H953">
        <v>4605</v>
      </c>
    </row>
    <row r="954" spans="1:8" x14ac:dyDescent="0.3">
      <c r="A954">
        <v>45768</v>
      </c>
      <c r="B954">
        <v>45.62</v>
      </c>
      <c r="C954">
        <v>45.7</v>
      </c>
      <c r="D954">
        <v>45.43</v>
      </c>
      <c r="E954">
        <v>45.43</v>
      </c>
      <c r="F954">
        <v>13130</v>
      </c>
      <c r="G954">
        <v>45.539000000000001</v>
      </c>
      <c r="H954">
        <v>4475</v>
      </c>
    </row>
    <row r="955" spans="1:8" x14ac:dyDescent="0.3">
      <c r="A955">
        <v>45769</v>
      </c>
      <c r="B955">
        <v>45.55</v>
      </c>
      <c r="C955">
        <v>45.67</v>
      </c>
      <c r="D955">
        <v>45.37</v>
      </c>
      <c r="E955">
        <v>45.53</v>
      </c>
      <c r="F955">
        <v>203450</v>
      </c>
      <c r="G955">
        <v>45.55</v>
      </c>
      <c r="H955">
        <v>4338</v>
      </c>
    </row>
    <row r="956" spans="1:8" x14ac:dyDescent="0.3">
      <c r="A956">
        <v>45770</v>
      </c>
      <c r="B956">
        <v>45.79</v>
      </c>
      <c r="C956">
        <v>45.99</v>
      </c>
      <c r="D956">
        <v>45.6</v>
      </c>
      <c r="E956">
        <v>45.66</v>
      </c>
      <c r="F956">
        <v>9613</v>
      </c>
      <c r="G956">
        <v>45.728999999999999</v>
      </c>
      <c r="H956">
        <v>2349</v>
      </c>
    </row>
    <row r="957" spans="1:8" x14ac:dyDescent="0.3">
      <c r="A957">
        <v>45771</v>
      </c>
      <c r="B957">
        <v>45.75</v>
      </c>
      <c r="C957">
        <v>45.95</v>
      </c>
      <c r="D957">
        <v>45.74</v>
      </c>
      <c r="E957">
        <v>45.94</v>
      </c>
      <c r="F957">
        <v>7000</v>
      </c>
      <c r="G957">
        <v>45.889000000000003</v>
      </c>
      <c r="H957">
        <v>2382</v>
      </c>
    </row>
    <row r="958" spans="1:8" x14ac:dyDescent="0.3">
      <c r="A958">
        <v>45772</v>
      </c>
      <c r="B958">
        <v>46.04</v>
      </c>
      <c r="C958">
        <v>46.12</v>
      </c>
      <c r="D958">
        <v>45.97</v>
      </c>
      <c r="E958">
        <v>46.12</v>
      </c>
      <c r="F958">
        <v>8198</v>
      </c>
      <c r="G958">
        <v>46.05</v>
      </c>
      <c r="H958">
        <v>2901</v>
      </c>
    </row>
    <row r="959" spans="1:8" x14ac:dyDescent="0.3">
      <c r="A959">
        <v>45775</v>
      </c>
      <c r="B959">
        <v>46.06</v>
      </c>
      <c r="C959">
        <v>46.23</v>
      </c>
      <c r="D959">
        <v>46.01</v>
      </c>
      <c r="E959">
        <v>46.22</v>
      </c>
      <c r="F959">
        <v>6427</v>
      </c>
      <c r="G959">
        <v>46.164999999999999</v>
      </c>
      <c r="H959">
        <v>2121</v>
      </c>
    </row>
    <row r="960" spans="1:8" x14ac:dyDescent="0.3">
      <c r="A960">
        <v>45776</v>
      </c>
      <c r="B960">
        <v>46.11</v>
      </c>
      <c r="C960">
        <v>46.35</v>
      </c>
      <c r="D960">
        <v>46.07</v>
      </c>
      <c r="E960">
        <v>46.32</v>
      </c>
      <c r="F960">
        <v>9308</v>
      </c>
      <c r="G960">
        <v>46.286999999999999</v>
      </c>
      <c r="H960">
        <v>2332</v>
      </c>
    </row>
    <row r="961" spans="1:8" x14ac:dyDescent="0.3">
      <c r="A961">
        <v>45777</v>
      </c>
      <c r="B961">
        <v>46.34</v>
      </c>
      <c r="C961">
        <v>46.37</v>
      </c>
      <c r="D961">
        <v>46.21</v>
      </c>
      <c r="E961">
        <v>46.32</v>
      </c>
      <c r="F961">
        <v>7884</v>
      </c>
      <c r="G961">
        <v>46.265000000000001</v>
      </c>
      <c r="H961">
        <v>2419</v>
      </c>
    </row>
    <row r="962" spans="1:8" x14ac:dyDescent="0.3">
      <c r="A962">
        <v>45778</v>
      </c>
      <c r="B962">
        <v>46.18</v>
      </c>
      <c r="C962">
        <v>46.22</v>
      </c>
      <c r="D962">
        <v>45.96</v>
      </c>
      <c r="E962">
        <v>46.02</v>
      </c>
      <c r="F962">
        <v>20788</v>
      </c>
      <c r="G962">
        <v>46.012</v>
      </c>
      <c r="H962">
        <v>3672</v>
      </c>
    </row>
    <row r="963" spans="1:8" x14ac:dyDescent="0.3">
      <c r="A963">
        <v>45779</v>
      </c>
      <c r="B963">
        <v>45.89</v>
      </c>
      <c r="C963">
        <v>45.89</v>
      </c>
      <c r="D963">
        <v>45.69</v>
      </c>
      <c r="E963">
        <v>45.73</v>
      </c>
      <c r="F963">
        <v>21516</v>
      </c>
      <c r="G963">
        <v>45.737000000000002</v>
      </c>
      <c r="H963">
        <v>5076</v>
      </c>
    </row>
    <row r="964" spans="1:8" x14ac:dyDescent="0.3">
      <c r="A964">
        <v>45782</v>
      </c>
      <c r="B964">
        <v>45.81</v>
      </c>
      <c r="C964">
        <v>45.81</v>
      </c>
      <c r="D964">
        <v>45.59</v>
      </c>
      <c r="E964">
        <v>45.64</v>
      </c>
      <c r="F964">
        <v>18107</v>
      </c>
      <c r="G964">
        <v>45.667999999999999</v>
      </c>
      <c r="H964">
        <v>4503</v>
      </c>
    </row>
    <row r="965" spans="1:8" x14ac:dyDescent="0.3">
      <c r="A965">
        <v>45783</v>
      </c>
      <c r="B965">
        <v>45.69</v>
      </c>
      <c r="C965">
        <v>45.84</v>
      </c>
      <c r="D965">
        <v>45.61</v>
      </c>
      <c r="E965">
        <v>45.83</v>
      </c>
      <c r="F965">
        <v>30541</v>
      </c>
      <c r="G965">
        <v>45.676000000000002</v>
      </c>
      <c r="H965">
        <v>2881</v>
      </c>
    </row>
    <row r="966" spans="1:8" x14ac:dyDescent="0.3">
      <c r="A966">
        <v>45784</v>
      </c>
      <c r="B966">
        <v>45.93</v>
      </c>
      <c r="C966">
        <v>46</v>
      </c>
      <c r="D966">
        <v>45.83</v>
      </c>
      <c r="E966">
        <v>45.94</v>
      </c>
      <c r="F966">
        <v>7109</v>
      </c>
      <c r="G966">
        <v>45.93</v>
      </c>
      <c r="H966">
        <v>2167</v>
      </c>
    </row>
    <row r="967" spans="1:8" x14ac:dyDescent="0.3">
      <c r="A967">
        <v>45785</v>
      </c>
      <c r="B967">
        <v>45.88</v>
      </c>
      <c r="C967">
        <v>45.94</v>
      </c>
      <c r="D967">
        <v>45.64</v>
      </c>
      <c r="E967">
        <v>45.65</v>
      </c>
      <c r="F967">
        <v>10994</v>
      </c>
      <c r="G967">
        <v>45.738</v>
      </c>
      <c r="H967">
        <v>2643</v>
      </c>
    </row>
    <row r="968" spans="1:8" x14ac:dyDescent="0.3">
      <c r="A968">
        <v>45786</v>
      </c>
      <c r="B968">
        <v>45.73</v>
      </c>
      <c r="C968">
        <v>45.86</v>
      </c>
      <c r="D968">
        <v>45.61</v>
      </c>
      <c r="E968">
        <v>45.74</v>
      </c>
      <c r="F968">
        <v>8815</v>
      </c>
      <c r="G968">
        <v>45.783000000000001</v>
      </c>
      <c r="H968">
        <v>2905</v>
      </c>
    </row>
    <row r="969" spans="1:8" x14ac:dyDescent="0.3">
      <c r="A969">
        <v>45789</v>
      </c>
      <c r="B969">
        <v>45.59</v>
      </c>
      <c r="C969">
        <v>45.68</v>
      </c>
      <c r="D969">
        <v>45.49</v>
      </c>
      <c r="E969">
        <v>45.5</v>
      </c>
      <c r="F969">
        <v>11546</v>
      </c>
      <c r="G969">
        <v>45.591000000000001</v>
      </c>
      <c r="H969">
        <v>2710</v>
      </c>
    </row>
    <row r="970" spans="1:8" x14ac:dyDescent="0.3">
      <c r="A970">
        <v>45790</v>
      </c>
      <c r="B970">
        <v>45.63</v>
      </c>
      <c r="C970">
        <v>45.64</v>
      </c>
      <c r="D970">
        <v>45.44</v>
      </c>
      <c r="E970">
        <v>45.5</v>
      </c>
      <c r="F970">
        <v>9731</v>
      </c>
      <c r="G970">
        <v>45.503</v>
      </c>
      <c r="H970">
        <v>2952</v>
      </c>
    </row>
    <row r="971" spans="1:8" x14ac:dyDescent="0.3">
      <c r="A971">
        <v>45791</v>
      </c>
      <c r="B971">
        <v>45.46</v>
      </c>
      <c r="C971">
        <v>45.5</v>
      </c>
      <c r="D971">
        <v>45.3</v>
      </c>
      <c r="E971">
        <v>45.34</v>
      </c>
      <c r="F971">
        <v>16445</v>
      </c>
      <c r="G971">
        <v>45.366999999999997</v>
      </c>
      <c r="H971">
        <v>4577</v>
      </c>
    </row>
    <row r="972" spans="1:8" x14ac:dyDescent="0.3">
      <c r="A972">
        <v>45792</v>
      </c>
      <c r="B972">
        <v>45.53</v>
      </c>
      <c r="C972">
        <v>45.67</v>
      </c>
      <c r="D972">
        <v>45.44</v>
      </c>
      <c r="E972">
        <v>45.66</v>
      </c>
      <c r="F972">
        <v>9440</v>
      </c>
      <c r="G972">
        <v>45.591000000000001</v>
      </c>
      <c r="H972">
        <v>3146</v>
      </c>
    </row>
    <row r="973" spans="1:8" x14ac:dyDescent="0.3">
      <c r="A973">
        <v>45793</v>
      </c>
      <c r="B973">
        <v>45.72</v>
      </c>
      <c r="C973">
        <v>45.81</v>
      </c>
      <c r="D973">
        <v>45.61</v>
      </c>
      <c r="E973">
        <v>45.64</v>
      </c>
      <c r="F973">
        <v>20498</v>
      </c>
      <c r="G973">
        <v>45.652999999999999</v>
      </c>
      <c r="H973">
        <v>4385</v>
      </c>
    </row>
    <row r="974" spans="1:8" x14ac:dyDescent="0.3">
      <c r="A974">
        <v>45796</v>
      </c>
      <c r="B974">
        <v>45.3</v>
      </c>
      <c r="C974">
        <v>45.56</v>
      </c>
      <c r="D974">
        <v>45.3</v>
      </c>
      <c r="E974">
        <v>45.55</v>
      </c>
      <c r="F974">
        <v>60426</v>
      </c>
      <c r="G974">
        <v>45.457999999999998</v>
      </c>
      <c r="H974">
        <v>10689</v>
      </c>
    </row>
    <row r="975" spans="1:8" x14ac:dyDescent="0.3">
      <c r="A975">
        <v>45797</v>
      </c>
      <c r="B975">
        <v>45.45</v>
      </c>
      <c r="C975">
        <v>45.52</v>
      </c>
      <c r="D975">
        <v>45.37</v>
      </c>
      <c r="E975">
        <v>45.46</v>
      </c>
      <c r="F975">
        <v>10054</v>
      </c>
      <c r="G975">
        <v>45.46</v>
      </c>
      <c r="H975">
        <v>2392</v>
      </c>
    </row>
    <row r="976" spans="1:8" x14ac:dyDescent="0.3">
      <c r="A976">
        <v>45798</v>
      </c>
      <c r="B976">
        <v>45.25</v>
      </c>
      <c r="C976">
        <v>45.35</v>
      </c>
      <c r="D976">
        <v>45.09</v>
      </c>
      <c r="E976">
        <v>45.15</v>
      </c>
      <c r="F976">
        <v>17461</v>
      </c>
      <c r="G976">
        <v>45.216000000000001</v>
      </c>
      <c r="H976">
        <v>4933</v>
      </c>
    </row>
    <row r="977" spans="1:8" x14ac:dyDescent="0.3">
      <c r="A977">
        <v>45799</v>
      </c>
      <c r="B977">
        <v>45.08</v>
      </c>
      <c r="C977">
        <v>45.24</v>
      </c>
      <c r="D977">
        <v>45.04</v>
      </c>
      <c r="E977">
        <v>45.23</v>
      </c>
      <c r="F977">
        <v>14531</v>
      </c>
      <c r="G977">
        <v>45.152000000000001</v>
      </c>
      <c r="H977">
        <v>4248</v>
      </c>
    </row>
    <row r="978" spans="1:8" x14ac:dyDescent="0.3">
      <c r="A978">
        <v>45800</v>
      </c>
      <c r="B978">
        <v>45.29</v>
      </c>
      <c r="C978">
        <v>45.41</v>
      </c>
      <c r="D978">
        <v>45.21</v>
      </c>
      <c r="E978">
        <v>45.34</v>
      </c>
      <c r="F978">
        <v>10251</v>
      </c>
      <c r="G978">
        <v>45.289000000000001</v>
      </c>
      <c r="H978">
        <v>3031</v>
      </c>
    </row>
    <row r="979" spans="1:8" x14ac:dyDescent="0.3">
      <c r="A979">
        <v>45804</v>
      </c>
      <c r="B979">
        <v>45.44</v>
      </c>
      <c r="C979">
        <v>45.55</v>
      </c>
      <c r="D979">
        <v>45.39</v>
      </c>
      <c r="E979">
        <v>45.5</v>
      </c>
      <c r="F979">
        <v>11820</v>
      </c>
      <c r="G979">
        <v>45.496000000000002</v>
      </c>
      <c r="H979">
        <v>3033</v>
      </c>
    </row>
    <row r="980" spans="1:8" x14ac:dyDescent="0.3">
      <c r="A980">
        <v>45805</v>
      </c>
      <c r="B980">
        <v>45.47</v>
      </c>
      <c r="C980">
        <v>45.51</v>
      </c>
      <c r="D980">
        <v>45.39</v>
      </c>
      <c r="E980">
        <v>45.47</v>
      </c>
      <c r="F980">
        <v>10974</v>
      </c>
      <c r="G980">
        <v>45.453000000000003</v>
      </c>
      <c r="H980">
        <v>3042</v>
      </c>
    </row>
    <row r="981" spans="1:8" x14ac:dyDescent="0.3">
      <c r="A981">
        <v>45806</v>
      </c>
      <c r="B981">
        <v>45.57</v>
      </c>
      <c r="C981">
        <v>45.69</v>
      </c>
      <c r="D981">
        <v>45.57</v>
      </c>
      <c r="E981">
        <v>45.64</v>
      </c>
      <c r="F981">
        <v>11052</v>
      </c>
      <c r="G981">
        <v>45.637999999999998</v>
      </c>
      <c r="H981">
        <v>2933</v>
      </c>
    </row>
    <row r="982" spans="1:8" x14ac:dyDescent="0.3">
      <c r="A982">
        <v>45807</v>
      </c>
      <c r="B982">
        <v>45.61</v>
      </c>
      <c r="C982">
        <v>45.74</v>
      </c>
      <c r="D982">
        <v>45.57</v>
      </c>
      <c r="E982">
        <v>45.74</v>
      </c>
      <c r="F982">
        <v>11563</v>
      </c>
      <c r="G982">
        <v>45.667000000000002</v>
      </c>
      <c r="H982">
        <v>3464</v>
      </c>
    </row>
    <row r="983" spans="1:8" x14ac:dyDescent="0.3">
      <c r="A983">
        <v>45810</v>
      </c>
      <c r="B983">
        <v>45.54</v>
      </c>
      <c r="C983">
        <v>45.56</v>
      </c>
      <c r="D983">
        <v>45.39</v>
      </c>
      <c r="E983">
        <v>45.46</v>
      </c>
      <c r="F983">
        <v>23502</v>
      </c>
      <c r="G983">
        <v>45.475000000000001</v>
      </c>
      <c r="H983">
        <v>5564</v>
      </c>
    </row>
    <row r="984" spans="1:8" x14ac:dyDescent="0.3">
      <c r="A984">
        <v>45811</v>
      </c>
      <c r="B984">
        <v>45.49</v>
      </c>
      <c r="C984">
        <v>45.54</v>
      </c>
      <c r="D984">
        <v>45.35</v>
      </c>
      <c r="E984">
        <v>45.41</v>
      </c>
      <c r="F984">
        <v>10550</v>
      </c>
      <c r="G984">
        <v>45.427</v>
      </c>
      <c r="H984">
        <v>2999</v>
      </c>
    </row>
    <row r="985" spans="1:8" x14ac:dyDescent="0.3">
      <c r="A985">
        <v>45812</v>
      </c>
      <c r="B985">
        <v>45.56</v>
      </c>
      <c r="C985">
        <v>45.74</v>
      </c>
      <c r="D985">
        <v>45.51</v>
      </c>
      <c r="E985">
        <v>45.72</v>
      </c>
      <c r="F985">
        <v>14159</v>
      </c>
      <c r="G985">
        <v>45.658000000000001</v>
      </c>
      <c r="H985">
        <v>3052</v>
      </c>
    </row>
    <row r="986" spans="1:8" x14ac:dyDescent="0.3">
      <c r="A986">
        <v>45813</v>
      </c>
      <c r="B986">
        <v>45.71</v>
      </c>
      <c r="C986">
        <v>45.73</v>
      </c>
      <c r="D986">
        <v>45.53</v>
      </c>
      <c r="E986">
        <v>45.55</v>
      </c>
      <c r="F986">
        <v>12364</v>
      </c>
      <c r="G986">
        <v>45.61</v>
      </c>
      <c r="H986">
        <v>2906</v>
      </c>
    </row>
    <row r="987" spans="1:8" x14ac:dyDescent="0.3">
      <c r="A987">
        <v>45814</v>
      </c>
      <c r="B987">
        <v>45.34</v>
      </c>
      <c r="C987">
        <v>45.38</v>
      </c>
      <c r="D987">
        <v>45.23</v>
      </c>
      <c r="E987">
        <v>45.28</v>
      </c>
      <c r="F987">
        <v>8813</v>
      </c>
      <c r="G987">
        <v>45.302999999999997</v>
      </c>
      <c r="H987">
        <v>2443</v>
      </c>
    </row>
    <row r="988" spans="1:8" x14ac:dyDescent="0.3">
      <c r="A988">
        <v>45817</v>
      </c>
      <c r="B988">
        <v>45.33</v>
      </c>
      <c r="C988">
        <v>45.43</v>
      </c>
      <c r="D988">
        <v>45.29</v>
      </c>
      <c r="E988">
        <v>45.37</v>
      </c>
      <c r="F988">
        <v>8810</v>
      </c>
      <c r="G988">
        <v>45.384999999999998</v>
      </c>
      <c r="H988">
        <v>2598</v>
      </c>
    </row>
    <row r="989" spans="1:8" x14ac:dyDescent="0.3">
      <c r="A989">
        <v>45818</v>
      </c>
      <c r="B989">
        <v>45.54</v>
      </c>
      <c r="C989">
        <v>45.57</v>
      </c>
      <c r="D989">
        <v>45.44</v>
      </c>
      <c r="E989">
        <v>45.53</v>
      </c>
      <c r="F989">
        <v>15746</v>
      </c>
      <c r="G989">
        <v>45.51</v>
      </c>
      <c r="H989">
        <v>4342</v>
      </c>
    </row>
    <row r="990" spans="1:8" x14ac:dyDescent="0.3">
      <c r="A990">
        <v>45819</v>
      </c>
      <c r="B990">
        <v>45.62</v>
      </c>
      <c r="C990">
        <v>45.76</v>
      </c>
      <c r="D990">
        <v>45.59</v>
      </c>
      <c r="E990">
        <v>45.73</v>
      </c>
      <c r="F990">
        <v>15071</v>
      </c>
      <c r="G990">
        <v>45.692</v>
      </c>
      <c r="H990">
        <v>4012</v>
      </c>
    </row>
    <row r="991" spans="1:8" x14ac:dyDescent="0.3">
      <c r="A991">
        <v>45820</v>
      </c>
      <c r="B991">
        <v>45.83</v>
      </c>
      <c r="C991">
        <v>45.89</v>
      </c>
      <c r="D991">
        <v>45.81</v>
      </c>
      <c r="E991">
        <v>45.87</v>
      </c>
      <c r="F991">
        <v>12991</v>
      </c>
      <c r="G991">
        <v>45.853999999999999</v>
      </c>
      <c r="H991">
        <v>4177</v>
      </c>
    </row>
    <row r="992" spans="1:8" x14ac:dyDescent="0.3">
      <c r="A992">
        <v>45821</v>
      </c>
      <c r="B992">
        <v>45.72</v>
      </c>
      <c r="C992">
        <v>45.8</v>
      </c>
      <c r="D992">
        <v>45.59</v>
      </c>
      <c r="E992">
        <v>45.69</v>
      </c>
      <c r="F992">
        <v>11198</v>
      </c>
      <c r="G992">
        <v>45.671999999999997</v>
      </c>
      <c r="H992">
        <v>3152</v>
      </c>
    </row>
    <row r="993" spans="1:8" x14ac:dyDescent="0.3">
      <c r="A993">
        <v>45824</v>
      </c>
      <c r="B993">
        <v>45.65</v>
      </c>
      <c r="C993">
        <v>45.75</v>
      </c>
      <c r="D993">
        <v>45.6</v>
      </c>
      <c r="E993">
        <v>45.62</v>
      </c>
      <c r="F993">
        <v>13092</v>
      </c>
      <c r="G993">
        <v>45.661999999999999</v>
      </c>
      <c r="H993">
        <v>3212</v>
      </c>
    </row>
    <row r="994" spans="1:8" x14ac:dyDescent="0.3">
      <c r="A994">
        <v>45825</v>
      </c>
      <c r="B994">
        <v>45.77</v>
      </c>
      <c r="C994">
        <v>45.79</v>
      </c>
      <c r="D994">
        <v>45.62</v>
      </c>
      <c r="E994">
        <v>45.77</v>
      </c>
      <c r="F994">
        <v>11584</v>
      </c>
      <c r="G994">
        <v>45.741</v>
      </c>
      <c r="H994">
        <v>3155</v>
      </c>
    </row>
    <row r="995" spans="1:8" x14ac:dyDescent="0.3">
      <c r="A995">
        <v>45826</v>
      </c>
      <c r="B995">
        <v>45.77</v>
      </c>
      <c r="C995">
        <v>45.92</v>
      </c>
      <c r="D995">
        <v>45.74</v>
      </c>
      <c r="E995">
        <v>45.8</v>
      </c>
      <c r="F995">
        <v>9515</v>
      </c>
      <c r="G995">
        <v>45.835000000000001</v>
      </c>
      <c r="H995">
        <v>2329</v>
      </c>
    </row>
    <row r="996" spans="1:8" x14ac:dyDescent="0.3">
      <c r="A996">
        <v>45828</v>
      </c>
      <c r="B996">
        <v>45.71</v>
      </c>
      <c r="C996">
        <v>45.87</v>
      </c>
      <c r="D996">
        <v>45.7</v>
      </c>
      <c r="E996">
        <v>45.82</v>
      </c>
      <c r="F996">
        <v>6772</v>
      </c>
      <c r="G996">
        <v>45.79</v>
      </c>
      <c r="H996">
        <v>1800</v>
      </c>
    </row>
    <row r="997" spans="1:8" x14ac:dyDescent="0.3">
      <c r="A997">
        <v>45831</v>
      </c>
      <c r="B997">
        <v>45.83</v>
      </c>
      <c r="C997">
        <v>46.03</v>
      </c>
      <c r="D997">
        <v>45.83</v>
      </c>
      <c r="E997">
        <v>45.93</v>
      </c>
      <c r="F997">
        <v>9080</v>
      </c>
      <c r="G997">
        <v>45.975000000000001</v>
      </c>
      <c r="H997">
        <v>2569</v>
      </c>
    </row>
    <row r="998" spans="1:8" x14ac:dyDescent="0.3">
      <c r="A998">
        <v>45832</v>
      </c>
      <c r="B998">
        <v>45.93</v>
      </c>
      <c r="C998">
        <v>46.13</v>
      </c>
      <c r="D998">
        <v>45.89</v>
      </c>
      <c r="E998">
        <v>46.1</v>
      </c>
      <c r="F998">
        <v>8362</v>
      </c>
      <c r="G998">
        <v>46.054000000000002</v>
      </c>
      <c r="H998">
        <v>2418</v>
      </c>
    </row>
    <row r="999" spans="1:8" x14ac:dyDescent="0.3">
      <c r="A999">
        <v>45833</v>
      </c>
      <c r="B999">
        <v>46.05</v>
      </c>
      <c r="C999">
        <v>46.15</v>
      </c>
      <c r="D999">
        <v>46</v>
      </c>
      <c r="E999">
        <v>46.14</v>
      </c>
      <c r="F999">
        <v>8614</v>
      </c>
      <c r="G999">
        <v>46.07</v>
      </c>
      <c r="H999">
        <v>1976</v>
      </c>
    </row>
    <row r="1000" spans="1:8" x14ac:dyDescent="0.3">
      <c r="A1000">
        <v>45834</v>
      </c>
      <c r="B1000">
        <v>46.18</v>
      </c>
      <c r="C1000">
        <v>46.37</v>
      </c>
      <c r="D1000">
        <v>46.17</v>
      </c>
      <c r="E1000">
        <v>46.37</v>
      </c>
      <c r="F1000">
        <v>12832</v>
      </c>
      <c r="G1000">
        <v>46.265999999999998</v>
      </c>
      <c r="H1000">
        <v>3755</v>
      </c>
    </row>
    <row r="1001" spans="1:8" x14ac:dyDescent="0.3">
      <c r="A1001">
        <v>45835</v>
      </c>
      <c r="B1001">
        <v>46.19</v>
      </c>
      <c r="C1001">
        <v>46.3</v>
      </c>
      <c r="D1001">
        <v>46.15</v>
      </c>
      <c r="E1001">
        <v>46.19</v>
      </c>
      <c r="F1001">
        <v>9401</v>
      </c>
      <c r="G1001">
        <v>46.225000000000001</v>
      </c>
      <c r="H1001">
        <v>2449</v>
      </c>
    </row>
    <row r="1002" spans="1:8" x14ac:dyDescent="0.3">
      <c r="A1002">
        <v>45838</v>
      </c>
      <c r="B1002">
        <v>46.22</v>
      </c>
      <c r="C1002">
        <v>46.37</v>
      </c>
      <c r="D1002">
        <v>46.19</v>
      </c>
      <c r="E1002">
        <v>46.34</v>
      </c>
      <c r="F1002">
        <v>10232</v>
      </c>
      <c r="G1002">
        <v>46.3</v>
      </c>
      <c r="H1002">
        <v>2982</v>
      </c>
    </row>
    <row r="1003" spans="1:8" x14ac:dyDescent="0.3">
      <c r="A1003">
        <v>45839</v>
      </c>
      <c r="B1003">
        <v>46.19</v>
      </c>
      <c r="C1003">
        <v>46.22</v>
      </c>
      <c r="D1003">
        <v>46.07</v>
      </c>
      <c r="E1003">
        <v>46.15</v>
      </c>
      <c r="F1003">
        <v>11363</v>
      </c>
      <c r="G1003">
        <v>46.134</v>
      </c>
      <c r="H1003">
        <v>2939</v>
      </c>
    </row>
    <row r="1004" spans="1:8" x14ac:dyDescent="0.3">
      <c r="A1004">
        <v>45840</v>
      </c>
      <c r="B1004">
        <v>45.99</v>
      </c>
      <c r="C1004">
        <v>46.1</v>
      </c>
      <c r="D1004">
        <v>45.99</v>
      </c>
      <c r="E1004">
        <v>46.09</v>
      </c>
      <c r="F1004">
        <v>9387</v>
      </c>
      <c r="G1004">
        <v>46.055999999999997</v>
      </c>
      <c r="H1004">
        <v>2379</v>
      </c>
    </row>
    <row r="1005" spans="1:8" x14ac:dyDescent="0.3">
      <c r="A1005">
        <v>45841</v>
      </c>
      <c r="B1005">
        <v>46.06</v>
      </c>
      <c r="C1005">
        <v>46.07</v>
      </c>
      <c r="D1005">
        <v>45.96</v>
      </c>
      <c r="E1005">
        <v>45.98</v>
      </c>
      <c r="F1005">
        <v>8042</v>
      </c>
      <c r="G1005">
        <v>46</v>
      </c>
      <c r="H1005">
        <v>2103</v>
      </c>
    </row>
    <row r="1006" spans="1:8" x14ac:dyDescent="0.3">
      <c r="A1006">
        <v>45845</v>
      </c>
      <c r="B1006">
        <v>45.89</v>
      </c>
      <c r="C1006">
        <v>45.93</v>
      </c>
      <c r="D1006">
        <v>45.77</v>
      </c>
      <c r="E1006">
        <v>45.83</v>
      </c>
      <c r="F1006">
        <v>29642</v>
      </c>
      <c r="G1006">
        <v>45.838000000000001</v>
      </c>
      <c r="H1006">
        <v>4113</v>
      </c>
    </row>
    <row r="1007" spans="1:8" x14ac:dyDescent="0.3">
      <c r="A1007">
        <v>45846</v>
      </c>
      <c r="B1007">
        <v>45.8</v>
      </c>
      <c r="C1007">
        <v>45.85</v>
      </c>
      <c r="D1007">
        <v>45.75</v>
      </c>
      <c r="E1007">
        <v>45.84</v>
      </c>
      <c r="F1007">
        <v>13015</v>
      </c>
      <c r="G1007">
        <v>45.811999999999998</v>
      </c>
      <c r="H1007">
        <v>2755</v>
      </c>
    </row>
    <row r="1008" spans="1:8" x14ac:dyDescent="0.3">
      <c r="A1008">
        <v>45847</v>
      </c>
      <c r="B1008">
        <v>45.95</v>
      </c>
      <c r="C1008">
        <v>46.1</v>
      </c>
      <c r="D1008">
        <v>45.87</v>
      </c>
      <c r="E1008">
        <v>46.08</v>
      </c>
      <c r="F1008">
        <v>19121</v>
      </c>
      <c r="G1008">
        <v>46.027999999999999</v>
      </c>
      <c r="H1008">
        <v>3768</v>
      </c>
    </row>
    <row r="1009" spans="1:8" x14ac:dyDescent="0.3">
      <c r="A1009">
        <v>45848</v>
      </c>
      <c r="B1009">
        <v>46.02</v>
      </c>
      <c r="C1009">
        <v>46.08</v>
      </c>
      <c r="D1009">
        <v>45.98</v>
      </c>
      <c r="E1009">
        <v>46.05</v>
      </c>
      <c r="F1009">
        <v>10054</v>
      </c>
      <c r="G1009">
        <v>46.024999999999999</v>
      </c>
      <c r="H1009">
        <v>1903</v>
      </c>
    </row>
    <row r="1010" spans="1:8" x14ac:dyDescent="0.3">
      <c r="A1010">
        <v>45849</v>
      </c>
      <c r="B1010">
        <v>45.9</v>
      </c>
      <c r="C1010">
        <v>45.93</v>
      </c>
      <c r="D1010">
        <v>45.86</v>
      </c>
      <c r="E1010">
        <v>45.88</v>
      </c>
      <c r="F1010">
        <v>7543</v>
      </c>
      <c r="G1010">
        <v>45.89</v>
      </c>
      <c r="H1010">
        <v>1813</v>
      </c>
    </row>
    <row r="1011" spans="1:8" x14ac:dyDescent="0.3">
      <c r="A1011">
        <v>45852</v>
      </c>
      <c r="B1011">
        <v>45.83</v>
      </c>
      <c r="C1011">
        <v>45.93</v>
      </c>
      <c r="D1011">
        <v>45.8</v>
      </c>
      <c r="E1011">
        <v>45.84</v>
      </c>
      <c r="F1011">
        <v>12495</v>
      </c>
      <c r="G1011">
        <v>45.853999999999999</v>
      </c>
      <c r="H1011">
        <v>2873</v>
      </c>
    </row>
    <row r="1012" spans="1:8" x14ac:dyDescent="0.3">
      <c r="A1012">
        <v>45853</v>
      </c>
      <c r="B1012">
        <v>45.94</v>
      </c>
      <c r="C1012">
        <v>45.96</v>
      </c>
      <c r="D1012">
        <v>45.69</v>
      </c>
      <c r="E1012">
        <v>45.72</v>
      </c>
      <c r="F1012">
        <v>15311</v>
      </c>
      <c r="G1012">
        <v>45.747</v>
      </c>
      <c r="H1012">
        <v>3706</v>
      </c>
    </row>
    <row r="1013" spans="1:8" x14ac:dyDescent="0.3">
      <c r="A1013">
        <v>45854</v>
      </c>
      <c r="B1013">
        <v>45.83</v>
      </c>
      <c r="C1013">
        <v>45.86</v>
      </c>
      <c r="D1013">
        <v>45.71</v>
      </c>
      <c r="E1013">
        <v>45.83</v>
      </c>
      <c r="F1013">
        <v>23597</v>
      </c>
      <c r="G1013">
        <v>45.798999999999999</v>
      </c>
      <c r="H1013">
        <v>5712</v>
      </c>
    </row>
    <row r="1014" spans="1:8" x14ac:dyDescent="0.3">
      <c r="A1014">
        <v>45855</v>
      </c>
      <c r="B1014">
        <v>45.79</v>
      </c>
      <c r="C1014">
        <v>45.89</v>
      </c>
      <c r="D1014">
        <v>45.78</v>
      </c>
      <c r="E1014">
        <v>45.82</v>
      </c>
      <c r="F1014">
        <v>14452</v>
      </c>
      <c r="G1014">
        <v>45.826000000000001</v>
      </c>
      <c r="H1014">
        <v>3902</v>
      </c>
    </row>
    <row r="1015" spans="1:8" x14ac:dyDescent="0.3">
      <c r="A1015">
        <v>45856</v>
      </c>
      <c r="B1015">
        <v>45.95</v>
      </c>
      <c r="C1015">
        <v>45.95</v>
      </c>
      <c r="D1015">
        <v>45.88</v>
      </c>
      <c r="E1015">
        <v>45.92</v>
      </c>
      <c r="F1015">
        <v>13204</v>
      </c>
      <c r="G1015">
        <v>45.917999999999999</v>
      </c>
      <c r="H1015">
        <v>3536</v>
      </c>
    </row>
    <row r="1016" spans="1:8" x14ac:dyDescent="0.3">
      <c r="A1016">
        <v>45859</v>
      </c>
      <c r="B1016">
        <v>46.1</v>
      </c>
      <c r="C1016">
        <v>46.1</v>
      </c>
      <c r="D1016">
        <v>46.01</v>
      </c>
      <c r="E1016">
        <v>46.02</v>
      </c>
      <c r="F1016">
        <v>7237</v>
      </c>
      <c r="G1016">
        <v>46.073</v>
      </c>
      <c r="H1016">
        <v>1573</v>
      </c>
    </row>
    <row r="1017" spans="1:8" x14ac:dyDescent="0.3">
      <c r="A1017">
        <v>45860</v>
      </c>
      <c r="B1017">
        <v>46.04</v>
      </c>
      <c r="C1017">
        <v>46.13</v>
      </c>
      <c r="D1017">
        <v>46.02</v>
      </c>
      <c r="E1017">
        <v>46.12</v>
      </c>
      <c r="F1017">
        <v>10624</v>
      </c>
      <c r="G1017">
        <v>46.101999999999997</v>
      </c>
      <c r="H1017">
        <v>2071</v>
      </c>
    </row>
    <row r="1018" spans="1:8" x14ac:dyDescent="0.3">
      <c r="A1018">
        <v>45861</v>
      </c>
      <c r="B1018">
        <v>46.02</v>
      </c>
      <c r="C1018">
        <v>46.04</v>
      </c>
      <c r="D1018">
        <v>45.95</v>
      </c>
      <c r="E1018">
        <v>45.95</v>
      </c>
      <c r="F1018">
        <v>12042</v>
      </c>
      <c r="G1018">
        <v>45.982999999999997</v>
      </c>
      <c r="H1018">
        <v>2223</v>
      </c>
    </row>
    <row r="1019" spans="1:8" x14ac:dyDescent="0.3">
      <c r="A1019">
        <v>45862</v>
      </c>
      <c r="B1019">
        <v>45.9</v>
      </c>
      <c r="C1019">
        <v>45.95</v>
      </c>
      <c r="D1019">
        <v>45.81</v>
      </c>
      <c r="E1019">
        <v>45.94</v>
      </c>
      <c r="F1019">
        <v>14291</v>
      </c>
      <c r="G1019">
        <v>45.908999999999999</v>
      </c>
      <c r="H1019">
        <v>3228</v>
      </c>
    </row>
    <row r="1020" spans="1:8" x14ac:dyDescent="0.3">
      <c r="A1020">
        <v>45863</v>
      </c>
      <c r="B1020">
        <v>45.99</v>
      </c>
      <c r="C1020">
        <v>46.04</v>
      </c>
      <c r="D1020">
        <v>45.9</v>
      </c>
      <c r="E1020">
        <v>46.03</v>
      </c>
      <c r="F1020">
        <v>19482</v>
      </c>
      <c r="G1020">
        <v>45.969000000000001</v>
      </c>
      <c r="H1020">
        <v>4628</v>
      </c>
    </row>
    <row r="1021" spans="1:8" x14ac:dyDescent="0.3">
      <c r="A1021">
        <v>45866</v>
      </c>
      <c r="B1021">
        <v>45.94</v>
      </c>
      <c r="C1021">
        <v>45.99</v>
      </c>
      <c r="D1021">
        <v>45.88</v>
      </c>
      <c r="E1021">
        <v>45.95</v>
      </c>
      <c r="F1021">
        <v>9024</v>
      </c>
      <c r="G1021">
        <v>45.917000000000002</v>
      </c>
      <c r="H1021">
        <v>2072</v>
      </c>
    </row>
    <row r="1022" spans="1:8" x14ac:dyDescent="0.3">
      <c r="A1022">
        <v>45867</v>
      </c>
      <c r="B1022">
        <v>46.01</v>
      </c>
      <c r="C1022">
        <v>46.19</v>
      </c>
      <c r="D1022">
        <v>45.98</v>
      </c>
      <c r="E1022">
        <v>46.14</v>
      </c>
      <c r="F1022">
        <v>14310</v>
      </c>
      <c r="G1022">
        <v>46.125</v>
      </c>
      <c r="H1022">
        <v>3572</v>
      </c>
    </row>
    <row r="1023" spans="1:8" x14ac:dyDescent="0.3">
      <c r="A1023">
        <v>45868</v>
      </c>
      <c r="B1023">
        <v>46.02</v>
      </c>
      <c r="C1023">
        <v>46.16</v>
      </c>
      <c r="D1023">
        <v>46</v>
      </c>
      <c r="E1023">
        <v>46.04</v>
      </c>
      <c r="F1023">
        <v>12841</v>
      </c>
      <c r="G1023">
        <v>46.067999999999998</v>
      </c>
      <c r="H1023">
        <v>2782</v>
      </c>
    </row>
    <row r="1024" spans="1:8" x14ac:dyDescent="0.3">
      <c r="A1024">
        <v>45869</v>
      </c>
      <c r="B1024">
        <v>46.11</v>
      </c>
      <c r="C1024">
        <v>46.15</v>
      </c>
      <c r="D1024">
        <v>46.01</v>
      </c>
      <c r="E1024">
        <v>46.03</v>
      </c>
      <c r="F1024">
        <v>13417</v>
      </c>
      <c r="G1024">
        <v>46.076999999999998</v>
      </c>
      <c r="H1024">
        <v>3009</v>
      </c>
    </row>
    <row r="1025" spans="1:8" x14ac:dyDescent="0.3">
      <c r="A1025">
        <v>45870</v>
      </c>
      <c r="B1025">
        <v>46.14</v>
      </c>
      <c r="C1025">
        <v>46.32</v>
      </c>
      <c r="D1025">
        <v>46.14</v>
      </c>
      <c r="E1025">
        <v>46.31</v>
      </c>
      <c r="F1025">
        <v>16533</v>
      </c>
      <c r="G1025">
        <v>46.225999999999999</v>
      </c>
      <c r="H1025">
        <v>3938</v>
      </c>
    </row>
    <row r="1026" spans="1:8" x14ac:dyDescent="0.3">
      <c r="A1026">
        <v>45873</v>
      </c>
      <c r="B1026">
        <v>46.35</v>
      </c>
      <c r="C1026">
        <v>46.35</v>
      </c>
      <c r="D1026">
        <v>46.23</v>
      </c>
      <c r="E1026">
        <v>46.34</v>
      </c>
      <c r="F1026">
        <v>11142</v>
      </c>
      <c r="G1026">
        <v>46.286999999999999</v>
      </c>
      <c r="H1026">
        <v>2547</v>
      </c>
    </row>
    <row r="1027" spans="1:8" x14ac:dyDescent="0.3">
      <c r="A1027">
        <v>45874</v>
      </c>
      <c r="B1027">
        <v>46.26</v>
      </c>
      <c r="C1027">
        <v>46.4</v>
      </c>
      <c r="D1027">
        <v>46.25</v>
      </c>
      <c r="E1027">
        <v>46.36</v>
      </c>
      <c r="F1027">
        <v>12747</v>
      </c>
      <c r="G1027">
        <v>46.347999999999999</v>
      </c>
      <c r="H1027">
        <v>2977</v>
      </c>
    </row>
    <row r="1028" spans="1:8" x14ac:dyDescent="0.3">
      <c r="A1028">
        <v>45875</v>
      </c>
      <c r="B1028">
        <v>46.34</v>
      </c>
      <c r="C1028">
        <v>46.39</v>
      </c>
      <c r="D1028">
        <v>46.16</v>
      </c>
      <c r="E1028">
        <v>46.36</v>
      </c>
      <c r="F1028">
        <v>11797</v>
      </c>
      <c r="G1028">
        <v>46.32</v>
      </c>
      <c r="H1028">
        <v>3064</v>
      </c>
    </row>
    <row r="1029" spans="1:8" x14ac:dyDescent="0.3">
      <c r="A1029">
        <v>45876</v>
      </c>
      <c r="B1029">
        <v>46.39</v>
      </c>
      <c r="C1029">
        <v>46.42</v>
      </c>
      <c r="D1029">
        <v>46.29</v>
      </c>
      <c r="E1029">
        <v>46.32</v>
      </c>
      <c r="F1029">
        <v>9370</v>
      </c>
      <c r="G1029">
        <v>46.347999999999999</v>
      </c>
      <c r="H1029">
        <v>2304</v>
      </c>
    </row>
    <row r="1030" spans="1:8" x14ac:dyDescent="0.3">
      <c r="A1030">
        <v>45877</v>
      </c>
      <c r="B1030">
        <v>46.26</v>
      </c>
      <c r="C1030">
        <v>46.26</v>
      </c>
      <c r="D1030">
        <v>46.15</v>
      </c>
      <c r="E1030">
        <v>46.23</v>
      </c>
      <c r="F1030">
        <v>9598</v>
      </c>
      <c r="G1030">
        <v>46.207000000000001</v>
      </c>
      <c r="H1030">
        <v>2225</v>
      </c>
    </row>
    <row r="1031" spans="1:8" x14ac:dyDescent="0.3">
      <c r="A1031">
        <v>45880</v>
      </c>
      <c r="B1031">
        <v>46.25</v>
      </c>
      <c r="C1031">
        <v>46.3</v>
      </c>
      <c r="D1031">
        <v>46.23</v>
      </c>
      <c r="E1031">
        <v>46.25</v>
      </c>
      <c r="F1031">
        <v>8568</v>
      </c>
      <c r="G1031">
        <v>46.262999999999998</v>
      </c>
      <c r="H1031">
        <v>2313</v>
      </c>
    </row>
    <row r="1032" spans="1:8" x14ac:dyDescent="0.3">
      <c r="A1032">
        <v>45881</v>
      </c>
      <c r="B1032">
        <v>46.19</v>
      </c>
      <c r="C1032">
        <v>46.27</v>
      </c>
      <c r="D1032">
        <v>46.15</v>
      </c>
      <c r="E1032">
        <v>46.25</v>
      </c>
      <c r="F1032">
        <v>10703</v>
      </c>
      <c r="G1032">
        <v>46.231999999999999</v>
      </c>
      <c r="H1032">
        <v>2770</v>
      </c>
    </row>
    <row r="1033" spans="1:8" x14ac:dyDescent="0.3">
      <c r="A1033">
        <v>45882</v>
      </c>
      <c r="B1033">
        <v>46.41</v>
      </c>
      <c r="C1033">
        <v>46.46</v>
      </c>
      <c r="D1033">
        <v>46.4</v>
      </c>
      <c r="E1033">
        <v>46.46</v>
      </c>
      <c r="F1033">
        <v>10017</v>
      </c>
      <c r="G1033">
        <v>46.43</v>
      </c>
      <c r="H1033">
        <v>2314</v>
      </c>
    </row>
    <row r="1034" spans="1:8" x14ac:dyDescent="0.3">
      <c r="A1034">
        <v>45883</v>
      </c>
      <c r="B1034">
        <v>46.35</v>
      </c>
      <c r="C1034">
        <v>46.39</v>
      </c>
      <c r="D1034">
        <v>46.27</v>
      </c>
      <c r="E1034">
        <v>46.32</v>
      </c>
      <c r="F1034">
        <v>11854</v>
      </c>
      <c r="G1034">
        <v>46.326999999999998</v>
      </c>
      <c r="H1034">
        <v>3830</v>
      </c>
    </row>
    <row r="1035" spans="1:8" x14ac:dyDescent="0.3">
      <c r="A1035">
        <v>45884</v>
      </c>
      <c r="B1035">
        <v>46.31</v>
      </c>
      <c r="C1035">
        <v>46.34</v>
      </c>
      <c r="D1035">
        <v>46.21</v>
      </c>
      <c r="E1035">
        <v>46.28</v>
      </c>
      <c r="F1035">
        <v>10047</v>
      </c>
      <c r="G1035">
        <v>46.271999999999998</v>
      </c>
      <c r="H1035">
        <v>2365</v>
      </c>
    </row>
    <row r="1036" spans="1:8" x14ac:dyDescent="0.3">
      <c r="A1036">
        <v>45887</v>
      </c>
      <c r="B1036">
        <v>46.28</v>
      </c>
      <c r="C1036">
        <v>46.28</v>
      </c>
      <c r="D1036">
        <v>46.16</v>
      </c>
      <c r="E1036">
        <v>46.22</v>
      </c>
      <c r="F1036">
        <v>11923</v>
      </c>
      <c r="G1036">
        <v>46.207000000000001</v>
      </c>
      <c r="H1036">
        <v>2758</v>
      </c>
    </row>
    <row r="1037" spans="1:8" x14ac:dyDescent="0.3">
      <c r="A1037">
        <v>45888</v>
      </c>
      <c r="B1037">
        <v>46.25</v>
      </c>
      <c r="C1037">
        <v>46.32</v>
      </c>
      <c r="D1037">
        <v>46.24</v>
      </c>
      <c r="E1037">
        <v>46.27</v>
      </c>
      <c r="F1037">
        <v>11830</v>
      </c>
      <c r="G1037">
        <v>46.284999999999997</v>
      </c>
      <c r="H1037">
        <v>3136</v>
      </c>
    </row>
    <row r="1038" spans="1:8" x14ac:dyDescent="0.3">
      <c r="A1038">
        <v>45889</v>
      </c>
      <c r="B1038">
        <v>46.28</v>
      </c>
      <c r="C1038">
        <v>46.35</v>
      </c>
      <c r="D1038">
        <v>46.25</v>
      </c>
      <c r="E1038">
        <v>46.32</v>
      </c>
      <c r="F1038">
        <v>6392</v>
      </c>
      <c r="G1038">
        <v>46.308999999999997</v>
      </c>
      <c r="H1038">
        <v>1578</v>
      </c>
    </row>
    <row r="1039" spans="1:8" x14ac:dyDescent="0.3">
      <c r="A1039">
        <v>45890</v>
      </c>
      <c r="B1039">
        <v>46.23</v>
      </c>
      <c r="C1039">
        <v>46.27</v>
      </c>
      <c r="D1039">
        <v>46.16</v>
      </c>
      <c r="E1039">
        <v>46.23</v>
      </c>
      <c r="F1039">
        <v>8717</v>
      </c>
      <c r="G1039">
        <v>46.207999999999998</v>
      </c>
      <c r="H1039">
        <v>2011</v>
      </c>
    </row>
    <row r="1040" spans="1:8" x14ac:dyDescent="0.3">
      <c r="A1040">
        <v>45891</v>
      </c>
      <c r="B1040">
        <v>46.28</v>
      </c>
      <c r="C1040">
        <v>46.53</v>
      </c>
      <c r="D1040">
        <v>46.27</v>
      </c>
      <c r="E1040">
        <v>46.52</v>
      </c>
      <c r="F1040">
        <v>11402</v>
      </c>
      <c r="G1040">
        <v>46.484000000000002</v>
      </c>
      <c r="H1040">
        <v>2850</v>
      </c>
    </row>
    <row r="1041" spans="1:8" x14ac:dyDescent="0.3">
      <c r="A1041">
        <v>45894</v>
      </c>
      <c r="B1041">
        <v>46.43</v>
      </c>
      <c r="C1041">
        <v>46.5</v>
      </c>
      <c r="D1041">
        <v>46.38</v>
      </c>
      <c r="E1041">
        <v>46.45</v>
      </c>
      <c r="F1041">
        <v>14024</v>
      </c>
      <c r="G1041">
        <v>46.441000000000003</v>
      </c>
      <c r="H1041">
        <v>3772</v>
      </c>
    </row>
    <row r="1042" spans="1:8" x14ac:dyDescent="0.3">
      <c r="A1042">
        <v>45895</v>
      </c>
      <c r="B1042">
        <v>46.47</v>
      </c>
      <c r="C1042">
        <v>46.56</v>
      </c>
      <c r="D1042">
        <v>46.43</v>
      </c>
      <c r="E1042">
        <v>46.54</v>
      </c>
      <c r="F1042">
        <v>7845</v>
      </c>
      <c r="G1042">
        <v>46.503999999999998</v>
      </c>
      <c r="H1042">
        <v>2140</v>
      </c>
    </row>
    <row r="1043" spans="1:8" x14ac:dyDescent="0.3">
      <c r="A1043">
        <v>45896</v>
      </c>
      <c r="B1043">
        <v>46.5</v>
      </c>
      <c r="C1043">
        <v>46.61</v>
      </c>
      <c r="D1043">
        <v>46.46</v>
      </c>
      <c r="E1043">
        <v>46.61</v>
      </c>
      <c r="F1043">
        <v>15663</v>
      </c>
      <c r="G1043">
        <v>46.569000000000003</v>
      </c>
      <c r="H1043">
        <v>2011</v>
      </c>
    </row>
    <row r="1044" spans="1:8" x14ac:dyDescent="0.3">
      <c r="A1044">
        <v>45897</v>
      </c>
      <c r="B1044">
        <v>46.61</v>
      </c>
      <c r="C1044">
        <v>46.67</v>
      </c>
      <c r="D1044">
        <v>46.52</v>
      </c>
      <c r="E1044">
        <v>46.67</v>
      </c>
      <c r="F1044">
        <v>15454</v>
      </c>
      <c r="G1044">
        <v>46.616999999999997</v>
      </c>
      <c r="H1044">
        <v>3041</v>
      </c>
    </row>
    <row r="1045" spans="1:8" x14ac:dyDescent="0.3">
      <c r="A1045">
        <v>45898</v>
      </c>
      <c r="B1045">
        <v>46.59</v>
      </c>
      <c r="C1045">
        <v>46.66</v>
      </c>
      <c r="D1045">
        <v>46.56</v>
      </c>
      <c r="E1045">
        <v>46.62</v>
      </c>
      <c r="F1045">
        <v>12514</v>
      </c>
      <c r="G1045">
        <v>46.618000000000002</v>
      </c>
      <c r="H1045">
        <v>2817</v>
      </c>
    </row>
    <row r="1046" spans="1:8" x14ac:dyDescent="0.3">
      <c r="A1046">
        <v>45902</v>
      </c>
      <c r="B1046">
        <v>46.32</v>
      </c>
      <c r="C1046">
        <v>46.44</v>
      </c>
      <c r="D1046">
        <v>46.3</v>
      </c>
      <c r="E1046">
        <v>46.37</v>
      </c>
      <c r="F1046">
        <v>21334</v>
      </c>
      <c r="G1046">
        <v>46.347999999999999</v>
      </c>
      <c r="H1046">
        <v>4342</v>
      </c>
    </row>
    <row r="1047" spans="1:8" x14ac:dyDescent="0.3">
      <c r="A1047">
        <v>45903</v>
      </c>
      <c r="B1047">
        <v>46.4</v>
      </c>
      <c r="C1047">
        <v>46.56</v>
      </c>
      <c r="D1047">
        <v>46.35</v>
      </c>
      <c r="E1047">
        <v>46.47</v>
      </c>
      <c r="F1047">
        <v>35119</v>
      </c>
      <c r="G1047">
        <v>46.497</v>
      </c>
      <c r="H1047">
        <v>9583</v>
      </c>
    </row>
    <row r="1048" spans="1:8" x14ac:dyDescent="0.3">
      <c r="A1048">
        <v>45904</v>
      </c>
      <c r="B1048">
        <v>46.58</v>
      </c>
      <c r="C1048">
        <v>46.67</v>
      </c>
      <c r="D1048">
        <v>46.51</v>
      </c>
      <c r="E1048">
        <v>46.67</v>
      </c>
      <c r="F1048">
        <v>13548</v>
      </c>
      <c r="G1048">
        <v>46.582000000000001</v>
      </c>
      <c r="H1048">
        <v>2641</v>
      </c>
    </row>
    <row r="1049" spans="1:8" x14ac:dyDescent="0.3">
      <c r="A1049">
        <v>45905</v>
      </c>
      <c r="B1049">
        <v>47</v>
      </c>
      <c r="C1049">
        <v>47</v>
      </c>
      <c r="D1049">
        <v>46.83</v>
      </c>
      <c r="E1049">
        <v>46.88</v>
      </c>
      <c r="F1049">
        <v>13242</v>
      </c>
      <c r="G1049">
        <v>46.884</v>
      </c>
      <c r="H1049">
        <v>3955</v>
      </c>
    </row>
    <row r="1050" spans="1:8" x14ac:dyDescent="0.3">
      <c r="A1050">
        <v>45908</v>
      </c>
      <c r="B1050">
        <v>47</v>
      </c>
      <c r="C1050">
        <v>47.08</v>
      </c>
      <c r="D1050">
        <v>46.91</v>
      </c>
      <c r="E1050">
        <v>47.08</v>
      </c>
      <c r="F1050">
        <v>13088</v>
      </c>
      <c r="G1050">
        <v>47.026000000000003</v>
      </c>
      <c r="H1050">
        <v>4071</v>
      </c>
    </row>
    <row r="1051" spans="1:8" x14ac:dyDescent="0.3">
      <c r="A1051">
        <v>45909</v>
      </c>
      <c r="B1051">
        <v>47.03</v>
      </c>
      <c r="C1051">
        <v>47.09</v>
      </c>
      <c r="D1051">
        <v>46.93</v>
      </c>
      <c r="E1051">
        <v>46.94</v>
      </c>
      <c r="F1051">
        <v>20580</v>
      </c>
      <c r="G1051">
        <v>46.984999999999999</v>
      </c>
      <c r="H1051">
        <v>5876</v>
      </c>
    </row>
    <row r="1052" spans="1:8" x14ac:dyDescent="0.3">
      <c r="A1052">
        <v>45910</v>
      </c>
      <c r="B1052">
        <v>47.02</v>
      </c>
      <c r="C1052">
        <v>47.12</v>
      </c>
      <c r="D1052">
        <v>47</v>
      </c>
      <c r="E1052">
        <v>47.06</v>
      </c>
      <c r="F1052">
        <v>12265</v>
      </c>
      <c r="G1052">
        <v>47.064999999999998</v>
      </c>
      <c r="H1052">
        <v>3832</v>
      </c>
    </row>
    <row r="1053" spans="1:8" x14ac:dyDescent="0.3">
      <c r="A1053">
        <v>45911</v>
      </c>
      <c r="B1053">
        <v>47.14</v>
      </c>
      <c r="C1053">
        <v>47.2</v>
      </c>
      <c r="D1053">
        <v>47.11</v>
      </c>
      <c r="E1053">
        <v>47.16</v>
      </c>
      <c r="F1053">
        <v>14778</v>
      </c>
      <c r="G1053">
        <v>47.15</v>
      </c>
      <c r="H1053">
        <v>4391</v>
      </c>
    </row>
    <row r="1054" spans="1:8" x14ac:dyDescent="0.3">
      <c r="A1054">
        <v>45912</v>
      </c>
      <c r="B1054">
        <v>47.06</v>
      </c>
      <c r="C1054">
        <v>47.14</v>
      </c>
      <c r="D1054">
        <v>46.99</v>
      </c>
      <c r="E1054">
        <v>47.14</v>
      </c>
      <c r="F1054">
        <v>13734</v>
      </c>
      <c r="G1054">
        <v>47.073999999999998</v>
      </c>
      <c r="H1054">
        <v>3482</v>
      </c>
    </row>
    <row r="1055" spans="1:8" x14ac:dyDescent="0.3">
      <c r="A1055">
        <v>45915</v>
      </c>
      <c r="B1055">
        <v>47.06</v>
      </c>
      <c r="C1055">
        <v>47.27</v>
      </c>
      <c r="D1055">
        <v>47.06</v>
      </c>
      <c r="E1055">
        <v>47.27</v>
      </c>
      <c r="F1055">
        <v>8629</v>
      </c>
      <c r="G1055">
        <v>47.207999999999998</v>
      </c>
      <c r="H1055">
        <v>2121</v>
      </c>
    </row>
    <row r="1056" spans="1:8" x14ac:dyDescent="0.3">
      <c r="A1056">
        <v>45916</v>
      </c>
      <c r="B1056">
        <v>47.26</v>
      </c>
      <c r="C1056">
        <v>47.31</v>
      </c>
      <c r="D1056">
        <v>47.16</v>
      </c>
      <c r="E1056">
        <v>47.22</v>
      </c>
      <c r="F1056">
        <v>12604</v>
      </c>
      <c r="G1056">
        <v>47.23</v>
      </c>
      <c r="H1056">
        <v>3060</v>
      </c>
    </row>
    <row r="1057" spans="1:8" x14ac:dyDescent="0.3">
      <c r="A1057">
        <v>45917</v>
      </c>
      <c r="B1057">
        <v>47.29</v>
      </c>
      <c r="C1057">
        <v>47.38</v>
      </c>
      <c r="D1057">
        <v>47.11</v>
      </c>
      <c r="E1057">
        <v>47.13</v>
      </c>
      <c r="F1057">
        <v>18162</v>
      </c>
      <c r="G1057">
        <v>47.213000000000001</v>
      </c>
      <c r="H1057">
        <v>4565</v>
      </c>
    </row>
    <row r="1058" spans="1:8" x14ac:dyDescent="0.3">
      <c r="A1058">
        <v>45918</v>
      </c>
      <c r="B1058">
        <v>47.01</v>
      </c>
      <c r="C1058">
        <v>47.13</v>
      </c>
      <c r="D1058">
        <v>46.89</v>
      </c>
      <c r="E1058">
        <v>46.96</v>
      </c>
      <c r="F1058">
        <v>16024</v>
      </c>
      <c r="G1058">
        <v>46.970999999999997</v>
      </c>
      <c r="H1058">
        <v>4096</v>
      </c>
    </row>
    <row r="1059" spans="1:8" x14ac:dyDescent="0.3">
      <c r="A1059">
        <v>45919</v>
      </c>
      <c r="B1059">
        <v>47.01</v>
      </c>
      <c r="C1059">
        <v>47.04</v>
      </c>
      <c r="D1059">
        <v>46.95</v>
      </c>
      <c r="E1059">
        <v>47.04</v>
      </c>
      <c r="F1059">
        <v>13697</v>
      </c>
      <c r="G1059">
        <v>46.991</v>
      </c>
      <c r="H1059">
        <v>3432</v>
      </c>
    </row>
    <row r="1060" spans="1:8" x14ac:dyDescent="0.3">
      <c r="A1060">
        <v>45922</v>
      </c>
      <c r="B1060">
        <v>46.98</v>
      </c>
      <c r="C1060">
        <v>47.05</v>
      </c>
      <c r="D1060">
        <v>46.9</v>
      </c>
      <c r="E1060">
        <v>46.92</v>
      </c>
      <c r="F1060">
        <v>12514</v>
      </c>
      <c r="G1060">
        <v>46.936</v>
      </c>
      <c r="H1060">
        <v>2754</v>
      </c>
    </row>
    <row r="1061" spans="1:8" x14ac:dyDescent="0.3">
      <c r="A1061">
        <v>45923</v>
      </c>
      <c r="B1061">
        <v>46.99</v>
      </c>
      <c r="C1061">
        <v>47.08</v>
      </c>
      <c r="D1061">
        <v>46.92</v>
      </c>
      <c r="E1061">
        <v>47.05</v>
      </c>
      <c r="F1061">
        <v>15295</v>
      </c>
      <c r="G1061">
        <v>46.981999999999999</v>
      </c>
      <c r="H1061">
        <v>3157</v>
      </c>
    </row>
    <row r="1062" spans="1:8" x14ac:dyDescent="0.3">
      <c r="A1062">
        <v>45924</v>
      </c>
      <c r="B1062">
        <v>47.01</v>
      </c>
      <c r="C1062">
        <v>47.04</v>
      </c>
      <c r="D1062">
        <v>46.95</v>
      </c>
      <c r="E1062">
        <v>46.97</v>
      </c>
      <c r="F1062">
        <v>9663</v>
      </c>
      <c r="G1062">
        <v>46.975999999999999</v>
      </c>
      <c r="H1062">
        <v>2298</v>
      </c>
    </row>
    <row r="1063" spans="1:8" x14ac:dyDescent="0.3">
      <c r="A1063">
        <v>45925</v>
      </c>
      <c r="B1063">
        <v>46.92</v>
      </c>
      <c r="C1063">
        <v>46.94</v>
      </c>
      <c r="D1063">
        <v>46.84</v>
      </c>
      <c r="E1063">
        <v>46.93</v>
      </c>
      <c r="F1063">
        <v>14800</v>
      </c>
      <c r="G1063">
        <v>46.904000000000003</v>
      </c>
      <c r="H1063">
        <v>3509</v>
      </c>
    </row>
    <row r="1064" spans="1:8" x14ac:dyDescent="0.3">
      <c r="A1064">
        <v>45926</v>
      </c>
      <c r="B1064">
        <v>46.91</v>
      </c>
      <c r="C1064">
        <v>47</v>
      </c>
      <c r="D1064">
        <v>46.87</v>
      </c>
      <c r="E1064">
        <v>46.9</v>
      </c>
      <c r="F1064">
        <v>10963</v>
      </c>
      <c r="G1064">
        <v>46.917999999999999</v>
      </c>
      <c r="H1064">
        <v>2872</v>
      </c>
    </row>
    <row r="1065" spans="1:8" x14ac:dyDescent="0.3">
      <c r="A1065">
        <v>45929</v>
      </c>
      <c r="B1065">
        <v>46.91</v>
      </c>
      <c r="C1065">
        <v>47.03</v>
      </c>
      <c r="D1065">
        <v>46.91</v>
      </c>
      <c r="E1065">
        <v>47.01</v>
      </c>
      <c r="F1065">
        <v>30434</v>
      </c>
      <c r="G1065">
        <v>47.006</v>
      </c>
      <c r="H1065">
        <v>2417</v>
      </c>
    </row>
    <row r="1066" spans="1:8" x14ac:dyDescent="0.3">
      <c r="A1066">
        <v>45930</v>
      </c>
      <c r="B1066">
        <v>47.03</v>
      </c>
      <c r="C1066">
        <v>47.1</v>
      </c>
      <c r="D1066">
        <v>46.96</v>
      </c>
      <c r="E1066">
        <v>46.96</v>
      </c>
      <c r="F1066">
        <v>20267</v>
      </c>
      <c r="G1066">
        <v>47.021000000000001</v>
      </c>
      <c r="H1066">
        <v>3688</v>
      </c>
    </row>
    <row r="1067" spans="1:8" x14ac:dyDescent="0.3">
      <c r="A1067">
        <v>45931</v>
      </c>
      <c r="B1067">
        <v>46.93</v>
      </c>
      <c r="C1067">
        <v>46.98</v>
      </c>
      <c r="D1067">
        <v>46.82</v>
      </c>
      <c r="E1067">
        <v>46.96</v>
      </c>
      <c r="F1067">
        <v>20926</v>
      </c>
      <c r="G1067">
        <v>46.941000000000003</v>
      </c>
      <c r="H1067">
        <v>3023</v>
      </c>
    </row>
    <row r="1068" spans="1:8" x14ac:dyDescent="0.3">
      <c r="A1068">
        <v>45932</v>
      </c>
      <c r="B1068">
        <v>46.96</v>
      </c>
      <c r="C1068">
        <v>47.04</v>
      </c>
      <c r="D1068">
        <v>46.9</v>
      </c>
      <c r="E1068">
        <v>47.03</v>
      </c>
      <c r="F1068">
        <v>14025</v>
      </c>
      <c r="G1068">
        <v>46.99</v>
      </c>
      <c r="H1068">
        <v>2895</v>
      </c>
    </row>
    <row r="1069" spans="1:8" x14ac:dyDescent="0.3">
      <c r="A1069">
        <v>45933</v>
      </c>
      <c r="B1069">
        <v>47.09</v>
      </c>
      <c r="C1069">
        <v>47.09</v>
      </c>
      <c r="D1069">
        <v>46.95</v>
      </c>
      <c r="E1069">
        <v>46.97</v>
      </c>
      <c r="F1069">
        <v>13905</v>
      </c>
      <c r="G1069">
        <v>46.991999999999997</v>
      </c>
      <c r="H1069">
        <v>2614</v>
      </c>
    </row>
    <row r="1070" spans="1:8" x14ac:dyDescent="0.3">
      <c r="A1070">
        <v>45936</v>
      </c>
      <c r="B1070">
        <v>46.91</v>
      </c>
      <c r="C1070">
        <v>46.97</v>
      </c>
      <c r="D1070">
        <v>46.85</v>
      </c>
      <c r="E1070">
        <v>46.87</v>
      </c>
      <c r="F1070">
        <v>14537</v>
      </c>
      <c r="G1070">
        <v>46.9</v>
      </c>
      <c r="H1070">
        <v>3497</v>
      </c>
    </row>
    <row r="1071" spans="1:8" x14ac:dyDescent="0.3">
      <c r="A1071">
        <v>45937</v>
      </c>
      <c r="B1071">
        <v>46.92</v>
      </c>
      <c r="C1071">
        <v>47</v>
      </c>
      <c r="D1071">
        <v>46.91</v>
      </c>
      <c r="E1071">
        <v>46.95</v>
      </c>
      <c r="F1071">
        <v>11212</v>
      </c>
      <c r="G1071">
        <v>46.954000000000001</v>
      </c>
      <c r="H1071">
        <v>2773</v>
      </c>
    </row>
    <row r="1072" spans="1:8" x14ac:dyDescent="0.3">
      <c r="A1072">
        <v>45938</v>
      </c>
      <c r="B1072">
        <v>47.05</v>
      </c>
      <c r="C1072">
        <v>47.08</v>
      </c>
      <c r="D1072">
        <v>46.95</v>
      </c>
      <c r="E1072">
        <v>46.97</v>
      </c>
      <c r="F1072">
        <v>17724</v>
      </c>
      <c r="G1072">
        <v>46.976999999999997</v>
      </c>
      <c r="H1072">
        <v>2451</v>
      </c>
    </row>
    <row r="1073" spans="1:8" x14ac:dyDescent="0.3">
      <c r="A1073">
        <v>45939</v>
      </c>
      <c r="B1073">
        <v>46.96</v>
      </c>
      <c r="C1073">
        <v>46.98</v>
      </c>
      <c r="D1073">
        <v>46.85</v>
      </c>
      <c r="E1073">
        <v>46.85</v>
      </c>
      <c r="F1073">
        <v>51244</v>
      </c>
      <c r="G1073">
        <v>46.890999999999998</v>
      </c>
      <c r="H1073">
        <v>4806</v>
      </c>
    </row>
    <row r="1074" spans="1:8" x14ac:dyDescent="0.3">
      <c r="A1074">
        <v>45940</v>
      </c>
      <c r="B1074">
        <v>47.02</v>
      </c>
      <c r="C1074">
        <v>47.09</v>
      </c>
      <c r="D1074">
        <v>46.95</v>
      </c>
      <c r="E1074">
        <v>47.04</v>
      </c>
      <c r="F1074">
        <v>14583</v>
      </c>
      <c r="G1074">
        <v>47.040999999999997</v>
      </c>
      <c r="H1074">
        <v>3362</v>
      </c>
    </row>
    <row r="1075" spans="1:8" x14ac:dyDescent="0.3">
      <c r="A1075">
        <v>45943</v>
      </c>
      <c r="B1075">
        <v>47.07</v>
      </c>
      <c r="C1075">
        <v>47.12</v>
      </c>
      <c r="D1075">
        <v>47.02</v>
      </c>
      <c r="E1075">
        <v>47.1</v>
      </c>
      <c r="F1075">
        <v>6889</v>
      </c>
      <c r="G1075">
        <v>47.072000000000003</v>
      </c>
      <c r="H1075">
        <v>1664</v>
      </c>
    </row>
    <row r="1076" spans="1:8" x14ac:dyDescent="0.3">
      <c r="A1076">
        <v>45944</v>
      </c>
      <c r="B1076">
        <v>47.13</v>
      </c>
      <c r="C1076">
        <v>47.19</v>
      </c>
      <c r="D1076">
        <v>47.08</v>
      </c>
      <c r="E1076">
        <v>47.18</v>
      </c>
      <c r="F1076">
        <v>26220</v>
      </c>
      <c r="G1076">
        <v>47.162999999999997</v>
      </c>
      <c r="H1076">
        <v>2535</v>
      </c>
    </row>
    <row r="1077" spans="1:8" x14ac:dyDescent="0.3">
      <c r="A1077">
        <v>45945</v>
      </c>
      <c r="B1077">
        <v>47.18</v>
      </c>
      <c r="C1077">
        <v>47.25</v>
      </c>
      <c r="D1077">
        <v>47.12</v>
      </c>
      <c r="E1077">
        <v>47.16</v>
      </c>
      <c r="F1077">
        <v>19002</v>
      </c>
      <c r="G1077">
        <v>47.165999999999997</v>
      </c>
      <c r="H1077">
        <v>4029</v>
      </c>
    </row>
    <row r="1078" spans="1:8" x14ac:dyDescent="0.3">
      <c r="A1078">
        <v>45946</v>
      </c>
      <c r="B1078">
        <v>47.13</v>
      </c>
      <c r="C1078">
        <v>47.35</v>
      </c>
      <c r="D1078">
        <v>47.1</v>
      </c>
      <c r="E1078">
        <v>47.31</v>
      </c>
      <c r="F1078">
        <v>30716</v>
      </c>
      <c r="G1078">
        <v>47.289000000000001</v>
      </c>
      <c r="H1078">
        <v>7772</v>
      </c>
    </row>
    <row r="1079" spans="1:8" x14ac:dyDescent="0.3">
      <c r="A1079">
        <v>45947</v>
      </c>
      <c r="B1079">
        <v>47.27</v>
      </c>
      <c r="C1079">
        <v>47.32</v>
      </c>
      <c r="D1079">
        <v>47.22</v>
      </c>
      <c r="E1079">
        <v>47.28</v>
      </c>
      <c r="F1079">
        <v>31173</v>
      </c>
      <c r="G1079">
        <v>47.271999999999998</v>
      </c>
      <c r="H1079">
        <v>3989</v>
      </c>
    </row>
    <row r="1080" spans="1:8" x14ac:dyDescent="0.3">
      <c r="A1080">
        <v>45950</v>
      </c>
      <c r="B1080">
        <v>47.31</v>
      </c>
      <c r="C1080">
        <v>47.38</v>
      </c>
      <c r="D1080">
        <v>47.28</v>
      </c>
      <c r="E1080">
        <v>47.34</v>
      </c>
      <c r="F1080">
        <v>18537</v>
      </c>
      <c r="G1080">
        <v>47.323999999999998</v>
      </c>
      <c r="H1080">
        <v>3987</v>
      </c>
    </row>
    <row r="1081" spans="1:8" x14ac:dyDescent="0.3">
      <c r="A1081">
        <v>45951</v>
      </c>
      <c r="B1081">
        <v>47.42</v>
      </c>
      <c r="C1081">
        <v>47.46</v>
      </c>
      <c r="D1081">
        <v>47.37</v>
      </c>
      <c r="E1081">
        <v>47.43</v>
      </c>
      <c r="F1081">
        <v>20211</v>
      </c>
      <c r="G1081">
        <v>47.41</v>
      </c>
      <c r="H1081">
        <v>2777</v>
      </c>
    </row>
    <row r="1082" spans="1:8" x14ac:dyDescent="0.3">
      <c r="A1082">
        <v>45952</v>
      </c>
      <c r="B1082">
        <v>47.38</v>
      </c>
      <c r="C1082">
        <v>47.42</v>
      </c>
      <c r="D1082">
        <v>47.32</v>
      </c>
      <c r="E1082">
        <v>47.42</v>
      </c>
      <c r="F1082">
        <v>47350</v>
      </c>
      <c r="G1082">
        <v>47.375999999999998</v>
      </c>
      <c r="H1082">
        <v>2818</v>
      </c>
    </row>
    <row r="1083" spans="1:8" x14ac:dyDescent="0.3">
      <c r="A1083">
        <v>45953</v>
      </c>
      <c r="B1083">
        <v>47.34</v>
      </c>
      <c r="C1083">
        <v>47.45</v>
      </c>
      <c r="D1083">
        <v>47.24</v>
      </c>
      <c r="E1083">
        <v>47.25</v>
      </c>
      <c r="F1083">
        <v>23191</v>
      </c>
      <c r="G1083">
        <v>47.271000000000001</v>
      </c>
      <c r="H1083">
        <v>2855</v>
      </c>
    </row>
    <row r="1084" spans="1:8" x14ac:dyDescent="0.3">
      <c r="A1084">
        <v>45954</v>
      </c>
      <c r="B1084">
        <v>47.33</v>
      </c>
      <c r="C1084">
        <v>47.4</v>
      </c>
      <c r="D1084">
        <v>47.28</v>
      </c>
      <c r="E1084">
        <v>47.36</v>
      </c>
      <c r="F1084">
        <v>54029</v>
      </c>
      <c r="G1084">
        <v>47.347000000000001</v>
      </c>
      <c r="H1084">
        <v>2897</v>
      </c>
    </row>
    <row r="1085" spans="1:8" x14ac:dyDescent="0.3">
      <c r="A1085">
        <v>45957</v>
      </c>
      <c r="B1085">
        <v>47.37</v>
      </c>
      <c r="C1085">
        <v>47.41</v>
      </c>
      <c r="D1085">
        <v>47.29</v>
      </c>
      <c r="E1085">
        <v>47.4</v>
      </c>
      <c r="F1085">
        <v>31200</v>
      </c>
      <c r="G1085">
        <v>47.372999999999998</v>
      </c>
      <c r="H1085">
        <v>3151</v>
      </c>
    </row>
    <row r="1086" spans="1:8" x14ac:dyDescent="0.3">
      <c r="A1086">
        <v>45958</v>
      </c>
      <c r="B1086">
        <v>47.39</v>
      </c>
      <c r="C1086">
        <v>47.46</v>
      </c>
      <c r="D1086">
        <v>47.37</v>
      </c>
      <c r="E1086">
        <v>47.44</v>
      </c>
      <c r="F1086">
        <v>12843</v>
      </c>
      <c r="G1086">
        <v>47.430999999999997</v>
      </c>
      <c r="H1086">
        <v>2867</v>
      </c>
    </row>
    <row r="1087" spans="1:8" x14ac:dyDescent="0.3">
      <c r="A1087">
        <v>45959</v>
      </c>
      <c r="B1087">
        <v>47.4</v>
      </c>
      <c r="C1087">
        <v>47.42</v>
      </c>
      <c r="D1087">
        <v>47.12</v>
      </c>
      <c r="E1087">
        <v>47.12</v>
      </c>
      <c r="F1087">
        <v>15779</v>
      </c>
      <c r="G1087">
        <v>47.295000000000002</v>
      </c>
      <c r="H1087">
        <v>4077</v>
      </c>
    </row>
    <row r="1088" spans="1:8" x14ac:dyDescent="0.3">
      <c r="A1088">
        <v>45960</v>
      </c>
      <c r="B1088">
        <v>46.99</v>
      </c>
      <c r="C1088">
        <v>47.22</v>
      </c>
      <c r="D1088">
        <v>46.99</v>
      </c>
      <c r="E1088">
        <v>47.08</v>
      </c>
      <c r="F1088">
        <v>17727</v>
      </c>
      <c r="G1088">
        <v>47.134</v>
      </c>
      <c r="H1088">
        <v>4270</v>
      </c>
    </row>
    <row r="1089" spans="1:8" x14ac:dyDescent="0.3">
      <c r="A1089">
        <v>45961</v>
      </c>
      <c r="B1089">
        <v>47.2</v>
      </c>
      <c r="C1089">
        <v>47.26</v>
      </c>
      <c r="D1089">
        <v>47.12</v>
      </c>
      <c r="E1089">
        <v>47.16</v>
      </c>
      <c r="F1089">
        <v>22558</v>
      </c>
      <c r="G1089">
        <v>47.167999999999999</v>
      </c>
      <c r="H1089">
        <v>5873</v>
      </c>
    </row>
    <row r="1090" spans="1:8" x14ac:dyDescent="0.3">
      <c r="A1090">
        <v>45964</v>
      </c>
      <c r="B1090">
        <v>46.97</v>
      </c>
      <c r="C1090">
        <v>46.98</v>
      </c>
      <c r="D1090">
        <v>46.88</v>
      </c>
      <c r="E1090">
        <v>46.97</v>
      </c>
      <c r="F1090">
        <v>22708</v>
      </c>
      <c r="G1090">
        <v>46.941000000000003</v>
      </c>
      <c r="H1090">
        <v>3364</v>
      </c>
    </row>
    <row r="1091" spans="1:8" x14ac:dyDescent="0.3">
      <c r="A1091">
        <v>45965</v>
      </c>
      <c r="B1091">
        <v>46.99</v>
      </c>
      <c r="C1091">
        <v>47.02</v>
      </c>
      <c r="D1091">
        <v>46.94</v>
      </c>
      <c r="E1091">
        <v>47.01</v>
      </c>
      <c r="F1091">
        <v>11174</v>
      </c>
      <c r="G1091">
        <v>47.006999999999998</v>
      </c>
      <c r="H1091">
        <v>2534</v>
      </c>
    </row>
    <row r="1092" spans="1:8" x14ac:dyDescent="0.3">
      <c r="A1092">
        <v>45966</v>
      </c>
      <c r="B1092">
        <v>47.01</v>
      </c>
      <c r="C1092">
        <v>47.01</v>
      </c>
      <c r="D1092">
        <v>46.81</v>
      </c>
      <c r="E1092">
        <v>46.85</v>
      </c>
      <c r="F1092">
        <v>34685</v>
      </c>
      <c r="G1092">
        <v>46.872</v>
      </c>
      <c r="H1092">
        <v>5095</v>
      </c>
    </row>
    <row r="1093" spans="1:8" x14ac:dyDescent="0.3">
      <c r="A1093">
        <v>45967</v>
      </c>
      <c r="B1093">
        <v>47.05</v>
      </c>
      <c r="C1093">
        <v>47.1</v>
      </c>
      <c r="D1093">
        <v>47</v>
      </c>
      <c r="E1093">
        <v>47.06</v>
      </c>
      <c r="F1093">
        <v>15015</v>
      </c>
      <c r="G1093">
        <v>47.072000000000003</v>
      </c>
      <c r="H1093">
        <v>3021</v>
      </c>
    </row>
    <row r="1094" spans="1:8" x14ac:dyDescent="0.3">
      <c r="A1094">
        <v>45968</v>
      </c>
      <c r="B1094">
        <v>47</v>
      </c>
      <c r="C1094">
        <v>47.12</v>
      </c>
      <c r="D1094">
        <v>46.93</v>
      </c>
      <c r="E1094">
        <v>47.09</v>
      </c>
      <c r="F1094">
        <v>10712</v>
      </c>
      <c r="G1094">
        <v>47.08</v>
      </c>
      <c r="H1094">
        <v>2861</v>
      </c>
    </row>
    <row r="1095" spans="1:8" x14ac:dyDescent="0.3">
      <c r="A1095">
        <v>45971</v>
      </c>
      <c r="B1095">
        <v>47.03</v>
      </c>
      <c r="C1095">
        <v>47.08</v>
      </c>
      <c r="D1095">
        <v>47.01</v>
      </c>
      <c r="E1095">
        <v>47.02</v>
      </c>
      <c r="F1095">
        <v>12465</v>
      </c>
      <c r="G1095">
        <v>47.037999999999997</v>
      </c>
      <c r="H1095">
        <v>2648</v>
      </c>
    </row>
    <row r="1096" spans="1:8" x14ac:dyDescent="0.3">
      <c r="A1096">
        <v>45972</v>
      </c>
      <c r="B1096">
        <v>47.13</v>
      </c>
      <c r="C1096">
        <v>47.2</v>
      </c>
      <c r="D1096">
        <v>47.04</v>
      </c>
      <c r="E1096">
        <v>47.18</v>
      </c>
      <c r="F1096">
        <v>7135</v>
      </c>
      <c r="G1096">
        <v>47.158000000000001</v>
      </c>
      <c r="H1096">
        <v>1638</v>
      </c>
    </row>
    <row r="1097" spans="1:8" x14ac:dyDescent="0.3">
      <c r="A1097">
        <v>45973</v>
      </c>
      <c r="B1097">
        <v>47.16</v>
      </c>
      <c r="C1097">
        <v>47.2</v>
      </c>
      <c r="D1097">
        <v>47.13</v>
      </c>
      <c r="E1097">
        <v>47.17</v>
      </c>
      <c r="F1097">
        <v>11370</v>
      </c>
      <c r="G1097">
        <v>47.161999999999999</v>
      </c>
      <c r="H1097">
        <v>2928</v>
      </c>
    </row>
    <row r="1098" spans="1:8" x14ac:dyDescent="0.3">
      <c r="A1098">
        <v>45974</v>
      </c>
      <c r="B1098">
        <v>47.09</v>
      </c>
      <c r="C1098">
        <v>47.11</v>
      </c>
      <c r="D1098">
        <v>47</v>
      </c>
      <c r="E1098">
        <v>47.01</v>
      </c>
      <c r="F1098">
        <v>20141</v>
      </c>
      <c r="G1098">
        <v>47.055999999999997</v>
      </c>
      <c r="H1098">
        <v>4308</v>
      </c>
    </row>
    <row r="1099" spans="1:8" x14ac:dyDescent="0.3">
      <c r="A1099">
        <v>45975</v>
      </c>
      <c r="B1099">
        <v>47.06</v>
      </c>
      <c r="C1099">
        <v>47.11</v>
      </c>
      <c r="D1099">
        <v>46.94</v>
      </c>
      <c r="E1099">
        <v>46.96</v>
      </c>
      <c r="F1099">
        <v>16559</v>
      </c>
      <c r="G1099">
        <v>46.988999999999997</v>
      </c>
      <c r="H1099">
        <v>3423</v>
      </c>
    </row>
    <row r="1100" spans="1:8" x14ac:dyDescent="0.3">
      <c r="A1100">
        <v>45978</v>
      </c>
      <c r="B1100">
        <v>47</v>
      </c>
      <c r="C1100">
        <v>47.03</v>
      </c>
      <c r="D1100">
        <v>46.94</v>
      </c>
      <c r="E1100">
        <v>46.95</v>
      </c>
      <c r="F1100">
        <v>15950</v>
      </c>
      <c r="G1100">
        <v>46.982999999999997</v>
      </c>
      <c r="H1100">
        <v>2731</v>
      </c>
    </row>
    <row r="1101" spans="1:8" x14ac:dyDescent="0.3">
      <c r="A1101">
        <v>45979</v>
      </c>
      <c r="B1101">
        <v>47.03</v>
      </c>
      <c r="C1101">
        <v>47.1</v>
      </c>
      <c r="D1101">
        <v>46.94</v>
      </c>
      <c r="E1101">
        <v>46.99</v>
      </c>
      <c r="F1101">
        <v>17353</v>
      </c>
      <c r="G1101">
        <v>47</v>
      </c>
      <c r="H1101">
        <v>3584</v>
      </c>
    </row>
    <row r="1102" spans="1:8" x14ac:dyDescent="0.3">
      <c r="A1102">
        <v>45980</v>
      </c>
      <c r="B1102">
        <v>47.04</v>
      </c>
      <c r="C1102">
        <v>47.04</v>
      </c>
      <c r="D1102">
        <v>46.93</v>
      </c>
      <c r="E1102">
        <v>46.98</v>
      </c>
      <c r="F1102">
        <v>13007</v>
      </c>
      <c r="G1102">
        <v>46.988999999999997</v>
      </c>
      <c r="H1102">
        <v>2900</v>
      </c>
    </row>
    <row r="1103" spans="1:8" x14ac:dyDescent="0.3">
      <c r="A1103">
        <v>45981</v>
      </c>
      <c r="B1103">
        <v>47.01</v>
      </c>
      <c r="C1103">
        <v>47.08</v>
      </c>
      <c r="D1103">
        <v>47</v>
      </c>
      <c r="E1103">
        <v>47.01</v>
      </c>
      <c r="F1103">
        <v>12927</v>
      </c>
      <c r="G1103">
        <v>47.030999999999999</v>
      </c>
      <c r="H1103">
        <v>2209</v>
      </c>
    </row>
    <row r="1104" spans="1:8" x14ac:dyDescent="0.3">
      <c r="A1104">
        <v>45982</v>
      </c>
      <c r="B1104">
        <v>47.18</v>
      </c>
      <c r="C1104">
        <v>47.18</v>
      </c>
      <c r="D1104">
        <v>47.09</v>
      </c>
      <c r="E1104">
        <v>47.16</v>
      </c>
      <c r="F1104">
        <v>14722</v>
      </c>
      <c r="G1104">
        <v>47.145000000000003</v>
      </c>
      <c r="H1104">
        <v>2205</v>
      </c>
    </row>
    <row r="1105" spans="1:8" x14ac:dyDescent="0.3">
      <c r="A1105">
        <v>45985</v>
      </c>
      <c r="B1105">
        <v>47.2</v>
      </c>
      <c r="C1105">
        <v>47.26</v>
      </c>
      <c r="D1105">
        <v>47.17</v>
      </c>
      <c r="E1105">
        <v>47.25</v>
      </c>
      <c r="F1105">
        <v>11036</v>
      </c>
      <c r="G1105">
        <v>47.219000000000001</v>
      </c>
      <c r="H1105">
        <v>2170</v>
      </c>
    </row>
    <row r="1106" spans="1:8" x14ac:dyDescent="0.3">
      <c r="A1106">
        <v>45986</v>
      </c>
      <c r="B1106">
        <v>47.28</v>
      </c>
      <c r="C1106">
        <v>47.42</v>
      </c>
      <c r="D1106">
        <v>47.26</v>
      </c>
      <c r="E1106">
        <v>47.34</v>
      </c>
      <c r="F1106">
        <v>17856</v>
      </c>
      <c r="G1106">
        <v>47.351999999999997</v>
      </c>
      <c r="H1106">
        <v>2865</v>
      </c>
    </row>
    <row r="1107" spans="1:8" x14ac:dyDescent="0.3">
      <c r="A1107">
        <v>45987</v>
      </c>
      <c r="B1107">
        <v>47.29</v>
      </c>
      <c r="C1107">
        <v>47.4</v>
      </c>
      <c r="D1107">
        <v>47.28</v>
      </c>
      <c r="E1107">
        <v>47.4</v>
      </c>
      <c r="F1107">
        <v>8982</v>
      </c>
      <c r="G1107">
        <v>47.356999999999999</v>
      </c>
      <c r="H1107">
        <v>1873</v>
      </c>
    </row>
    <row r="1108" spans="1:8" x14ac:dyDescent="0.3">
      <c r="A1108">
        <v>45989</v>
      </c>
      <c r="B1108">
        <v>47.33</v>
      </c>
      <c r="C1108">
        <v>47.34</v>
      </c>
      <c r="D1108">
        <v>47.26</v>
      </c>
      <c r="E1108">
        <v>47.31</v>
      </c>
      <c r="F1108">
        <v>6962</v>
      </c>
      <c r="G1108">
        <v>47.302999999999997</v>
      </c>
      <c r="H1108">
        <v>1506</v>
      </c>
    </row>
    <row r="1109" spans="1:8" x14ac:dyDescent="0.3">
      <c r="A1109">
        <v>45992</v>
      </c>
      <c r="B1109">
        <v>46.96</v>
      </c>
      <c r="C1109">
        <v>47.02</v>
      </c>
      <c r="D1109">
        <v>46.93</v>
      </c>
      <c r="E1109">
        <v>47</v>
      </c>
      <c r="F1109">
        <v>21134</v>
      </c>
      <c r="G1109">
        <v>46.975999999999999</v>
      </c>
      <c r="H1109">
        <v>3504</v>
      </c>
    </row>
    <row r="1110" spans="1:8" x14ac:dyDescent="0.3">
      <c r="A1110">
        <v>45993</v>
      </c>
      <c r="B1110">
        <v>47.01</v>
      </c>
      <c r="C1110">
        <v>47.1</v>
      </c>
      <c r="D1110">
        <v>46.99</v>
      </c>
      <c r="E1110">
        <v>47.09</v>
      </c>
      <c r="F1110">
        <v>13078</v>
      </c>
      <c r="G1110">
        <v>47.043999999999997</v>
      </c>
      <c r="H1110">
        <v>3463</v>
      </c>
    </row>
    <row r="1111" spans="1:8" x14ac:dyDescent="0.3">
      <c r="A1111">
        <v>45994</v>
      </c>
      <c r="B1111">
        <v>47.14</v>
      </c>
      <c r="C1111">
        <v>47.17</v>
      </c>
      <c r="D1111">
        <v>47.08</v>
      </c>
      <c r="E1111">
        <v>47.15</v>
      </c>
      <c r="F1111">
        <v>17259</v>
      </c>
      <c r="G1111">
        <v>47.14</v>
      </c>
      <c r="H1111">
        <v>3351</v>
      </c>
    </row>
    <row r="1112" spans="1:8" x14ac:dyDescent="0.3">
      <c r="A1112">
        <v>45995</v>
      </c>
      <c r="B1112">
        <v>47.12</v>
      </c>
      <c r="C1112">
        <v>47.12</v>
      </c>
      <c r="D1112">
        <v>47.01</v>
      </c>
      <c r="E1112">
        <v>47.05</v>
      </c>
      <c r="F1112">
        <v>15415</v>
      </c>
      <c r="G1112">
        <v>47.05</v>
      </c>
      <c r="H1112">
        <v>3257</v>
      </c>
    </row>
    <row r="1113" spans="1:8" x14ac:dyDescent="0.3">
      <c r="A1113">
        <v>45996</v>
      </c>
      <c r="B1113">
        <v>47.11</v>
      </c>
      <c r="C1113">
        <v>47.11</v>
      </c>
      <c r="D1113">
        <v>46.98</v>
      </c>
      <c r="E1113">
        <v>47.03</v>
      </c>
      <c r="F1113">
        <v>9803</v>
      </c>
      <c r="G1113">
        <v>47.015999999999998</v>
      </c>
      <c r="H1113">
        <v>2208</v>
      </c>
    </row>
    <row r="1114" spans="1:8" x14ac:dyDescent="0.3">
      <c r="A1114">
        <v>45999</v>
      </c>
      <c r="B1114">
        <v>47.03</v>
      </c>
      <c r="C1114">
        <v>47.05</v>
      </c>
      <c r="D1114">
        <v>46.88</v>
      </c>
      <c r="E1114">
        <v>46.94</v>
      </c>
      <c r="F1114">
        <v>10878</v>
      </c>
      <c r="G1114">
        <v>46.93</v>
      </c>
      <c r="H1114">
        <v>2438</v>
      </c>
    </row>
    <row r="1115" spans="1:8" x14ac:dyDescent="0.3">
      <c r="A1115">
        <v>46000</v>
      </c>
      <c r="B1115">
        <v>47.02</v>
      </c>
      <c r="C1115">
        <v>47.04</v>
      </c>
      <c r="D1115">
        <v>46.89</v>
      </c>
      <c r="E1115">
        <v>46.9</v>
      </c>
      <c r="F1115">
        <v>11812</v>
      </c>
      <c r="G1115">
        <v>46.948</v>
      </c>
      <c r="H1115">
        <v>2556</v>
      </c>
    </row>
    <row r="1116" spans="1:8" x14ac:dyDescent="0.3">
      <c r="A1116">
        <v>46001</v>
      </c>
      <c r="B1116">
        <v>46.87</v>
      </c>
      <c r="C1116">
        <v>47.08</v>
      </c>
      <c r="D1116">
        <v>46.86</v>
      </c>
      <c r="E1116">
        <v>47.04</v>
      </c>
      <c r="F1116">
        <v>14506</v>
      </c>
      <c r="G1116">
        <v>46.973999999999997</v>
      </c>
      <c r="H1116">
        <v>3393</v>
      </c>
    </row>
    <row r="1117" spans="1:8" x14ac:dyDescent="0.3">
      <c r="A1117">
        <v>46002</v>
      </c>
      <c r="B1117">
        <v>47.14</v>
      </c>
      <c r="C1117">
        <v>47.21</v>
      </c>
      <c r="D1117">
        <v>47.09</v>
      </c>
      <c r="E1117">
        <v>47.09</v>
      </c>
      <c r="F1117">
        <v>14369</v>
      </c>
      <c r="G1117">
        <v>47.137</v>
      </c>
      <c r="H1117">
        <v>3411</v>
      </c>
    </row>
    <row r="1118" spans="1:8" x14ac:dyDescent="0.3">
      <c r="A1118">
        <v>46003</v>
      </c>
      <c r="B1118">
        <v>47</v>
      </c>
      <c r="C1118">
        <v>47.02</v>
      </c>
      <c r="D1118">
        <v>46.95</v>
      </c>
      <c r="E1118">
        <v>46.98</v>
      </c>
      <c r="F1118">
        <v>13216</v>
      </c>
      <c r="G1118">
        <v>46.972999999999999</v>
      </c>
      <c r="H1118">
        <v>3123</v>
      </c>
    </row>
    <row r="1119" spans="1:8" x14ac:dyDescent="0.3">
      <c r="A1119">
        <v>46006</v>
      </c>
      <c r="B1119">
        <v>47.01</v>
      </c>
      <c r="C1119">
        <v>47.11</v>
      </c>
      <c r="D1119">
        <v>47.01</v>
      </c>
      <c r="E1119">
        <v>47.04</v>
      </c>
      <c r="F1119">
        <v>15042</v>
      </c>
      <c r="G1119">
        <v>47.05</v>
      </c>
      <c r="H1119">
        <v>2592</v>
      </c>
    </row>
    <row r="1120" spans="1:8" x14ac:dyDescent="0.3">
      <c r="A1120">
        <v>46007</v>
      </c>
      <c r="B1120">
        <v>47.06</v>
      </c>
      <c r="C1120">
        <v>47.14</v>
      </c>
      <c r="D1120">
        <v>47.02</v>
      </c>
      <c r="E1120">
        <v>47.14</v>
      </c>
      <c r="F1120">
        <v>11261</v>
      </c>
      <c r="G1120">
        <v>47.104999999999997</v>
      </c>
      <c r="H1120">
        <v>2807</v>
      </c>
    </row>
    <row r="1121" spans="1:8" x14ac:dyDescent="0.3">
      <c r="A1121">
        <v>46008</v>
      </c>
      <c r="B1121">
        <v>47.12</v>
      </c>
      <c r="C1121">
        <v>47.15</v>
      </c>
      <c r="D1121">
        <v>47.02</v>
      </c>
      <c r="E1121">
        <v>47.13</v>
      </c>
      <c r="F1121">
        <v>34454</v>
      </c>
      <c r="G1121">
        <v>47.122</v>
      </c>
      <c r="H1121">
        <v>4824</v>
      </c>
    </row>
    <row r="1122" spans="1:8" x14ac:dyDescent="0.3">
      <c r="A1122">
        <v>46009</v>
      </c>
      <c r="B1122">
        <v>47.05</v>
      </c>
      <c r="C1122">
        <v>47.14</v>
      </c>
      <c r="D1122">
        <v>47.03</v>
      </c>
      <c r="E1122">
        <v>47.07</v>
      </c>
      <c r="F1122">
        <v>15376</v>
      </c>
      <c r="G1122">
        <v>47.072000000000003</v>
      </c>
      <c r="H1122">
        <v>4521</v>
      </c>
    </row>
    <row r="1123" spans="1:8" x14ac:dyDescent="0.3">
      <c r="A1123">
        <v>46010</v>
      </c>
      <c r="B1123">
        <v>47.05</v>
      </c>
      <c r="C1123">
        <v>47.07</v>
      </c>
      <c r="D1123">
        <v>47</v>
      </c>
      <c r="E1123">
        <v>47.02</v>
      </c>
      <c r="F1123">
        <v>10828</v>
      </c>
      <c r="G1123">
        <v>47.027000000000001</v>
      </c>
      <c r="H1123">
        <v>2382</v>
      </c>
    </row>
    <row r="1124" spans="1:8" x14ac:dyDescent="0.3">
      <c r="A1124">
        <v>46013</v>
      </c>
      <c r="B1124">
        <v>47.11</v>
      </c>
      <c r="C1124">
        <v>47.11</v>
      </c>
      <c r="D1124">
        <v>46.99</v>
      </c>
      <c r="E1124">
        <v>47.03</v>
      </c>
      <c r="F1124">
        <v>14760</v>
      </c>
      <c r="G1124">
        <v>47.017000000000003</v>
      </c>
      <c r="H1124">
        <v>2180</v>
      </c>
    </row>
    <row r="1125" spans="1:8" x14ac:dyDescent="0.3">
      <c r="A1125">
        <v>46014</v>
      </c>
      <c r="B1125">
        <v>46.9</v>
      </c>
      <c r="C1125">
        <v>47.03</v>
      </c>
      <c r="D1125">
        <v>46.88</v>
      </c>
      <c r="E1125">
        <v>47.03</v>
      </c>
      <c r="F1125">
        <v>15243</v>
      </c>
      <c r="G1125">
        <v>46.978999999999999</v>
      </c>
      <c r="H1125">
        <v>2664</v>
      </c>
    </row>
    <row r="1126" spans="1:8" x14ac:dyDescent="0.3">
      <c r="A1126">
        <v>46015</v>
      </c>
      <c r="B1126">
        <v>47.08</v>
      </c>
      <c r="C1126">
        <v>47.14</v>
      </c>
      <c r="D1126">
        <v>47.01</v>
      </c>
      <c r="E1126">
        <v>47.14</v>
      </c>
      <c r="F1126">
        <v>7646</v>
      </c>
      <c r="G1126">
        <v>47.078000000000003</v>
      </c>
      <c r="H1126">
        <v>1928</v>
      </c>
    </row>
    <row r="1127" spans="1:8" x14ac:dyDescent="0.3">
      <c r="A1127">
        <v>46017</v>
      </c>
      <c r="B1127">
        <v>47.17</v>
      </c>
      <c r="C1127">
        <v>47.19</v>
      </c>
      <c r="D1127">
        <v>47.1</v>
      </c>
      <c r="E1127">
        <v>47.13</v>
      </c>
      <c r="F1127">
        <v>12717</v>
      </c>
      <c r="G1127">
        <v>47.134999999999998</v>
      </c>
      <c r="H1127">
        <v>4499</v>
      </c>
    </row>
    <row r="1128" spans="1:8" x14ac:dyDescent="0.3">
      <c r="A1128">
        <v>46020</v>
      </c>
      <c r="B1128">
        <v>47.14</v>
      </c>
      <c r="C1128">
        <v>47.19</v>
      </c>
      <c r="D1128">
        <v>47.12</v>
      </c>
      <c r="E1128">
        <v>47.15</v>
      </c>
      <c r="F1128">
        <v>11375</v>
      </c>
      <c r="G1128">
        <v>47.156999999999996</v>
      </c>
      <c r="H1128">
        <v>2861</v>
      </c>
    </row>
    <row r="1129" spans="1:8" x14ac:dyDescent="0.3">
      <c r="A1129">
        <v>46021</v>
      </c>
      <c r="B1129">
        <v>47.09</v>
      </c>
      <c r="C1129">
        <v>47.18</v>
      </c>
      <c r="D1129">
        <v>47.08</v>
      </c>
      <c r="E1129">
        <v>47.18</v>
      </c>
      <c r="F1129">
        <v>10571</v>
      </c>
      <c r="G1129">
        <v>47.14</v>
      </c>
      <c r="H1129">
        <v>2616</v>
      </c>
    </row>
    <row r="1130" spans="1:8" x14ac:dyDescent="0.3">
      <c r="A1130">
        <v>46022</v>
      </c>
      <c r="B1130">
        <v>47.14</v>
      </c>
      <c r="C1130">
        <v>47.16</v>
      </c>
      <c r="D1130">
        <v>47.06</v>
      </c>
      <c r="E1130">
        <v>47.08</v>
      </c>
      <c r="F1130">
        <v>16124</v>
      </c>
      <c r="G1130">
        <v>47.103999999999999</v>
      </c>
      <c r="H1130">
        <v>4237</v>
      </c>
    </row>
    <row r="1131" spans="1:8" x14ac:dyDescent="0.3">
      <c r="A1131">
        <v>46024</v>
      </c>
      <c r="B1131">
        <v>47.09</v>
      </c>
      <c r="C1131">
        <v>47.12</v>
      </c>
      <c r="D1131">
        <v>47</v>
      </c>
      <c r="E1131">
        <v>47.02</v>
      </c>
      <c r="F1131">
        <v>15661</v>
      </c>
      <c r="G1131">
        <v>47.063000000000002</v>
      </c>
      <c r="H1131">
        <v>2466</v>
      </c>
    </row>
    <row r="1132" spans="1:8" x14ac:dyDescent="0.3">
      <c r="A1132">
        <v>46027</v>
      </c>
      <c r="B1132">
        <v>47.03</v>
      </c>
      <c r="C1132">
        <v>47.15</v>
      </c>
      <c r="D1132">
        <v>47.03</v>
      </c>
      <c r="E1132">
        <v>47.12</v>
      </c>
      <c r="F1132">
        <v>12908</v>
      </c>
      <c r="G1132">
        <v>47.103000000000002</v>
      </c>
      <c r="H1132">
        <v>2632</v>
      </c>
    </row>
    <row r="1133" spans="1:8" x14ac:dyDescent="0.3">
      <c r="A1133">
        <v>46028</v>
      </c>
      <c r="B1133">
        <v>47.06</v>
      </c>
      <c r="C1133">
        <v>47.16</v>
      </c>
      <c r="D1133">
        <v>47.01</v>
      </c>
      <c r="E1133">
        <v>47.12</v>
      </c>
      <c r="F1133">
        <v>16867</v>
      </c>
      <c r="G1133">
        <v>47.087000000000003</v>
      </c>
      <c r="H1133">
        <v>4275</v>
      </c>
    </row>
    <row r="1134" spans="1:8" x14ac:dyDescent="0.3">
      <c r="A1134">
        <v>46029</v>
      </c>
      <c r="B1134">
        <v>47.19</v>
      </c>
      <c r="C1134">
        <v>47.2</v>
      </c>
      <c r="D1134">
        <v>47.11</v>
      </c>
      <c r="E1134">
        <v>47.13</v>
      </c>
      <c r="F1134">
        <v>15544</v>
      </c>
      <c r="G1134">
        <v>47.158999999999999</v>
      </c>
      <c r="H1134">
        <v>3968</v>
      </c>
    </row>
    <row r="1135" spans="1:8" x14ac:dyDescent="0.3">
      <c r="A1135">
        <v>46030</v>
      </c>
      <c r="B1135">
        <v>47.14</v>
      </c>
      <c r="C1135">
        <v>47.17</v>
      </c>
      <c r="D1135">
        <v>47.04</v>
      </c>
      <c r="E1135">
        <v>47.06</v>
      </c>
      <c r="F1135">
        <v>16457</v>
      </c>
      <c r="G1135">
        <v>47.063000000000002</v>
      </c>
      <c r="H1135">
        <v>4149</v>
      </c>
    </row>
    <row r="1136" spans="1:8" x14ac:dyDescent="0.3">
      <c r="A1136">
        <v>46031</v>
      </c>
      <c r="B1136">
        <v>47.32</v>
      </c>
      <c r="C1136">
        <v>47.4</v>
      </c>
      <c r="D1136">
        <v>47.22</v>
      </c>
      <c r="E1136">
        <v>47.32</v>
      </c>
      <c r="F1136">
        <v>23387</v>
      </c>
      <c r="G1136">
        <v>47.313000000000002</v>
      </c>
      <c r="H1136">
        <v>5927</v>
      </c>
    </row>
    <row r="1137" spans="1:8" x14ac:dyDescent="0.3">
      <c r="A1137">
        <v>46034</v>
      </c>
      <c r="B1137">
        <v>47.27</v>
      </c>
      <c r="C1137">
        <v>47.33</v>
      </c>
      <c r="D1137">
        <v>47.23</v>
      </c>
      <c r="E1137">
        <v>47.27</v>
      </c>
      <c r="F1137">
        <v>21451</v>
      </c>
      <c r="G1137">
        <v>47.277000000000001</v>
      </c>
      <c r="H1137">
        <v>3836</v>
      </c>
    </row>
    <row r="1138" spans="1:8" x14ac:dyDescent="0.3">
      <c r="A1138">
        <v>46035</v>
      </c>
      <c r="B1138">
        <v>47.28</v>
      </c>
      <c r="C1138">
        <v>47.28</v>
      </c>
      <c r="D1138">
        <v>47.15</v>
      </c>
      <c r="E1138">
        <v>47.26</v>
      </c>
      <c r="F1138">
        <v>25344</v>
      </c>
      <c r="G1138">
        <v>47.223999999999997</v>
      </c>
      <c r="H1138">
        <v>5527</v>
      </c>
    </row>
    <row r="1139" spans="1:8" x14ac:dyDescent="0.3">
      <c r="A1139">
        <v>46036</v>
      </c>
      <c r="B1139">
        <v>47.27</v>
      </c>
      <c r="C1139">
        <v>47.35</v>
      </c>
      <c r="D1139">
        <v>47.23</v>
      </c>
      <c r="E1139">
        <v>47.31</v>
      </c>
      <c r="F1139">
        <v>49238</v>
      </c>
      <c r="G1139">
        <v>47.322000000000003</v>
      </c>
      <c r="H1139">
        <v>5495</v>
      </c>
    </row>
    <row r="1140" spans="1:8" x14ac:dyDescent="0.3">
      <c r="A1140">
        <v>46037</v>
      </c>
      <c r="B1140">
        <v>47.33</v>
      </c>
      <c r="C1140">
        <v>47.35</v>
      </c>
      <c r="D1140">
        <v>47.23</v>
      </c>
      <c r="E1140">
        <v>47.24</v>
      </c>
      <c r="F1140">
        <v>25733</v>
      </c>
      <c r="G1140">
        <v>47.265999999999998</v>
      </c>
      <c r="H1140">
        <v>4011</v>
      </c>
    </row>
    <row r="1141" spans="1:8" x14ac:dyDescent="0.3">
      <c r="A1141">
        <v>46038</v>
      </c>
      <c r="B1141">
        <v>47.24</v>
      </c>
      <c r="C1141">
        <v>47.29</v>
      </c>
      <c r="D1141">
        <v>47.16</v>
      </c>
      <c r="E1141">
        <v>47.18</v>
      </c>
      <c r="F1141">
        <v>15790</v>
      </c>
      <c r="G1141">
        <v>47.215000000000003</v>
      </c>
      <c r="H1141">
        <v>4052</v>
      </c>
    </row>
    <row r="1142" spans="1:8" x14ac:dyDescent="0.3">
      <c r="A1142">
        <v>46042</v>
      </c>
      <c r="B1142">
        <v>47.04</v>
      </c>
      <c r="C1142">
        <v>47.12</v>
      </c>
      <c r="D1142">
        <v>47</v>
      </c>
      <c r="E1142">
        <v>47.02</v>
      </c>
      <c r="F1142">
        <v>17244</v>
      </c>
      <c r="G1142">
        <v>47.055999999999997</v>
      </c>
      <c r="H1142">
        <v>4302</v>
      </c>
    </row>
    <row r="1143" spans="1:8" x14ac:dyDescent="0.3">
      <c r="A1143">
        <v>46043</v>
      </c>
      <c r="B1143">
        <v>47.14</v>
      </c>
      <c r="C1143">
        <v>47.17</v>
      </c>
      <c r="D1143">
        <v>47.02</v>
      </c>
      <c r="E1143">
        <v>47.17</v>
      </c>
      <c r="F1143">
        <v>16780</v>
      </c>
      <c r="G1143">
        <v>47.113</v>
      </c>
      <c r="H1143">
        <v>3821</v>
      </c>
    </row>
    <row r="1144" spans="1:8" x14ac:dyDescent="0.3">
      <c r="A1144">
        <v>46044</v>
      </c>
      <c r="B1144">
        <v>47.1</v>
      </c>
      <c r="C1144">
        <v>47.19</v>
      </c>
      <c r="D1144">
        <v>47.07</v>
      </c>
      <c r="E1144">
        <v>47.16</v>
      </c>
      <c r="F1144">
        <v>21059</v>
      </c>
      <c r="G1144">
        <v>47.131</v>
      </c>
      <c r="H1144">
        <v>3680</v>
      </c>
    </row>
    <row r="1145" spans="1:8" x14ac:dyDescent="0.3">
      <c r="A1145">
        <v>46045</v>
      </c>
      <c r="B1145">
        <v>47.2</v>
      </c>
      <c r="C1145">
        <v>47.23</v>
      </c>
      <c r="D1145">
        <v>47.13</v>
      </c>
      <c r="E1145">
        <v>47.18</v>
      </c>
      <c r="F1145">
        <v>16395</v>
      </c>
      <c r="G1145">
        <v>47.179000000000002</v>
      </c>
      <c r="H1145">
        <v>4275</v>
      </c>
    </row>
    <row r="1146" spans="1:8" x14ac:dyDescent="0.3">
      <c r="A1146">
        <v>46048</v>
      </c>
      <c r="B1146">
        <v>47.24</v>
      </c>
      <c r="C1146">
        <v>47.3</v>
      </c>
      <c r="D1146">
        <v>47.21</v>
      </c>
      <c r="E1146">
        <v>47.28</v>
      </c>
      <c r="F1146">
        <v>11133</v>
      </c>
      <c r="G1146">
        <v>47.265999999999998</v>
      </c>
      <c r="H1146">
        <v>2062</v>
      </c>
    </row>
    <row r="1147" spans="1:8" x14ac:dyDescent="0.3">
      <c r="A1147">
        <v>46049</v>
      </c>
      <c r="B1147">
        <v>47.3</v>
      </c>
      <c r="C1147">
        <v>47.33</v>
      </c>
      <c r="D1147">
        <v>47.25</v>
      </c>
      <c r="E1147">
        <v>47.27</v>
      </c>
      <c r="F1147">
        <v>13888</v>
      </c>
      <c r="G1147">
        <v>47.289000000000001</v>
      </c>
      <c r="H1147">
        <v>2675</v>
      </c>
    </row>
    <row r="1148" spans="1:8" x14ac:dyDescent="0.3">
      <c r="A1148">
        <v>46050</v>
      </c>
      <c r="B1148">
        <v>47.26</v>
      </c>
      <c r="C1148">
        <v>47.29</v>
      </c>
      <c r="D1148">
        <v>47.21</v>
      </c>
      <c r="E1148">
        <v>47.28</v>
      </c>
      <c r="F1148">
        <v>11878</v>
      </c>
      <c r="G1148">
        <v>47.252000000000002</v>
      </c>
      <c r="H1148">
        <v>2324</v>
      </c>
    </row>
    <row r="1149" spans="1:8" x14ac:dyDescent="0.3">
      <c r="A1149">
        <v>46051</v>
      </c>
      <c r="B1149">
        <v>47.27</v>
      </c>
      <c r="C1149">
        <v>47.35</v>
      </c>
      <c r="D1149">
        <v>47.23</v>
      </c>
      <c r="E1149">
        <v>47.29</v>
      </c>
      <c r="F1149">
        <v>17013</v>
      </c>
      <c r="G1149">
        <v>47.307000000000002</v>
      </c>
      <c r="H1149">
        <v>3677</v>
      </c>
    </row>
    <row r="1150" spans="1:8" x14ac:dyDescent="0.3">
      <c r="A1150">
        <v>46052</v>
      </c>
      <c r="B1150">
        <v>47.32</v>
      </c>
      <c r="C1150">
        <v>47.32</v>
      </c>
      <c r="D1150">
        <v>47.22</v>
      </c>
      <c r="E1150">
        <v>47.24</v>
      </c>
      <c r="F1150">
        <v>13899</v>
      </c>
      <c r="G1150">
        <v>47.26</v>
      </c>
      <c r="H1150">
        <v>5222</v>
      </c>
    </row>
    <row r="1151" spans="1:8" x14ac:dyDescent="0.3">
      <c r="A1151">
        <v>46055</v>
      </c>
      <c r="B1151">
        <v>47.12</v>
      </c>
      <c r="C1151">
        <v>47.12</v>
      </c>
      <c r="D1151">
        <v>47.01</v>
      </c>
      <c r="E1151">
        <v>47.03</v>
      </c>
      <c r="F1151">
        <v>14963</v>
      </c>
      <c r="G1151">
        <v>47.048000000000002</v>
      </c>
      <c r="H1151">
        <v>2958</v>
      </c>
    </row>
    <row r="1152" spans="1:8" x14ac:dyDescent="0.3">
      <c r="A1152">
        <v>46056</v>
      </c>
      <c r="B1152">
        <v>47.07</v>
      </c>
      <c r="C1152">
        <v>47.07</v>
      </c>
      <c r="D1152">
        <v>46.99</v>
      </c>
      <c r="E1152">
        <v>47.03</v>
      </c>
      <c r="F1152">
        <v>17406</v>
      </c>
      <c r="G1152">
        <v>47.021999999999998</v>
      </c>
      <c r="H1152">
        <v>3058</v>
      </c>
    </row>
    <row r="1153" spans="1:8" x14ac:dyDescent="0.3">
      <c r="A1153">
        <v>46057</v>
      </c>
      <c r="B1153">
        <v>47.06</v>
      </c>
      <c r="C1153">
        <v>47.12</v>
      </c>
      <c r="D1153">
        <v>47.01</v>
      </c>
      <c r="E1153">
        <v>47.04</v>
      </c>
      <c r="F1153">
        <v>12427</v>
      </c>
      <c r="G1153">
        <v>47.064999999999998</v>
      </c>
      <c r="H1153">
        <v>2739</v>
      </c>
    </row>
    <row r="1154" spans="1:8" x14ac:dyDescent="0.3">
      <c r="A1154">
        <v>46058</v>
      </c>
      <c r="B1154">
        <v>47.13</v>
      </c>
      <c r="C1154">
        <v>47.21</v>
      </c>
      <c r="D1154">
        <v>47.08</v>
      </c>
      <c r="E1154">
        <v>47.2</v>
      </c>
      <c r="F1154">
        <v>19265</v>
      </c>
      <c r="G1154">
        <v>47.156999999999996</v>
      </c>
      <c r="H1154">
        <v>3687</v>
      </c>
    </row>
    <row r="1155" spans="1:8" x14ac:dyDescent="0.3">
      <c r="A1155">
        <v>46059</v>
      </c>
      <c r="B1155">
        <v>47.22</v>
      </c>
      <c r="C1155">
        <v>47.22</v>
      </c>
      <c r="D1155">
        <v>47.15</v>
      </c>
      <c r="E1155">
        <v>47.22</v>
      </c>
      <c r="F1155">
        <v>12362</v>
      </c>
      <c r="G1155">
        <v>47.19</v>
      </c>
      <c r="H1155">
        <v>2703</v>
      </c>
    </row>
    <row r="1156" spans="1:8" x14ac:dyDescent="0.3">
      <c r="A1156">
        <v>46062</v>
      </c>
      <c r="B1156">
        <v>47.2</v>
      </c>
      <c r="C1156">
        <v>47.26</v>
      </c>
      <c r="D1156">
        <v>47.17</v>
      </c>
      <c r="E1156">
        <v>47.25</v>
      </c>
      <c r="F1156">
        <v>10510</v>
      </c>
      <c r="G1156">
        <v>47.225999999999999</v>
      </c>
      <c r="H1156">
        <v>3064</v>
      </c>
    </row>
    <row r="1157" spans="1:8" x14ac:dyDescent="0.3">
      <c r="A1157">
        <v>46063</v>
      </c>
      <c r="B1157">
        <v>47.39</v>
      </c>
      <c r="C1157">
        <v>47.42</v>
      </c>
      <c r="D1157">
        <v>47.33</v>
      </c>
      <c r="E1157">
        <v>47.39</v>
      </c>
      <c r="F1157">
        <v>11151</v>
      </c>
      <c r="G1157">
        <v>47.384999999999998</v>
      </c>
      <c r="H1157">
        <v>2795</v>
      </c>
    </row>
    <row r="1158" spans="1:8" x14ac:dyDescent="0.3">
      <c r="A1158">
        <v>46064</v>
      </c>
      <c r="B1158">
        <v>47.28</v>
      </c>
      <c r="C1158">
        <v>47.37</v>
      </c>
      <c r="D1158">
        <v>47.27</v>
      </c>
      <c r="E1158">
        <v>47.27</v>
      </c>
      <c r="F1158">
        <v>11760</v>
      </c>
      <c r="G1158">
        <v>47.314</v>
      </c>
      <c r="H1158">
        <v>2668</v>
      </c>
    </row>
    <row r="1159" spans="1:8" x14ac:dyDescent="0.3">
      <c r="A1159">
        <v>46065</v>
      </c>
      <c r="B1159">
        <v>47.38</v>
      </c>
      <c r="C1159">
        <v>47.56</v>
      </c>
      <c r="D1159">
        <v>47.36</v>
      </c>
      <c r="E1159">
        <v>47.56</v>
      </c>
      <c r="F1159">
        <v>12114</v>
      </c>
      <c r="G1159">
        <v>47.491</v>
      </c>
      <c r="H1159">
        <v>2413</v>
      </c>
    </row>
    <row r="1160" spans="1:8" x14ac:dyDescent="0.3">
      <c r="A1160">
        <v>46066</v>
      </c>
      <c r="B1160">
        <v>47.64</v>
      </c>
      <c r="C1160">
        <v>47.7</v>
      </c>
      <c r="D1160">
        <v>47.59</v>
      </c>
      <c r="E1160">
        <v>47.7</v>
      </c>
      <c r="F1160">
        <v>17155</v>
      </c>
      <c r="G1160">
        <v>47.646000000000001</v>
      </c>
      <c r="H1160">
        <v>5651</v>
      </c>
    </row>
    <row r="1161" spans="1:8" x14ac:dyDescent="0.3">
      <c r="A1161">
        <v>46070</v>
      </c>
      <c r="B1161">
        <v>47.64</v>
      </c>
      <c r="C1161">
        <v>47.65</v>
      </c>
      <c r="D1161">
        <v>47.57</v>
      </c>
      <c r="E1161">
        <v>47.57</v>
      </c>
      <c r="F1161">
        <v>18736</v>
      </c>
      <c r="G1161">
        <v>47.603000000000002</v>
      </c>
      <c r="H1161">
        <v>2749</v>
      </c>
    </row>
    <row r="1162" spans="1:8" x14ac:dyDescent="0.3">
      <c r="A1162">
        <v>46071</v>
      </c>
      <c r="B1162">
        <v>47.55</v>
      </c>
      <c r="C1162">
        <v>47.59</v>
      </c>
      <c r="D1162">
        <v>47.51</v>
      </c>
      <c r="E1162">
        <v>47.54</v>
      </c>
      <c r="F1162">
        <v>11899</v>
      </c>
      <c r="G1162">
        <v>47.561999999999998</v>
      </c>
      <c r="H1162">
        <v>2777</v>
      </c>
    </row>
    <row r="1163" spans="1:8" x14ac:dyDescent="0.3">
      <c r="A1163">
        <v>46072</v>
      </c>
      <c r="B1163">
        <v>47.51</v>
      </c>
      <c r="C1163">
        <v>47.59</v>
      </c>
      <c r="D1163">
        <v>47.51</v>
      </c>
      <c r="E1163">
        <v>47.56</v>
      </c>
      <c r="F1163">
        <v>10206</v>
      </c>
      <c r="G1163">
        <v>47.554000000000002</v>
      </c>
      <c r="H1163">
        <v>1905</v>
      </c>
    </row>
    <row r="1164" spans="1:8" x14ac:dyDescent="0.3">
      <c r="A1164">
        <v>46073</v>
      </c>
      <c r="B1164">
        <v>47.56</v>
      </c>
      <c r="C1164">
        <v>47.62</v>
      </c>
      <c r="D1164">
        <v>47.5</v>
      </c>
      <c r="E1164">
        <v>47.6</v>
      </c>
      <c r="F1164">
        <v>17071</v>
      </c>
      <c r="G1164">
        <v>47.579000000000001</v>
      </c>
      <c r="H1164">
        <v>3805</v>
      </c>
    </row>
    <row r="1165" spans="1:8" x14ac:dyDescent="0.3">
      <c r="A1165">
        <v>46076</v>
      </c>
      <c r="B1165">
        <v>47.62</v>
      </c>
      <c r="C1165">
        <v>47.76</v>
      </c>
      <c r="D1165">
        <v>47.6</v>
      </c>
      <c r="E1165">
        <v>47.69</v>
      </c>
      <c r="F1165">
        <v>11101</v>
      </c>
      <c r="G1165">
        <v>47.713000000000001</v>
      </c>
      <c r="H1165">
        <v>2472</v>
      </c>
    </row>
    <row r="1166" spans="1:8" x14ac:dyDescent="0.3">
      <c r="A1166">
        <v>46077</v>
      </c>
      <c r="B1166">
        <v>47.71</v>
      </c>
      <c r="C1166">
        <v>47.75</v>
      </c>
      <c r="D1166">
        <v>47.65</v>
      </c>
      <c r="E1166">
        <v>47.7</v>
      </c>
      <c r="F1166">
        <v>9589</v>
      </c>
      <c r="G1166">
        <v>47.713000000000001</v>
      </c>
      <c r="H1166">
        <v>1937</v>
      </c>
    </row>
    <row r="1167" spans="1:8" x14ac:dyDescent="0.3">
      <c r="A1167">
        <v>46078</v>
      </c>
      <c r="B1167">
        <v>47.7</v>
      </c>
      <c r="C1167">
        <v>47.7</v>
      </c>
      <c r="D1167">
        <v>47.63</v>
      </c>
      <c r="E1167">
        <v>47.64</v>
      </c>
      <c r="F1167">
        <v>37871</v>
      </c>
      <c r="G1167">
        <v>47.640999999999998</v>
      </c>
      <c r="H1167">
        <v>3227</v>
      </c>
    </row>
    <row r="1168" spans="1:8" x14ac:dyDescent="0.3">
      <c r="A1168">
        <v>46079</v>
      </c>
      <c r="B1168">
        <v>47.71</v>
      </c>
      <c r="C1168">
        <v>47.79</v>
      </c>
      <c r="D1168">
        <v>47.68</v>
      </c>
      <c r="E1168">
        <v>47.77</v>
      </c>
      <c r="F1168">
        <v>15557</v>
      </c>
      <c r="G1168">
        <v>47.731999999999999</v>
      </c>
      <c r="H1168">
        <v>4906</v>
      </c>
    </row>
    <row r="1169" spans="1:8" x14ac:dyDescent="0.3">
      <c r="A1169">
        <v>46080</v>
      </c>
      <c r="B1169">
        <v>47.88</v>
      </c>
      <c r="C1169">
        <v>47.9</v>
      </c>
      <c r="D1169">
        <v>47.83</v>
      </c>
      <c r="E1169">
        <v>47.86</v>
      </c>
      <c r="F1169">
        <v>9683</v>
      </c>
      <c r="G1169">
        <v>47.863</v>
      </c>
      <c r="H1169">
        <v>2811</v>
      </c>
    </row>
    <row r="1170" spans="1:8" x14ac:dyDescent="0.3">
      <c r="A1170">
        <v>46083</v>
      </c>
      <c r="B1170">
        <v>47.62</v>
      </c>
      <c r="C1170">
        <v>47.69</v>
      </c>
      <c r="D1170">
        <v>47.43</v>
      </c>
      <c r="E1170">
        <v>47.44</v>
      </c>
      <c r="F1170">
        <v>16740</v>
      </c>
      <c r="G1170">
        <v>47.473999999999997</v>
      </c>
      <c r="H1170">
        <v>3328</v>
      </c>
    </row>
    <row r="1171" spans="1:8" x14ac:dyDescent="0.3">
      <c r="A1171">
        <v>46084</v>
      </c>
      <c r="B1171">
        <v>47.27</v>
      </c>
      <c r="C1171">
        <v>47.44</v>
      </c>
      <c r="D1171">
        <v>47.22</v>
      </c>
      <c r="E1171">
        <v>47.39</v>
      </c>
      <c r="F1171">
        <v>16631</v>
      </c>
      <c r="G1171">
        <v>47.381</v>
      </c>
      <c r="H1171">
        <v>5850</v>
      </c>
    </row>
    <row r="1172" spans="1:8" x14ac:dyDescent="0.3">
      <c r="A1172">
        <v>46085</v>
      </c>
      <c r="B1172">
        <v>47.45</v>
      </c>
      <c r="C1172">
        <v>47.45</v>
      </c>
      <c r="D1172">
        <v>47.36</v>
      </c>
      <c r="E1172">
        <v>47.36</v>
      </c>
      <c r="F1172">
        <v>13038</v>
      </c>
      <c r="G1172">
        <v>47.390999999999998</v>
      </c>
      <c r="H1172">
        <v>2942</v>
      </c>
    </row>
    <row r="1173" spans="1:8" x14ac:dyDescent="0.3">
      <c r="A1173">
        <v>46086</v>
      </c>
      <c r="B1173">
        <v>47.21</v>
      </c>
      <c r="C1173">
        <v>47.3</v>
      </c>
      <c r="D1173">
        <v>47.2</v>
      </c>
      <c r="E1173">
        <v>47.24</v>
      </c>
      <c r="F1173">
        <v>11534</v>
      </c>
      <c r="G1173">
        <v>47.244</v>
      </c>
      <c r="H1173">
        <v>2646</v>
      </c>
    </row>
    <row r="1174" spans="1:8" x14ac:dyDescent="0.3">
      <c r="A1174">
        <v>46087</v>
      </c>
      <c r="B1174">
        <v>47.13</v>
      </c>
      <c r="C1174">
        <v>47.33</v>
      </c>
      <c r="D1174">
        <v>47.08</v>
      </c>
      <c r="E1174">
        <v>47.22</v>
      </c>
      <c r="F1174">
        <v>11692</v>
      </c>
      <c r="G1174">
        <v>47.228000000000002</v>
      </c>
      <c r="H1174">
        <v>3001</v>
      </c>
    </row>
    <row r="1175" spans="1:8" x14ac:dyDescent="0.3">
      <c r="A1175">
        <v>46090</v>
      </c>
      <c r="B1175">
        <v>47.17</v>
      </c>
      <c r="C1175">
        <v>47.37</v>
      </c>
      <c r="D1175">
        <v>47.14</v>
      </c>
      <c r="E1175">
        <v>47.35</v>
      </c>
      <c r="F1175">
        <v>11921</v>
      </c>
      <c r="G1175">
        <v>47.256</v>
      </c>
      <c r="H1175">
        <v>3199</v>
      </c>
    </row>
    <row r="1176" spans="1:8" x14ac:dyDescent="0.3">
      <c r="A1176">
        <v>46091</v>
      </c>
      <c r="B1176">
        <v>47.36</v>
      </c>
      <c r="C1176">
        <v>47.39</v>
      </c>
      <c r="D1176">
        <v>47.25</v>
      </c>
      <c r="E1176">
        <v>47.27</v>
      </c>
      <c r="F1176">
        <v>10138</v>
      </c>
      <c r="G1176">
        <v>47.338000000000001</v>
      </c>
      <c r="H1176">
        <v>2857</v>
      </c>
    </row>
    <row r="1177" spans="1:8" x14ac:dyDescent="0.3">
      <c r="A1177">
        <v>46092</v>
      </c>
      <c r="B1177">
        <v>47.26</v>
      </c>
      <c r="C1177">
        <v>47.26</v>
      </c>
      <c r="D1177">
        <v>47.04</v>
      </c>
      <c r="E1177">
        <v>47.04</v>
      </c>
      <c r="F1177">
        <v>18851</v>
      </c>
      <c r="G1177">
        <v>47.104999999999997</v>
      </c>
      <c r="H1177">
        <v>4787</v>
      </c>
    </row>
    <row r="1178" spans="1:8" x14ac:dyDescent="0.3">
      <c r="A1178">
        <v>46093</v>
      </c>
      <c r="B1178">
        <v>46.98</v>
      </c>
      <c r="C1178">
        <v>47.05</v>
      </c>
      <c r="D1178">
        <v>46.86</v>
      </c>
      <c r="E1178">
        <v>46.92</v>
      </c>
      <c r="F1178">
        <v>18136</v>
      </c>
      <c r="G1178">
        <v>46.957999999999998</v>
      </c>
      <c r="H1178">
        <v>4489</v>
      </c>
    </row>
    <row r="1179" spans="1:8" x14ac:dyDescent="0.3">
      <c r="A1179">
        <v>46094</v>
      </c>
      <c r="B1179">
        <v>47.02</v>
      </c>
      <c r="C1179">
        <v>47.03</v>
      </c>
      <c r="D1179">
        <v>46.85</v>
      </c>
      <c r="E1179">
        <v>46.94</v>
      </c>
      <c r="F1179">
        <v>14745</v>
      </c>
      <c r="G1179">
        <v>46.914000000000001</v>
      </c>
      <c r="H1179">
        <v>3857</v>
      </c>
    </row>
    <row r="1180" spans="1:8" x14ac:dyDescent="0.3">
      <c r="A1180">
        <v>46097</v>
      </c>
      <c r="B1180">
        <v>47.1</v>
      </c>
      <c r="C1180">
        <v>47.17</v>
      </c>
      <c r="D1180">
        <v>47.06</v>
      </c>
      <c r="E1180">
        <v>47.15</v>
      </c>
      <c r="F1180">
        <v>18458</v>
      </c>
      <c r="G1180">
        <v>47.127000000000002</v>
      </c>
      <c r="H1180">
        <v>3749</v>
      </c>
    </row>
    <row r="1181" spans="1:8" x14ac:dyDescent="0.3">
      <c r="A1181">
        <v>46098</v>
      </c>
      <c r="B1181">
        <v>47.21</v>
      </c>
      <c r="C1181">
        <v>47.26</v>
      </c>
      <c r="D1181">
        <v>47.18</v>
      </c>
      <c r="E1181">
        <v>47.19</v>
      </c>
      <c r="F1181">
        <v>10616</v>
      </c>
      <c r="G1181">
        <v>47.220999999999997</v>
      </c>
      <c r="H1181">
        <v>2161</v>
      </c>
    </row>
    <row r="1182" spans="1:8" x14ac:dyDescent="0.3">
      <c r="A1182">
        <v>46099</v>
      </c>
      <c r="B1182">
        <v>47.14</v>
      </c>
      <c r="C1182">
        <v>47.18</v>
      </c>
      <c r="D1182">
        <v>46.94</v>
      </c>
      <c r="E1182">
        <v>46.95</v>
      </c>
      <c r="F1182">
        <v>15231</v>
      </c>
      <c r="G1182">
        <v>47.064999999999998</v>
      </c>
      <c r="H1182">
        <v>3461</v>
      </c>
    </row>
    <row r="1183" spans="1:8" x14ac:dyDescent="0.3">
      <c r="A1183">
        <v>46100</v>
      </c>
      <c r="B1183">
        <v>46.85</v>
      </c>
      <c r="C1183">
        <v>47.08</v>
      </c>
      <c r="D1183">
        <v>46.84</v>
      </c>
      <c r="E1183">
        <v>46.98</v>
      </c>
      <c r="F1183">
        <v>15375</v>
      </c>
      <c r="G1183">
        <v>46.956000000000003</v>
      </c>
      <c r="H1183">
        <v>3576</v>
      </c>
    </row>
    <row r="1184" spans="1:8" x14ac:dyDescent="0.3">
      <c r="A1184">
        <v>46101</v>
      </c>
      <c r="B1184">
        <v>46.83</v>
      </c>
      <c r="C1184">
        <v>46.84</v>
      </c>
      <c r="D1184">
        <v>46.56</v>
      </c>
      <c r="E1184">
        <v>46.58</v>
      </c>
      <c r="F1184">
        <v>24341</v>
      </c>
      <c r="G1184">
        <v>46.636000000000003</v>
      </c>
      <c r="H1184">
        <v>4470</v>
      </c>
    </row>
    <row r="1185" spans="1:8" x14ac:dyDescent="0.3">
      <c r="A1185">
        <v>46104</v>
      </c>
      <c r="B1185">
        <v>46.72</v>
      </c>
      <c r="C1185">
        <v>46.91</v>
      </c>
      <c r="D1185">
        <v>46.64</v>
      </c>
      <c r="E1185">
        <v>46.77</v>
      </c>
      <c r="F1185">
        <v>21667</v>
      </c>
      <c r="G1185">
        <v>46.777000000000001</v>
      </c>
      <c r="H1185">
        <v>5601</v>
      </c>
    </row>
    <row r="1186" spans="1:8" x14ac:dyDescent="0.3">
      <c r="A1186">
        <v>46105</v>
      </c>
      <c r="B1186">
        <v>46.58</v>
      </c>
      <c r="C1186">
        <v>46.76</v>
      </c>
      <c r="D1186">
        <v>46.54</v>
      </c>
      <c r="E1186">
        <v>46.61</v>
      </c>
      <c r="F1186">
        <v>14469</v>
      </c>
      <c r="G1186">
        <v>46.634999999999998</v>
      </c>
      <c r="H1186">
        <v>4121</v>
      </c>
    </row>
    <row r="1187" spans="1:8" x14ac:dyDescent="0.3">
      <c r="A1187">
        <v>46106</v>
      </c>
      <c r="B1187">
        <v>46.85</v>
      </c>
      <c r="C1187">
        <v>46.9</v>
      </c>
      <c r="D1187">
        <v>46.77</v>
      </c>
      <c r="E1187">
        <v>46.89</v>
      </c>
      <c r="F1187">
        <v>12264</v>
      </c>
      <c r="G1187">
        <v>46.857999999999997</v>
      </c>
      <c r="H1187">
        <v>3129</v>
      </c>
    </row>
    <row r="1188" spans="1:8" x14ac:dyDescent="0.3">
      <c r="A1188">
        <v>46107</v>
      </c>
      <c r="B1188">
        <v>46.76</v>
      </c>
      <c r="C1188">
        <v>46.81</v>
      </c>
      <c r="D1188">
        <v>46.5</v>
      </c>
      <c r="E1188">
        <v>46.5</v>
      </c>
      <c r="F1188">
        <v>15726</v>
      </c>
      <c r="G1188">
        <v>46.634</v>
      </c>
      <c r="H1188">
        <v>3108</v>
      </c>
    </row>
    <row r="1189" spans="1:8" x14ac:dyDescent="0.3">
      <c r="A1189">
        <v>46108</v>
      </c>
      <c r="B1189">
        <v>46.43</v>
      </c>
      <c r="C1189">
        <v>46.63</v>
      </c>
      <c r="D1189">
        <v>46.38</v>
      </c>
      <c r="E1189">
        <v>46.56</v>
      </c>
      <c r="F1189">
        <v>29903</v>
      </c>
      <c r="G1189">
        <v>46.558999999999997</v>
      </c>
      <c r="H1189">
        <v>2758</v>
      </c>
    </row>
    <row r="1190" spans="1:8" x14ac:dyDescent="0.3">
      <c r="A1190">
        <v>46111</v>
      </c>
      <c r="B1190">
        <v>46.87</v>
      </c>
      <c r="C1190">
        <v>46.95</v>
      </c>
      <c r="D1190">
        <v>46.82</v>
      </c>
      <c r="E1190">
        <v>46.85</v>
      </c>
      <c r="F1190">
        <v>10625</v>
      </c>
      <c r="G1190">
        <v>46.89</v>
      </c>
      <c r="H1190">
        <v>2343</v>
      </c>
    </row>
    <row r="1191" spans="1:8" x14ac:dyDescent="0.3">
      <c r="A1191">
        <v>46112</v>
      </c>
      <c r="B1191">
        <v>46.97</v>
      </c>
      <c r="C1191">
        <v>47.04</v>
      </c>
      <c r="D1191">
        <v>46.9</v>
      </c>
      <c r="E1191">
        <v>46.95</v>
      </c>
      <c r="F1191">
        <v>17954</v>
      </c>
      <c r="G1191">
        <v>46.970999999999997</v>
      </c>
      <c r="H1191">
        <v>4243</v>
      </c>
    </row>
    <row r="1192" spans="1:8" x14ac:dyDescent="0.3">
      <c r="A1192">
        <v>46113</v>
      </c>
      <c r="B1192">
        <v>46.84</v>
      </c>
      <c r="C1192">
        <v>46.91</v>
      </c>
      <c r="D1192">
        <v>46.76</v>
      </c>
      <c r="E1192">
        <v>46.83</v>
      </c>
      <c r="F1192">
        <v>31786</v>
      </c>
      <c r="G1192">
        <v>46.847999999999999</v>
      </c>
      <c r="H1192">
        <v>3817</v>
      </c>
    </row>
    <row r="1193" spans="1:8" x14ac:dyDescent="0.3">
      <c r="A1193">
        <v>46114</v>
      </c>
      <c r="B1193">
        <v>46.82</v>
      </c>
      <c r="C1193">
        <v>46.94</v>
      </c>
      <c r="D1193">
        <v>46.7</v>
      </c>
      <c r="E1193">
        <v>46.93</v>
      </c>
      <c r="F1193">
        <v>14055</v>
      </c>
      <c r="G1193">
        <v>46.896000000000001</v>
      </c>
      <c r="H1193">
        <v>3539</v>
      </c>
    </row>
    <row r="1194" spans="1:8" x14ac:dyDescent="0.3">
      <c r="A1194">
        <v>46118</v>
      </c>
      <c r="B1194">
        <v>46.86</v>
      </c>
      <c r="C1194">
        <v>46.91</v>
      </c>
      <c r="D1194">
        <v>46.8</v>
      </c>
      <c r="E1194">
        <v>46.8</v>
      </c>
      <c r="F1194">
        <v>17429</v>
      </c>
      <c r="G1194">
        <v>46.856999999999999</v>
      </c>
      <c r="H1194">
        <v>3253</v>
      </c>
    </row>
    <row r="1195" spans="1:8" x14ac:dyDescent="0.3">
      <c r="A1195">
        <v>46119</v>
      </c>
      <c r="B1195">
        <v>46.87</v>
      </c>
      <c r="C1195">
        <v>46.9</v>
      </c>
      <c r="D1195">
        <v>46.7</v>
      </c>
      <c r="E1195">
        <v>46.87</v>
      </c>
      <c r="F1195">
        <v>18547</v>
      </c>
      <c r="G1195">
        <v>46.805999999999997</v>
      </c>
      <c r="H1195">
        <v>2978</v>
      </c>
    </row>
    <row r="1196" spans="1:8" x14ac:dyDescent="0.3">
      <c r="A1196">
        <v>46120</v>
      </c>
      <c r="B1196">
        <v>47.13</v>
      </c>
      <c r="C1196">
        <v>47.14</v>
      </c>
      <c r="D1196">
        <v>46.99</v>
      </c>
      <c r="E1196">
        <v>47.05</v>
      </c>
      <c r="F1196">
        <v>11743</v>
      </c>
      <c r="G1196">
        <v>47.052999999999997</v>
      </c>
      <c r="H1196">
        <v>2684</v>
      </c>
    </row>
    <row r="1197" spans="1:8" x14ac:dyDescent="0.3">
      <c r="A1197">
        <v>46121</v>
      </c>
      <c r="B1197">
        <v>47</v>
      </c>
      <c r="C1197">
        <v>47.13</v>
      </c>
      <c r="D1197">
        <v>46.89</v>
      </c>
      <c r="E1197">
        <v>47.02</v>
      </c>
      <c r="F1197">
        <v>10774</v>
      </c>
      <c r="G1197">
        <v>47.029000000000003</v>
      </c>
      <c r="H1197">
        <v>2304</v>
      </c>
    </row>
    <row r="1198" spans="1:8" x14ac:dyDescent="0.3">
      <c r="A1198">
        <v>46122</v>
      </c>
      <c r="B1198">
        <v>47.05</v>
      </c>
      <c r="C1198">
        <v>47.08</v>
      </c>
      <c r="D1198">
        <v>46.94</v>
      </c>
      <c r="E1198">
        <v>46.99</v>
      </c>
      <c r="F1198">
        <v>10564</v>
      </c>
      <c r="G1198">
        <v>46.991999999999997</v>
      </c>
      <c r="H1198">
        <v>2445</v>
      </c>
    </row>
    <row r="1199" spans="1:8" x14ac:dyDescent="0.3">
      <c r="A1199">
        <v>46125</v>
      </c>
      <c r="B1199">
        <v>46.99</v>
      </c>
      <c r="C1199">
        <v>47.09</v>
      </c>
      <c r="D1199">
        <v>46.93</v>
      </c>
      <c r="E1199">
        <v>47.07</v>
      </c>
      <c r="F1199">
        <v>10042</v>
      </c>
      <c r="G1199">
        <v>47.018999999999998</v>
      </c>
      <c r="H1199">
        <v>2264</v>
      </c>
    </row>
    <row r="1200" spans="1:8" x14ac:dyDescent="0.3">
      <c r="A1200">
        <v>46126</v>
      </c>
      <c r="B1200">
        <v>47.05</v>
      </c>
      <c r="C1200">
        <v>47.23</v>
      </c>
      <c r="D1200">
        <v>47.03</v>
      </c>
      <c r="E1200">
        <v>47.22</v>
      </c>
      <c r="F1200">
        <v>27133</v>
      </c>
      <c r="G1200">
        <v>47.203000000000003</v>
      </c>
      <c r="H1200">
        <v>2997</v>
      </c>
    </row>
    <row r="1201" spans="1:8" x14ac:dyDescent="0.3">
      <c r="A1201">
        <v>46127</v>
      </c>
      <c r="B1201">
        <v>47.13</v>
      </c>
      <c r="C1201">
        <v>47.15</v>
      </c>
      <c r="D1201">
        <v>47.06</v>
      </c>
      <c r="E1201">
        <v>47.12</v>
      </c>
      <c r="F1201">
        <v>14293</v>
      </c>
      <c r="G1201">
        <v>47.11</v>
      </c>
      <c r="H1201">
        <v>3072</v>
      </c>
    </row>
    <row r="1202" spans="1:8" x14ac:dyDescent="0.3">
      <c r="A1202">
        <v>46128</v>
      </c>
      <c r="B1202">
        <v>47.2</v>
      </c>
      <c r="C1202">
        <v>47.25</v>
      </c>
      <c r="D1202">
        <v>47.05</v>
      </c>
      <c r="E1202">
        <v>47.09</v>
      </c>
      <c r="F1202">
        <v>16785</v>
      </c>
      <c r="G1202">
        <v>47.12</v>
      </c>
      <c r="H1202">
        <v>4619</v>
      </c>
    </row>
    <row r="1203" spans="1:8" x14ac:dyDescent="0.3">
      <c r="A1203">
        <v>46129</v>
      </c>
      <c r="B1203">
        <v>47.24</v>
      </c>
      <c r="C1203">
        <v>47.35</v>
      </c>
      <c r="D1203">
        <v>47.21</v>
      </c>
      <c r="E1203">
        <v>47.26</v>
      </c>
      <c r="F1203">
        <v>15694</v>
      </c>
      <c r="G1203">
        <v>47.276000000000003</v>
      </c>
      <c r="H1203">
        <v>3046</v>
      </c>
    </row>
    <row r="1204" spans="1:8" x14ac:dyDescent="0.3">
      <c r="A1204">
        <v>46132</v>
      </c>
      <c r="B1204">
        <v>47.25</v>
      </c>
      <c r="C1204">
        <v>47.25</v>
      </c>
      <c r="D1204">
        <v>47.14</v>
      </c>
      <c r="E1204">
        <v>47.21</v>
      </c>
      <c r="F1204">
        <v>10016</v>
      </c>
      <c r="G1204">
        <v>47.2</v>
      </c>
      <c r="H1204">
        <v>2097</v>
      </c>
    </row>
    <row r="1205" spans="1:8" x14ac:dyDescent="0.3">
      <c r="A1205">
        <v>46133</v>
      </c>
      <c r="B1205">
        <v>47.14</v>
      </c>
      <c r="C1205">
        <v>47.15</v>
      </c>
      <c r="D1205">
        <v>46.99</v>
      </c>
      <c r="E1205">
        <v>46.99</v>
      </c>
      <c r="F1205">
        <v>10439</v>
      </c>
      <c r="G1205">
        <v>47.07</v>
      </c>
      <c r="H1205">
        <v>2492</v>
      </c>
    </row>
    <row r="1206" spans="1:8" x14ac:dyDescent="0.3">
      <c r="A1206">
        <v>46134</v>
      </c>
      <c r="B1206">
        <v>47.17</v>
      </c>
      <c r="C1206">
        <v>47.19</v>
      </c>
      <c r="D1206">
        <v>47.07</v>
      </c>
      <c r="E1206">
        <v>47.07</v>
      </c>
      <c r="F1206">
        <v>8206</v>
      </c>
      <c r="G1206">
        <v>47.139000000000003</v>
      </c>
      <c r="H1206">
        <v>1741</v>
      </c>
    </row>
    <row r="1207" spans="1:8" x14ac:dyDescent="0.3">
      <c r="A1207">
        <v>46135</v>
      </c>
      <c r="B1207">
        <v>47.1</v>
      </c>
      <c r="C1207">
        <v>47.14</v>
      </c>
      <c r="D1207">
        <v>46.96</v>
      </c>
      <c r="E1207">
        <v>46.99</v>
      </c>
      <c r="F1207">
        <v>10518</v>
      </c>
      <c r="G1207">
        <v>47.082999999999998</v>
      </c>
      <c r="H1207">
        <v>1998</v>
      </c>
    </row>
    <row r="1208" spans="1:8" x14ac:dyDescent="0.3">
      <c r="A1208">
        <v>46136</v>
      </c>
      <c r="B1208">
        <v>46.99</v>
      </c>
      <c r="C1208">
        <v>47.13</v>
      </c>
      <c r="D1208">
        <v>46.93</v>
      </c>
      <c r="E1208">
        <v>47.12</v>
      </c>
      <c r="F1208">
        <v>15598</v>
      </c>
      <c r="G1208">
        <v>47.079000000000001</v>
      </c>
      <c r="H1208">
        <v>2217</v>
      </c>
    </row>
    <row r="1209" spans="1:8" x14ac:dyDescent="0.3">
      <c r="A1209">
        <v>46139</v>
      </c>
      <c r="B1209">
        <v>47.01</v>
      </c>
      <c r="C1209">
        <v>47.11</v>
      </c>
      <c r="D1209">
        <v>46.98</v>
      </c>
      <c r="E1209">
        <v>47.02</v>
      </c>
      <c r="F1209">
        <v>11876</v>
      </c>
      <c r="G1209">
        <v>47.055999999999997</v>
      </c>
      <c r="H1209">
        <v>2682</v>
      </c>
    </row>
    <row r="1210" spans="1:8" x14ac:dyDescent="0.3">
      <c r="A1210">
        <v>46140</v>
      </c>
      <c r="B1210">
        <v>47</v>
      </c>
      <c r="C1210">
        <v>47.03</v>
      </c>
      <c r="D1210">
        <v>46.97</v>
      </c>
      <c r="E1210">
        <v>47</v>
      </c>
      <c r="F1210">
        <v>12929</v>
      </c>
      <c r="G1210">
        <v>47</v>
      </c>
      <c r="H1210">
        <v>2835</v>
      </c>
    </row>
    <row r="1211" spans="1:8" x14ac:dyDescent="0.3">
      <c r="A1211">
        <v>46141</v>
      </c>
      <c r="B1211">
        <v>46.87</v>
      </c>
      <c r="C1211">
        <v>46.89</v>
      </c>
      <c r="D1211">
        <v>46.76</v>
      </c>
      <c r="E1211">
        <v>46.81</v>
      </c>
      <c r="F1211">
        <v>17675</v>
      </c>
      <c r="G1211">
        <v>46.823999999999998</v>
      </c>
      <c r="H1211">
        <v>5642</v>
      </c>
    </row>
    <row r="1212" spans="1:8" x14ac:dyDescent="0.3">
      <c r="A1212">
        <v>46142</v>
      </c>
      <c r="B1212">
        <v>46.93</v>
      </c>
      <c r="C1212">
        <v>46.97</v>
      </c>
      <c r="D1212">
        <v>46.87</v>
      </c>
      <c r="E1212">
        <v>46.91</v>
      </c>
      <c r="F1212">
        <v>8721</v>
      </c>
      <c r="G1212">
        <v>46.905000000000001</v>
      </c>
      <c r="H1212">
        <v>2723</v>
      </c>
    </row>
    <row r="1213" spans="1:8" x14ac:dyDescent="0.3">
      <c r="A1213">
        <v>46143</v>
      </c>
      <c r="B1213">
        <v>46.79</v>
      </c>
      <c r="C1213">
        <v>46.9</v>
      </c>
      <c r="D1213">
        <v>46.7</v>
      </c>
      <c r="E1213">
        <v>46.79</v>
      </c>
      <c r="F1213">
        <v>13150</v>
      </c>
      <c r="G1213">
        <v>46.807000000000002</v>
      </c>
      <c r="H1213">
        <v>2696</v>
      </c>
    </row>
    <row r="1214" spans="1:8" x14ac:dyDescent="0.3">
      <c r="A1214">
        <v>46146</v>
      </c>
      <c r="B1214">
        <v>46.75</v>
      </c>
      <c r="C1214">
        <v>46.75</v>
      </c>
      <c r="D1214">
        <v>46.52</v>
      </c>
      <c r="E1214">
        <v>46.59</v>
      </c>
      <c r="F1214">
        <v>9436</v>
      </c>
      <c r="G1214">
        <v>46.609000000000002</v>
      </c>
      <c r="H1214">
        <v>2537</v>
      </c>
    </row>
    <row r="1215" spans="1:8" x14ac:dyDescent="0.3">
      <c r="A1215">
        <v>46147</v>
      </c>
      <c r="B1215">
        <v>46.67</v>
      </c>
      <c r="C1215">
        <v>46.75</v>
      </c>
      <c r="D1215">
        <v>46.62</v>
      </c>
      <c r="E1215">
        <v>46.68</v>
      </c>
      <c r="F1215">
        <v>30084</v>
      </c>
      <c r="G1215">
        <v>46.670999999999999</v>
      </c>
      <c r="H1215">
        <v>2177</v>
      </c>
    </row>
    <row r="1216" spans="1:8" x14ac:dyDescent="0.3">
      <c r="A1216">
        <v>46148</v>
      </c>
      <c r="B1216">
        <v>46.86</v>
      </c>
      <c r="C1216">
        <v>46.94</v>
      </c>
      <c r="D1216">
        <v>46.83</v>
      </c>
      <c r="E1216">
        <v>46.92</v>
      </c>
      <c r="F1216">
        <v>14611</v>
      </c>
      <c r="G1216">
        <v>46.887999999999998</v>
      </c>
      <c r="H1216">
        <v>2324</v>
      </c>
    </row>
    <row r="1217" spans="1:8" x14ac:dyDescent="0.3">
      <c r="A1217">
        <v>46149</v>
      </c>
      <c r="B1217">
        <v>46.96</v>
      </c>
      <c r="C1217">
        <v>46.96</v>
      </c>
      <c r="D1217">
        <v>46.7</v>
      </c>
      <c r="E1217">
        <v>46.76</v>
      </c>
      <c r="F1217">
        <v>11553</v>
      </c>
      <c r="G1217">
        <v>46.817999999999998</v>
      </c>
      <c r="H1217">
        <v>3273</v>
      </c>
    </row>
    <row r="1218" spans="1:8" x14ac:dyDescent="0.3">
      <c r="A1218">
        <v>46150</v>
      </c>
      <c r="B1218">
        <v>46.95</v>
      </c>
      <c r="C1218">
        <v>47</v>
      </c>
      <c r="D1218">
        <v>46.89</v>
      </c>
      <c r="E1218">
        <v>46.95</v>
      </c>
      <c r="F1218">
        <v>7605</v>
      </c>
      <c r="G1218">
        <v>46.924999999999997</v>
      </c>
      <c r="H1218">
        <v>2418</v>
      </c>
    </row>
    <row r="1219" spans="1:8" x14ac:dyDescent="0.3">
      <c r="A1219">
        <v>46153</v>
      </c>
      <c r="B1219">
        <v>46.86</v>
      </c>
      <c r="C1219">
        <v>46.91</v>
      </c>
      <c r="D1219">
        <v>46.8</v>
      </c>
      <c r="E1219">
        <v>46.82</v>
      </c>
      <c r="F1219">
        <v>8949</v>
      </c>
      <c r="G1219">
        <v>46.83</v>
      </c>
      <c r="H1219">
        <v>2617</v>
      </c>
    </row>
    <row r="1220" spans="1:8" x14ac:dyDescent="0.3">
      <c r="A1220">
        <v>46154</v>
      </c>
      <c r="B1220">
        <v>46.68</v>
      </c>
      <c r="C1220">
        <v>46.71</v>
      </c>
      <c r="D1220">
        <v>46.61</v>
      </c>
      <c r="E1220">
        <v>46.64</v>
      </c>
      <c r="F1220">
        <v>7368</v>
      </c>
      <c r="G1220">
        <v>46.65</v>
      </c>
      <c r="H1220">
        <v>2033</v>
      </c>
    </row>
    <row r="1221" spans="1:8" x14ac:dyDescent="0.3">
      <c r="A1221">
        <v>46155</v>
      </c>
      <c r="B1221">
        <v>46.6</v>
      </c>
      <c r="C1221">
        <v>46.71</v>
      </c>
      <c r="D1221">
        <v>46.56</v>
      </c>
      <c r="E1221">
        <v>46.69</v>
      </c>
      <c r="F1221">
        <v>8222</v>
      </c>
      <c r="G1221">
        <v>46.639000000000003</v>
      </c>
      <c r="H1221">
        <v>2241</v>
      </c>
    </row>
    <row r="1222" spans="1:8" x14ac:dyDescent="0.3">
      <c r="A1222">
        <v>46156</v>
      </c>
      <c r="B1222">
        <v>46.89</v>
      </c>
      <c r="C1222">
        <v>46.89</v>
      </c>
      <c r="D1222">
        <v>46.67</v>
      </c>
      <c r="E1222">
        <v>46.68</v>
      </c>
      <c r="F1222">
        <v>15039</v>
      </c>
      <c r="G1222">
        <v>46.771999999999998</v>
      </c>
      <c r="H1222">
        <v>2360</v>
      </c>
    </row>
    <row r="1223" spans="1:8" x14ac:dyDescent="0.3">
      <c r="A1223">
        <v>46157</v>
      </c>
      <c r="B1223">
        <v>46.38</v>
      </c>
      <c r="C1223">
        <v>46.43</v>
      </c>
      <c r="D1223">
        <v>46.29</v>
      </c>
      <c r="E1223">
        <v>46.34</v>
      </c>
      <c r="F1223">
        <v>10000</v>
      </c>
      <c r="G1223">
        <v>46.347000000000001</v>
      </c>
      <c r="H1223">
        <v>2915</v>
      </c>
    </row>
    <row r="1224" spans="1:8" x14ac:dyDescent="0.3">
      <c r="A1224">
        <v>46160</v>
      </c>
      <c r="B1224">
        <v>46.34</v>
      </c>
      <c r="C1224">
        <v>46.42</v>
      </c>
      <c r="D1224">
        <v>46.2</v>
      </c>
      <c r="E1224">
        <v>46.32</v>
      </c>
      <c r="F1224">
        <v>17265</v>
      </c>
      <c r="G1224">
        <v>46.311999999999998</v>
      </c>
      <c r="H1224">
        <v>3292</v>
      </c>
    </row>
    <row r="1225" spans="1:8" x14ac:dyDescent="0.3">
      <c r="A1225">
        <v>46161</v>
      </c>
      <c r="B1225">
        <v>46.04</v>
      </c>
      <c r="C1225">
        <v>46.18</v>
      </c>
      <c r="D1225">
        <v>46.01</v>
      </c>
      <c r="E1225">
        <v>46.1</v>
      </c>
      <c r="F1225">
        <v>16558</v>
      </c>
      <c r="G1225">
        <v>46.09</v>
      </c>
      <c r="H1225">
        <v>4218</v>
      </c>
    </row>
    <row r="1226" spans="1:8" x14ac:dyDescent="0.3">
      <c r="A1226">
        <v>46162</v>
      </c>
      <c r="B1226">
        <v>46.14</v>
      </c>
      <c r="C1226">
        <v>46.49</v>
      </c>
      <c r="D1226">
        <v>46.11</v>
      </c>
      <c r="E1226">
        <v>46.47</v>
      </c>
      <c r="F1226">
        <v>17877</v>
      </c>
      <c r="G1226">
        <v>46.396999999999998</v>
      </c>
      <c r="H1226">
        <v>3683</v>
      </c>
    </row>
    <row r="1227" spans="1:8" x14ac:dyDescent="0.3">
      <c r="A1227">
        <v>46163</v>
      </c>
      <c r="B1227">
        <v>46.24</v>
      </c>
      <c r="C1227">
        <v>46.51</v>
      </c>
      <c r="D1227">
        <v>46.19</v>
      </c>
      <c r="E1227">
        <v>46.5</v>
      </c>
      <c r="F1227">
        <v>15482</v>
      </c>
      <c r="G1227">
        <v>46.351999999999997</v>
      </c>
      <c r="H1227">
        <v>3444</v>
      </c>
    </row>
    <row r="1228" spans="1:8" x14ac:dyDescent="0.3">
      <c r="A1228">
        <v>46164</v>
      </c>
      <c r="B1228">
        <v>46.56</v>
      </c>
      <c r="C1228">
        <v>46.6</v>
      </c>
      <c r="D1228">
        <v>46.4</v>
      </c>
      <c r="E1228">
        <v>46.57</v>
      </c>
      <c r="F1228">
        <v>12374</v>
      </c>
      <c r="G1228">
        <v>46.47</v>
      </c>
      <c r="H1228">
        <v>3552</v>
      </c>
    </row>
    <row r="1229" spans="1:8" x14ac:dyDescent="0.3">
      <c r="A1229">
        <v>46168</v>
      </c>
      <c r="B1229">
        <v>46.72</v>
      </c>
      <c r="C1229">
        <v>46.75</v>
      </c>
      <c r="D1229">
        <v>46.65</v>
      </c>
      <c r="E1229">
        <v>46.73</v>
      </c>
      <c r="F1229">
        <v>8888</v>
      </c>
      <c r="G1229">
        <v>46.691000000000003</v>
      </c>
      <c r="H1229">
        <v>2015</v>
      </c>
    </row>
    <row r="1230" spans="1:8" x14ac:dyDescent="0.3">
      <c r="A1230">
        <v>46169</v>
      </c>
      <c r="B1230">
        <v>46.74</v>
      </c>
      <c r="C1230">
        <v>46.79</v>
      </c>
      <c r="D1230">
        <v>46.7</v>
      </c>
      <c r="E1230">
        <v>46.72</v>
      </c>
      <c r="F1230">
        <v>8597</v>
      </c>
      <c r="G1230">
        <v>46.732999999999997</v>
      </c>
      <c r="H1230">
        <v>2195</v>
      </c>
    </row>
    <row r="1231" spans="1:8" x14ac:dyDescent="0.3">
      <c r="A1231">
        <v>46170</v>
      </c>
      <c r="B1231">
        <v>46.67</v>
      </c>
      <c r="C1231">
        <v>46.87</v>
      </c>
      <c r="D1231">
        <v>46.67</v>
      </c>
      <c r="E1231">
        <v>46.84</v>
      </c>
      <c r="F1231">
        <v>18673</v>
      </c>
      <c r="G1231">
        <v>46.822000000000003</v>
      </c>
      <c r="H1231">
        <v>3644</v>
      </c>
    </row>
    <row r="1232" spans="1:8" x14ac:dyDescent="0.3">
      <c r="A1232">
        <v>46171</v>
      </c>
      <c r="B1232">
        <v>46.87</v>
      </c>
      <c r="C1232">
        <v>46.94</v>
      </c>
      <c r="D1232">
        <v>46.82</v>
      </c>
      <c r="E1232">
        <v>46.91</v>
      </c>
      <c r="F1232">
        <v>8583</v>
      </c>
      <c r="G1232">
        <v>46.887999999999998</v>
      </c>
      <c r="H1232">
        <v>2131</v>
      </c>
    </row>
    <row r="1233" spans="1:8" x14ac:dyDescent="0.3">
      <c r="A1233">
        <v>46174</v>
      </c>
      <c r="B1233">
        <v>46.56</v>
      </c>
      <c r="C1233">
        <v>46.72</v>
      </c>
      <c r="D1233">
        <v>46.5</v>
      </c>
      <c r="E1233">
        <v>46.72</v>
      </c>
      <c r="F1233">
        <v>11881</v>
      </c>
      <c r="G1233">
        <v>46.585000000000001</v>
      </c>
      <c r="H1233">
        <v>3627</v>
      </c>
    </row>
    <row r="1234" spans="1:8" x14ac:dyDescent="0.3">
      <c r="A1234">
        <v>46175</v>
      </c>
      <c r="B1234">
        <v>46.74</v>
      </c>
      <c r="C1234">
        <v>46.74</v>
      </c>
      <c r="D1234">
        <v>46.62</v>
      </c>
      <c r="E1234">
        <v>46.65</v>
      </c>
      <c r="F1234">
        <v>9210</v>
      </c>
      <c r="G1234">
        <v>46.656999999999996</v>
      </c>
      <c r="H1234">
        <v>2265</v>
      </c>
    </row>
    <row r="1235" spans="1:8" x14ac:dyDescent="0.3">
      <c r="A1235">
        <v>46176</v>
      </c>
      <c r="B1235">
        <v>46.56</v>
      </c>
      <c r="C1235">
        <v>46.61</v>
      </c>
      <c r="D1235">
        <v>46.5</v>
      </c>
      <c r="E1235">
        <v>46.58</v>
      </c>
      <c r="F1235">
        <v>11368</v>
      </c>
      <c r="G1235">
        <v>46.557000000000002</v>
      </c>
      <c r="H1235">
        <v>3065</v>
      </c>
    </row>
    <row r="1236" spans="1:8" x14ac:dyDescent="0.3">
      <c r="A1236">
        <v>46177</v>
      </c>
      <c r="B1236">
        <v>46.66</v>
      </c>
      <c r="C1236">
        <v>46.7</v>
      </c>
      <c r="D1236">
        <v>46.56</v>
      </c>
      <c r="E1236">
        <v>46.6</v>
      </c>
      <c r="F1236">
        <v>13047</v>
      </c>
      <c r="G1236">
        <v>46.63</v>
      </c>
      <c r="H1236">
        <v>2528</v>
      </c>
    </row>
    <row r="1237" spans="1:8" x14ac:dyDescent="0.3">
      <c r="A1237">
        <v>46178</v>
      </c>
      <c r="B1237">
        <v>46.43</v>
      </c>
      <c r="C1237">
        <v>46.51</v>
      </c>
      <c r="D1237">
        <v>46.36</v>
      </c>
      <c r="E1237">
        <v>46.38</v>
      </c>
      <c r="F1237">
        <v>19435</v>
      </c>
      <c r="G1237">
        <v>46.418999999999997</v>
      </c>
      <c r="H1237">
        <v>4483</v>
      </c>
    </row>
    <row r="1238" spans="1:8" x14ac:dyDescent="0.3">
      <c r="A1238">
        <v>46181</v>
      </c>
      <c r="B1238">
        <v>46.51</v>
      </c>
      <c r="C1238">
        <v>46.53</v>
      </c>
      <c r="D1238">
        <v>46.37</v>
      </c>
      <c r="E1238">
        <v>46.4</v>
      </c>
      <c r="F1238">
        <v>8915</v>
      </c>
      <c r="G1238">
        <v>46.426000000000002</v>
      </c>
      <c r="H1238">
        <v>2694</v>
      </c>
    </row>
    <row r="1239" spans="1:8" x14ac:dyDescent="0.3">
      <c r="A1239">
        <v>46182</v>
      </c>
      <c r="B1239">
        <v>46.47</v>
      </c>
      <c r="C1239">
        <v>46.55</v>
      </c>
      <c r="D1239">
        <v>46.42</v>
      </c>
      <c r="E1239">
        <v>46.51</v>
      </c>
      <c r="F1239">
        <v>9776</v>
      </c>
      <c r="G1239">
        <v>46.499000000000002</v>
      </c>
      <c r="H1239">
        <v>3057</v>
      </c>
    </row>
    <row r="1240" spans="1:8" x14ac:dyDescent="0.3">
      <c r="A1240">
        <v>46183</v>
      </c>
      <c r="B1240">
        <v>46.54</v>
      </c>
      <c r="C1240">
        <v>46.58</v>
      </c>
      <c r="D1240">
        <v>46.45</v>
      </c>
      <c r="E1240">
        <v>46.5</v>
      </c>
      <c r="F1240">
        <v>9753</v>
      </c>
      <c r="G1240">
        <v>46.521000000000001</v>
      </c>
      <c r="H1240">
        <v>2492</v>
      </c>
    </row>
    <row r="1241" spans="1:8" x14ac:dyDescent="0.3">
      <c r="A1241">
        <v>46184</v>
      </c>
      <c r="B1241">
        <v>46.5</v>
      </c>
      <c r="C1241">
        <v>46.78</v>
      </c>
      <c r="D1241">
        <v>46.48</v>
      </c>
      <c r="E1241">
        <v>46.77</v>
      </c>
      <c r="F1241">
        <v>12014</v>
      </c>
      <c r="G1241">
        <v>46.6</v>
      </c>
      <c r="H1241">
        <v>4151</v>
      </c>
    </row>
    <row r="1242" spans="1:8" x14ac:dyDescent="0.3">
      <c r="A1242">
        <v>46185</v>
      </c>
      <c r="B1242">
        <v>46.64</v>
      </c>
      <c r="C1242">
        <v>46.72</v>
      </c>
      <c r="D1242">
        <v>46.6</v>
      </c>
      <c r="E1242">
        <v>46.68</v>
      </c>
      <c r="F1242">
        <v>12659</v>
      </c>
      <c r="G1242">
        <v>46.677999999999997</v>
      </c>
      <c r="H1242">
        <v>3262</v>
      </c>
    </row>
    <row r="1243" spans="1:8" x14ac:dyDescent="0.3">
      <c r="A1243">
        <v>46188</v>
      </c>
      <c r="B1243">
        <v>46.74</v>
      </c>
      <c r="C1243">
        <v>46.85</v>
      </c>
      <c r="D1243">
        <v>46.74</v>
      </c>
      <c r="E1243">
        <v>46.77</v>
      </c>
      <c r="F1243">
        <v>11116</v>
      </c>
      <c r="G1243">
        <v>46.796999999999997</v>
      </c>
      <c r="H1243">
        <v>1937</v>
      </c>
    </row>
    <row r="1244" spans="1:8" x14ac:dyDescent="0.3">
      <c r="A1244">
        <v>46189</v>
      </c>
      <c r="B1244">
        <v>46.8</v>
      </c>
      <c r="C1244">
        <v>46.89</v>
      </c>
      <c r="D1244">
        <v>46.75</v>
      </c>
      <c r="E1244">
        <v>46.85</v>
      </c>
      <c r="F1244">
        <v>13352</v>
      </c>
      <c r="G1244">
        <v>46.844000000000001</v>
      </c>
      <c r="H1244">
        <v>2307</v>
      </c>
    </row>
    <row r="1245" spans="1:8" x14ac:dyDescent="0.3">
      <c r="A1245">
        <v>46190</v>
      </c>
      <c r="B1245">
        <v>46.84</v>
      </c>
      <c r="C1245">
        <v>46.9</v>
      </c>
      <c r="D1245">
        <v>46.59</v>
      </c>
      <c r="E1245">
        <v>46.61</v>
      </c>
      <c r="F1245">
        <v>16580</v>
      </c>
      <c r="G1245">
        <v>46.795999999999999</v>
      </c>
      <c r="H1245">
        <v>3705</v>
      </c>
    </row>
    <row r="1246" spans="1:8" x14ac:dyDescent="0.3">
      <c r="A1246">
        <v>46191</v>
      </c>
      <c r="B1246">
        <v>46.86</v>
      </c>
      <c r="C1246">
        <v>46.88</v>
      </c>
      <c r="D1246">
        <v>46.73</v>
      </c>
      <c r="E1246">
        <v>46.74</v>
      </c>
      <c r="F1246">
        <v>15618</v>
      </c>
      <c r="G1246">
        <v>46.804000000000002</v>
      </c>
      <c r="H1246">
        <v>3503</v>
      </c>
    </row>
    <row r="1247" spans="1:8" x14ac:dyDescent="0.3">
      <c r="A1247">
        <v>46195</v>
      </c>
      <c r="B1247">
        <v>46.67</v>
      </c>
      <c r="C1247">
        <v>46.68</v>
      </c>
      <c r="D1247">
        <v>46.61</v>
      </c>
      <c r="E1247">
        <v>46.66</v>
      </c>
      <c r="F1247">
        <v>12990</v>
      </c>
      <c r="G1247">
        <v>46.651000000000003</v>
      </c>
      <c r="H1247">
        <v>3040</v>
      </c>
    </row>
    <row r="1248" spans="1:8" x14ac:dyDescent="0.3">
      <c r="A1248">
        <v>46196</v>
      </c>
      <c r="B1248">
        <v>46.63</v>
      </c>
      <c r="C1248">
        <v>46.75</v>
      </c>
      <c r="D1248">
        <v>46.63</v>
      </c>
      <c r="E1248">
        <v>46.7</v>
      </c>
      <c r="F1248">
        <v>10224</v>
      </c>
      <c r="G1248">
        <v>46.710999999999999</v>
      </c>
      <c r="H1248">
        <v>2428</v>
      </c>
    </row>
    <row r="1249" spans="1:8" x14ac:dyDescent="0.3">
      <c r="A1249">
        <v>46197</v>
      </c>
      <c r="B1249">
        <v>46.86</v>
      </c>
      <c r="C1249">
        <v>46.94</v>
      </c>
      <c r="D1249">
        <v>46.85</v>
      </c>
      <c r="E1249">
        <v>46.92</v>
      </c>
      <c r="F1249">
        <v>9260</v>
      </c>
      <c r="G1249">
        <v>46.92</v>
      </c>
      <c r="H1249">
        <v>2423</v>
      </c>
    </row>
    <row r="1250" spans="1:8" x14ac:dyDescent="0.3">
      <c r="A1250">
        <v>46198</v>
      </c>
      <c r="B1250">
        <v>47</v>
      </c>
      <c r="C1250">
        <v>47.05</v>
      </c>
      <c r="D1250">
        <v>46.95</v>
      </c>
      <c r="E1250">
        <v>46.96</v>
      </c>
      <c r="F1250">
        <v>9361</v>
      </c>
      <c r="G1250">
        <v>46.99</v>
      </c>
      <c r="H1250">
        <v>2734</v>
      </c>
    </row>
    <row r="1251" spans="1:8" x14ac:dyDescent="0.3">
      <c r="A1251">
        <v>46199</v>
      </c>
      <c r="B1251">
        <v>46.93</v>
      </c>
      <c r="C1251">
        <v>47.06</v>
      </c>
      <c r="D1251">
        <v>46.93</v>
      </c>
      <c r="E1251">
        <v>46.98</v>
      </c>
      <c r="F1251">
        <v>9856</v>
      </c>
      <c r="G1251">
        <v>47.021999999999998</v>
      </c>
      <c r="H1251">
        <v>2651</v>
      </c>
    </row>
    <row r="1252" spans="1:8" x14ac:dyDescent="0.3">
      <c r="A1252">
        <v>46202</v>
      </c>
      <c r="B1252">
        <v>46.99</v>
      </c>
      <c r="C1252">
        <v>47.04</v>
      </c>
      <c r="D1252">
        <v>46.98</v>
      </c>
      <c r="E1252">
        <v>47.01</v>
      </c>
      <c r="F1252">
        <v>8820</v>
      </c>
      <c r="G1252">
        <v>46.999000000000002</v>
      </c>
      <c r="H1252">
        <v>2006</v>
      </c>
    </row>
    <row r="1253" spans="1:8" x14ac:dyDescent="0.3">
      <c r="A1253">
        <v>46203</v>
      </c>
      <c r="B1253">
        <v>46.94</v>
      </c>
      <c r="C1253">
        <v>46.96</v>
      </c>
      <c r="D1253">
        <v>46.78</v>
      </c>
      <c r="E1253">
        <v>46.81</v>
      </c>
      <c r="F1253">
        <v>8781</v>
      </c>
      <c r="G1253">
        <v>46.872999999999998</v>
      </c>
      <c r="H1253">
        <v>2176</v>
      </c>
    </row>
    <row r="1254" spans="1:8" x14ac:dyDescent="0.3">
      <c r="A1254">
        <v>46204</v>
      </c>
      <c r="B1254">
        <v>46.56</v>
      </c>
      <c r="C1254">
        <v>46.64</v>
      </c>
      <c r="D1254">
        <v>46.45</v>
      </c>
      <c r="E1254">
        <v>46.57</v>
      </c>
      <c r="F1254">
        <v>14090</v>
      </c>
      <c r="G1254">
        <v>46.598999999999997</v>
      </c>
      <c r="H1254">
        <v>2555</v>
      </c>
    </row>
    <row r="1255" spans="1:8" x14ac:dyDescent="0.3">
      <c r="A1255">
        <v>46205</v>
      </c>
      <c r="B1255">
        <v>46.61</v>
      </c>
      <c r="C1255">
        <v>46.66</v>
      </c>
      <c r="D1255">
        <v>46.57</v>
      </c>
      <c r="E1255">
        <v>46.61</v>
      </c>
      <c r="F1255">
        <v>9301</v>
      </c>
      <c r="G1255">
        <v>46.603999999999999</v>
      </c>
      <c r="H1255">
        <v>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3</vt:lpstr>
      <vt:lpstr>ALL 3 2024+</vt:lpstr>
      <vt:lpstr>20</vt:lpstr>
      <vt:lpstr>40</vt:lpstr>
      <vt:lpstr>60</vt:lpstr>
      <vt:lpstr>DIV INFO</vt:lpstr>
      <vt:lpstr>SPMB</vt:lpstr>
      <vt:lpstr>MBB</vt:lpstr>
      <vt:lpstr>VMBS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2026-07-04T19:33:07Z</dcterms:created>
  <dcterms:modified xsi:type="dcterms:W3CDTF">2026-07-05T00:47:06Z</dcterms:modified>
</cp:coreProperties>
</file>