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i\Documents\dashboard-vendas\"/>
    </mc:Choice>
  </mc:AlternateContent>
  <xr:revisionPtr revIDLastSave="0" documentId="13_ncr:1_{5A15D2B5-621E-41B6-A3A4-CABE39FEA2CA}" xr6:coauthVersionLast="47" xr6:coauthVersionMax="47" xr10:uidLastSave="{00000000-0000-0000-0000-000000000000}"/>
  <bookViews>
    <workbookView xWindow="-120" yWindow="-120" windowWidth="20730" windowHeight="11160" xr2:uid="{ABFF1A1F-2B5A-470E-9F04-25A930523244}"/>
  </bookViews>
  <sheets>
    <sheet name="pedidos" sheetId="1" r:id="rId1"/>
    <sheet name="metas" sheetId="2" r:id="rId2"/>
    <sheet name="clientes" sheetId="4" r:id="rId3"/>
    <sheet name="CIDADES" sheetId="5" r:id="rId4"/>
  </sheets>
  <definedNames>
    <definedName name="_xlnm._FilterDatabase" localSheetId="3" hidden="1">CIDADES!$A$1:$A$418</definedName>
    <definedName name="_xlnm._FilterDatabase" localSheetId="2" hidden="1">clientes!$A$1:$B$258</definedName>
    <definedName name="_xlnm._FilterDatabase" localSheetId="0" hidden="1">pedidos!$A$1:$G$514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1" i="1" l="1"/>
  <c r="G508" i="1"/>
  <c r="G509" i="1"/>
  <c r="G512" i="1"/>
  <c r="G510" i="1"/>
  <c r="G505" i="1"/>
  <c r="G506" i="1"/>
  <c r="G507" i="1"/>
  <c r="G502" i="1"/>
  <c r="G503" i="1"/>
  <c r="G504" i="1"/>
  <c r="G501" i="1"/>
  <c r="G499" i="1"/>
  <c r="G500" i="1"/>
  <c r="G498" i="1"/>
  <c r="G497" i="1"/>
  <c r="G496" i="1"/>
  <c r="G495" i="1"/>
  <c r="G494" i="1"/>
  <c r="G493" i="1"/>
  <c r="G490" i="1"/>
  <c r="G491" i="1"/>
  <c r="G492" i="1"/>
  <c r="G488" i="1"/>
  <c r="G489" i="1"/>
  <c r="G485" i="1"/>
  <c r="G486" i="1"/>
  <c r="G487" i="1"/>
  <c r="G481" i="1"/>
  <c r="G479" i="1"/>
  <c r="G482" i="1"/>
  <c r="G480" i="1"/>
  <c r="G478" i="1"/>
  <c r="G484" i="1"/>
  <c r="G483" i="1"/>
  <c r="G477" i="1"/>
  <c r="G476" i="1"/>
  <c r="G475" i="1"/>
  <c r="G473" i="1"/>
  <c r="G474" i="1"/>
  <c r="G472" i="1"/>
  <c r="G471" i="1"/>
  <c r="G469" i="1"/>
  <c r="G468" i="1"/>
  <c r="G470" i="1"/>
  <c r="G467" i="1"/>
  <c r="G466" i="1"/>
  <c r="G464" i="1"/>
  <c r="G465" i="1"/>
  <c r="G463" i="1"/>
  <c r="G460" i="1"/>
  <c r="G456" i="1"/>
  <c r="G458" i="1"/>
  <c r="G457" i="1"/>
  <c r="G455" i="1"/>
  <c r="G459" i="1"/>
  <c r="G453" i="1"/>
  <c r="G454" i="1"/>
  <c r="G461" i="1"/>
  <c r="G462" i="1"/>
  <c r="G451" i="1"/>
  <c r="G452" i="1"/>
  <c r="G450" i="1"/>
  <c r="G449" i="1"/>
  <c r="G446" i="1"/>
  <c r="G447" i="1"/>
  <c r="G448" i="1"/>
  <c r="G443" i="1"/>
  <c r="G441" i="1"/>
  <c r="G440" i="1"/>
  <c r="G442" i="1"/>
  <c r="G444" i="1"/>
  <c r="G445" i="1"/>
  <c r="G437" i="1"/>
  <c r="G438" i="1"/>
  <c r="G439" i="1"/>
  <c r="G436" i="1"/>
  <c r="G435" i="1"/>
  <c r="G434" i="1"/>
  <c r="G433" i="1"/>
  <c r="G431" i="1"/>
  <c r="G432" i="1"/>
  <c r="G430" i="1"/>
  <c r="G427" i="1"/>
  <c r="G426" i="1"/>
  <c r="G428" i="1"/>
  <c r="G429" i="1"/>
  <c r="G424" i="1"/>
  <c r="G425" i="1"/>
  <c r="G423" i="1"/>
  <c r="G422" i="1"/>
  <c r="G421" i="1"/>
  <c r="G418" i="1"/>
  <c r="G414" i="1"/>
  <c r="G412" i="1"/>
  <c r="G417" i="1"/>
  <c r="G413" i="1"/>
  <c r="G416" i="1"/>
  <c r="G419" i="1"/>
  <c r="G415" i="1"/>
  <c r="G420" i="1"/>
  <c r="G411" i="1"/>
  <c r="G410" i="1"/>
  <c r="G405" i="1"/>
  <c r="G406" i="1"/>
  <c r="G407" i="1"/>
  <c r="G408" i="1"/>
  <c r="G409" i="1"/>
  <c r="G401" i="1"/>
  <c r="G402" i="1"/>
  <c r="G403" i="1"/>
  <c r="G404" i="1"/>
  <c r="G400" i="1"/>
  <c r="G396" i="1"/>
  <c r="G397" i="1"/>
  <c r="G398" i="1"/>
  <c r="G399" i="1"/>
  <c r="G394" i="1"/>
  <c r="G395" i="1"/>
  <c r="G392" i="1"/>
  <c r="G393" i="1"/>
  <c r="G391" i="1"/>
  <c r="G390" i="1"/>
  <c r="G388" i="1"/>
  <c r="G389" i="1"/>
  <c r="G386" i="1"/>
  <c r="G387" i="1"/>
  <c r="G384" i="1"/>
  <c r="G385" i="1"/>
  <c r="G379" i="1"/>
  <c r="G380" i="1"/>
  <c r="G381" i="1"/>
  <c r="G382" i="1"/>
  <c r="G383" i="1"/>
  <c r="G378" i="1"/>
  <c r="G377" i="1"/>
  <c r="G376" i="1"/>
  <c r="G375" i="1"/>
  <c r="G373" i="1"/>
  <c r="G372" i="1"/>
  <c r="G370" i="1"/>
  <c r="G367" i="1"/>
  <c r="G366" i="1"/>
  <c r="G369" i="1"/>
  <c r="G368" i="1"/>
  <c r="G374" i="1"/>
  <c r="G371" i="1"/>
  <c r="G365" i="1"/>
  <c r="G363" i="1"/>
  <c r="G364" i="1"/>
  <c r="G362" i="1"/>
  <c r="G361" i="1"/>
  <c r="G359" i="1"/>
  <c r="G360" i="1"/>
  <c r="G358" i="1"/>
  <c r="G355" i="1"/>
  <c r="G356" i="1"/>
  <c r="G353" i="1"/>
  <c r="G357" i="1"/>
  <c r="G354" i="1"/>
  <c r="G352" i="1"/>
  <c r="G351" i="1"/>
  <c r="G350" i="1"/>
  <c r="G349" i="1"/>
  <c r="G348" i="1"/>
  <c r="G347" i="1"/>
  <c r="G345" i="1"/>
  <c r="G346" i="1"/>
  <c r="G344" i="1"/>
  <c r="G341" i="1"/>
  <c r="G338" i="1"/>
  <c r="G337" i="1"/>
  <c r="G340" i="1"/>
  <c r="G342" i="1"/>
  <c r="G343" i="1"/>
  <c r="G339" i="1"/>
  <c r="G336" i="1"/>
  <c r="G335" i="1"/>
  <c r="G332" i="1"/>
  <c r="G330" i="1"/>
  <c r="G331" i="1"/>
  <c r="G333" i="1"/>
  <c r="G334" i="1"/>
  <c r="G325" i="1"/>
  <c r="G326" i="1"/>
  <c r="G327" i="1"/>
  <c r="G328" i="1"/>
  <c r="G329" i="1"/>
  <c r="G324" i="1"/>
  <c r="G322" i="1"/>
  <c r="G321" i="1"/>
  <c r="G323" i="1"/>
  <c r="G320" i="1"/>
  <c r="G319" i="1"/>
  <c r="G318" i="1"/>
  <c r="G315" i="1"/>
  <c r="G316" i="1"/>
  <c r="G317" i="1"/>
  <c r="G313" i="1"/>
  <c r="G314" i="1"/>
  <c r="G312" i="1"/>
  <c r="G311" i="1"/>
  <c r="G310" i="1"/>
  <c r="G309" i="1"/>
  <c r="G308" i="1"/>
  <c r="G307" i="1"/>
  <c r="G306" i="1"/>
  <c r="G305" i="1"/>
  <c r="G304" i="1"/>
  <c r="G303" i="1"/>
  <c r="G301" i="1"/>
  <c r="G302" i="1"/>
  <c r="G296" i="1"/>
  <c r="G297" i="1"/>
  <c r="G298" i="1"/>
  <c r="G299" i="1"/>
  <c r="G300" i="1"/>
  <c r="G291" i="1"/>
  <c r="G292" i="1"/>
  <c r="G293" i="1"/>
  <c r="G294" i="1"/>
  <c r="G295" i="1"/>
  <c r="G290" i="1"/>
  <c r="G286" i="1"/>
  <c r="G283" i="1"/>
  <c r="G284" i="1"/>
  <c r="G285" i="1"/>
  <c r="G287" i="1"/>
  <c r="G289" i="1"/>
  <c r="G288" i="1"/>
  <c r="G278" i="1"/>
  <c r="G277" i="1"/>
  <c r="G280" i="1"/>
  <c r="G279" i="1"/>
  <c r="G282" i="1"/>
  <c r="G281" i="1"/>
  <c r="G276" i="1"/>
  <c r="G273" i="1"/>
  <c r="G274" i="1"/>
  <c r="G275" i="1"/>
  <c r="G272" i="1"/>
  <c r="G271" i="1"/>
  <c r="G270" i="1"/>
  <c r="G269" i="1"/>
  <c r="G268" i="1"/>
  <c r="G267" i="1"/>
  <c r="G266" i="1"/>
  <c r="G264" i="1"/>
  <c r="G265" i="1"/>
  <c r="G260" i="1"/>
  <c r="G261" i="1"/>
  <c r="G262" i="1"/>
  <c r="G263" i="1"/>
  <c r="G257" i="1"/>
  <c r="G258" i="1"/>
  <c r="G259" i="1"/>
  <c r="G253" i="1"/>
  <c r="G254" i="1"/>
  <c r="G255" i="1"/>
  <c r="G256" i="1"/>
  <c r="G248" i="1"/>
  <c r="G249" i="1"/>
  <c r="G250" i="1"/>
  <c r="G251" i="1"/>
  <c r="G252" i="1"/>
  <c r="G246" i="1"/>
  <c r="G247" i="1"/>
  <c r="G245" i="1"/>
  <c r="G244" i="1"/>
  <c r="G243" i="1"/>
  <c r="G242" i="1"/>
  <c r="G240" i="1"/>
  <c r="G241" i="1"/>
  <c r="G239" i="1"/>
  <c r="G237" i="1"/>
  <c r="G236" i="1"/>
  <c r="G238" i="1"/>
  <c r="G233" i="1"/>
  <c r="G234" i="1"/>
  <c r="G235" i="1"/>
  <c r="G231" i="1"/>
  <c r="G232" i="1"/>
  <c r="G230" i="1"/>
  <c r="G229" i="1"/>
  <c r="G227" i="1"/>
  <c r="G228" i="1"/>
  <c r="G226" i="1"/>
  <c r="G225" i="1"/>
  <c r="G223" i="1"/>
  <c r="G224" i="1"/>
  <c r="G222" i="1"/>
  <c r="G221" i="1"/>
  <c r="G219" i="1"/>
  <c r="G218" i="1"/>
  <c r="G217" i="1"/>
  <c r="G220" i="1"/>
  <c r="G216" i="1"/>
  <c r="G215" i="1"/>
  <c r="G214" i="1"/>
  <c r="G212" i="1"/>
  <c r="G213" i="1"/>
  <c r="G211" i="1"/>
  <c r="G209" i="1"/>
  <c r="G210" i="1"/>
  <c r="G208" i="1"/>
  <c r="G203" i="1"/>
  <c r="G204" i="1"/>
  <c r="G202" i="1"/>
  <c r="G206" i="1"/>
  <c r="G207" i="1"/>
  <c r="G205" i="1"/>
  <c r="G201" i="1"/>
  <c r="G200" i="1"/>
  <c r="G198" i="1"/>
  <c r="G199" i="1"/>
  <c r="G197" i="1"/>
  <c r="G195" i="1"/>
  <c r="G196" i="1"/>
  <c r="G194" i="1"/>
  <c r="G193" i="1"/>
  <c r="G192" i="1"/>
  <c r="G191" i="1"/>
  <c r="G190" i="1"/>
  <c r="G187" i="1"/>
  <c r="G188" i="1"/>
  <c r="G189" i="1"/>
  <c r="G186" i="1"/>
  <c r="G184" i="1"/>
  <c r="G185" i="1"/>
  <c r="G183" i="1"/>
  <c r="G182" i="1"/>
  <c r="G181" i="1"/>
  <c r="G177" i="1"/>
  <c r="G178" i="1"/>
  <c r="G179" i="1"/>
  <c r="G180" i="1"/>
  <c r="G175" i="1"/>
  <c r="G176" i="1"/>
  <c r="G170" i="1"/>
  <c r="G171" i="1"/>
  <c r="G172" i="1"/>
  <c r="G173" i="1"/>
  <c r="G174" i="1"/>
  <c r="G169" i="1"/>
  <c r="G168" i="1"/>
  <c r="G167" i="1"/>
  <c r="G166" i="1"/>
  <c r="G165" i="1"/>
  <c r="G164" i="1"/>
  <c r="G163" i="1"/>
  <c r="G160" i="1"/>
  <c r="G162" i="1"/>
  <c r="G159" i="1"/>
  <c r="G158" i="1"/>
  <c r="G161" i="1"/>
  <c r="G157" i="1"/>
  <c r="G156" i="1"/>
  <c r="G154" i="1"/>
  <c r="G155" i="1"/>
  <c r="G153" i="1"/>
  <c r="G152" i="1"/>
  <c r="G151" i="1"/>
  <c r="G150" i="1"/>
  <c r="G146" i="1"/>
  <c r="G149" i="1"/>
  <c r="G147" i="1"/>
  <c r="G145" i="1"/>
  <c r="G148" i="1"/>
  <c r="G144" i="1"/>
  <c r="G142" i="1"/>
  <c r="G143" i="1"/>
  <c r="G141" i="1"/>
  <c r="G140" i="1"/>
  <c r="G139" i="1"/>
  <c r="G137" i="1"/>
  <c r="G138" i="1"/>
  <c r="G136" i="1"/>
  <c r="G135" i="1"/>
  <c r="G134" i="1"/>
  <c r="G129" i="1"/>
  <c r="G132" i="1"/>
  <c r="G130" i="1"/>
  <c r="G128" i="1"/>
  <c r="G131" i="1"/>
  <c r="G133" i="1"/>
  <c r="G126" i="1"/>
  <c r="G127" i="1"/>
  <c r="G125" i="1"/>
  <c r="G123" i="1"/>
  <c r="G121" i="1"/>
  <c r="G122" i="1"/>
  <c r="G124" i="1"/>
  <c r="G120" i="1"/>
  <c r="G118" i="1"/>
  <c r="G117" i="1"/>
  <c r="G116" i="1"/>
  <c r="G119" i="1"/>
  <c r="G115" i="1"/>
  <c r="G112" i="1"/>
  <c r="G113" i="1"/>
  <c r="G111" i="1"/>
  <c r="G114" i="1"/>
  <c r="G110" i="1"/>
  <c r="G109" i="1"/>
  <c r="G108" i="1"/>
  <c r="G107" i="1"/>
  <c r="G106" i="1"/>
  <c r="G105" i="1"/>
  <c r="G104" i="1"/>
  <c r="G103" i="1"/>
  <c r="G102" i="1"/>
  <c r="G101" i="1"/>
  <c r="G100" i="1"/>
  <c r="G98" i="1"/>
  <c r="G97" i="1"/>
  <c r="G96" i="1"/>
  <c r="G95" i="1"/>
  <c r="G94" i="1"/>
  <c r="G93" i="1"/>
  <c r="G92" i="1"/>
  <c r="G99" i="1"/>
  <c r="G91" i="1"/>
  <c r="G89" i="1"/>
  <c r="G90" i="1"/>
  <c r="G86" i="1"/>
  <c r="G87" i="1"/>
  <c r="G88" i="1"/>
  <c r="G85" i="1"/>
  <c r="G84" i="1"/>
  <c r="G81" i="1"/>
  <c r="G83" i="1"/>
  <c r="G82" i="1"/>
  <c r="G80" i="1"/>
  <c r="G77" i="1"/>
  <c r="G78" i="1"/>
  <c r="G79" i="1"/>
  <c r="G76" i="1"/>
  <c r="G75" i="1"/>
  <c r="G73" i="1"/>
  <c r="G70" i="1"/>
  <c r="G72" i="1"/>
  <c r="G74" i="1"/>
  <c r="G71" i="1"/>
  <c r="G66" i="1"/>
  <c r="G67" i="1"/>
  <c r="G68" i="1"/>
  <c r="G69" i="1"/>
  <c r="G65" i="1"/>
  <c r="G63" i="1"/>
  <c r="G61" i="1"/>
  <c r="G62" i="1"/>
  <c r="G64" i="1"/>
  <c r="G60" i="1"/>
  <c r="G59" i="1"/>
  <c r="G56" i="1"/>
  <c r="G57" i="1"/>
  <c r="G58" i="1"/>
  <c r="G54" i="1"/>
  <c r="G55" i="1"/>
  <c r="G52" i="1"/>
  <c r="G53" i="1"/>
  <c r="G51" i="1"/>
  <c r="G47" i="1"/>
  <c r="G50" i="1"/>
  <c r="G48" i="1"/>
  <c r="G49" i="1"/>
  <c r="G46" i="1"/>
  <c r="G45" i="1"/>
  <c r="G41" i="1"/>
  <c r="G42" i="1"/>
  <c r="G43" i="1"/>
  <c r="G44" i="1"/>
  <c r="G38" i="1"/>
  <c r="G39" i="1"/>
  <c r="G40" i="1"/>
  <c r="G37" i="1"/>
  <c r="G36" i="1"/>
  <c r="G35" i="1"/>
  <c r="G32" i="1"/>
  <c r="G33" i="1"/>
  <c r="G34" i="1"/>
  <c r="G31" i="1"/>
  <c r="G30" i="1"/>
  <c r="G29" i="1"/>
  <c r="G25" i="1"/>
  <c r="G26" i="1"/>
  <c r="G27" i="1"/>
  <c r="G28" i="1"/>
  <c r="G24" i="1"/>
  <c r="G23" i="1"/>
  <c r="G22" i="1"/>
  <c r="G21" i="1"/>
  <c r="G20" i="1"/>
  <c r="G19" i="1"/>
  <c r="G18" i="1"/>
  <c r="G17" i="1"/>
  <c r="G16" i="1"/>
  <c r="G15" i="1"/>
  <c r="G12" i="1"/>
  <c r="G13" i="1"/>
  <c r="G14" i="1"/>
  <c r="G11" i="1"/>
  <c r="G10" i="1"/>
  <c r="G9" i="1"/>
  <c r="G8" i="1"/>
  <c r="G7" i="1"/>
  <c r="G6" i="1"/>
  <c r="G4" i="1"/>
  <c r="G5" i="1"/>
  <c r="G3" i="1"/>
  <c r="G2" i="1"/>
  <c r="G513" i="1"/>
  <c r="F511" i="1"/>
  <c r="F508" i="1"/>
  <c r="F509" i="1"/>
  <c r="F512" i="1"/>
  <c r="F510" i="1"/>
  <c r="F505" i="1"/>
  <c r="F506" i="1"/>
  <c r="F507" i="1"/>
  <c r="F502" i="1"/>
  <c r="F503" i="1"/>
  <c r="F504" i="1"/>
  <c r="F501" i="1"/>
  <c r="F499" i="1"/>
  <c r="F500" i="1"/>
  <c r="F498" i="1"/>
  <c r="F497" i="1"/>
  <c r="F496" i="1"/>
  <c r="F495" i="1"/>
  <c r="F494" i="1"/>
  <c r="F493" i="1"/>
  <c r="F490" i="1"/>
  <c r="F491" i="1"/>
  <c r="F492" i="1"/>
  <c r="F488" i="1"/>
  <c r="F489" i="1"/>
  <c r="F485" i="1"/>
  <c r="F486" i="1"/>
  <c r="F487" i="1"/>
  <c r="F481" i="1"/>
  <c r="F479" i="1"/>
  <c r="F482" i="1"/>
  <c r="F480" i="1"/>
  <c r="F478" i="1"/>
  <c r="F484" i="1"/>
  <c r="F483" i="1"/>
  <c r="F477" i="1"/>
  <c r="F476" i="1"/>
  <c r="F475" i="1"/>
  <c r="F473" i="1"/>
  <c r="F474" i="1"/>
  <c r="F472" i="1"/>
  <c r="F471" i="1"/>
  <c r="F469" i="1"/>
  <c r="F468" i="1"/>
  <c r="F470" i="1"/>
  <c r="F467" i="1"/>
  <c r="F466" i="1"/>
  <c r="F464" i="1"/>
  <c r="F465" i="1"/>
  <c r="F463" i="1"/>
  <c r="F460" i="1"/>
  <c r="F456" i="1"/>
  <c r="F458" i="1"/>
  <c r="F457" i="1"/>
  <c r="F455" i="1"/>
  <c r="F459" i="1"/>
  <c r="F453" i="1"/>
  <c r="F454" i="1"/>
  <c r="F461" i="1"/>
  <c r="F462" i="1"/>
  <c r="F451" i="1"/>
  <c r="F452" i="1"/>
  <c r="F450" i="1"/>
  <c r="F449" i="1"/>
  <c r="F446" i="1"/>
  <c r="F447" i="1"/>
  <c r="F448" i="1"/>
  <c r="F443" i="1"/>
  <c r="F441" i="1"/>
  <c r="F440" i="1"/>
  <c r="F442" i="1"/>
  <c r="F444" i="1"/>
  <c r="F445" i="1"/>
  <c r="F437" i="1"/>
  <c r="F438" i="1"/>
  <c r="F439" i="1"/>
  <c r="F436" i="1"/>
  <c r="F435" i="1"/>
  <c r="F434" i="1"/>
  <c r="F433" i="1"/>
  <c r="F431" i="1"/>
  <c r="F432" i="1"/>
  <c r="F430" i="1"/>
  <c r="F427" i="1"/>
  <c r="F426" i="1"/>
  <c r="F428" i="1"/>
  <c r="F429" i="1"/>
  <c r="F424" i="1"/>
  <c r="F425" i="1"/>
  <c r="F423" i="1"/>
  <c r="F422" i="1"/>
  <c r="F421" i="1"/>
  <c r="F418" i="1"/>
  <c r="F414" i="1"/>
  <c r="F412" i="1"/>
  <c r="F417" i="1"/>
  <c r="F413" i="1"/>
  <c r="F416" i="1"/>
  <c r="F419" i="1"/>
  <c r="F415" i="1"/>
  <c r="F420" i="1"/>
  <c r="F411" i="1"/>
  <c r="F410" i="1"/>
  <c r="F405" i="1"/>
  <c r="F406" i="1"/>
  <c r="F407" i="1"/>
  <c r="F408" i="1"/>
  <c r="F409" i="1"/>
  <c r="F401" i="1"/>
  <c r="F402" i="1"/>
  <c r="F403" i="1"/>
  <c r="F404" i="1"/>
  <c r="F400" i="1"/>
  <c r="F396" i="1"/>
  <c r="F397" i="1"/>
  <c r="F398" i="1"/>
  <c r="F399" i="1"/>
  <c r="F394" i="1"/>
  <c r="F395" i="1"/>
  <c r="F392" i="1"/>
  <c r="F393" i="1"/>
  <c r="F391" i="1"/>
  <c r="F390" i="1"/>
  <c r="F388" i="1"/>
  <c r="F389" i="1"/>
  <c r="F386" i="1"/>
  <c r="F387" i="1"/>
  <c r="F384" i="1"/>
  <c r="F385" i="1"/>
  <c r="F379" i="1"/>
  <c r="F380" i="1"/>
  <c r="F381" i="1"/>
  <c r="F382" i="1"/>
  <c r="F383" i="1"/>
  <c r="F378" i="1"/>
  <c r="F377" i="1"/>
  <c r="F376" i="1"/>
  <c r="F375" i="1"/>
  <c r="F373" i="1"/>
  <c r="F372" i="1"/>
  <c r="F370" i="1"/>
  <c r="F367" i="1"/>
  <c r="F366" i="1"/>
  <c r="F369" i="1"/>
  <c r="F368" i="1"/>
  <c r="F374" i="1"/>
  <c r="F371" i="1"/>
  <c r="F365" i="1"/>
  <c r="F363" i="1"/>
  <c r="F364" i="1"/>
  <c r="F362" i="1"/>
  <c r="F361" i="1"/>
  <c r="F359" i="1"/>
  <c r="F360" i="1"/>
  <c r="F358" i="1"/>
  <c r="F355" i="1"/>
  <c r="F356" i="1"/>
  <c r="F353" i="1"/>
  <c r="F357" i="1"/>
  <c r="F354" i="1"/>
  <c r="F352" i="1"/>
  <c r="F351" i="1"/>
  <c r="F350" i="1"/>
  <c r="F349" i="1"/>
  <c r="F348" i="1"/>
  <c r="F347" i="1"/>
  <c r="F345" i="1"/>
  <c r="F346" i="1"/>
  <c r="F344" i="1"/>
  <c r="F341" i="1"/>
  <c r="F338" i="1"/>
  <c r="F337" i="1"/>
  <c r="F340" i="1"/>
  <c r="F342" i="1"/>
  <c r="F343" i="1"/>
  <c r="F339" i="1"/>
  <c r="F336" i="1"/>
  <c r="F335" i="1"/>
  <c r="F332" i="1"/>
  <c r="F330" i="1"/>
  <c r="F331" i="1"/>
  <c r="F333" i="1"/>
  <c r="F334" i="1"/>
  <c r="F325" i="1"/>
  <c r="F326" i="1"/>
  <c r="F327" i="1"/>
  <c r="F328" i="1"/>
  <c r="F329" i="1"/>
  <c r="F324" i="1"/>
  <c r="F322" i="1"/>
  <c r="F321" i="1"/>
  <c r="F323" i="1"/>
  <c r="F320" i="1"/>
  <c r="F319" i="1"/>
  <c r="F318" i="1"/>
  <c r="F315" i="1"/>
  <c r="F316" i="1"/>
  <c r="F317" i="1"/>
  <c r="F313" i="1"/>
  <c r="F314" i="1"/>
  <c r="F312" i="1"/>
  <c r="F311" i="1"/>
  <c r="F310" i="1"/>
  <c r="F309" i="1"/>
  <c r="F308" i="1"/>
  <c r="F307" i="1"/>
  <c r="F306" i="1"/>
  <c r="F305" i="1"/>
  <c r="F304" i="1"/>
  <c r="F303" i="1"/>
  <c r="F301" i="1"/>
  <c r="F302" i="1"/>
  <c r="F296" i="1"/>
  <c r="F297" i="1"/>
  <c r="F298" i="1"/>
  <c r="F299" i="1"/>
  <c r="F300" i="1"/>
  <c r="F291" i="1"/>
  <c r="F292" i="1"/>
  <c r="F293" i="1"/>
  <c r="F294" i="1"/>
  <c r="F295" i="1"/>
  <c r="F290" i="1"/>
  <c r="F286" i="1"/>
  <c r="F283" i="1"/>
  <c r="F284" i="1"/>
  <c r="F285" i="1"/>
  <c r="F287" i="1"/>
  <c r="F289" i="1"/>
  <c r="F288" i="1"/>
  <c r="F278" i="1"/>
  <c r="F277" i="1"/>
  <c r="F280" i="1"/>
  <c r="F279" i="1"/>
  <c r="F282" i="1"/>
  <c r="F281" i="1"/>
  <c r="F276" i="1"/>
  <c r="F273" i="1"/>
  <c r="F274" i="1"/>
  <c r="F275" i="1"/>
  <c r="F272" i="1"/>
  <c r="F271" i="1"/>
  <c r="F270" i="1"/>
  <c r="F269" i="1"/>
  <c r="F268" i="1"/>
  <c r="F267" i="1"/>
  <c r="F266" i="1"/>
  <c r="F264" i="1"/>
  <c r="F265" i="1"/>
  <c r="F260" i="1"/>
  <c r="F261" i="1"/>
  <c r="F262" i="1"/>
  <c r="F263" i="1"/>
  <c r="F257" i="1"/>
  <c r="F258" i="1"/>
  <c r="F259" i="1"/>
  <c r="F253" i="1"/>
  <c r="F254" i="1"/>
  <c r="F255" i="1"/>
  <c r="F256" i="1"/>
  <c r="F248" i="1"/>
  <c r="F249" i="1"/>
  <c r="F250" i="1"/>
  <c r="F251" i="1"/>
  <c r="F252" i="1"/>
  <c r="F246" i="1"/>
  <c r="F247" i="1"/>
  <c r="F245" i="1"/>
  <c r="F244" i="1"/>
  <c r="F243" i="1"/>
  <c r="F242" i="1"/>
  <c r="F240" i="1"/>
  <c r="F241" i="1"/>
  <c r="F239" i="1"/>
  <c r="F237" i="1"/>
  <c r="F236" i="1"/>
  <c r="F238" i="1"/>
  <c r="F233" i="1"/>
  <c r="F234" i="1"/>
  <c r="F235" i="1"/>
  <c r="F231" i="1"/>
  <c r="F232" i="1"/>
  <c r="F230" i="1"/>
  <c r="F229" i="1"/>
  <c r="F227" i="1"/>
  <c r="F228" i="1"/>
  <c r="F226" i="1"/>
  <c r="F225" i="1"/>
  <c r="F223" i="1"/>
  <c r="F224" i="1"/>
  <c r="F222" i="1"/>
  <c r="F221" i="1"/>
  <c r="F219" i="1"/>
  <c r="F218" i="1"/>
  <c r="F217" i="1"/>
  <c r="F220" i="1"/>
  <c r="F216" i="1"/>
  <c r="F215" i="1"/>
  <c r="F214" i="1"/>
  <c r="F212" i="1"/>
  <c r="F213" i="1"/>
  <c r="F211" i="1"/>
  <c r="F209" i="1"/>
  <c r="F210" i="1"/>
  <c r="F208" i="1"/>
  <c r="F203" i="1"/>
  <c r="F204" i="1"/>
  <c r="F202" i="1"/>
  <c r="F206" i="1"/>
  <c r="F207" i="1"/>
  <c r="F205" i="1"/>
  <c r="F201" i="1"/>
  <c r="F200" i="1"/>
  <c r="F198" i="1"/>
  <c r="F199" i="1"/>
  <c r="F197" i="1"/>
  <c r="F195" i="1"/>
  <c r="F196" i="1"/>
  <c r="F194" i="1"/>
  <c r="F193" i="1"/>
  <c r="F192" i="1"/>
  <c r="F191" i="1"/>
  <c r="F190" i="1"/>
  <c r="F187" i="1"/>
  <c r="F188" i="1"/>
  <c r="F189" i="1"/>
  <c r="F186" i="1"/>
  <c r="F184" i="1"/>
  <c r="F185" i="1"/>
  <c r="F183" i="1"/>
  <c r="F182" i="1"/>
  <c r="F181" i="1"/>
  <c r="F177" i="1"/>
  <c r="F178" i="1"/>
  <c r="F179" i="1"/>
  <c r="F180" i="1"/>
  <c r="F175" i="1"/>
  <c r="F176" i="1"/>
  <c r="F170" i="1"/>
  <c r="F171" i="1"/>
  <c r="F172" i="1"/>
  <c r="F173" i="1"/>
  <c r="F174" i="1"/>
  <c r="F169" i="1"/>
  <c r="F168" i="1"/>
  <c r="F167" i="1"/>
  <c r="F166" i="1"/>
  <c r="F165" i="1"/>
  <c r="F164" i="1"/>
  <c r="F163" i="1"/>
  <c r="F160" i="1"/>
  <c r="F162" i="1"/>
  <c r="F159" i="1"/>
  <c r="F158" i="1"/>
  <c r="F161" i="1"/>
  <c r="F157" i="1"/>
  <c r="F156" i="1"/>
  <c r="F154" i="1"/>
  <c r="F155" i="1"/>
  <c r="F153" i="1"/>
  <c r="F152" i="1"/>
  <c r="F151" i="1"/>
  <c r="F150" i="1"/>
  <c r="F146" i="1"/>
  <c r="F149" i="1"/>
  <c r="F147" i="1"/>
  <c r="F145" i="1"/>
  <c r="F148" i="1"/>
  <c r="F144" i="1"/>
  <c r="F142" i="1"/>
  <c r="F143" i="1"/>
  <c r="F141" i="1"/>
  <c r="F140" i="1"/>
  <c r="F139" i="1"/>
  <c r="F137" i="1"/>
  <c r="F138" i="1"/>
  <c r="F136" i="1"/>
  <c r="F135" i="1"/>
  <c r="F134" i="1"/>
  <c r="F129" i="1"/>
  <c r="F132" i="1"/>
  <c r="F130" i="1"/>
  <c r="F128" i="1"/>
  <c r="F131" i="1"/>
  <c r="F133" i="1"/>
  <c r="F126" i="1"/>
  <c r="F127" i="1"/>
  <c r="F125" i="1"/>
  <c r="F123" i="1"/>
  <c r="F121" i="1"/>
  <c r="F122" i="1"/>
  <c r="F124" i="1"/>
  <c r="F120" i="1"/>
  <c r="F118" i="1"/>
  <c r="F117" i="1"/>
  <c r="F116" i="1"/>
  <c r="F119" i="1"/>
  <c r="F115" i="1"/>
  <c r="F112" i="1"/>
  <c r="F113" i="1"/>
  <c r="F111" i="1"/>
  <c r="F114" i="1"/>
  <c r="F110" i="1"/>
  <c r="F109" i="1"/>
  <c r="F108" i="1"/>
  <c r="F107" i="1"/>
  <c r="F106" i="1"/>
  <c r="F105" i="1"/>
  <c r="F104" i="1"/>
  <c r="F103" i="1"/>
  <c r="F102" i="1"/>
  <c r="F101" i="1"/>
  <c r="F100" i="1"/>
  <c r="F98" i="1"/>
  <c r="F97" i="1"/>
  <c r="F96" i="1"/>
  <c r="F95" i="1"/>
  <c r="F94" i="1"/>
  <c r="F93" i="1"/>
  <c r="F92" i="1"/>
  <c r="F99" i="1"/>
  <c r="F91" i="1"/>
  <c r="F89" i="1"/>
  <c r="F90" i="1"/>
  <c r="F86" i="1"/>
  <c r="F87" i="1"/>
  <c r="F88" i="1"/>
  <c r="F85" i="1"/>
  <c r="F84" i="1"/>
  <c r="F81" i="1"/>
  <c r="F83" i="1"/>
  <c r="F82" i="1"/>
  <c r="F80" i="1"/>
  <c r="F77" i="1"/>
  <c r="F78" i="1"/>
  <c r="F79" i="1"/>
  <c r="F76" i="1"/>
  <c r="F75" i="1"/>
  <c r="F73" i="1"/>
  <c r="F70" i="1"/>
  <c r="F72" i="1"/>
  <c r="F74" i="1"/>
  <c r="F71" i="1"/>
  <c r="F66" i="1"/>
  <c r="F67" i="1"/>
  <c r="F68" i="1"/>
  <c r="F69" i="1"/>
  <c r="F65" i="1"/>
  <c r="F63" i="1"/>
  <c r="F61" i="1"/>
  <c r="F62" i="1"/>
  <c r="F64" i="1"/>
  <c r="F60" i="1"/>
  <c r="F59" i="1"/>
  <c r="F56" i="1"/>
  <c r="F57" i="1"/>
  <c r="F58" i="1"/>
  <c r="F54" i="1"/>
  <c r="F55" i="1"/>
  <c r="F52" i="1"/>
  <c r="F53" i="1"/>
  <c r="F51" i="1"/>
  <c r="F47" i="1"/>
  <c r="F50" i="1"/>
  <c r="F48" i="1"/>
  <c r="F49" i="1"/>
  <c r="F46" i="1"/>
  <c r="F45" i="1"/>
  <c r="F41" i="1"/>
  <c r="F42" i="1"/>
  <c r="F43" i="1"/>
  <c r="F44" i="1"/>
  <c r="F38" i="1"/>
  <c r="F39" i="1"/>
  <c r="F40" i="1"/>
  <c r="F37" i="1"/>
  <c r="F36" i="1"/>
  <c r="F35" i="1"/>
  <c r="F32" i="1"/>
  <c r="F33" i="1"/>
  <c r="F34" i="1"/>
  <c r="F31" i="1"/>
  <c r="F30" i="1"/>
  <c r="F29" i="1"/>
  <c r="F25" i="1"/>
  <c r="F26" i="1"/>
  <c r="F27" i="1"/>
  <c r="F28" i="1"/>
  <c r="F24" i="1"/>
  <c r="F23" i="1"/>
  <c r="F22" i="1"/>
  <c r="F21" i="1"/>
  <c r="F20" i="1"/>
  <c r="F19" i="1"/>
  <c r="F18" i="1"/>
  <c r="F17" i="1"/>
  <c r="F16" i="1"/>
  <c r="F15" i="1"/>
  <c r="F12" i="1"/>
  <c r="F13" i="1"/>
  <c r="F14" i="1"/>
  <c r="F11" i="1"/>
  <c r="F10" i="1"/>
  <c r="F9" i="1"/>
  <c r="F8" i="1"/>
  <c r="F7" i="1"/>
  <c r="F6" i="1"/>
  <c r="F4" i="1"/>
  <c r="F5" i="1"/>
  <c r="F3" i="1"/>
  <c r="F2" i="1"/>
  <c r="F513" i="1"/>
</calcChain>
</file>

<file path=xl/sharedStrings.xml><?xml version="1.0" encoding="utf-8"?>
<sst xmlns="http://schemas.openxmlformats.org/spreadsheetml/2006/main" count="2493" uniqueCount="890">
  <si>
    <t>Data da Venda</t>
  </si>
  <si>
    <t>Cliente</t>
  </si>
  <si>
    <t>Cidade</t>
  </si>
  <si>
    <t>Valor da Venda (R$)</t>
  </si>
  <si>
    <t>PRAFESTA</t>
  </si>
  <si>
    <t>ADAILTON SOUZA DE MAGALHÃES</t>
  </si>
  <si>
    <t>WANDERLEY</t>
  </si>
  <si>
    <t>BOM PRINCIPIO</t>
  </si>
  <si>
    <t>ADAILTON TRINDADE SILVA</t>
  </si>
  <si>
    <t>LIVRAMENTO DE NOSSA SENHORA</t>
  </si>
  <si>
    <t>ULTRAFEST</t>
  </si>
  <si>
    <t>IDEIA</t>
  </si>
  <si>
    <t>AJAVG CUNHA LTDA</t>
  </si>
  <si>
    <t>BARREIRAS</t>
  </si>
  <si>
    <t>ALBANIA CAROLINA DE ARAUJO CAMPOS 06946</t>
  </si>
  <si>
    <t>LUÍS EDUARDO MAGALHÃES</t>
  </si>
  <si>
    <t>ALEXANDRE ARAUJO PIMENTEL</t>
  </si>
  <si>
    <t>GUANAMBI</t>
  </si>
  <si>
    <t>ALMEIDA GOMES SUPERMERCADO LTDA</t>
  </si>
  <si>
    <t>POÇÕES</t>
  </si>
  <si>
    <t>ALMIR ROGERIO  DE SOUZA ANDRADE</t>
  </si>
  <si>
    <t>BRUMADO</t>
  </si>
  <si>
    <t>ALMIR ROGERIO DE SOUZA ANDRADE</t>
  </si>
  <si>
    <t>ICEBERG</t>
  </si>
  <si>
    <t>AMAURI APARECIDO FERREIRA</t>
  </si>
  <si>
    <t>AMAURI APARECIDO FERREIRA 04156175880</t>
  </si>
  <si>
    <t>ANA SAFIRA ARAUJO DE SOUZA</t>
  </si>
  <si>
    <t>PORTO FORMAS</t>
  </si>
  <si>
    <t>BLUESTAR</t>
  </si>
  <si>
    <t>ANDREIA RODRIGUES ANJOS 03359799550</t>
  </si>
  <si>
    <t>CASA NOVA</t>
  </si>
  <si>
    <t>ANNA CLAUDIA SANTOS COTIA</t>
  </si>
  <si>
    <t>PALMAS DE MONTE ALTO</t>
  </si>
  <si>
    <t>ANTONIO TADEU MURTELE E CIA LTDA</t>
  </si>
  <si>
    <t>BARREIRAS FESTAS, DECORACOES E EMBALA</t>
  </si>
  <si>
    <t>BARREIRAS FESTAS, DECORACOES E EMBALAGENS LTDA</t>
  </si>
  <si>
    <t>BARREIRAS FESTAS, DECORAÇÕES E EMBALAGENS LTDA</t>
  </si>
  <si>
    <t>BELLA VISTA DISTRIBUIDORA DE EMBALAGENS LTDA</t>
  </si>
  <si>
    <t>BRINKY FESTY COMERCIO DE ARTIGOS PARA FESTA LTDA</t>
  </si>
  <si>
    <t>BRINKY FESTY COMÉRCIO DE ARTIGOS PARA FESTA LTDA</t>
  </si>
  <si>
    <t>CABRAL &amp; SOUSA LTDA</t>
  </si>
  <si>
    <t>VITÓRIA DA CONQUISTA</t>
  </si>
  <si>
    <t>CAMILA TRINDADE COSTA DOURADO</t>
  </si>
  <si>
    <t>CARLOS ANTONIO RODRIGUES DE OLIVEIRA</t>
  </si>
  <si>
    <t>RUY BARBOSA</t>
  </si>
  <si>
    <t>CARLOS SOARES DE ABREU</t>
  </si>
  <si>
    <t>BOM JESUS DA LAPA</t>
  </si>
  <si>
    <t>CARMELITO SUPERMERCADO LTDA</t>
  </si>
  <si>
    <t>IBOTIRAMA</t>
  </si>
  <si>
    <t>CASA DAS EMBALAGENS LTDA</t>
  </si>
  <si>
    <t>CASA DAS EMBALAGENS MDM LTDA</t>
  </si>
  <si>
    <t>CANARANA</t>
  </si>
  <si>
    <t>CASA DAS UTILIDADES IRAQUARA LTDA</t>
  </si>
  <si>
    <t>IRAQUARA</t>
  </si>
  <si>
    <t>CASA MINEIRA INDUSTRIA E COMERCIO DE DOC</t>
  </si>
  <si>
    <t>CELSO ROGERIO MENSCH ME</t>
  </si>
  <si>
    <t>CENTER FESTAS COMERCIO DE ARTIGOS PARA</t>
  </si>
  <si>
    <t>CACULÉ</t>
  </si>
  <si>
    <t>CENTER FESTAS COMERCIO DE ARTIGOS PARA FESTA LTDA</t>
  </si>
  <si>
    <t>CINDERELLA FESTAS LTDA</t>
  </si>
  <si>
    <t>CLARINDO JOSE DA SILVA DE GUANAMBI</t>
  </si>
  <si>
    <t>CLAUDIONOR MIRANDA DE SOUSA</t>
  </si>
  <si>
    <t>MORRO DO CHAPEU</t>
  </si>
  <si>
    <t>COMERCIAL ALLINNE LTDA</t>
  </si>
  <si>
    <t>RIO DE CONTAS</t>
  </si>
  <si>
    <t>COMERCIAL DE CEREAIS A S LTDA</t>
  </si>
  <si>
    <t>COMERCIAL FRIALY LTDA</t>
  </si>
  <si>
    <t>JEQUIÉ</t>
  </si>
  <si>
    <t>SUBLIMIS</t>
  </si>
  <si>
    <t>COMERCIAL LAPA LTDA</t>
  </si>
  <si>
    <t>CRESCER COMERCIO ATACADISTA E VAREJISTA DE PRODUTOS ALIMENTICIOS IMPORTADOS LTDA</t>
  </si>
  <si>
    <t>D J EMBALAGENS EIRELI</t>
  </si>
  <si>
    <t>D. COELHO ARTIGOS DE FESTAS, ALIMENTOS E</t>
  </si>
  <si>
    <t>D. COELHO ARTIGOS DE FESTAS, ALIMENTOS E EMBALAGEN</t>
  </si>
  <si>
    <t>DAYANE S. O. ABADE EMBALAGENS LTDA</t>
  </si>
  <si>
    <t>DESCARTAVEIS PRODUTOS HOSPITALARES LTDA</t>
  </si>
  <si>
    <t>DESTAK FESTAS COMERCIO DE EMBALAGENS L</t>
  </si>
  <si>
    <t>SANTANA</t>
  </si>
  <si>
    <t>DILSON VIEIRA MORAES</t>
  </si>
  <si>
    <t>Jaguaquara</t>
  </si>
  <si>
    <t>DISTRIBUIDORA C.A. CAMPOS LTDA</t>
  </si>
  <si>
    <t>DJL ARTIGOS DE FESTAS E DOCES LTDA ME</t>
  </si>
  <si>
    <t>DOCE SONHOS - D&amp;S UTENSILIOS E DECORACOES LTDA</t>
  </si>
  <si>
    <t>BARRA DO MENDES</t>
  </si>
  <si>
    <t>DOMINGOS SERGIO ARAUJO RAMOS LTDA</t>
  </si>
  <si>
    <t>DONALDO JUNIOR CAETANO SOUZA</t>
  </si>
  <si>
    <t>DONALDO SOUZA SILVA LTDA</t>
  </si>
  <si>
    <t>EDINALDO MATOS SANTA ROSA</t>
  </si>
  <si>
    <t>PROPOLPA</t>
  </si>
  <si>
    <t>EDMARA SANTOS FREIRE</t>
  </si>
  <si>
    <t>REMANSO</t>
  </si>
  <si>
    <t>ELAINE SILVA PEREIRA 37249424866</t>
  </si>
  <si>
    <t>ARACATU</t>
  </si>
  <si>
    <t>ELIETE JARDIM FERREIRA</t>
  </si>
  <si>
    <t>PARAMIRIM</t>
  </si>
  <si>
    <t>ELIETE JARDIM FERREIRA 02287597573</t>
  </si>
  <si>
    <t>ELISSANDRO ALMEIDA DO NASCIMENTO</t>
  </si>
  <si>
    <t>UTINGA</t>
  </si>
  <si>
    <t>EMANUELLA FERNANDES DO PRADO</t>
  </si>
  <si>
    <t>EMBAELLI COMERCIO DE EMBALAGENS LTDA</t>
  </si>
  <si>
    <t>CAETITÉ</t>
  </si>
  <si>
    <t>EMBAFOODS COMER ATACAD D FRIOS E EMB LTD</t>
  </si>
  <si>
    <t>EMBAFOODS COMERCIO ATACADISTA DE FRIOS E EMBALAGENS LTDA</t>
  </si>
  <si>
    <t>EMBALAO DISTRIBUIDORA DE EMBALAGENS LT</t>
  </si>
  <si>
    <t>FABIO LUCAS ANDRADE BRITO</t>
  </si>
  <si>
    <t>FABRICIO OLIVEIRA TEIXEIRA</t>
  </si>
  <si>
    <t>ZEIN</t>
  </si>
  <si>
    <t>FABRICIO OLIVEIRA TEIXEIRA - EPP</t>
  </si>
  <si>
    <t>FELIPE SARAIVA SANTOS</t>
  </si>
  <si>
    <t>IRECÊ</t>
  </si>
  <si>
    <t>FERREIRA BALEEIRO COMERCIO DE EMBALAGE</t>
  </si>
  <si>
    <t>FERREIRA BALEEIRO COMERCIO DE EMBALAGENS LTDA</t>
  </si>
  <si>
    <t>FESTA E CIA LTDA.</t>
  </si>
  <si>
    <t>URANDI</t>
  </si>
  <si>
    <t>FESTA NOSSA CIAL DE ARMARINHO LTDA</t>
  </si>
  <si>
    <t>FESTA NOSSA COMERCIAL DE ARMARINHO LTDA</t>
  </si>
  <si>
    <t>FESTSHOP COMERCIO E SERVICOS DE FESTA EIRELI</t>
  </si>
  <si>
    <t>Caetité</t>
  </si>
  <si>
    <t>FESTSHOP COMERCIO E SERVICOS DE FESTA LTDA</t>
  </si>
  <si>
    <t>FESTSHOP COMERCIO E SERVICOS LTDA ME</t>
  </si>
  <si>
    <t>FULONI DISTRIBUIDORA SLU LTDA</t>
  </si>
  <si>
    <t>NOVA VIÇOSA</t>
  </si>
  <si>
    <t>G R DA SILVA COMERCIO</t>
  </si>
  <si>
    <t>SOBRADINHO</t>
  </si>
  <si>
    <t>GENEVALDO SILVA RIBEIRO</t>
  </si>
  <si>
    <t>GENILSON ALVES DE SOUZA MIRANDA DE SEAB</t>
  </si>
  <si>
    <t>SEABRA</t>
  </si>
  <si>
    <t>GEOVANE BRANDAO SILVA 39008568500</t>
  </si>
  <si>
    <t>GEOVANE JUNGO ZORZO</t>
  </si>
  <si>
    <t>GEOVANNY ANDRADE FERREIRA</t>
  </si>
  <si>
    <t>GILCIMAR DE SOUZA RODRIGUES DECORACAO</t>
  </si>
  <si>
    <t>GILCIMAR DE SOUZA RODRIGUES DECORAÇÃO</t>
  </si>
  <si>
    <t>GILMAR MACEDO &amp; CIA LTDA - ME</t>
  </si>
  <si>
    <t>GLAUCI RAMOS DE OLIVEIRA</t>
  </si>
  <si>
    <t>SANTA MARIA DA VITÓRIA</t>
  </si>
  <si>
    <t>GUAMEL COMERCIAL DE PRODUTOS PARA PAD</t>
  </si>
  <si>
    <t>GUEDES E VIEIRA LTDA-ME</t>
  </si>
  <si>
    <t>CORRENTE</t>
  </si>
  <si>
    <t>HELENA OLIVEIRA SUTERIO</t>
  </si>
  <si>
    <t>JACOBINA</t>
  </si>
  <si>
    <t>HELINEI SOUZA MACHADO LIMA</t>
  </si>
  <si>
    <t>HIPER PAN DISTR. PROD. DA PANIF. LTDA</t>
  </si>
  <si>
    <t>JUAZEIRO</t>
  </si>
  <si>
    <t>HYGOR CRISTIAN NOVAIS SILVA</t>
  </si>
  <si>
    <t>HYGOR CRISTIAN NOVAIS SILVA 07688359503</t>
  </si>
  <si>
    <t>IAGO FREITAS RIBEIRO</t>
  </si>
  <si>
    <t>IEG COMERCIO DE PRODUTOS ALIMENTICIOS L</t>
  </si>
  <si>
    <t>INDUSTRIA GRAFICA E EDITORA IRMAOS RIBEIR</t>
  </si>
  <si>
    <t>IRANETE DA SILVA FERREIRA</t>
  </si>
  <si>
    <t>ISILMA SIMOES DE ANDRADE 03017731570</t>
  </si>
  <si>
    <t>ABARÉ</t>
  </si>
  <si>
    <t>J A COMERCIO DE ARTIGOS DE FESTAS LIMITADA</t>
  </si>
  <si>
    <t>J.R. PEREIRA MOITINHO ARTIGOS DE PAPELARIA</t>
  </si>
  <si>
    <t>JOÃO DOURADO</t>
  </si>
  <si>
    <t>JEFFERSON IAGO REIS DE OLIVEIRA FRAGA 081</t>
  </si>
  <si>
    <t>JOANA DARCK DOS SANTOS COELHO</t>
  </si>
  <si>
    <t>SAO FÉLIX DO CORIBE</t>
  </si>
  <si>
    <t>JOAO NELSON GONZAGA ARAUJO 12612315896</t>
  </si>
  <si>
    <t>JOELENE DE JESUS OLIVEIRA RODRIGUES LTDA</t>
  </si>
  <si>
    <t>IBIPITANGA</t>
  </si>
  <si>
    <t>JONILSON MAGALHAES DAS NEVES 00610199501</t>
  </si>
  <si>
    <t>JOSÉ DANIEL SANTOS ALVES ME</t>
  </si>
  <si>
    <t>JULIETA SANTOS ANDRADE</t>
  </si>
  <si>
    <t>ITAMBÉ</t>
  </si>
  <si>
    <t>JULIVAL COELHO DE LIMA</t>
  </si>
  <si>
    <t>ITAPETINGA</t>
  </si>
  <si>
    <t>JULIVAL COELHO DE LIMA 47506512572</t>
  </si>
  <si>
    <t>JUSCELIA FERNANDES LIMA LOPES LTDA</t>
  </si>
  <si>
    <t>JYGA ATACADISTA LTDA</t>
  </si>
  <si>
    <t>KARMUS COMERCIO DE EMBALAGENS LTDA</t>
  </si>
  <si>
    <t>ITABERABA</t>
  </si>
  <si>
    <t>DECORA</t>
  </si>
  <si>
    <t>CEREAL NUTS</t>
  </si>
  <si>
    <t>KEILLA DA SILVA CARVALHO VIANA</t>
  </si>
  <si>
    <t>SAO FELIX DO CORIBE</t>
  </si>
  <si>
    <t>KELLY ANDREIA ANTUNES RIBEIRO SOUSA 8096</t>
  </si>
  <si>
    <t>SERRA DO RAMALHO</t>
  </si>
  <si>
    <t>L. C. A. DE OLIVEIRA DE CATURAMA</t>
  </si>
  <si>
    <t>CATURAMA</t>
  </si>
  <si>
    <t>LAPAZ DISTRIBUIDORA LTDA</t>
  </si>
  <si>
    <t>LEANDRO DE AQUINO DIAMANTINO 0514121556</t>
  </si>
  <si>
    <t>LEISIS CAMANDAROBA ALVES 02209354595</t>
  </si>
  <si>
    <t>LEMPACK COMERCIO DE EMBALAGENS LTDA</t>
  </si>
  <si>
    <t>LISBOA E CASTRO LTDA</t>
  </si>
  <si>
    <t>LOJAS DPS VCA LTDA</t>
  </si>
  <si>
    <t>LUANA SOUZA SILVA</t>
  </si>
  <si>
    <t>LUCAS ALVES DE OLIVEIRA</t>
  </si>
  <si>
    <t>LUCIA M D NERIS - EPP</t>
  </si>
  <si>
    <t>LUCIANE GARCIA SOUZA</t>
  </si>
  <si>
    <t>LUCIENE GOMES DA SILVA 00354837508</t>
  </si>
  <si>
    <t>IPUPIARA</t>
  </si>
  <si>
    <t>LUIZ RICARDO DOS SANTOS SANTANA</t>
  </si>
  <si>
    <t>MACAÚBAS</t>
  </si>
  <si>
    <t>LV COMERCIO DE EMBALAGENS E TRANSPORT</t>
  </si>
  <si>
    <t>Presidente Jânio Quadros</t>
  </si>
  <si>
    <t>M. A. CONFEITARIA COMERCIO DE ALIMENTOS LTDA</t>
  </si>
  <si>
    <t>M. Q. DA SOLEDADE SILVA EMBALAGENS EIRELI</t>
  </si>
  <si>
    <t>M. Q. DA SOLEDADE SILVAEMBALAGENS EIRELI</t>
  </si>
  <si>
    <t>MAGALI VIEIRA COUTO DE OLIVEIRA</t>
  </si>
  <si>
    <t>JAGUAQUARA</t>
  </si>
  <si>
    <t>MAIZA RODRIGUES MONTALVAO LTDA</t>
  </si>
  <si>
    <t>MARCELO FREIRE IAQUINTO</t>
  </si>
  <si>
    <t>BARRA DA ESTIVA</t>
  </si>
  <si>
    <t>MARCOS ANTONIO GABRIEL ROCHA</t>
  </si>
  <si>
    <t>MARIA FESTEIRA COMERCIAL LTDA</t>
  </si>
  <si>
    <t>MARIA JOSE OLIVEIRA DA SILVA</t>
  </si>
  <si>
    <t>MARIA JUCIENE GONCALVES E SILVA BONFIM</t>
  </si>
  <si>
    <t>JAGUARARI</t>
  </si>
  <si>
    <t>MARIA MAILME SILVA OLIVEIRA 26031814838</t>
  </si>
  <si>
    <t>MARIA PINTO NUNES</t>
  </si>
  <si>
    <t>CANDIBA</t>
  </si>
  <si>
    <t>MARIANA DE CARVALHO LTDA</t>
  </si>
  <si>
    <t>MARRIVE FESTAS E EMBALAGENS LTDA</t>
  </si>
  <si>
    <t xml:space="preserve">BOM JESUS DA LAPA </t>
  </si>
  <si>
    <t>MATEUS MAGALHAES SILVA</t>
  </si>
  <si>
    <t>MATHEUZAO ATAKAREJO LTDA</t>
  </si>
  <si>
    <t>MAURI FESTA LTDA</t>
  </si>
  <si>
    <t>MERCADINHO SUPERBOM ALIMENTOS LTDA</t>
  </si>
  <si>
    <t>MONIQUE MIRELE GOMES CARDOSO</t>
  </si>
  <si>
    <t>MOTA SOUZA COM. DE ARTIGOS DE FESTA E DEC. LTDA</t>
  </si>
  <si>
    <t>MOTA SOUZA COMERCIO DE ARTIGOS DE FESTAS E DECORACOES LTDA</t>
  </si>
  <si>
    <t>MR FESTAS LTDA ME</t>
  </si>
  <si>
    <t>TANHAÇU</t>
  </si>
  <si>
    <t>NATURAL FITT LANCHONETE LTDA</t>
  </si>
  <si>
    <t>NAYARA MALHEIRO NEVES</t>
  </si>
  <si>
    <t>TANQUE NOVO</t>
  </si>
  <si>
    <t>NAYARA MALHEIRO NEVES 03793871584</t>
  </si>
  <si>
    <t>NETO ARTIGOS DE PAPELARIA LTDA</t>
  </si>
  <si>
    <t>GRINFEST</t>
  </si>
  <si>
    <t>NILZETE COELHO GUEDES</t>
  </si>
  <si>
    <t>NILZETE COELHO GUEDES LTDA</t>
  </si>
  <si>
    <t>NN COMERCIO DE DOCES LTDA</t>
  </si>
  <si>
    <t>NN COMERCIO DE DOCES LTDA - EPP</t>
  </si>
  <si>
    <t>O L DOS SANTOS</t>
  </si>
  <si>
    <t>OLM COMERCIO VAREJISTA E ATACADISTA LTDA</t>
  </si>
  <si>
    <t>PAPELARIA SAO DOMINGO LTDA</t>
  </si>
  <si>
    <t>PAPELARIA SÃO DOMINGO LTDA</t>
  </si>
  <si>
    <t>PAPELARIA SAO JUDAS TADEU LTDA</t>
  </si>
  <si>
    <t>PAULO LEITE PEREIRA</t>
  </si>
  <si>
    <t>PDS ATACADISTA LTDA</t>
  </si>
  <si>
    <t>PEDRO LUCAS ANDRADE DE SOUZA</t>
  </si>
  <si>
    <t>XIQUE-XIQUE</t>
  </si>
  <si>
    <t>R C G SOUSA EMBALAGENS</t>
  </si>
  <si>
    <t>REICOSTA COMERCIO DE EMBALAGENS E ALIM</t>
  </si>
  <si>
    <t>REJANE MARIA CAVALCANTE DA SILVA LIMITAD</t>
  </si>
  <si>
    <t>REJANE MARIA CAVALCANTE DA SILVA LIMITADA</t>
  </si>
  <si>
    <t xml:space="preserve">REJANE MARIA CAVALCANTE DA SILVA LIMITADA </t>
  </si>
  <si>
    <t>REJANE MARIA CAVALCANTE DA SILVA ME</t>
  </si>
  <si>
    <t>RENILDA DOS SANTOS SOUZA 39767310568</t>
  </si>
  <si>
    <t>Itaberaba</t>
  </si>
  <si>
    <t>RICARDO LUIZ QUEIROZ CRUZ</t>
  </si>
  <si>
    <t>RITA DIAS SOARES</t>
  </si>
  <si>
    <t>RM DISTRIBUICOES LTDA</t>
  </si>
  <si>
    <t>ROSINEIDE SILVA DE SOUSA LTDA</t>
  </si>
  <si>
    <t>RUI CARLOS GONCALVES SOUSA</t>
  </si>
  <si>
    <t>S F S EMBALAGENS LTDA</t>
  </si>
  <si>
    <t>SACOLA FORTE COMERCIO DE EMBALAGENS L</t>
  </si>
  <si>
    <t>SAMUEL RODRIGUES CARVALHO</t>
  </si>
  <si>
    <t>SEMPRELAR UTILIDADES LTDA</t>
  </si>
  <si>
    <t>SORVEMAX COM. DE PRODS. ALIMENTICIOS LTD</t>
  </si>
  <si>
    <t>SUPERMERCADO SILVEIRA NETO EIRELI</t>
  </si>
  <si>
    <t>OLIVEIRA DOS BREJINHOS</t>
  </si>
  <si>
    <t>T.F SILVA BONFIM LTDA</t>
  </si>
  <si>
    <t>TAWANNY LAIS DOS SANTOS ARAUJ</t>
  </si>
  <si>
    <t>TEIXEIRA FESTAS LTDA</t>
  </si>
  <si>
    <t>TIAGO FERNANDO SILVA BONFIM</t>
  </si>
  <si>
    <t>TICIANE VAZ ALVES</t>
  </si>
  <si>
    <t>TOP ATACAREJO DE EMBALAGENS E DESCART</t>
  </si>
  <si>
    <t>TOP ATACAREJO DE EMBALAGENS E DESCARTAVE</t>
  </si>
  <si>
    <t>UMBELINO EDSON DA SILVA REIS</t>
  </si>
  <si>
    <t>V. DIAS VIANA EIRELI</t>
  </si>
  <si>
    <t>VALERIA MEIRA DE AMORIM 02645071503</t>
  </si>
  <si>
    <t>VALERIA MEIRA DE AMORIM SANTOS</t>
  </si>
  <si>
    <t>VALERIA VIRGINIA VASCO</t>
  </si>
  <si>
    <t>BARRA</t>
  </si>
  <si>
    <t>VALERIA VIRGINIA VASCO ALVES</t>
  </si>
  <si>
    <t>VANESSA SILVA DE SOUZA</t>
  </si>
  <si>
    <t>VANGEVALDO NEVES DE OLIVEIRA ME</t>
  </si>
  <si>
    <t>VANILDA ARAUJO DA SILVA</t>
  </si>
  <si>
    <t>VARSOVIA RAMOS</t>
  </si>
  <si>
    <t>VARSÓVIA RAMOS</t>
  </si>
  <si>
    <t>VERA LUCIA MARQUES DOS SANTOS</t>
  </si>
  <si>
    <t>RODELAS</t>
  </si>
  <si>
    <t>VIEIRA FRANCA COMERCIO DE ARTIGOS PARA FESTA LTDA</t>
  </si>
  <si>
    <t>VINICIUS BEZZERA DIAS</t>
  </si>
  <si>
    <t>SENHOR DO BONFIM</t>
  </si>
  <si>
    <t>BOM PRINCPIO</t>
  </si>
  <si>
    <t>SUBLIMI</t>
  </si>
  <si>
    <t>PRO POLPA</t>
  </si>
  <si>
    <t>ANO</t>
  </si>
  <si>
    <t>MÊS</t>
  </si>
  <si>
    <t>CIDADE</t>
  </si>
  <si>
    <t>CLIENTE</t>
  </si>
  <si>
    <t>ABARE</t>
  </si>
  <si>
    <t>AMARGOSA</t>
  </si>
  <si>
    <t>EMBALAGENS CANAA LTDA</t>
  </si>
  <si>
    <t>Amargosa</t>
  </si>
  <si>
    <t>KARMUS EMBALAGENS LTDA</t>
  </si>
  <si>
    <t>MACEDO EMBALAGENS LTDA</t>
  </si>
  <si>
    <t>P E SANTOS ORRICO</t>
  </si>
  <si>
    <t>APUAREMA</t>
  </si>
  <si>
    <t>MAURICIO MATOS DE CASTRO</t>
  </si>
  <si>
    <t>ARILSON DE OLIVEIRA LIMA</t>
  </si>
  <si>
    <t>DISTRIBUIDORA DE ALIMENTO LUISA EIRELI</t>
  </si>
  <si>
    <t>DOCE SONHO DS UTENSILIOS E DECORACOES LTDA</t>
  </si>
  <si>
    <t>CARMECI GUIMARAES DOS SANTOS</t>
  </si>
  <si>
    <t>CARNEIRO MERCATTO LTDA</t>
  </si>
  <si>
    <t>DOURADO &amp; OLIVEIRA COM DE ART PARA FESTAS LT</t>
  </si>
  <si>
    <t>ERIFANIA BRITO ALMEIDA GOMES</t>
  </si>
  <si>
    <t>GEORGE DA GAMA SAVIO</t>
  </si>
  <si>
    <t>IEG COMERCIO DE PRODUTOS ALIMENTICIOS LTDA</t>
  </si>
  <si>
    <t>INDUSTRIA GRAFICA E EDITORA IRMAOS RIBEIRO LTDA</t>
  </si>
  <si>
    <t>REICOSTA COMERCIO DE EMBALAGENS E ALIMENTOS LTDA</t>
  </si>
  <si>
    <t>BELO CAMPO</t>
  </si>
  <si>
    <t>TOP COMERCIO DE EMBALAGENS LTDA</t>
  </si>
  <si>
    <t>BIG FESTAS E EMBALAGENS LTDA</t>
  </si>
  <si>
    <t>ERIVALDO RIBEIRO PINTO</t>
  </si>
  <si>
    <t>BONITO</t>
  </si>
  <si>
    <t>KATIA MENEZES DE MATOS ALVES</t>
  </si>
  <si>
    <t xml:space="preserve">CRESCER COMERCIO ATACADISTA </t>
  </si>
  <si>
    <t>ELTON CARDOSO SANTOS</t>
  </si>
  <si>
    <t>MAYCON JHONY SILVA PESSOA</t>
  </si>
  <si>
    <t>NILSON SANTOS MEIRA</t>
  </si>
  <si>
    <t>ULTRA FORTE MAGAZINE LTDA</t>
  </si>
  <si>
    <t xml:space="preserve">BRUMADO </t>
  </si>
  <si>
    <t>S E F.U DISTRIBU DE SORVETES E ACAI LTDA</t>
  </si>
  <si>
    <t>CACULE</t>
  </si>
  <si>
    <t>INES PEREIRA TRINDADE</t>
  </si>
  <si>
    <t>CAETITE</t>
  </si>
  <si>
    <t>EMBAELLI COMERCIO DE EMBALAGENS EIRELI</t>
  </si>
  <si>
    <t>SORVETERIA TROPICAL LTDA</t>
  </si>
  <si>
    <t>CAMPO FORMOSO</t>
  </si>
  <si>
    <t>RENATA RAFAELA DA SILVA REIS</t>
  </si>
  <si>
    <t>MARILEIDE MARTINS DAMASCENO 21052980520</t>
  </si>
  <si>
    <t>EUNAPOLIS</t>
  </si>
  <si>
    <t>SUL BAHIA INDUSTRIA E COMERCIO DE PANIFICACAO LTDA</t>
  </si>
  <si>
    <t>FORMOSA DO RIO PRETO</t>
  </si>
  <si>
    <t>COMERCIAL DE ALIMENTOS IRMAOS MIRANDA LTDA</t>
  </si>
  <si>
    <t>DH COMERCIO DE BOMBONIERE LTDA</t>
  </si>
  <si>
    <t>ARIADNA DOMINGUES PIMENTEL 07228021533</t>
  </si>
  <si>
    <t>BRINKY FESTY COMÉRCIO DE ARTIGOS P FESTA</t>
  </si>
  <si>
    <t>FRAGA PANIFICACAO LTDA - EPP</t>
  </si>
  <si>
    <t>GUAMEL COM D PROD P/ PADARIA E SERV LTDA</t>
  </si>
  <si>
    <t>JEFFERSON IAGO REIS DE OLIVEIRA FRAGA 08192304566</t>
  </si>
  <si>
    <t>SELMA RODRIGUES FAGUNDES 90131266500</t>
  </si>
  <si>
    <t>TATIANE DE JESUS PAIS MARTINS 05932205520</t>
  </si>
  <si>
    <t>JOELENE DE JESUS OLIVEIRA RODRIGUES</t>
  </si>
  <si>
    <t>CLAUDIA ELYER RODRIGUES DE SOUZA DOURADO LTDA</t>
  </si>
  <si>
    <t xml:space="preserve">M.J.M COMERCIO DE DOCES, EMBALAGENS </t>
  </si>
  <si>
    <t>IRAMAIA</t>
  </si>
  <si>
    <t>SUELI FERNANDES COSTA GOMES 00465391583</t>
  </si>
  <si>
    <t>ERUNDINA MARIA DE JESUS 90500610525</t>
  </si>
  <si>
    <t>MARCELO BRANDAO DO SANTOS</t>
  </si>
  <si>
    <t>IRECE</t>
  </si>
  <si>
    <t>CAMILA DOURADO PEREIRA LTDA</t>
  </si>
  <si>
    <t>COMERCIAL DE EMBALAGENS QUEIROZ LTDA</t>
  </si>
  <si>
    <t>ERINALDO VIEIRA DA SILVA</t>
  </si>
  <si>
    <t>FOCO DISTRIBUIDORA</t>
  </si>
  <si>
    <t>LAURA BOMBONIERE EIRELI</t>
  </si>
  <si>
    <t>WM QUEIROZ COMERCIO DE EMBALAGENS LTDA</t>
  </si>
  <si>
    <t>RAULINO NASCIMENTO DA CRUZ 28795172572</t>
  </si>
  <si>
    <t>ITAGI</t>
  </si>
  <si>
    <t>RAFAEL DE SOUZA 09785006522</t>
  </si>
  <si>
    <t>ITAMBE</t>
  </si>
  <si>
    <t>MAGAZINE OAGI LTDA</t>
  </si>
  <si>
    <t>ITUACU</t>
  </si>
  <si>
    <t>EDSON PEREIRA FURTADO</t>
  </si>
  <si>
    <t>MAGNA OLIVEIRA FREIRE IAQUINTO</t>
  </si>
  <si>
    <t>JANILE FREITAS SILVA 05897113505</t>
  </si>
  <si>
    <t>DELA EMBALAGENS LTDA</t>
  </si>
  <si>
    <t>JEQUIE</t>
  </si>
  <si>
    <t>FRIALY DISTRIBUIDOR DE ALIMENTOS LTDA</t>
  </si>
  <si>
    <t>JACSON GOMES DE OLIVEIRA</t>
  </si>
  <si>
    <t>M. DA CONCEICAO GOMES DE OLIVEIRA</t>
  </si>
  <si>
    <t>MARTA ALVARES GOMES</t>
  </si>
  <si>
    <t>SORAYA CARVALHO PASSOS</t>
  </si>
  <si>
    <t>JIQUIRICA</t>
  </si>
  <si>
    <t>MARICELMA SANTOS GONCALVES 84793325572</t>
  </si>
  <si>
    <t>JOAO DOURADO</t>
  </si>
  <si>
    <t>A L DE SA GONCALVES</t>
  </si>
  <si>
    <t>JEISIANE DOS SANTOS FERNANDES</t>
  </si>
  <si>
    <t>JOSE EPAMINONDAS MATOS</t>
  </si>
  <si>
    <t>RSG SABOREIE DOCES E SALGADOS LTDA</t>
  </si>
  <si>
    <t>JUSSARA</t>
  </si>
  <si>
    <t>VANESSA ALMEIDA SILVA</t>
  </si>
  <si>
    <t>LICINIO DE ALMEIDA</t>
  </si>
  <si>
    <t>HUDSON CARVALHO RODRIGUES</t>
  </si>
  <si>
    <t>LUIS EDUARDO MAGALHAES</t>
  </si>
  <si>
    <t>CLEINE SILVA CARNEIRO DOURADO</t>
  </si>
  <si>
    <t>EMBALAGENS CAMPOS LTDA</t>
  </si>
  <si>
    <t>EMBALAGENS FREITAS LTDA</t>
  </si>
  <si>
    <t>EMBALAO DISTRIBUIDORA DE EMBALAGENS LTDA</t>
  </si>
  <si>
    <t>FERNANDA CARDOSO DOURADO CUNHA</t>
  </si>
  <si>
    <t>MAE E FILHOS CONFEITARIA LTDA</t>
  </si>
  <si>
    <t>MARCOS SILVA DOURADO 01709659530</t>
  </si>
  <si>
    <t>MARIA SANTANA DIAS DOS SANTOS</t>
  </si>
  <si>
    <t>REGINADO SALES SOUZA</t>
  </si>
  <si>
    <t>SANTOS E SARAIVA LTDA</t>
  </si>
  <si>
    <t>TAWANNY LAIS DOS SANTOS ARAUJO</t>
  </si>
  <si>
    <t>MACAUBAS</t>
  </si>
  <si>
    <t>PAPELARIA VITORIA E COPIADORA LTDA</t>
  </si>
  <si>
    <t>SOLANGE OLIVEIRA SOUZA 02320994564</t>
  </si>
  <si>
    <t>MANOEL VITORINO</t>
  </si>
  <si>
    <t>ALESSANDRO CORREIA SENA</t>
  </si>
  <si>
    <t>MARACAS</t>
  </si>
  <si>
    <t>DARCYELE DE OLIVEIRA DE ANDRADE</t>
  </si>
  <si>
    <t>RITA DE CASSIA MARINIELLO PORTELA DE NOVAES</t>
  </si>
  <si>
    <t>MARAU</t>
  </si>
  <si>
    <t>LILIANA PIRAJA SOUZA</t>
  </si>
  <si>
    <t>MIGUEL CALMON</t>
  </si>
  <si>
    <t>R M VIEIRA BAHIA RIOS</t>
  </si>
  <si>
    <t>MORPARA</t>
  </si>
  <si>
    <t>MARCIELA DA SILVA SOUZA SODRE MINIMERCADOS</t>
  </si>
  <si>
    <t>MUCURI</t>
  </si>
  <si>
    <t>BARBARA DE LOURDES SILVA LOURES FONSECA</t>
  </si>
  <si>
    <t>MUTUIPE</t>
  </si>
  <si>
    <t>BERNARDINO JOSE DE ANDRADE 33106738553</t>
  </si>
  <si>
    <t>LUCIENE PEREIRA DOS SANTOS DE MUTUIPE - ME</t>
  </si>
  <si>
    <t>DAIANA DE FATIMA MAGALHAES DAS NEVES</t>
  </si>
  <si>
    <t>DELIA DE OLIVEIRA SOUZA TANAJURA</t>
  </si>
  <si>
    <t>JOAO BATISTA MARQUES DE OLIVEIRA DE PARAMIRIM</t>
  </si>
  <si>
    <t>PARATINGA</t>
  </si>
  <si>
    <t>ARMARINHO RAMOS LTDA</t>
  </si>
  <si>
    <t>PEDRO RAMOS DO NASCIMENTO</t>
  </si>
  <si>
    <t>PAULO AFONSO</t>
  </si>
  <si>
    <t>JOSE ANTONIO DA SILVA</t>
  </si>
  <si>
    <t>LIDIANE SIMOES RAMOS ALCANTARA - EPP</t>
  </si>
  <si>
    <t>NEUMI MARQUES FEITOSA DE SOUZA</t>
  </si>
  <si>
    <t>PEREIRA E LIMA ARTIGOS PARA FESTAS LTDA</t>
  </si>
  <si>
    <t>PINDAI</t>
  </si>
  <si>
    <t>MARILENE DE ALMEIDA SILVA 28014254864</t>
  </si>
  <si>
    <t>POCOES</t>
  </si>
  <si>
    <t>MAIS ATACADO E DISTRIBUIDOR LTDA</t>
  </si>
  <si>
    <t>PRESIDENTE JANIO QUADROS</t>
  </si>
  <si>
    <t>L&amp;V COMERCIO DE EMBALAGENS E TRANSPORTES LTDA</t>
  </si>
  <si>
    <t>RIACHAO DAS NEVES</t>
  </si>
  <si>
    <t>SUPERMERCADO ONDINA LTDA</t>
  </si>
  <si>
    <t>Rodelas</t>
  </si>
  <si>
    <t>JANDEILDE MARQUES DOS SANTOS 02169178597</t>
  </si>
  <si>
    <t>SANTA MARIA DA VITORIA</t>
  </si>
  <si>
    <t>IRIS FABIANE BARROS SILVA</t>
  </si>
  <si>
    <t>LEANDRO DE AQUINO DIAMANTINO 05141215563</t>
  </si>
  <si>
    <t>DESTAK FESTAS COMERCIO DE EMBALAGENS LTD</t>
  </si>
  <si>
    <t>SAO DESIDERIO</t>
  </si>
  <si>
    <t>V. M. DA CRUZ FILHO</t>
  </si>
  <si>
    <t>DI PAULA COMERCIO DE EMBALAGENS LTDA</t>
  </si>
  <si>
    <t>GENILSON ALVES DE SOUZA MIRANDA DE SEABRA</t>
  </si>
  <si>
    <t>IRAN LOPES DE ARAUJO</t>
  </si>
  <si>
    <t>FERREIRA SILVA ARMARINHOS LTDA</t>
  </si>
  <si>
    <t>KELLY ANDREIA ANTUNES RIBEIRO SOUSA</t>
  </si>
  <si>
    <t>TABOCAS DO BREJO VELHO</t>
  </si>
  <si>
    <t>MARCOS DIONE DA CONCEICAO</t>
  </si>
  <si>
    <t>TANHACU</t>
  </si>
  <si>
    <t>EGILIO BATISTA NEVES</t>
  </si>
  <si>
    <t>UIBAI</t>
  </si>
  <si>
    <t>VALMYCELIA CARVALHO MACHADO</t>
  </si>
  <si>
    <t>FESTA E CIA LTDA</t>
  </si>
  <si>
    <t>Urandi</t>
  </si>
  <si>
    <t>NETINFOR SERVICOS DE PROVEDORES DE ACESSO AS REDES</t>
  </si>
  <si>
    <t>VITORIA DA CONQUISTA</t>
  </si>
  <si>
    <t>ADEMIR ABADE DE SANTANA</t>
  </si>
  <si>
    <t>COMERCIAL DE ALIMENTOS FAVORITA LTDA</t>
  </si>
  <si>
    <t>D CLARA COMERCIO DE ARTIGOS PARA FESTAS LTDA</t>
  </si>
  <si>
    <t>DJL ARTIGOS DE FESTAS E DOCES LTDA</t>
  </si>
  <si>
    <t>GERALDO GOMES DA SILVA JUNIOR LTDA</t>
  </si>
  <si>
    <t>JOCELMA ABADE COMERCIO DE EMBALAGENS EIRELI ME</t>
  </si>
  <si>
    <t>JONATAS ABADE SILVA</t>
  </si>
  <si>
    <t>L  S  DIAS  JUNIOR</t>
  </si>
  <si>
    <t>LEISIS CAMANDAROBA ALVES</t>
  </si>
  <si>
    <t>M D P S MATOS EMBALAGENS</t>
  </si>
  <si>
    <t>NL DIAS ARTIGOS DE FESTAS, ALIMENTOS E EMBALAGENS LTDA</t>
  </si>
  <si>
    <t>PAPELARIA CRIATIVA LTDA</t>
  </si>
  <si>
    <t>SACOLA FORTE COMERCIO DE EMBALAGENS LTDA</t>
  </si>
  <si>
    <t>SELMA ALMEIDA DE OLIVEIRA 81606427504</t>
  </si>
  <si>
    <t>TOP ATACAREJO DE EMBALAGENS E DESCARTAVEIS LTDA</t>
  </si>
  <si>
    <t>XIQUE XIQUE</t>
  </si>
  <si>
    <t>MEGA VAREJAO MATUTINO SUPERMERCADO EIRELI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</si>
  <si>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</si>
  <si>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</si>
  <si>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</si>
  <si>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</si>
  <si>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</si>
  <si>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</si>
  <si>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</si>
  <si>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</si>
  <si>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</si>
  <si>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</si>
  <si>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</si>
  <si>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</si>
  <si>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</si>
  <si>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</si>
  <si>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</si>
  <si>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</si>
  <si>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</si>
  <si>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</si>
  <si>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</si>
  <si>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</si>
  <si>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</si>
  <si>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</si>
  <si>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</si>
  <si>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</si>
  <si>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</si>
  <si>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</si>
  <si>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</si>
  <si>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</si>
  <si>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</si>
  <si>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</si>
  <si>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</si>
  <si>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</si>
  <si>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</si>
  <si>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</si>
  <si>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</si>
  <si>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</si>
  <si>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</si>
  <si>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</si>
  <si>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</si>
  <si>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</si>
  <si>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</si>
  <si>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</si>
  <si>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</si>
  <si>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</si>
  <si>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</si>
  <si>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</si>
  <si>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</si>
  <si>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</si>
  <si>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</si>
  <si>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</si>
  <si>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</si>
  <si>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</si>
  <si>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</si>
  <si>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</si>
  <si>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</si>
  <si>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</si>
  <si>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</si>
  <si>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</si>
  <si>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</si>
  <si>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</si>
  <si>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</si>
  <si>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</si>
  <si>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</si>
  <si>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</si>
  <si>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</si>
  <si>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</si>
  <si>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</si>
  <si>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</si>
  <si>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</si>
  <si>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</si>
  <si>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</si>
  <si>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</si>
  <si>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</si>
  <si>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</si>
  <si>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</si>
  <si>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</si>
  <si>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</si>
  <si>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</si>
  <si>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</si>
  <si>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</si>
  <si>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</si>
  <si>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</si>
  <si>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</si>
  <si>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</si>
  <si>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</si>
  <si>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</si>
  <si>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</si>
  <si>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</si>
  <si>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</si>
  <si>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</si>
  <si>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</si>
  <si>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</si>
  <si>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</si>
  <si>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</si>
  <si>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</si>
  <si>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</si>
  <si>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</si>
  <si>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</si>
  <si>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</si>
  <si>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</si>
  <si>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</si>
  <si>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</si>
  <si>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</si>
  <si>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</si>
  <si>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</si>
  <si>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</si>
  <si>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</si>
  <si>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</si>
  <si>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</si>
  <si>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</si>
  <si>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</si>
  <si>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</si>
  <si>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</si>
  <si>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</si>
  <si>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</si>
  <si>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</si>
  <si>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</si>
  <si>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</si>
  <si>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</si>
  <si>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</si>
  <si>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</si>
  <si>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</si>
  <si>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</si>
  <si>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</si>
  <si>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</si>
  <si>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</si>
  <si>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</si>
  <si>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</si>
  <si>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</si>
  <si>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</si>
  <si>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</si>
  <si>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</si>
  <si>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</si>
  <si>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</si>
  <si>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</si>
  <si>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</si>
  <si>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</si>
  <si>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</si>
  <si>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</si>
  <si>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</si>
  <si>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</si>
  <si>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</si>
  <si>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</si>
  <si>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</si>
  <si>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</si>
  <si>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</si>
  <si>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</si>
  <si>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</si>
  <si>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</si>
  <si>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</si>
  <si>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</si>
  <si>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</si>
  <si>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</si>
  <si>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</si>
  <si>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</si>
  <si>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</si>
  <si>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</si>
  <si>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</si>
  <si>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</si>
  <si>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</si>
  <si>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</si>
  <si>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</si>
  <si>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</si>
  <si>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</si>
  <si>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</si>
  <si>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</si>
  <si>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</si>
  <si>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</si>
  <si>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</si>
  <si>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</si>
  <si>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</si>
  <si>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</si>
  <si>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</si>
  <si>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</si>
  <si>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</si>
  <si>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</si>
  <si>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</si>
  <si>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</si>
  <si>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</si>
  <si>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</si>
  <si>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</si>
  <si>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</si>
  <si>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</si>
  <si>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</si>
  <si>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</si>
  <si>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</si>
  <si>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</si>
  <si>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</si>
  <si>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</si>
  <si>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</si>
  <si>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</si>
  <si>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</si>
  <si>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</si>
  <si>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</si>
  <si>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</si>
  <si>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</si>
  <si>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</si>
  <si>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</si>
  <si>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</si>
  <si>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</si>
  <si>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</si>
  <si>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</si>
  <si>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</si>
  <si>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</si>
  <si>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</si>
  <si>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</si>
  <si>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</si>
  <si>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</si>
  <si>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</si>
  <si>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</si>
  <si>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</si>
  <si>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</si>
  <si>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</si>
  <si>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</si>
  <si>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</si>
  <si>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</si>
  <si>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</si>
  <si>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</si>
  <si>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</si>
  <si>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</si>
  <si>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</si>
  <si>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</si>
  <si>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</si>
  <si>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</si>
  <si>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</si>
  <si>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</si>
  <si>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</si>
  <si>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</si>
  <si>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</si>
  <si>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</si>
  <si>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</si>
  <si>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</si>
  <si>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</si>
  <si>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</si>
  <si>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</si>
  <si>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</si>
  <si>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</si>
  <si>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</si>
  <si>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</si>
  <si>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</si>
  <si>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</si>
  <si>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</si>
  <si>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</si>
  <si>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</si>
  <si>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</si>
  <si>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</si>
  <si>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</si>
  <si>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</si>
  <si>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</si>
  <si>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</si>
  <si>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</si>
  <si>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</si>
  <si>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</si>
  <si>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</si>
  <si>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</si>
  <si>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</si>
  <si>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</si>
  <si>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</si>
  <si>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</si>
  <si>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</si>
  <si>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</si>
  <si>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</si>
  <si>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</si>
  <si>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</si>
  <si>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</si>
  <si>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</si>
  <si>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</si>
  <si>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</si>
  <si>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</si>
  <si>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</si>
  <si>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</si>
  <si>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</si>
  <si>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</si>
  <si>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</si>
  <si>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</si>
  <si>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</si>
  <si>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</si>
  <si>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</si>
  <si>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</si>
  <si>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</si>
  <si>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</si>
  <si>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</si>
  <si>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</si>
  <si>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</si>
  <si>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</si>
  <si>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</si>
  <si>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</si>
  <si>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</si>
  <si>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</si>
  <si>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</si>
  <si>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</si>
  <si>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</si>
  <si>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</si>
  <si>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</si>
  <si>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</si>
  <si>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</si>
  <si>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</si>
  <si>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</si>
  <si>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</si>
  <si>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</si>
  <si>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</si>
  <si>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</si>
  <si>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</si>
  <si>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</si>
  <si>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</si>
  <si>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</si>
  <si>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</si>
  <si>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</si>
  <si>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</si>
  <si>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</si>
  <si>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</si>
  <si>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</si>
  <si>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</si>
  <si>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</si>
  <si>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</si>
  <si>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</si>
  <si>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</si>
  <si>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</si>
  <si>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</si>
  <si>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</si>
  <si>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</si>
  <si>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</si>
  <si>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</si>
  <si>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</si>
  <si>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</si>
  <si>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</si>
  <si>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</si>
  <si>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</si>
  <si>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</si>
  <si>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</si>
  <si>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</si>
  <si>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</si>
  <si>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</si>
  <si>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</si>
  <si>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</si>
  <si>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Santaluz</t>
  </si>
  <si>
    <t>Santa Luzia</t>
  </si>
  <si>
    <t>Santa Maria da Vitória</t>
  </si>
  <si>
    <t>Santana</t>
  </si>
  <si>
    <t>Santanópolis</t>
  </si>
  <si>
    <t>Santa Rita de Cássia</t>
  </si>
  <si>
    <t>Santa Terezinha</t>
  </si>
  <si>
    <t>Santo Amaro</t>
  </si>
  <si>
    <t>Santo Antônio de Jesus</t>
  </si>
  <si>
    <t>Santo Estêvão</t>
  </si>
  <si>
    <t>São Desidério</t>
  </si>
  <si>
    <t>São Domingos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</si>
  <si>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</si>
  <si>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</si>
  <si>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</si>
  <si>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</si>
  <si>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</si>
  <si>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</si>
  <si>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</si>
  <si>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</si>
  <si>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</si>
  <si>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</si>
  <si>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</si>
  <si>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</si>
  <si>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</si>
  <si>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</si>
  <si>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</si>
  <si>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</si>
  <si>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</si>
  <si>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</si>
  <si>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</si>
  <si>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</si>
  <si>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</si>
  <si>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</si>
  <si>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</si>
  <si>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</si>
  <si>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</si>
  <si>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</si>
  <si>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</si>
  <si>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</si>
  <si>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</si>
  <si>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</si>
  <si>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</si>
  <si>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</si>
  <si>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</si>
  <si>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</si>
  <si>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</si>
  <si>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</si>
  <si>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</si>
  <si>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</si>
  <si>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</si>
  <si>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</si>
  <si>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</si>
  <si>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</si>
  <si>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</si>
  <si>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</si>
  <si>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</si>
  <si>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</si>
  <si>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</si>
  <si>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</si>
  <si>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</si>
  <si>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</si>
  <si>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</si>
  <si>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</si>
  <si>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</si>
  <si>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</si>
  <si>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</si>
  <si>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</si>
  <si>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</si>
  <si>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</si>
  <si>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Wagner</t>
  </si>
  <si>
    <t>Wanderley</t>
  </si>
  <si>
    <t>Wenceslau Guimarães</t>
  </si>
  <si>
    <t>Xique-Xique</t>
  </si>
  <si>
    <t>CIDADES</t>
  </si>
  <si>
    <t>Meta positivação</t>
  </si>
  <si>
    <t>Indústria</t>
  </si>
  <si>
    <t>Meta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</si>
</sst>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b/>
      <sz val="11"/>
      <name val="Calibri"/>
      <family val="2"/>
      <scheme val="minor"/>
    </font>
    <font>
      <sz val="9"/>
      <color rgb="FF000000"/>
      <name val="Times New Roman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medium">
        <color rgb="FFCCD5E0"/>
      </bottom>
      <diagonal/>
    </border>
    <border>
      <left/>
      <right/>
      <top style="medium">
        <color rgb="FFCCD5E0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5" fillId="0" borderId="0"/>
  </cellStyleXfs>
  <cellXfs count="65">
    <xf numFmtId="0" fontId="0" fillId="0" borderId="0" xfId="0"/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164" fontId="3" fillId="2" borderId="1" xfId="1" applyNumberFormat="1" applyFont="1" applyFill="1" applyBorder="1" applyAlignment="1">
      <alignment vertical="center" shrinkToFit="1"/>
    </xf>
    <xf numFmtId="164" fontId="3" fillId="2" borderId="1" xfId="1" applyNumberFormat="1" applyFont="1" applyFill="1" applyBorder="1" applyAlignment="1">
      <alignment vertical="center"/>
    </xf>
    <xf numFmtId="14" fontId="3" fillId="2" borderId="1" xfId="2" applyNumberFormat="1" applyFont="1" applyFill="1" applyBorder="1" applyAlignment="1">
      <alignment horizontal="right" vertical="top" shrinkToFit="1"/>
    </xf>
    <xf numFmtId="0" fontId="3" fillId="2" borderId="1" xfId="1" applyNumberFormat="1" applyFont="1" applyFill="1" applyBorder="1" applyAlignment="1">
      <alignment horizontal="left" vertical="top"/>
    </xf>
    <xf numFmtId="14" fontId="3" fillId="2" borderId="1" xfId="0" applyNumberFormat="1" applyFont="1" applyFill="1" applyBorder="1"/>
    <xf numFmtId="164" fontId="3" fillId="2" borderId="1" xfId="0" applyNumberFormat="1" applyFont="1" applyFill="1" applyBorder="1" applyAlignment="1">
      <alignment vertical="center" shrinkToFit="1"/>
    </xf>
    <xf numFmtId="0" fontId="5" fillId="0" borderId="1" xfId="0" applyFont="1" applyBorder="1"/>
    <xf numFmtId="14" fontId="6" fillId="2" borderId="1" xfId="0" applyNumberFormat="1" applyFont="1" applyFill="1" applyBorder="1" applyAlignment="1">
      <alignment horizontal="right" vertical="top"/>
    </xf>
    <xf numFmtId="14" fontId="3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/>
    </xf>
    <xf numFmtId="164" fontId="3" fillId="2" borderId="2" xfId="1" applyNumberFormat="1" applyFont="1" applyFill="1" applyBorder="1" applyAlignment="1">
      <alignment vertical="center" shrinkToFit="1"/>
    </xf>
    <xf numFmtId="0" fontId="3" fillId="2" borderId="2" xfId="0" applyFont="1" applyFill="1" applyBorder="1"/>
    <xf numFmtId="164" fontId="3" fillId="2" borderId="2" xfId="1" applyNumberFormat="1" applyFont="1" applyFill="1" applyBorder="1" applyAlignment="1">
      <alignment vertical="center"/>
    </xf>
    <xf numFmtId="0" fontId="3" fillId="2" borderId="1" xfId="3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right" vertical="top"/>
    </xf>
    <xf numFmtId="14" fontId="3" fillId="2" borderId="5" xfId="0" applyNumberFormat="1" applyFont="1" applyFill="1" applyBorder="1" applyAlignment="1">
      <alignment horizontal="right"/>
    </xf>
    <xf numFmtId="0" fontId="3" fillId="2" borderId="5" xfId="0" applyFont="1" applyFill="1" applyBorder="1"/>
    <xf numFmtId="164" fontId="3" fillId="2" borderId="5" xfId="1" applyNumberFormat="1" applyFont="1" applyFill="1" applyBorder="1" applyAlignment="1">
      <alignment vertical="center"/>
    </xf>
    <xf numFmtId="14" fontId="3" fillId="2" borderId="6" xfId="0" applyNumberFormat="1" applyFont="1" applyFill="1" applyBorder="1" applyAlignment="1">
      <alignment horizontal="right"/>
    </xf>
    <xf numFmtId="0" fontId="3" fillId="2" borderId="6" xfId="0" applyFont="1" applyFill="1" applyBorder="1"/>
    <xf numFmtId="164" fontId="3" fillId="2" borderId="6" xfId="1" applyNumberFormat="1" applyFont="1" applyFill="1" applyBorder="1" applyAlignment="1">
      <alignment vertical="center"/>
    </xf>
    <xf numFmtId="0" fontId="3" fillId="2" borderId="7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44" fontId="0" fillId="0" borderId="4" xfId="1" applyFont="1" applyFill="1" applyBorder="1"/>
    <xf numFmtId="14" fontId="0" fillId="0" borderId="0" xfId="0" applyNumberFormat="1"/>
    <xf numFmtId="0" fontId="0" fillId="0" borderId="8" xfId="0" applyBorder="1" applyAlignment="1">
      <alignment horizontal="left"/>
    </xf>
    <xf numFmtId="0" fontId="0" fillId="0" borderId="9" xfId="0" applyBorder="1"/>
    <xf numFmtId="0" fontId="5" fillId="0" borderId="10" xfId="0" applyFont="1" applyBorder="1" applyAlignment="1">
      <alignment horizontal="left"/>
    </xf>
    <xf numFmtId="0" fontId="5" fillId="0" borderId="4" xfId="0" applyFont="1" applyBorder="1"/>
    <xf numFmtId="49" fontId="7" fillId="0" borderId="10" xfId="0" applyNumberFormat="1" applyFont="1" applyBorder="1" applyAlignment="1">
      <alignment horizontal="left" vertical="center" shrinkToFit="1" readingOrder="1"/>
    </xf>
    <xf numFmtId="49" fontId="7" fillId="0" borderId="4" xfId="0" applyNumberFormat="1" applyFont="1" applyBorder="1" applyAlignment="1">
      <alignment horizontal="left" vertical="center" shrinkToFit="1" readingOrder="1"/>
    </xf>
    <xf numFmtId="0" fontId="0" fillId="0" borderId="10" xfId="0" applyBorder="1" applyAlignment="1">
      <alignment horizontal="left"/>
    </xf>
    <xf numFmtId="1" fontId="0" fillId="0" borderId="4" xfId="0" applyNumberFormat="1" applyBorder="1"/>
    <xf numFmtId="0" fontId="5" fillId="0" borderId="10" xfId="0" applyFont="1" applyBorder="1"/>
    <xf numFmtId="0" fontId="0" fillId="0" borderId="0" xfId="0" applyAlignment="1">
      <alignment horizontal="left"/>
    </xf>
    <xf numFmtId="164" fontId="3" fillId="2" borderId="2" xfId="0" applyNumberFormat="1" applyFont="1" applyFill="1" applyBorder="1" applyAlignment="1">
      <alignment vertical="center" shrinkToFit="1"/>
    </xf>
    <xf numFmtId="0" fontId="3" fillId="2" borderId="2" xfId="1" applyNumberFormat="1" applyFont="1" applyFill="1" applyBorder="1" applyAlignment="1">
      <alignment horizontal="left" vertical="top"/>
    </xf>
    <xf numFmtId="164" fontId="3" fillId="2" borderId="6" xfId="1" applyNumberFormat="1" applyFont="1" applyFill="1" applyBorder="1" applyAlignment="1">
      <alignment vertical="center" shrinkToFit="1"/>
    </xf>
    <xf numFmtId="164" fontId="3" fillId="2" borderId="3" xfId="1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top"/>
    </xf>
    <xf numFmtId="14" fontId="3" fillId="2" borderId="6" xfId="2" applyNumberFormat="1" applyFont="1" applyFill="1" applyBorder="1" applyAlignment="1">
      <alignment horizontal="right" vertical="top" shrinkToFit="1"/>
    </xf>
    <xf numFmtId="14" fontId="3" fillId="2" borderId="2" xfId="2" applyNumberFormat="1" applyFont="1" applyFill="1" applyBorder="1" applyAlignment="1">
      <alignment horizontal="right" vertical="top" shrinkToFit="1"/>
    </xf>
    <xf numFmtId="0" fontId="3" fillId="2" borderId="6" xfId="1" applyNumberFormat="1" applyFont="1" applyFill="1" applyBorder="1" applyAlignment="1">
      <alignment horizontal="left" vertical="top"/>
    </xf>
    <xf numFmtId="0" fontId="5" fillId="0" borderId="5" xfId="0" applyFont="1" applyBorder="1"/>
    <xf numFmtId="0" fontId="3" fillId="2" borderId="2" xfId="0" applyFont="1" applyFill="1" applyBorder="1" applyAlignment="1">
      <alignment vertical="center"/>
    </xf>
    <xf numFmtId="0" fontId="5" fillId="0" borderId="6" xfId="0" applyFont="1" applyBorder="1"/>
    <xf numFmtId="0" fontId="5" fillId="0" borderId="2" xfId="0" applyFont="1" applyBorder="1"/>
    <xf numFmtId="0" fontId="3" fillId="2" borderId="4" xfId="0" applyFont="1" applyFill="1" applyBorder="1"/>
    <xf numFmtId="0" fontId="3" fillId="2" borderId="7" xfId="0" applyFont="1" applyFill="1" applyBorder="1" applyAlignment="1">
      <alignment vertical="top"/>
    </xf>
    <xf numFmtId="164" fontId="3" fillId="2" borderId="2" xfId="0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 shrinkToFit="1"/>
    </xf>
    <xf numFmtId="0" fontId="0" fillId="0" borderId="0" xfId="0" applyAlignment="1">
      <alignment wrapText="1"/>
    </xf>
    <xf numFmtId="0" fontId="8" fillId="2" borderId="4" xfId="3" applyFont="1" applyFill="1" applyBorder="1" applyAlignment="1">
      <alignment vertical="center" wrapText="1"/>
    </xf>
    <xf numFmtId="0" fontId="0" fillId="2" borderId="0" xfId="0" applyFill="1" applyAlignment="1">
      <alignment wrapText="1"/>
    </xf>
  </cellXfs>
  <cellStyles count="4">
    <cellStyle name="Moeda" xfId="1" builtinId="4"/>
    <cellStyle name="Normal" xfId="0" builtinId="0"/>
    <cellStyle name="Normal 2" xfId="2" xr:uid="{2078BE94-44A0-4363-A02F-F1203AEB6385}"/>
    <cellStyle name="Normal_ESTIMATIVAS MUNICIPAIS 2011" xfId="3" xr:uid="{CBCC2DA3-03E3-496C-B0D8-F6FA0FA926E5}"/>
  </cellStyles>
  <dxfs count="7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1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0870A0-655F-41CE-8CD3-3FE30909C87F}" name="Tabela2" displayName="Tabela2" ref="A1:G514" totalsRowShown="0" headerRowDxfId="6">
  <autoFilter ref="A1:G514" xr:uid="{DC60D6BC-214E-4CC7-B79F-BC9082F930E2}"/>
  <sortState xmlns:xlrd2="http://schemas.microsoft.com/office/spreadsheetml/2017/richdata2" ref="A2:G513">
    <sortCondition descending="1" ref="B1:B513"/>
  </sortState>
  <tableColumns count="7">
    <tableColumn id="1" xr3:uid="{EF53E034-9C5D-44B8-91BE-795EB1661A34}" name="Data da Venda" dataDxfId="5"/>
    <tableColumn id="2" xr3:uid="{1D1DB2D2-C172-43B9-A545-D0F1E2FB8B92}" name="Cliente" dataDxfId="4"/>
    <tableColumn id="3" xr3:uid="{B1A5D08B-AB89-483F-AD22-3FC4323861C7}" name="Cidade"/>
    <tableColumn id="4" xr3:uid="{1EB3B5E9-4C6C-4F58-BDA7-D525205A795C}" name="Indústria" dataDxfId="3"/>
    <tableColumn id="5" xr3:uid="{7D84C4C8-5D30-4058-A023-B9C0208A9EF1}" name="Valor da Venda (R$)" dataDxfId="2"/>
    <tableColumn id="6" xr3:uid="{0D300314-F3CB-456B-AAF3-6AA1B32F2F08}" name="MÊS" dataDxfId="1">
      <calculatedColumnFormula>IF(A2="","",TEXT(A2,"mmmm"))</calculatedColumnFormula>
    </tableColumn>
    <tableColumn id="7" xr3:uid="{5A7E1179-699D-42C1-A0F8-E94E643D4892}" name="ANO">
      <calculatedColumnFormula>IF(A2="","",YEAR(A2))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D6BC-214E-4CC7-B79F-BC9082F930E2}">
  <dimension ref="A1:G514"/>
  <sheetViews>
    <sheetView tabSelected="1" topLeftCell="A497" workbookViewId="0">
      <selection activeCell="A514" sqref="A514:G514"/>
    </sheetView>
  </sheetViews>
  <sheetFormatPr defaultRowHeight="15" x14ac:dyDescent="0.25"/>
  <cols>
    <col min="1" max="1" width="15.85546875" customWidth="1"/>
    <col min="2" max="2" width="59.5703125" customWidth="1"/>
    <col min="3" max="3" width="27.28515625" customWidth="1"/>
    <col min="4" max="4" width="17.28515625" customWidth="1"/>
    <col min="5" max="5" width="20.5703125" customWidth="1"/>
    <col min="6" max="6" width="10.71093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888</v>
      </c>
      <c r="E1" s="2" t="s">
        <v>3</v>
      </c>
      <c r="F1" s="2" t="s">
        <v>290</v>
      </c>
      <c r="G1" s="2" t="s">
        <v>289</v>
      </c>
    </row>
    <row r="2" spans="1:7" x14ac:dyDescent="0.25">
      <c r="A2" s="3">
        <v>45727</v>
      </c>
      <c r="B2" s="4" t="s">
        <v>284</v>
      </c>
      <c r="C2" s="4" t="s">
        <v>285</v>
      </c>
      <c r="D2" s="4" t="s">
        <v>23</v>
      </c>
      <c r="E2" s="8">
        <v>7121.11</v>
      </c>
      <c r="F2" s="35" t="str">
        <f t="shared" ref="F2:F65" si="0">IF(A2="","",TEXT(A2,"mmmm"))</f>
        <v>março</v>
      </c>
      <c r="G2">
        <f t="shared" ref="G2:G65" si="1">IF(A2="","",YEAR(A2))</f>
        <v>2025</v>
      </c>
    </row>
    <row r="3" spans="1:7" x14ac:dyDescent="0.25">
      <c r="A3" s="3">
        <v>45771</v>
      </c>
      <c r="B3" s="4" t="s">
        <v>283</v>
      </c>
      <c r="C3" s="13" t="s">
        <v>109</v>
      </c>
      <c r="D3" s="4" t="s">
        <v>28</v>
      </c>
      <c r="E3" s="8">
        <v>4186.84</v>
      </c>
      <c r="F3" s="35" t="str">
        <f t="shared" si="0"/>
        <v>abril</v>
      </c>
      <c r="G3">
        <f t="shared" si="1"/>
        <v>2025</v>
      </c>
    </row>
    <row r="4" spans="1:7" x14ac:dyDescent="0.25">
      <c r="A4" s="9">
        <v>45721</v>
      </c>
      <c r="B4" s="4" t="s">
        <v>283</v>
      </c>
      <c r="C4" s="4" t="s">
        <v>109</v>
      </c>
      <c r="D4" s="4" t="s">
        <v>10</v>
      </c>
      <c r="E4" s="7">
        <v>5570.98</v>
      </c>
      <c r="F4" s="35" t="str">
        <f t="shared" si="0"/>
        <v>março</v>
      </c>
      <c r="G4">
        <f t="shared" si="1"/>
        <v>2025</v>
      </c>
    </row>
    <row r="5" spans="1:7" x14ac:dyDescent="0.25">
      <c r="A5" s="3">
        <v>45750</v>
      </c>
      <c r="B5" s="4" t="s">
        <v>283</v>
      </c>
      <c r="C5" s="4" t="s">
        <v>109</v>
      </c>
      <c r="D5" s="4" t="s">
        <v>88</v>
      </c>
      <c r="E5" s="8">
        <v>2140</v>
      </c>
      <c r="F5" s="35" t="str">
        <f t="shared" si="0"/>
        <v>abril</v>
      </c>
      <c r="G5">
        <f t="shared" si="1"/>
        <v>2025</v>
      </c>
    </row>
    <row r="6" spans="1:7" x14ac:dyDescent="0.25">
      <c r="A6" s="3">
        <v>45761</v>
      </c>
      <c r="B6" s="4" t="s">
        <v>283</v>
      </c>
      <c r="C6" s="4" t="s">
        <v>109</v>
      </c>
      <c r="D6" s="4" t="s">
        <v>23</v>
      </c>
      <c r="E6" s="8">
        <v>10753.51</v>
      </c>
      <c r="F6" s="35" t="str">
        <f t="shared" si="0"/>
        <v>abril</v>
      </c>
      <c r="G6">
        <f t="shared" si="1"/>
        <v>2025</v>
      </c>
    </row>
    <row r="7" spans="1:7" x14ac:dyDescent="0.25">
      <c r="A7" s="3">
        <v>45792</v>
      </c>
      <c r="B7" s="4" t="s">
        <v>283</v>
      </c>
      <c r="C7" s="4" t="s">
        <v>109</v>
      </c>
      <c r="D7" s="4" t="s">
        <v>11</v>
      </c>
      <c r="E7" s="8">
        <v>6411.96</v>
      </c>
      <c r="F7" s="35" t="str">
        <f t="shared" si="0"/>
        <v>maio</v>
      </c>
      <c r="G7">
        <f t="shared" si="1"/>
        <v>2025</v>
      </c>
    </row>
    <row r="8" spans="1:7" x14ac:dyDescent="0.25">
      <c r="A8" s="3">
        <v>45674</v>
      </c>
      <c r="B8" s="4" t="s">
        <v>283</v>
      </c>
      <c r="C8" s="4" t="s">
        <v>109</v>
      </c>
      <c r="D8" s="4" t="s">
        <v>7</v>
      </c>
      <c r="E8" s="8">
        <v>8022.93</v>
      </c>
      <c r="F8" s="35" t="str">
        <f t="shared" si="0"/>
        <v>janeiro</v>
      </c>
      <c r="G8">
        <f t="shared" si="1"/>
        <v>2025</v>
      </c>
    </row>
    <row r="9" spans="1:7" x14ac:dyDescent="0.25">
      <c r="A9" s="3">
        <v>45729</v>
      </c>
      <c r="B9" s="4" t="s">
        <v>283</v>
      </c>
      <c r="C9" s="4" t="s">
        <v>109</v>
      </c>
      <c r="D9" s="4" t="s">
        <v>7</v>
      </c>
      <c r="E9" s="8">
        <v>5583.9</v>
      </c>
      <c r="F9" s="35" t="str">
        <f t="shared" si="0"/>
        <v>março</v>
      </c>
      <c r="G9">
        <f t="shared" si="1"/>
        <v>2025</v>
      </c>
    </row>
    <row r="10" spans="1:7" x14ac:dyDescent="0.25">
      <c r="A10" s="3">
        <v>45790</v>
      </c>
      <c r="B10" s="4" t="s">
        <v>283</v>
      </c>
      <c r="C10" s="4" t="s">
        <v>109</v>
      </c>
      <c r="D10" s="4" t="s">
        <v>7</v>
      </c>
      <c r="E10" s="8">
        <v>7924.51</v>
      </c>
      <c r="F10" s="35" t="str">
        <f t="shared" si="0"/>
        <v>maio</v>
      </c>
      <c r="G10">
        <f t="shared" si="1"/>
        <v>2025</v>
      </c>
    </row>
    <row r="11" spans="1:7" x14ac:dyDescent="0.25">
      <c r="A11" s="3">
        <v>45777</v>
      </c>
      <c r="B11" s="4" t="s">
        <v>281</v>
      </c>
      <c r="C11" s="4" t="s">
        <v>282</v>
      </c>
      <c r="D11" s="4" t="s">
        <v>23</v>
      </c>
      <c r="E11" s="8">
        <v>624.95000000000005</v>
      </c>
      <c r="F11" s="35" t="str">
        <f t="shared" si="0"/>
        <v>abril</v>
      </c>
      <c r="G11">
        <f t="shared" si="1"/>
        <v>2025</v>
      </c>
    </row>
    <row r="12" spans="1:7" x14ac:dyDescent="0.25">
      <c r="A12" s="3">
        <v>45660</v>
      </c>
      <c r="B12" s="5" t="s">
        <v>280</v>
      </c>
      <c r="C12" s="6" t="s">
        <v>13</v>
      </c>
      <c r="D12" s="4" t="s">
        <v>4</v>
      </c>
      <c r="E12" s="7">
        <v>1678.27</v>
      </c>
      <c r="F12" s="35" t="str">
        <f t="shared" si="0"/>
        <v>janeiro</v>
      </c>
      <c r="G12">
        <f t="shared" si="1"/>
        <v>2025</v>
      </c>
    </row>
    <row r="13" spans="1:7" x14ac:dyDescent="0.25">
      <c r="A13" s="3">
        <v>45718</v>
      </c>
      <c r="B13" s="5" t="s">
        <v>280</v>
      </c>
      <c r="C13" s="5" t="s">
        <v>13</v>
      </c>
      <c r="D13" s="4" t="s">
        <v>4</v>
      </c>
      <c r="E13" s="12">
        <v>2666.35</v>
      </c>
      <c r="F13" s="35" t="str">
        <f t="shared" si="0"/>
        <v>março</v>
      </c>
      <c r="G13">
        <f t="shared" si="1"/>
        <v>2025</v>
      </c>
    </row>
    <row r="14" spans="1:7" x14ac:dyDescent="0.25">
      <c r="A14" s="3">
        <v>45779</v>
      </c>
      <c r="B14" s="5" t="s">
        <v>280</v>
      </c>
      <c r="C14" s="5" t="s">
        <v>13</v>
      </c>
      <c r="D14" s="4" t="s">
        <v>4</v>
      </c>
      <c r="E14" s="12">
        <v>1551.56</v>
      </c>
      <c r="F14" s="35" t="str">
        <f t="shared" si="0"/>
        <v>maio</v>
      </c>
      <c r="G14">
        <f t="shared" si="1"/>
        <v>2025</v>
      </c>
    </row>
    <row r="15" spans="1:7" x14ac:dyDescent="0.25">
      <c r="A15" s="3">
        <v>45687</v>
      </c>
      <c r="B15" s="5" t="s">
        <v>280</v>
      </c>
      <c r="C15" s="4" t="s">
        <v>13</v>
      </c>
      <c r="D15" s="4" t="s">
        <v>11</v>
      </c>
      <c r="E15" s="8">
        <v>6390.61</v>
      </c>
      <c r="F15" s="35" t="str">
        <f t="shared" si="0"/>
        <v>janeiro</v>
      </c>
      <c r="G15">
        <f t="shared" si="1"/>
        <v>2025</v>
      </c>
    </row>
    <row r="16" spans="1:7" x14ac:dyDescent="0.25">
      <c r="A16" s="3">
        <v>45756</v>
      </c>
      <c r="B16" s="5" t="s">
        <v>278</v>
      </c>
      <c r="C16" s="4" t="s">
        <v>9</v>
      </c>
      <c r="D16" s="4" t="s">
        <v>4</v>
      </c>
      <c r="E16" s="12">
        <v>3086.25</v>
      </c>
      <c r="F16" s="35" t="str">
        <f t="shared" si="0"/>
        <v>abril</v>
      </c>
      <c r="G16">
        <f t="shared" si="1"/>
        <v>2025</v>
      </c>
    </row>
    <row r="17" spans="1:7" x14ac:dyDescent="0.25">
      <c r="A17" s="3">
        <v>45784</v>
      </c>
      <c r="B17" s="5" t="s">
        <v>277</v>
      </c>
      <c r="C17" s="5" t="s">
        <v>225</v>
      </c>
      <c r="D17" s="4" t="s">
        <v>4</v>
      </c>
      <c r="E17" s="12">
        <v>4190.6400000000003</v>
      </c>
      <c r="F17" s="35" t="str">
        <f t="shared" si="0"/>
        <v>maio</v>
      </c>
      <c r="G17">
        <f t="shared" si="1"/>
        <v>2025</v>
      </c>
    </row>
    <row r="18" spans="1:7" x14ac:dyDescent="0.25">
      <c r="A18" s="3">
        <v>45784</v>
      </c>
      <c r="B18" s="4" t="s">
        <v>276</v>
      </c>
      <c r="C18" s="4" t="s">
        <v>207</v>
      </c>
      <c r="D18" s="4" t="s">
        <v>23</v>
      </c>
      <c r="E18" s="8">
        <v>616.37</v>
      </c>
      <c r="F18" s="35" t="str">
        <f t="shared" si="0"/>
        <v>maio</v>
      </c>
      <c r="G18">
        <f t="shared" si="1"/>
        <v>2025</v>
      </c>
    </row>
    <row r="19" spans="1:7" x14ac:dyDescent="0.25">
      <c r="A19" s="3">
        <v>45776</v>
      </c>
      <c r="B19" s="4" t="s">
        <v>275</v>
      </c>
      <c r="C19" s="4" t="s">
        <v>274</v>
      </c>
      <c r="D19" s="4" t="s">
        <v>23</v>
      </c>
      <c r="E19" s="8">
        <v>3207.74</v>
      </c>
      <c r="F19" s="35" t="str">
        <f t="shared" si="0"/>
        <v>abril</v>
      </c>
      <c r="G19">
        <f t="shared" si="1"/>
        <v>2025</v>
      </c>
    </row>
    <row r="20" spans="1:7" x14ac:dyDescent="0.25">
      <c r="A20" s="3">
        <v>45726</v>
      </c>
      <c r="B20" s="5" t="s">
        <v>273</v>
      </c>
      <c r="C20" s="5" t="s">
        <v>274</v>
      </c>
      <c r="D20" s="4" t="s">
        <v>4</v>
      </c>
      <c r="E20" s="12">
        <v>3895.95</v>
      </c>
      <c r="F20" s="35" t="str">
        <f t="shared" si="0"/>
        <v>março</v>
      </c>
      <c r="G20">
        <f t="shared" si="1"/>
        <v>2025</v>
      </c>
    </row>
    <row r="21" spans="1:7" x14ac:dyDescent="0.25">
      <c r="A21" s="9">
        <v>45747</v>
      </c>
      <c r="B21" s="10" t="s">
        <v>272</v>
      </c>
      <c r="C21" s="4" t="s">
        <v>21</v>
      </c>
      <c r="D21" s="4" t="s">
        <v>10</v>
      </c>
      <c r="E21" s="7">
        <v>1609.48</v>
      </c>
      <c r="F21" s="35" t="str">
        <f t="shared" si="0"/>
        <v>março</v>
      </c>
      <c r="G21">
        <f t="shared" si="1"/>
        <v>2025</v>
      </c>
    </row>
    <row r="22" spans="1:7" x14ac:dyDescent="0.25">
      <c r="A22" s="3">
        <v>45799</v>
      </c>
      <c r="B22" s="4" t="s">
        <v>272</v>
      </c>
      <c r="C22" s="4" t="s">
        <v>21</v>
      </c>
      <c r="D22" s="4" t="s">
        <v>11</v>
      </c>
      <c r="E22" s="8">
        <v>2301.64</v>
      </c>
      <c r="F22" s="35" t="str">
        <f t="shared" si="0"/>
        <v>maio</v>
      </c>
      <c r="G22">
        <f t="shared" si="1"/>
        <v>2025</v>
      </c>
    </row>
    <row r="23" spans="1:7" x14ac:dyDescent="0.25">
      <c r="A23" s="3">
        <v>45728</v>
      </c>
      <c r="B23" s="5" t="s">
        <v>271</v>
      </c>
      <c r="C23" s="5" t="s">
        <v>21</v>
      </c>
      <c r="D23" s="4" t="s">
        <v>4</v>
      </c>
      <c r="E23" s="12">
        <v>2561.41</v>
      </c>
      <c r="F23" s="35" t="str">
        <f t="shared" si="0"/>
        <v>março</v>
      </c>
      <c r="G23">
        <f t="shared" si="1"/>
        <v>2025</v>
      </c>
    </row>
    <row r="24" spans="1:7" x14ac:dyDescent="0.25">
      <c r="A24" s="3">
        <v>45777</v>
      </c>
      <c r="B24" s="5" t="s">
        <v>270</v>
      </c>
      <c r="C24" s="4" t="s">
        <v>46</v>
      </c>
      <c r="D24" s="4" t="s">
        <v>23</v>
      </c>
      <c r="E24" s="8">
        <v>4394.72</v>
      </c>
      <c r="F24" s="35" t="str">
        <f t="shared" si="0"/>
        <v>abril</v>
      </c>
      <c r="G24">
        <f t="shared" si="1"/>
        <v>2025</v>
      </c>
    </row>
    <row r="25" spans="1:7" x14ac:dyDescent="0.25">
      <c r="A25" s="3">
        <v>45694</v>
      </c>
      <c r="B25" s="5" t="s">
        <v>270</v>
      </c>
      <c r="C25" s="5" t="s">
        <v>46</v>
      </c>
      <c r="D25" s="4" t="s">
        <v>4</v>
      </c>
      <c r="E25" s="7">
        <v>1327.32</v>
      </c>
      <c r="F25" s="35" t="str">
        <f t="shared" si="0"/>
        <v>fevereiro</v>
      </c>
      <c r="G25">
        <f t="shared" si="1"/>
        <v>2025</v>
      </c>
    </row>
    <row r="26" spans="1:7" x14ac:dyDescent="0.25">
      <c r="A26" s="11">
        <v>45721</v>
      </c>
      <c r="B26" s="5" t="s">
        <v>270</v>
      </c>
      <c r="C26" s="5" t="s">
        <v>46</v>
      </c>
      <c r="D26" s="4" t="s">
        <v>4</v>
      </c>
      <c r="E26" s="7">
        <v>1331.1</v>
      </c>
      <c r="F26" s="35" t="str">
        <f t="shared" si="0"/>
        <v>março</v>
      </c>
      <c r="G26">
        <f t="shared" si="1"/>
        <v>2025</v>
      </c>
    </row>
    <row r="27" spans="1:7" x14ac:dyDescent="0.25">
      <c r="A27" s="11">
        <v>45754</v>
      </c>
      <c r="B27" s="5" t="s">
        <v>270</v>
      </c>
      <c r="C27" s="5" t="s">
        <v>46</v>
      </c>
      <c r="D27" s="4" t="s">
        <v>4</v>
      </c>
      <c r="E27" s="7">
        <v>16692.95</v>
      </c>
      <c r="F27" s="35" t="str">
        <f t="shared" si="0"/>
        <v>abril</v>
      </c>
      <c r="G27">
        <f t="shared" si="1"/>
        <v>2025</v>
      </c>
    </row>
    <row r="28" spans="1:7" x14ac:dyDescent="0.25">
      <c r="A28" s="3">
        <v>45784</v>
      </c>
      <c r="B28" s="5" t="s">
        <v>270</v>
      </c>
      <c r="C28" s="5" t="s">
        <v>46</v>
      </c>
      <c r="D28" s="4" t="s">
        <v>4</v>
      </c>
      <c r="E28" s="7">
        <v>7726.1</v>
      </c>
      <c r="F28" s="35" t="str">
        <f t="shared" si="0"/>
        <v>maio</v>
      </c>
      <c r="G28">
        <f t="shared" si="1"/>
        <v>2025</v>
      </c>
    </row>
    <row r="29" spans="1:7" x14ac:dyDescent="0.25">
      <c r="A29" s="3">
        <v>45783</v>
      </c>
      <c r="B29" s="5" t="s">
        <v>269</v>
      </c>
      <c r="C29" s="5" t="s">
        <v>17</v>
      </c>
      <c r="D29" s="4" t="s">
        <v>4</v>
      </c>
      <c r="E29" s="12">
        <v>4309.3100000000004</v>
      </c>
      <c r="F29" s="35" t="str">
        <f t="shared" si="0"/>
        <v>maio</v>
      </c>
      <c r="G29">
        <f t="shared" si="1"/>
        <v>2025</v>
      </c>
    </row>
    <row r="30" spans="1:7" x14ac:dyDescent="0.25">
      <c r="A30" s="3">
        <v>45729</v>
      </c>
      <c r="B30" s="4" t="s">
        <v>268</v>
      </c>
      <c r="C30" s="4" t="s">
        <v>41</v>
      </c>
      <c r="D30" s="4" t="s">
        <v>7</v>
      </c>
      <c r="E30" s="8">
        <v>3101.54</v>
      </c>
      <c r="F30" s="35" t="str">
        <f t="shared" si="0"/>
        <v>março</v>
      </c>
      <c r="G30">
        <f t="shared" si="1"/>
        <v>2025</v>
      </c>
    </row>
    <row r="31" spans="1:7" x14ac:dyDescent="0.25">
      <c r="A31" s="3">
        <v>45771</v>
      </c>
      <c r="B31" s="4" t="s">
        <v>268</v>
      </c>
      <c r="C31" s="4" t="s">
        <v>41</v>
      </c>
      <c r="D31" s="4" t="s">
        <v>7</v>
      </c>
      <c r="E31" s="8">
        <v>2875.52</v>
      </c>
      <c r="F31" s="35" t="str">
        <f t="shared" si="0"/>
        <v>abril</v>
      </c>
      <c r="G31">
        <f t="shared" si="1"/>
        <v>2025</v>
      </c>
    </row>
    <row r="32" spans="1:7" x14ac:dyDescent="0.25">
      <c r="A32" s="3">
        <v>45666</v>
      </c>
      <c r="B32" s="5" t="s">
        <v>267</v>
      </c>
      <c r="C32" s="4" t="s">
        <v>41</v>
      </c>
      <c r="D32" s="4" t="s">
        <v>4</v>
      </c>
      <c r="E32" s="7">
        <v>11536.56</v>
      </c>
      <c r="F32" s="35" t="str">
        <f t="shared" si="0"/>
        <v>janeiro</v>
      </c>
      <c r="G32">
        <f t="shared" si="1"/>
        <v>2025</v>
      </c>
    </row>
    <row r="33" spans="1:7" x14ac:dyDescent="0.25">
      <c r="A33" s="3">
        <v>45696</v>
      </c>
      <c r="B33" s="5" t="s">
        <v>267</v>
      </c>
      <c r="C33" s="4" t="s">
        <v>41</v>
      </c>
      <c r="D33" s="4" t="s">
        <v>4</v>
      </c>
      <c r="E33" s="7">
        <v>1397.52</v>
      </c>
      <c r="F33" s="35" t="str">
        <f t="shared" si="0"/>
        <v>fevereiro</v>
      </c>
      <c r="G33">
        <f t="shared" si="1"/>
        <v>2025</v>
      </c>
    </row>
    <row r="34" spans="1:7" x14ac:dyDescent="0.25">
      <c r="A34" s="11">
        <v>45756</v>
      </c>
      <c r="B34" s="5" t="s">
        <v>267</v>
      </c>
      <c r="C34" s="4" t="s">
        <v>41</v>
      </c>
      <c r="D34" s="4" t="s">
        <v>4</v>
      </c>
      <c r="E34" s="7">
        <v>7618.96</v>
      </c>
      <c r="F34" s="35" t="str">
        <f t="shared" si="0"/>
        <v>abril</v>
      </c>
      <c r="G34">
        <f t="shared" si="1"/>
        <v>2025</v>
      </c>
    </row>
    <row r="35" spans="1:7" x14ac:dyDescent="0.25">
      <c r="A35" s="3">
        <v>45786</v>
      </c>
      <c r="B35" s="4" t="s">
        <v>266</v>
      </c>
      <c r="C35" s="4" t="s">
        <v>51</v>
      </c>
      <c r="D35" s="4" t="s">
        <v>23</v>
      </c>
      <c r="E35" s="8">
        <v>1461.94</v>
      </c>
      <c r="F35" s="35" t="str">
        <f t="shared" si="0"/>
        <v>maio</v>
      </c>
      <c r="G35">
        <f t="shared" si="1"/>
        <v>2025</v>
      </c>
    </row>
    <row r="36" spans="1:7" x14ac:dyDescent="0.25">
      <c r="A36" s="3">
        <v>45791</v>
      </c>
      <c r="B36" s="4" t="s">
        <v>266</v>
      </c>
      <c r="C36" s="4" t="s">
        <v>51</v>
      </c>
      <c r="D36" s="4" t="s">
        <v>11</v>
      </c>
      <c r="E36" s="8">
        <v>1216.6199999999999</v>
      </c>
      <c r="F36" s="35" t="str">
        <f t="shared" si="0"/>
        <v>maio</v>
      </c>
      <c r="G36">
        <f t="shared" si="1"/>
        <v>2025</v>
      </c>
    </row>
    <row r="37" spans="1:7" x14ac:dyDescent="0.25">
      <c r="A37" s="3">
        <v>45701</v>
      </c>
      <c r="B37" s="5" t="s">
        <v>265</v>
      </c>
      <c r="C37" s="5" t="s">
        <v>207</v>
      </c>
      <c r="D37" s="4" t="s">
        <v>4</v>
      </c>
      <c r="E37" s="12">
        <v>1401.56</v>
      </c>
      <c r="F37" s="35" t="str">
        <f t="shared" si="0"/>
        <v>fevereiro</v>
      </c>
      <c r="G37">
        <f t="shared" si="1"/>
        <v>2025</v>
      </c>
    </row>
    <row r="38" spans="1:7" x14ac:dyDescent="0.25">
      <c r="A38" s="3">
        <v>45673</v>
      </c>
      <c r="B38" s="4" t="s">
        <v>264</v>
      </c>
      <c r="C38" s="4" t="s">
        <v>41</v>
      </c>
      <c r="D38" s="4" t="s">
        <v>11</v>
      </c>
      <c r="E38" s="8">
        <v>2848.08</v>
      </c>
      <c r="F38" s="35" t="str">
        <f t="shared" si="0"/>
        <v>janeiro</v>
      </c>
      <c r="G38">
        <f t="shared" si="1"/>
        <v>2025</v>
      </c>
    </row>
    <row r="39" spans="1:7" x14ac:dyDescent="0.25">
      <c r="A39" s="9">
        <v>45698</v>
      </c>
      <c r="B39" s="10" t="s">
        <v>264</v>
      </c>
      <c r="C39" s="4" t="s">
        <v>41</v>
      </c>
      <c r="D39" s="4" t="s">
        <v>10</v>
      </c>
      <c r="E39" s="7">
        <v>1682.65</v>
      </c>
      <c r="F39" s="35" t="str">
        <f t="shared" si="0"/>
        <v>fevereiro</v>
      </c>
      <c r="G39">
        <f t="shared" si="1"/>
        <v>2025</v>
      </c>
    </row>
    <row r="40" spans="1:7" x14ac:dyDescent="0.25">
      <c r="A40" s="3">
        <v>45731</v>
      </c>
      <c r="B40" s="5" t="s">
        <v>264</v>
      </c>
      <c r="C40" s="4" t="s">
        <v>41</v>
      </c>
      <c r="D40" s="4" t="s">
        <v>4</v>
      </c>
      <c r="E40" s="12">
        <v>1626.83</v>
      </c>
      <c r="F40" s="35" t="str">
        <f t="shared" si="0"/>
        <v>março</v>
      </c>
      <c r="G40">
        <f t="shared" si="1"/>
        <v>2025</v>
      </c>
    </row>
    <row r="41" spans="1:7" x14ac:dyDescent="0.25">
      <c r="A41" s="3">
        <v>45714</v>
      </c>
      <c r="B41" s="5" t="s">
        <v>263</v>
      </c>
      <c r="C41" s="4" t="s">
        <v>15</v>
      </c>
      <c r="D41" s="4" t="s">
        <v>4</v>
      </c>
      <c r="E41" s="7">
        <v>1725.39</v>
      </c>
      <c r="F41" s="35" t="str">
        <f t="shared" si="0"/>
        <v>fevereiro</v>
      </c>
      <c r="G41">
        <f t="shared" si="1"/>
        <v>2025</v>
      </c>
    </row>
    <row r="42" spans="1:7" x14ac:dyDescent="0.25">
      <c r="A42" s="11">
        <v>45739</v>
      </c>
      <c r="B42" s="5" t="s">
        <v>263</v>
      </c>
      <c r="C42" s="4" t="s">
        <v>15</v>
      </c>
      <c r="D42" s="4" t="s">
        <v>4</v>
      </c>
      <c r="E42" s="7">
        <v>2998</v>
      </c>
      <c r="F42" s="35" t="str">
        <f t="shared" si="0"/>
        <v>março</v>
      </c>
      <c r="G42">
        <f t="shared" si="1"/>
        <v>2025</v>
      </c>
    </row>
    <row r="43" spans="1:7" x14ac:dyDescent="0.25">
      <c r="A43" s="3">
        <v>45780</v>
      </c>
      <c r="B43" s="5" t="s">
        <v>263</v>
      </c>
      <c r="C43" s="4" t="s">
        <v>15</v>
      </c>
      <c r="D43" s="4" t="s">
        <v>4</v>
      </c>
      <c r="E43" s="7">
        <v>1864.39</v>
      </c>
      <c r="F43" s="35" t="str">
        <f t="shared" si="0"/>
        <v>maio</v>
      </c>
      <c r="G43">
        <f t="shared" si="1"/>
        <v>2025</v>
      </c>
    </row>
    <row r="44" spans="1:7" x14ac:dyDescent="0.25">
      <c r="A44" s="3">
        <v>45790</v>
      </c>
      <c r="B44" s="5" t="s">
        <v>263</v>
      </c>
      <c r="C44" s="4" t="s">
        <v>15</v>
      </c>
      <c r="D44" s="4" t="s">
        <v>23</v>
      </c>
      <c r="E44" s="8">
        <v>794.68</v>
      </c>
      <c r="F44" s="35" t="str">
        <f t="shared" si="0"/>
        <v>maio</v>
      </c>
      <c r="G44">
        <f t="shared" si="1"/>
        <v>2025</v>
      </c>
    </row>
    <row r="45" spans="1:7" x14ac:dyDescent="0.25">
      <c r="A45" s="3">
        <v>45797</v>
      </c>
      <c r="B45" s="4" t="s">
        <v>262</v>
      </c>
      <c r="C45" s="4" t="s">
        <v>207</v>
      </c>
      <c r="D45" s="4" t="s">
        <v>23</v>
      </c>
      <c r="E45" s="8">
        <v>2799.6</v>
      </c>
      <c r="F45" s="35" t="str">
        <f t="shared" si="0"/>
        <v>maio</v>
      </c>
      <c r="G45">
        <f t="shared" si="1"/>
        <v>2025</v>
      </c>
    </row>
    <row r="46" spans="1:7" x14ac:dyDescent="0.25">
      <c r="A46" s="3">
        <v>45700</v>
      </c>
      <c r="B46" s="5" t="s">
        <v>260</v>
      </c>
      <c r="C46" s="5" t="s">
        <v>261</v>
      </c>
      <c r="D46" s="4" t="s">
        <v>4</v>
      </c>
      <c r="E46" s="12">
        <v>1624.03</v>
      </c>
      <c r="F46" s="35" t="str">
        <f t="shared" si="0"/>
        <v>fevereiro</v>
      </c>
      <c r="G46">
        <f t="shared" si="1"/>
        <v>2025</v>
      </c>
    </row>
    <row r="47" spans="1:7" x14ac:dyDescent="0.25">
      <c r="A47" s="3">
        <v>45692</v>
      </c>
      <c r="B47" s="4" t="s">
        <v>259</v>
      </c>
      <c r="C47" s="4" t="s">
        <v>41</v>
      </c>
      <c r="D47" s="4" t="s">
        <v>7</v>
      </c>
      <c r="E47" s="8">
        <v>1788.04</v>
      </c>
      <c r="F47" s="35" t="str">
        <f t="shared" si="0"/>
        <v>fevereiro</v>
      </c>
      <c r="G47">
        <f t="shared" si="1"/>
        <v>2025</v>
      </c>
    </row>
    <row r="48" spans="1:7" x14ac:dyDescent="0.25">
      <c r="A48" s="3">
        <v>45730</v>
      </c>
      <c r="B48" s="4" t="s">
        <v>259</v>
      </c>
      <c r="C48" s="4" t="s">
        <v>41</v>
      </c>
      <c r="D48" s="4" t="s">
        <v>88</v>
      </c>
      <c r="E48" s="8">
        <v>4041</v>
      </c>
      <c r="F48" s="35" t="str">
        <f t="shared" si="0"/>
        <v>março</v>
      </c>
      <c r="G48">
        <f t="shared" si="1"/>
        <v>2025</v>
      </c>
    </row>
    <row r="49" spans="1:7" x14ac:dyDescent="0.25">
      <c r="A49" s="3">
        <v>45742</v>
      </c>
      <c r="B49" s="4" t="s">
        <v>259</v>
      </c>
      <c r="C49" s="4" t="s">
        <v>41</v>
      </c>
      <c r="D49" s="4" t="s">
        <v>172</v>
      </c>
      <c r="E49" s="8">
        <v>5846.4</v>
      </c>
      <c r="F49" s="35" t="str">
        <f t="shared" si="0"/>
        <v>março</v>
      </c>
      <c r="G49">
        <f t="shared" si="1"/>
        <v>2025</v>
      </c>
    </row>
    <row r="50" spans="1:7" x14ac:dyDescent="0.25">
      <c r="A50" s="3">
        <v>45756</v>
      </c>
      <c r="B50" s="4" t="s">
        <v>259</v>
      </c>
      <c r="C50" s="4" t="s">
        <v>41</v>
      </c>
      <c r="D50" s="4" t="s">
        <v>88</v>
      </c>
      <c r="E50" s="8">
        <v>8628</v>
      </c>
      <c r="F50" s="35" t="str">
        <f t="shared" si="0"/>
        <v>abril</v>
      </c>
      <c r="G50">
        <f t="shared" si="1"/>
        <v>2025</v>
      </c>
    </row>
    <row r="51" spans="1:7" x14ac:dyDescent="0.25">
      <c r="A51" s="3">
        <v>45776</v>
      </c>
      <c r="B51" s="4" t="s">
        <v>259</v>
      </c>
      <c r="C51" s="4" t="s">
        <v>41</v>
      </c>
      <c r="D51" s="4" t="s">
        <v>7</v>
      </c>
      <c r="E51" s="8">
        <v>2012.57</v>
      </c>
      <c r="F51" s="35" t="str">
        <f t="shared" si="0"/>
        <v>abril</v>
      </c>
      <c r="G51">
        <f t="shared" si="1"/>
        <v>2025</v>
      </c>
    </row>
    <row r="52" spans="1:7" x14ac:dyDescent="0.25">
      <c r="A52" s="3">
        <v>45707</v>
      </c>
      <c r="B52" s="4" t="s">
        <v>258</v>
      </c>
      <c r="C52" s="4" t="s">
        <v>13</v>
      </c>
      <c r="D52" s="4" t="s">
        <v>27</v>
      </c>
      <c r="E52" s="8">
        <v>6832.15</v>
      </c>
      <c r="F52" s="35" t="str">
        <f t="shared" si="0"/>
        <v>fevereiro</v>
      </c>
      <c r="G52">
        <f t="shared" si="1"/>
        <v>2025</v>
      </c>
    </row>
    <row r="53" spans="1:7" x14ac:dyDescent="0.25">
      <c r="A53" s="3">
        <v>45802</v>
      </c>
      <c r="B53" s="5" t="s">
        <v>258</v>
      </c>
      <c r="C53" s="5" t="s">
        <v>13</v>
      </c>
      <c r="D53" s="4" t="s">
        <v>4</v>
      </c>
      <c r="E53" s="7">
        <v>10636.02</v>
      </c>
      <c r="F53" s="35" t="str">
        <f t="shared" si="0"/>
        <v>maio</v>
      </c>
      <c r="G53">
        <f t="shared" si="1"/>
        <v>2025</v>
      </c>
    </row>
    <row r="54" spans="1:7" x14ac:dyDescent="0.25">
      <c r="A54" s="3">
        <v>45709</v>
      </c>
      <c r="B54" s="4" t="s">
        <v>257</v>
      </c>
      <c r="C54" s="4" t="s">
        <v>156</v>
      </c>
      <c r="D54" s="4" t="s">
        <v>27</v>
      </c>
      <c r="E54" s="8">
        <v>1512.25</v>
      </c>
      <c r="F54" s="35" t="str">
        <f t="shared" si="0"/>
        <v>fevereiro</v>
      </c>
      <c r="G54">
        <f t="shared" si="1"/>
        <v>2025</v>
      </c>
    </row>
    <row r="55" spans="1:7" x14ac:dyDescent="0.25">
      <c r="A55" s="3">
        <v>45733</v>
      </c>
      <c r="B55" s="5" t="s">
        <v>257</v>
      </c>
      <c r="C55" s="4" t="s">
        <v>156</v>
      </c>
      <c r="D55" s="4" t="s">
        <v>4</v>
      </c>
      <c r="E55" s="12">
        <v>1428.23</v>
      </c>
      <c r="F55" s="35" t="str">
        <f t="shared" si="0"/>
        <v>março</v>
      </c>
      <c r="G55">
        <f t="shared" si="1"/>
        <v>2025</v>
      </c>
    </row>
    <row r="56" spans="1:7" x14ac:dyDescent="0.25">
      <c r="A56" s="3">
        <v>45665</v>
      </c>
      <c r="B56" s="5" t="s">
        <v>256</v>
      </c>
      <c r="C56" s="4" t="s">
        <v>41</v>
      </c>
      <c r="D56" s="4" t="s">
        <v>4</v>
      </c>
      <c r="E56" s="7">
        <v>1523.88</v>
      </c>
      <c r="F56" s="35" t="str">
        <f t="shared" si="0"/>
        <v>janeiro</v>
      </c>
      <c r="G56">
        <f t="shared" si="1"/>
        <v>2025</v>
      </c>
    </row>
    <row r="57" spans="1:7" x14ac:dyDescent="0.25">
      <c r="A57" s="3">
        <v>45692</v>
      </c>
      <c r="B57" s="5" t="s">
        <v>256</v>
      </c>
      <c r="C57" s="4" t="s">
        <v>41</v>
      </c>
      <c r="D57" s="4" t="s">
        <v>4</v>
      </c>
      <c r="E57" s="12">
        <v>1396.74</v>
      </c>
      <c r="F57" s="35" t="str">
        <f t="shared" si="0"/>
        <v>fevereiro</v>
      </c>
      <c r="G57">
        <f t="shared" si="1"/>
        <v>2025</v>
      </c>
    </row>
    <row r="58" spans="1:7" x14ac:dyDescent="0.25">
      <c r="A58" s="14">
        <v>45811</v>
      </c>
      <c r="B58" s="5" t="s">
        <v>256</v>
      </c>
      <c r="C58" s="4" t="s">
        <v>41</v>
      </c>
      <c r="D58" s="4" t="s">
        <v>4</v>
      </c>
      <c r="E58" s="7">
        <v>1341.07</v>
      </c>
      <c r="F58" s="35" t="str">
        <f t="shared" si="0"/>
        <v>junho</v>
      </c>
      <c r="G58">
        <f t="shared" si="1"/>
        <v>2025</v>
      </c>
    </row>
    <row r="59" spans="1:7" x14ac:dyDescent="0.25">
      <c r="A59" s="3">
        <v>45755</v>
      </c>
      <c r="B59" s="5" t="s">
        <v>255</v>
      </c>
      <c r="C59" s="4" t="s">
        <v>15</v>
      </c>
      <c r="D59" s="4" t="s">
        <v>4</v>
      </c>
      <c r="E59" s="12">
        <v>3572.04</v>
      </c>
      <c r="F59" s="35" t="str">
        <f t="shared" si="0"/>
        <v>abril</v>
      </c>
      <c r="G59">
        <f t="shared" si="1"/>
        <v>2025</v>
      </c>
    </row>
    <row r="60" spans="1:7" x14ac:dyDescent="0.25">
      <c r="A60" s="3">
        <v>45730</v>
      </c>
      <c r="B60" s="4" t="s">
        <v>254</v>
      </c>
      <c r="C60" s="4" t="s">
        <v>41</v>
      </c>
      <c r="D60" s="4" t="s">
        <v>23</v>
      </c>
      <c r="E60" s="8">
        <v>1242.73</v>
      </c>
      <c r="F60" s="35" t="str">
        <f t="shared" si="0"/>
        <v>março</v>
      </c>
      <c r="G60">
        <f t="shared" si="1"/>
        <v>2025</v>
      </c>
    </row>
    <row r="61" spans="1:7" x14ac:dyDescent="0.25">
      <c r="A61" s="3">
        <v>45674</v>
      </c>
      <c r="B61" s="5" t="s">
        <v>253</v>
      </c>
      <c r="C61" s="4" t="s">
        <v>41</v>
      </c>
      <c r="D61" s="4" t="s">
        <v>4</v>
      </c>
      <c r="E61" s="7">
        <v>4534.09</v>
      </c>
      <c r="F61" s="35" t="str">
        <f t="shared" si="0"/>
        <v>janeiro</v>
      </c>
      <c r="G61">
        <f t="shared" si="1"/>
        <v>2025</v>
      </c>
    </row>
    <row r="62" spans="1:7" x14ac:dyDescent="0.25">
      <c r="A62" s="11">
        <v>45726</v>
      </c>
      <c r="B62" s="5" t="s">
        <v>253</v>
      </c>
      <c r="C62" s="4" t="s">
        <v>41</v>
      </c>
      <c r="D62" s="4" t="s">
        <v>4</v>
      </c>
      <c r="E62" s="7">
        <v>6924.49</v>
      </c>
      <c r="F62" s="35" t="str">
        <f t="shared" si="0"/>
        <v>março</v>
      </c>
      <c r="G62">
        <f t="shared" si="1"/>
        <v>2025</v>
      </c>
    </row>
    <row r="63" spans="1:7" x14ac:dyDescent="0.25">
      <c r="A63" s="3">
        <v>45758</v>
      </c>
      <c r="B63" s="4" t="s">
        <v>253</v>
      </c>
      <c r="C63" s="4" t="s">
        <v>41</v>
      </c>
      <c r="D63" s="4" t="s">
        <v>7</v>
      </c>
      <c r="E63" s="8">
        <v>2003.91</v>
      </c>
      <c r="F63" s="35" t="str">
        <f t="shared" si="0"/>
        <v>abril</v>
      </c>
      <c r="G63">
        <f t="shared" si="1"/>
        <v>2025</v>
      </c>
    </row>
    <row r="64" spans="1:7" x14ac:dyDescent="0.25">
      <c r="A64" s="3">
        <v>45792</v>
      </c>
      <c r="B64" s="5" t="s">
        <v>253</v>
      </c>
      <c r="C64" s="4" t="s">
        <v>41</v>
      </c>
      <c r="D64" s="4" t="s">
        <v>4</v>
      </c>
      <c r="E64" s="7">
        <v>5298.14</v>
      </c>
      <c r="F64" s="35" t="str">
        <f t="shared" si="0"/>
        <v>maio</v>
      </c>
      <c r="G64">
        <f t="shared" si="1"/>
        <v>2025</v>
      </c>
    </row>
    <row r="65" spans="1:7" x14ac:dyDescent="0.25">
      <c r="A65" s="9">
        <v>45695</v>
      </c>
      <c r="B65" s="10" t="s">
        <v>252</v>
      </c>
      <c r="C65" s="4" t="s">
        <v>41</v>
      </c>
      <c r="D65" s="4" t="s">
        <v>10</v>
      </c>
      <c r="E65" s="7">
        <v>3726.61</v>
      </c>
      <c r="F65" s="35" t="str">
        <f t="shared" si="0"/>
        <v>fevereiro</v>
      </c>
      <c r="G65">
        <f t="shared" si="1"/>
        <v>2025</v>
      </c>
    </row>
    <row r="66" spans="1:7" x14ac:dyDescent="0.25">
      <c r="A66" s="3">
        <v>45673</v>
      </c>
      <c r="B66" s="5" t="s">
        <v>251</v>
      </c>
      <c r="C66" s="4" t="s">
        <v>41</v>
      </c>
      <c r="D66" s="4" t="s">
        <v>4</v>
      </c>
      <c r="E66" s="7">
        <v>4207.1400000000003</v>
      </c>
      <c r="F66" s="35" t="str">
        <f t="shared" ref="F66:F129" si="2">IF(A66="","",TEXT(A66,"mmmm"))</f>
        <v>janeiro</v>
      </c>
      <c r="G66">
        <f t="shared" ref="G66:G129" si="3">IF(A66="","",YEAR(A66))</f>
        <v>2025</v>
      </c>
    </row>
    <row r="67" spans="1:7" x14ac:dyDescent="0.25">
      <c r="A67" s="3">
        <v>45700</v>
      </c>
      <c r="B67" s="5" t="s">
        <v>251</v>
      </c>
      <c r="C67" s="4" t="s">
        <v>41</v>
      </c>
      <c r="D67" s="4" t="s">
        <v>4</v>
      </c>
      <c r="E67" s="7">
        <v>2618.33</v>
      </c>
      <c r="F67" s="35" t="str">
        <f t="shared" si="2"/>
        <v>fevereiro</v>
      </c>
      <c r="G67">
        <f t="shared" si="3"/>
        <v>2025</v>
      </c>
    </row>
    <row r="68" spans="1:7" x14ac:dyDescent="0.25">
      <c r="A68" s="11">
        <v>45760</v>
      </c>
      <c r="B68" s="5" t="s">
        <v>251</v>
      </c>
      <c r="C68" s="4" t="s">
        <v>41</v>
      </c>
      <c r="D68" s="4" t="s">
        <v>4</v>
      </c>
      <c r="E68" s="7">
        <v>5824.01</v>
      </c>
      <c r="F68" s="35" t="str">
        <f t="shared" si="2"/>
        <v>abril</v>
      </c>
      <c r="G68">
        <f t="shared" si="3"/>
        <v>2025</v>
      </c>
    </row>
    <row r="69" spans="1:7" x14ac:dyDescent="0.25">
      <c r="A69" s="3">
        <v>45814</v>
      </c>
      <c r="B69" s="5" t="s">
        <v>251</v>
      </c>
      <c r="C69" s="4" t="s">
        <v>41</v>
      </c>
      <c r="D69" s="4" t="s">
        <v>4</v>
      </c>
      <c r="E69" s="12">
        <v>4166.21</v>
      </c>
      <c r="F69" s="35" t="str">
        <f t="shared" si="2"/>
        <v>junho</v>
      </c>
      <c r="G69">
        <f t="shared" si="3"/>
        <v>2025</v>
      </c>
    </row>
    <row r="70" spans="1:7" x14ac:dyDescent="0.25">
      <c r="A70" s="9">
        <v>45678</v>
      </c>
      <c r="B70" s="10" t="s">
        <v>250</v>
      </c>
      <c r="C70" s="4" t="s">
        <v>13</v>
      </c>
      <c r="D70" s="4" t="s">
        <v>10</v>
      </c>
      <c r="E70" s="7">
        <v>5319.98</v>
      </c>
      <c r="F70" s="35" t="str">
        <f t="shared" si="2"/>
        <v>janeiro</v>
      </c>
      <c r="G70">
        <f t="shared" si="3"/>
        <v>2025</v>
      </c>
    </row>
    <row r="71" spans="1:7" x14ac:dyDescent="0.25">
      <c r="A71" s="3">
        <v>45684</v>
      </c>
      <c r="B71" s="13" t="s">
        <v>250</v>
      </c>
      <c r="C71" s="13" t="s">
        <v>13</v>
      </c>
      <c r="D71" s="4" t="s">
        <v>28</v>
      </c>
      <c r="E71" s="8">
        <v>4021.89</v>
      </c>
      <c r="F71" s="35" t="str">
        <f t="shared" si="2"/>
        <v>janeiro</v>
      </c>
      <c r="G71">
        <f t="shared" si="3"/>
        <v>2025</v>
      </c>
    </row>
    <row r="72" spans="1:7" x14ac:dyDescent="0.25">
      <c r="A72" s="3">
        <v>45715</v>
      </c>
      <c r="B72" s="5" t="s">
        <v>250</v>
      </c>
      <c r="C72" s="5" t="s">
        <v>13</v>
      </c>
      <c r="D72" s="4" t="s">
        <v>4</v>
      </c>
      <c r="E72" s="7">
        <v>3923.52</v>
      </c>
      <c r="F72" s="35" t="str">
        <f t="shared" si="2"/>
        <v>fevereiro</v>
      </c>
      <c r="G72">
        <f t="shared" si="3"/>
        <v>2025</v>
      </c>
    </row>
    <row r="73" spans="1:7" x14ac:dyDescent="0.25">
      <c r="A73" s="9">
        <v>45769</v>
      </c>
      <c r="B73" s="10" t="s">
        <v>250</v>
      </c>
      <c r="C73" s="4" t="s">
        <v>13</v>
      </c>
      <c r="D73" s="4" t="s">
        <v>10</v>
      </c>
      <c r="E73" s="7">
        <v>4504.7</v>
      </c>
      <c r="F73" s="35" t="str">
        <f t="shared" si="2"/>
        <v>abril</v>
      </c>
      <c r="G73">
        <f t="shared" si="3"/>
        <v>2025</v>
      </c>
    </row>
    <row r="74" spans="1:7" x14ac:dyDescent="0.25">
      <c r="A74" s="3">
        <v>45782</v>
      </c>
      <c r="B74" s="5" t="s">
        <v>250</v>
      </c>
      <c r="C74" s="5" t="s">
        <v>13</v>
      </c>
      <c r="D74" s="4" t="s">
        <v>4</v>
      </c>
      <c r="E74" s="7">
        <v>2191.38</v>
      </c>
      <c r="F74" s="35" t="str">
        <f t="shared" si="2"/>
        <v>maio</v>
      </c>
      <c r="G74">
        <f t="shared" si="3"/>
        <v>2025</v>
      </c>
    </row>
    <row r="75" spans="1:7" x14ac:dyDescent="0.25">
      <c r="A75" s="3">
        <v>45792</v>
      </c>
      <c r="B75" s="4" t="s">
        <v>250</v>
      </c>
      <c r="C75" s="4" t="s">
        <v>13</v>
      </c>
      <c r="D75" s="4" t="s">
        <v>228</v>
      </c>
      <c r="E75" s="8">
        <v>4459.5600000000004</v>
      </c>
      <c r="F75" s="35" t="str">
        <f t="shared" si="2"/>
        <v>maio</v>
      </c>
      <c r="G75">
        <f t="shared" si="3"/>
        <v>2025</v>
      </c>
    </row>
    <row r="76" spans="1:7" x14ac:dyDescent="0.25">
      <c r="A76" s="3">
        <v>45796</v>
      </c>
      <c r="B76" s="13" t="s">
        <v>248</v>
      </c>
      <c r="C76" s="13" t="s">
        <v>249</v>
      </c>
      <c r="D76" s="4" t="s">
        <v>28</v>
      </c>
      <c r="E76" s="8">
        <v>1317.85</v>
      </c>
      <c r="F76" s="35" t="str">
        <f t="shared" si="2"/>
        <v>maio</v>
      </c>
      <c r="G76">
        <f t="shared" si="3"/>
        <v>2025</v>
      </c>
    </row>
    <row r="77" spans="1:7" x14ac:dyDescent="0.25">
      <c r="A77" s="3">
        <v>45702</v>
      </c>
      <c r="B77" s="5" t="s">
        <v>247</v>
      </c>
      <c r="C77" s="4" t="s">
        <v>19</v>
      </c>
      <c r="D77" s="4" t="s">
        <v>4</v>
      </c>
      <c r="E77" s="7">
        <v>6860.87</v>
      </c>
      <c r="F77" s="35" t="str">
        <f t="shared" si="2"/>
        <v>fevereiro</v>
      </c>
      <c r="G77">
        <f t="shared" si="3"/>
        <v>2025</v>
      </c>
    </row>
    <row r="78" spans="1:7" x14ac:dyDescent="0.25">
      <c r="A78" s="11">
        <v>45762</v>
      </c>
      <c r="B78" s="5" t="s">
        <v>247</v>
      </c>
      <c r="C78" s="4" t="s">
        <v>19</v>
      </c>
      <c r="D78" s="4" t="s">
        <v>4</v>
      </c>
      <c r="E78" s="7">
        <v>4611.47</v>
      </c>
      <c r="F78" s="35" t="str">
        <f t="shared" si="2"/>
        <v>abril</v>
      </c>
      <c r="G78">
        <f t="shared" si="3"/>
        <v>2025</v>
      </c>
    </row>
    <row r="79" spans="1:7" x14ac:dyDescent="0.25">
      <c r="A79" s="3">
        <v>45815</v>
      </c>
      <c r="B79" s="5" t="s">
        <v>247</v>
      </c>
      <c r="C79" s="4" t="s">
        <v>19</v>
      </c>
      <c r="D79" s="4" t="s">
        <v>4</v>
      </c>
      <c r="E79" s="12">
        <v>4890.54</v>
      </c>
      <c r="F79" s="35" t="str">
        <f t="shared" si="2"/>
        <v>junho</v>
      </c>
      <c r="G79">
        <f t="shared" si="3"/>
        <v>2025</v>
      </c>
    </row>
    <row r="80" spans="1:7" x14ac:dyDescent="0.25">
      <c r="A80" s="3">
        <v>45793</v>
      </c>
      <c r="B80" s="13" t="s">
        <v>246</v>
      </c>
      <c r="C80" s="13" t="s">
        <v>19</v>
      </c>
      <c r="D80" s="4" t="s">
        <v>28</v>
      </c>
      <c r="E80" s="8">
        <v>1759.25</v>
      </c>
      <c r="F80" s="35" t="str">
        <f t="shared" si="2"/>
        <v>maio</v>
      </c>
      <c r="G80">
        <f t="shared" si="3"/>
        <v>2025</v>
      </c>
    </row>
    <row r="81" spans="1:7" x14ac:dyDescent="0.25">
      <c r="A81" s="3">
        <v>45663</v>
      </c>
      <c r="B81" s="4" t="s">
        <v>245</v>
      </c>
      <c r="C81" s="4" t="s">
        <v>19</v>
      </c>
      <c r="D81" s="4" t="s">
        <v>11</v>
      </c>
      <c r="E81" s="8">
        <v>4057.21</v>
      </c>
      <c r="F81" s="35" t="str">
        <f t="shared" si="2"/>
        <v>janeiro</v>
      </c>
      <c r="G81">
        <f t="shared" si="3"/>
        <v>2025</v>
      </c>
    </row>
    <row r="82" spans="1:7" x14ac:dyDescent="0.25">
      <c r="A82" s="9">
        <v>45680</v>
      </c>
      <c r="B82" s="10" t="s">
        <v>245</v>
      </c>
      <c r="C82" s="4" t="s">
        <v>19</v>
      </c>
      <c r="D82" s="4" t="s">
        <v>10</v>
      </c>
      <c r="E82" s="7">
        <v>4970.05</v>
      </c>
      <c r="F82" s="35" t="str">
        <f t="shared" si="2"/>
        <v>janeiro</v>
      </c>
      <c r="G82">
        <f t="shared" si="3"/>
        <v>2025</v>
      </c>
    </row>
    <row r="83" spans="1:7" x14ac:dyDescent="0.25">
      <c r="A83" s="3">
        <v>45786</v>
      </c>
      <c r="B83" s="4" t="s">
        <v>245</v>
      </c>
      <c r="C83" s="4" t="s">
        <v>19</v>
      </c>
      <c r="D83" s="4" t="s">
        <v>23</v>
      </c>
      <c r="E83" s="8">
        <v>2649.91</v>
      </c>
      <c r="F83" s="35" t="str">
        <f t="shared" si="2"/>
        <v>maio</v>
      </c>
      <c r="G83">
        <f t="shared" si="3"/>
        <v>2025</v>
      </c>
    </row>
    <row r="84" spans="1:7" x14ac:dyDescent="0.25">
      <c r="A84" s="3">
        <v>45660</v>
      </c>
      <c r="B84" s="4" t="s">
        <v>244</v>
      </c>
      <c r="C84" s="4" t="s">
        <v>19</v>
      </c>
      <c r="D84" s="4" t="s">
        <v>7</v>
      </c>
      <c r="E84" s="8">
        <v>1542.09</v>
      </c>
      <c r="F84" s="35" t="str">
        <f t="shared" si="2"/>
        <v>janeiro</v>
      </c>
      <c r="G84">
        <f t="shared" si="3"/>
        <v>2025</v>
      </c>
    </row>
    <row r="85" spans="1:7" x14ac:dyDescent="0.25">
      <c r="A85" s="3">
        <v>45771</v>
      </c>
      <c r="B85" s="4" t="s">
        <v>244</v>
      </c>
      <c r="C85" s="4" t="s">
        <v>19</v>
      </c>
      <c r="D85" s="4" t="s">
        <v>7</v>
      </c>
      <c r="E85" s="8">
        <v>1643.57</v>
      </c>
      <c r="F85" s="35" t="str">
        <f t="shared" si="2"/>
        <v>abril</v>
      </c>
      <c r="G85">
        <f t="shared" si="3"/>
        <v>2025</v>
      </c>
    </row>
    <row r="86" spans="1:7" x14ac:dyDescent="0.25">
      <c r="A86" s="3">
        <v>45668</v>
      </c>
      <c r="B86" s="5" t="s">
        <v>243</v>
      </c>
      <c r="C86" s="5" t="s">
        <v>13</v>
      </c>
      <c r="D86" s="4" t="s">
        <v>4</v>
      </c>
      <c r="E86" s="7">
        <v>9184.4</v>
      </c>
      <c r="F86" s="35" t="str">
        <f t="shared" si="2"/>
        <v>janeiro</v>
      </c>
      <c r="G86">
        <f t="shared" si="3"/>
        <v>2025</v>
      </c>
    </row>
    <row r="87" spans="1:7" x14ac:dyDescent="0.25">
      <c r="A87" s="3">
        <v>45698</v>
      </c>
      <c r="B87" s="5" t="s">
        <v>243</v>
      </c>
      <c r="C87" s="5" t="s">
        <v>13</v>
      </c>
      <c r="D87" s="4" t="s">
        <v>4</v>
      </c>
      <c r="E87" s="7">
        <v>2287.5</v>
      </c>
      <c r="F87" s="35" t="str">
        <f t="shared" si="2"/>
        <v>fevereiro</v>
      </c>
      <c r="G87">
        <f t="shared" si="3"/>
        <v>2025</v>
      </c>
    </row>
    <row r="88" spans="1:7" x14ac:dyDescent="0.25">
      <c r="A88" s="3">
        <v>45788</v>
      </c>
      <c r="B88" s="5" t="s">
        <v>243</v>
      </c>
      <c r="C88" s="5" t="s">
        <v>13</v>
      </c>
      <c r="D88" s="4" t="s">
        <v>4</v>
      </c>
      <c r="E88" s="7">
        <v>7882.68</v>
      </c>
      <c r="F88" s="35" t="str">
        <f t="shared" si="2"/>
        <v>maio</v>
      </c>
      <c r="G88">
        <f t="shared" si="3"/>
        <v>2025</v>
      </c>
    </row>
    <row r="89" spans="1:7" x14ac:dyDescent="0.25">
      <c r="A89" s="11">
        <v>45736</v>
      </c>
      <c r="B89" s="5" t="s">
        <v>242</v>
      </c>
      <c r="C89" s="4" t="s">
        <v>41</v>
      </c>
      <c r="D89" s="4" t="s">
        <v>4</v>
      </c>
      <c r="E89" s="7">
        <v>5193.57</v>
      </c>
      <c r="F89" s="35" t="str">
        <f t="shared" si="2"/>
        <v>março</v>
      </c>
      <c r="G89">
        <f t="shared" si="3"/>
        <v>2025</v>
      </c>
    </row>
    <row r="90" spans="1:7" x14ac:dyDescent="0.25">
      <c r="A90" s="3">
        <v>45808</v>
      </c>
      <c r="B90" s="5" t="s">
        <v>242</v>
      </c>
      <c r="C90" s="4" t="s">
        <v>41</v>
      </c>
      <c r="D90" s="4" t="s">
        <v>4</v>
      </c>
      <c r="E90" s="7">
        <v>3672.63</v>
      </c>
      <c r="F90" s="35" t="str">
        <f t="shared" si="2"/>
        <v>maio</v>
      </c>
      <c r="G90">
        <f t="shared" si="3"/>
        <v>2025</v>
      </c>
    </row>
    <row r="91" spans="1:7" x14ac:dyDescent="0.25">
      <c r="A91" s="3">
        <v>45735</v>
      </c>
      <c r="B91" s="4" t="s">
        <v>240</v>
      </c>
      <c r="C91" s="4" t="s">
        <v>241</v>
      </c>
      <c r="D91" s="4" t="s">
        <v>27</v>
      </c>
      <c r="E91" s="8">
        <v>5485.65</v>
      </c>
      <c r="F91" s="35" t="str">
        <f t="shared" si="2"/>
        <v>março</v>
      </c>
      <c r="G91">
        <f t="shared" si="3"/>
        <v>2025</v>
      </c>
    </row>
    <row r="92" spans="1:7" x14ac:dyDescent="0.25">
      <c r="A92" s="3">
        <v>45672</v>
      </c>
      <c r="B92" s="4" t="s">
        <v>239</v>
      </c>
      <c r="C92" s="4" t="s">
        <v>41</v>
      </c>
      <c r="D92" s="4" t="s">
        <v>7</v>
      </c>
      <c r="E92" s="8">
        <v>19763.79</v>
      </c>
      <c r="F92" s="35" t="str">
        <f t="shared" si="2"/>
        <v>janeiro</v>
      </c>
      <c r="G92">
        <f t="shared" si="3"/>
        <v>2025</v>
      </c>
    </row>
    <row r="93" spans="1:7" x14ac:dyDescent="0.25">
      <c r="A93" s="3">
        <v>45674</v>
      </c>
      <c r="B93" s="4" t="s">
        <v>239</v>
      </c>
      <c r="C93" s="4" t="s">
        <v>41</v>
      </c>
      <c r="D93" s="4" t="s">
        <v>7</v>
      </c>
      <c r="E93" s="8">
        <v>25572.22</v>
      </c>
      <c r="F93" s="35" t="str">
        <f t="shared" si="2"/>
        <v>janeiro</v>
      </c>
      <c r="G93">
        <f t="shared" si="3"/>
        <v>2025</v>
      </c>
    </row>
    <row r="94" spans="1:7" x14ac:dyDescent="0.25">
      <c r="A94" s="3">
        <v>45692</v>
      </c>
      <c r="B94" s="4" t="s">
        <v>239</v>
      </c>
      <c r="C94" s="4" t="s">
        <v>41</v>
      </c>
      <c r="D94" s="4" t="s">
        <v>7</v>
      </c>
      <c r="E94" s="8">
        <v>14055.41</v>
      </c>
      <c r="F94" s="35" t="str">
        <f t="shared" si="2"/>
        <v>fevereiro</v>
      </c>
      <c r="G94">
        <f t="shared" si="3"/>
        <v>2025</v>
      </c>
    </row>
    <row r="95" spans="1:7" x14ac:dyDescent="0.25">
      <c r="A95" s="3">
        <v>45705</v>
      </c>
      <c r="B95" s="4" t="s">
        <v>239</v>
      </c>
      <c r="C95" s="4" t="s">
        <v>41</v>
      </c>
      <c r="D95" s="4" t="s">
        <v>7</v>
      </c>
      <c r="E95" s="8">
        <v>16871.22</v>
      </c>
      <c r="F95" s="35" t="str">
        <f t="shared" si="2"/>
        <v>fevereiro</v>
      </c>
      <c r="G95">
        <f t="shared" si="3"/>
        <v>2025</v>
      </c>
    </row>
    <row r="96" spans="1:7" x14ac:dyDescent="0.25">
      <c r="A96" s="3">
        <v>45714</v>
      </c>
      <c r="B96" s="4" t="s">
        <v>239</v>
      </c>
      <c r="C96" s="4" t="s">
        <v>41</v>
      </c>
      <c r="D96" s="4" t="s">
        <v>7</v>
      </c>
      <c r="E96" s="8">
        <v>11496.29</v>
      </c>
      <c r="F96" s="35" t="str">
        <f t="shared" si="2"/>
        <v>fevereiro</v>
      </c>
      <c r="G96">
        <f t="shared" si="3"/>
        <v>2025</v>
      </c>
    </row>
    <row r="97" spans="1:7" x14ac:dyDescent="0.25">
      <c r="A97" s="3">
        <v>45721</v>
      </c>
      <c r="B97" s="4" t="s">
        <v>239</v>
      </c>
      <c r="C97" s="4" t="s">
        <v>41</v>
      </c>
      <c r="D97" s="4" t="s">
        <v>7</v>
      </c>
      <c r="E97" s="8">
        <v>5830.1</v>
      </c>
      <c r="F97" s="35" t="str">
        <f t="shared" si="2"/>
        <v>março</v>
      </c>
      <c r="G97">
        <f t="shared" si="3"/>
        <v>2025</v>
      </c>
    </row>
    <row r="98" spans="1:7" x14ac:dyDescent="0.25">
      <c r="A98" s="3">
        <v>45730</v>
      </c>
      <c r="B98" s="4" t="s">
        <v>239</v>
      </c>
      <c r="C98" s="4" t="s">
        <v>41</v>
      </c>
      <c r="D98" s="4" t="s">
        <v>7</v>
      </c>
      <c r="E98" s="8">
        <v>27321.64</v>
      </c>
      <c r="F98" s="35" t="str">
        <f t="shared" si="2"/>
        <v>março</v>
      </c>
      <c r="G98">
        <f t="shared" si="3"/>
        <v>2025</v>
      </c>
    </row>
    <row r="99" spans="1:7" x14ac:dyDescent="0.25">
      <c r="A99" s="3">
        <v>45730</v>
      </c>
      <c r="B99" s="5" t="s">
        <v>239</v>
      </c>
      <c r="C99" s="4" t="s">
        <v>41</v>
      </c>
      <c r="D99" s="4" t="s">
        <v>4</v>
      </c>
      <c r="E99" s="12">
        <v>2076.84</v>
      </c>
      <c r="F99" s="35" t="str">
        <f t="shared" si="2"/>
        <v>março</v>
      </c>
      <c r="G99">
        <f t="shared" si="3"/>
        <v>2025</v>
      </c>
    </row>
    <row r="100" spans="1:7" x14ac:dyDescent="0.25">
      <c r="A100" s="3">
        <v>45737</v>
      </c>
      <c r="B100" s="4" t="s">
        <v>239</v>
      </c>
      <c r="C100" s="4" t="s">
        <v>41</v>
      </c>
      <c r="D100" s="4" t="s">
        <v>7</v>
      </c>
      <c r="E100" s="8">
        <v>26134.74</v>
      </c>
      <c r="F100" s="35" t="str">
        <f t="shared" si="2"/>
        <v>março</v>
      </c>
      <c r="G100">
        <f t="shared" si="3"/>
        <v>2025</v>
      </c>
    </row>
    <row r="101" spans="1:7" x14ac:dyDescent="0.25">
      <c r="A101" s="3">
        <v>45741</v>
      </c>
      <c r="B101" s="4" t="s">
        <v>239</v>
      </c>
      <c r="C101" s="4" t="s">
        <v>41</v>
      </c>
      <c r="D101" s="4" t="s">
        <v>7</v>
      </c>
      <c r="E101" s="8">
        <v>20784</v>
      </c>
      <c r="F101" s="35" t="str">
        <f t="shared" si="2"/>
        <v>março</v>
      </c>
      <c r="G101">
        <f t="shared" si="3"/>
        <v>2025</v>
      </c>
    </row>
    <row r="102" spans="1:7" x14ac:dyDescent="0.25">
      <c r="A102" s="3">
        <v>45750</v>
      </c>
      <c r="B102" s="4" t="s">
        <v>239</v>
      </c>
      <c r="C102" s="4" t="s">
        <v>41</v>
      </c>
      <c r="D102" s="4" t="s">
        <v>7</v>
      </c>
      <c r="E102" s="8">
        <v>4918.7</v>
      </c>
      <c r="F102" s="35" t="str">
        <f t="shared" si="2"/>
        <v>abril</v>
      </c>
      <c r="G102">
        <f t="shared" si="3"/>
        <v>2025</v>
      </c>
    </row>
    <row r="103" spans="1:7" x14ac:dyDescent="0.25">
      <c r="A103" s="3">
        <v>45757</v>
      </c>
      <c r="B103" s="4" t="s">
        <v>239</v>
      </c>
      <c r="C103" s="4" t="s">
        <v>41</v>
      </c>
      <c r="D103" s="4" t="s">
        <v>7</v>
      </c>
      <c r="E103" s="8">
        <v>6642.8</v>
      </c>
      <c r="F103" s="35" t="str">
        <f t="shared" si="2"/>
        <v>abril</v>
      </c>
      <c r="G103">
        <f t="shared" si="3"/>
        <v>2025</v>
      </c>
    </row>
    <row r="104" spans="1:7" x14ac:dyDescent="0.25">
      <c r="A104" s="3">
        <v>45758</v>
      </c>
      <c r="B104" s="4" t="s">
        <v>239</v>
      </c>
      <c r="C104" s="4" t="s">
        <v>41</v>
      </c>
      <c r="D104" s="4" t="s">
        <v>7</v>
      </c>
      <c r="E104" s="8">
        <v>12931.8</v>
      </c>
      <c r="F104" s="35" t="str">
        <f t="shared" si="2"/>
        <v>abril</v>
      </c>
      <c r="G104">
        <f t="shared" si="3"/>
        <v>2025</v>
      </c>
    </row>
    <row r="105" spans="1:7" x14ac:dyDescent="0.25">
      <c r="A105" s="3">
        <v>45770</v>
      </c>
      <c r="B105" s="4" t="s">
        <v>239</v>
      </c>
      <c r="C105" s="4" t="s">
        <v>41</v>
      </c>
      <c r="D105" s="4" t="s">
        <v>7</v>
      </c>
      <c r="E105" s="8">
        <v>3887.5</v>
      </c>
      <c r="F105" s="35" t="str">
        <f t="shared" si="2"/>
        <v>abril</v>
      </c>
      <c r="G105">
        <f t="shared" si="3"/>
        <v>2025</v>
      </c>
    </row>
    <row r="106" spans="1:7" x14ac:dyDescent="0.25">
      <c r="A106" s="3">
        <v>45772</v>
      </c>
      <c r="B106" s="4" t="s">
        <v>239</v>
      </c>
      <c r="C106" s="4" t="s">
        <v>41</v>
      </c>
      <c r="D106" s="4" t="s">
        <v>7</v>
      </c>
      <c r="E106" s="8">
        <v>22342.720000000001</v>
      </c>
      <c r="F106" s="35" t="str">
        <f t="shared" si="2"/>
        <v>abril</v>
      </c>
      <c r="G106">
        <f t="shared" si="3"/>
        <v>2025</v>
      </c>
    </row>
    <row r="107" spans="1:7" x14ac:dyDescent="0.25">
      <c r="A107" s="3">
        <v>45785</v>
      </c>
      <c r="B107" s="4" t="s">
        <v>239</v>
      </c>
      <c r="C107" s="4" t="s">
        <v>41</v>
      </c>
      <c r="D107" s="4" t="s">
        <v>7</v>
      </c>
      <c r="E107" s="8">
        <v>10601.15</v>
      </c>
      <c r="F107" s="35" t="str">
        <f t="shared" si="2"/>
        <v>maio</v>
      </c>
      <c r="G107">
        <f t="shared" si="3"/>
        <v>2025</v>
      </c>
    </row>
    <row r="108" spans="1:7" x14ac:dyDescent="0.25">
      <c r="A108" s="3">
        <v>45699</v>
      </c>
      <c r="B108" s="5" t="s">
        <v>238</v>
      </c>
      <c r="C108" s="4" t="s">
        <v>41</v>
      </c>
      <c r="D108" s="4" t="s">
        <v>4</v>
      </c>
      <c r="E108" s="12">
        <v>1923</v>
      </c>
      <c r="F108" s="35" t="str">
        <f t="shared" si="2"/>
        <v>fevereiro</v>
      </c>
      <c r="G108">
        <f t="shared" si="3"/>
        <v>2025</v>
      </c>
    </row>
    <row r="109" spans="1:7" x14ac:dyDescent="0.25">
      <c r="A109" s="24">
        <v>45809</v>
      </c>
      <c r="B109" s="5" t="s">
        <v>237</v>
      </c>
      <c r="C109" s="4" t="s">
        <v>9</v>
      </c>
      <c r="D109" s="4" t="s">
        <v>4</v>
      </c>
      <c r="E109" s="7">
        <v>5396.72</v>
      </c>
      <c r="F109" s="35" t="str">
        <f t="shared" si="2"/>
        <v>junho</v>
      </c>
      <c r="G109">
        <f t="shared" si="3"/>
        <v>2025</v>
      </c>
    </row>
    <row r="110" spans="1:7" x14ac:dyDescent="0.25">
      <c r="A110" s="3">
        <v>45811</v>
      </c>
      <c r="B110" s="4" t="s">
        <v>236</v>
      </c>
      <c r="C110" s="4" t="s">
        <v>15</v>
      </c>
      <c r="D110" s="4" t="s">
        <v>23</v>
      </c>
      <c r="E110" s="8">
        <v>5152.6400000000003</v>
      </c>
      <c r="F110" s="35" t="str">
        <f t="shared" si="2"/>
        <v>junho</v>
      </c>
      <c r="G110">
        <f t="shared" si="3"/>
        <v>2025</v>
      </c>
    </row>
    <row r="111" spans="1:7" x14ac:dyDescent="0.25">
      <c r="A111" s="9">
        <v>45743</v>
      </c>
      <c r="B111" s="10" t="s">
        <v>235</v>
      </c>
      <c r="C111" s="4" t="s">
        <v>15</v>
      </c>
      <c r="D111" s="4" t="s">
        <v>10</v>
      </c>
      <c r="E111" s="7">
        <v>2857.87</v>
      </c>
      <c r="F111" s="35" t="str">
        <f t="shared" si="2"/>
        <v>março</v>
      </c>
      <c r="G111">
        <f t="shared" si="3"/>
        <v>2025</v>
      </c>
    </row>
    <row r="112" spans="1:7" x14ac:dyDescent="0.25">
      <c r="A112" s="3">
        <v>45769</v>
      </c>
      <c r="B112" s="4" t="s">
        <v>235</v>
      </c>
      <c r="C112" s="4" t="s">
        <v>15</v>
      </c>
      <c r="D112" s="4" t="s">
        <v>11</v>
      </c>
      <c r="E112" s="8">
        <v>3743.5</v>
      </c>
      <c r="F112" s="35" t="str">
        <f t="shared" si="2"/>
        <v>abril</v>
      </c>
      <c r="G112">
        <f t="shared" si="3"/>
        <v>2025</v>
      </c>
    </row>
    <row r="113" spans="1:7" x14ac:dyDescent="0.25">
      <c r="A113" s="3">
        <v>45791</v>
      </c>
      <c r="B113" s="4" t="s">
        <v>235</v>
      </c>
      <c r="C113" s="4" t="s">
        <v>15</v>
      </c>
      <c r="D113" s="4" t="s">
        <v>228</v>
      </c>
      <c r="E113" s="8">
        <v>1637.5</v>
      </c>
      <c r="F113" s="35" t="str">
        <f t="shared" si="2"/>
        <v>maio</v>
      </c>
      <c r="G113">
        <f t="shared" si="3"/>
        <v>2025</v>
      </c>
    </row>
    <row r="114" spans="1:7" x14ac:dyDescent="0.25">
      <c r="A114" s="3">
        <v>45819</v>
      </c>
      <c r="B114" s="5" t="s">
        <v>235</v>
      </c>
      <c r="C114" s="4" t="s">
        <v>15</v>
      </c>
      <c r="D114" s="4" t="s">
        <v>4</v>
      </c>
      <c r="E114" s="12">
        <v>6070.33</v>
      </c>
      <c r="F114" s="35" t="str">
        <f t="shared" si="2"/>
        <v>junho</v>
      </c>
      <c r="G114">
        <f t="shared" si="3"/>
        <v>2025</v>
      </c>
    </row>
    <row r="115" spans="1:7" x14ac:dyDescent="0.25">
      <c r="A115" s="3">
        <v>45769</v>
      </c>
      <c r="B115" s="4" t="s">
        <v>234</v>
      </c>
      <c r="C115" s="4" t="s">
        <v>126</v>
      </c>
      <c r="D115" s="4" t="s">
        <v>23</v>
      </c>
      <c r="E115" s="8">
        <v>1046.3599999999999</v>
      </c>
      <c r="F115" s="35" t="str">
        <f t="shared" si="2"/>
        <v>abril</v>
      </c>
      <c r="G115">
        <f t="shared" si="3"/>
        <v>2025</v>
      </c>
    </row>
    <row r="116" spans="1:7" x14ac:dyDescent="0.25">
      <c r="A116" s="3">
        <v>45689</v>
      </c>
      <c r="B116" s="5" t="s">
        <v>233</v>
      </c>
      <c r="C116" s="5" t="s">
        <v>170</v>
      </c>
      <c r="D116" s="4" t="s">
        <v>4</v>
      </c>
      <c r="E116" s="12">
        <v>2370.35</v>
      </c>
      <c r="F116" s="35" t="str">
        <f t="shared" si="2"/>
        <v>fevereiro</v>
      </c>
      <c r="G116">
        <f t="shared" si="3"/>
        <v>2025</v>
      </c>
    </row>
    <row r="117" spans="1:7" x14ac:dyDescent="0.25">
      <c r="A117" s="3">
        <v>45730</v>
      </c>
      <c r="B117" s="4" t="s">
        <v>233</v>
      </c>
      <c r="C117" s="4" t="s">
        <v>170</v>
      </c>
      <c r="D117" s="4" t="s">
        <v>27</v>
      </c>
      <c r="E117" s="8">
        <v>1560.75</v>
      </c>
      <c r="F117" s="35" t="str">
        <f t="shared" si="2"/>
        <v>março</v>
      </c>
      <c r="G117">
        <f t="shared" si="3"/>
        <v>2025</v>
      </c>
    </row>
    <row r="118" spans="1:7" x14ac:dyDescent="0.25">
      <c r="A118" s="3">
        <v>45777</v>
      </c>
      <c r="B118" s="4" t="s">
        <v>233</v>
      </c>
      <c r="C118" s="4" t="s">
        <v>170</v>
      </c>
      <c r="D118" s="4" t="s">
        <v>23</v>
      </c>
      <c r="E118" s="8">
        <v>1915.22</v>
      </c>
      <c r="F118" s="35" t="str">
        <f t="shared" si="2"/>
        <v>abril</v>
      </c>
      <c r="G118">
        <f t="shared" si="3"/>
        <v>2025</v>
      </c>
    </row>
    <row r="119" spans="1:7" x14ac:dyDescent="0.25">
      <c r="A119" s="3">
        <v>45780</v>
      </c>
      <c r="B119" s="5" t="s">
        <v>233</v>
      </c>
      <c r="C119" s="5" t="s">
        <v>170</v>
      </c>
      <c r="D119" s="4" t="s">
        <v>4</v>
      </c>
      <c r="E119" s="12">
        <v>3028.4</v>
      </c>
      <c r="F119" s="35" t="str">
        <f t="shared" si="2"/>
        <v>maio</v>
      </c>
      <c r="G119">
        <f t="shared" si="3"/>
        <v>2025</v>
      </c>
    </row>
    <row r="120" spans="1:7" x14ac:dyDescent="0.25">
      <c r="A120" s="3">
        <v>45761</v>
      </c>
      <c r="B120" s="13" t="s">
        <v>232</v>
      </c>
      <c r="C120" s="13" t="s">
        <v>41</v>
      </c>
      <c r="D120" s="4" t="s">
        <v>28</v>
      </c>
      <c r="E120" s="8">
        <v>4563.3500000000004</v>
      </c>
      <c r="F120" s="35" t="str">
        <f t="shared" si="2"/>
        <v>abril</v>
      </c>
      <c r="G120">
        <f t="shared" si="3"/>
        <v>2025</v>
      </c>
    </row>
    <row r="121" spans="1:7" x14ac:dyDescent="0.25">
      <c r="A121" s="3">
        <v>45676</v>
      </c>
      <c r="B121" s="5" t="s">
        <v>231</v>
      </c>
      <c r="C121" s="4" t="s">
        <v>41</v>
      </c>
      <c r="D121" s="4" t="s">
        <v>4</v>
      </c>
      <c r="E121" s="7">
        <v>3700.62</v>
      </c>
      <c r="F121" s="35" t="str">
        <f t="shared" si="2"/>
        <v>janeiro</v>
      </c>
      <c r="G121">
        <f t="shared" si="3"/>
        <v>2025</v>
      </c>
    </row>
    <row r="122" spans="1:7" x14ac:dyDescent="0.25">
      <c r="A122" s="11">
        <v>45728</v>
      </c>
      <c r="B122" s="5" t="s">
        <v>231</v>
      </c>
      <c r="C122" s="4" t="s">
        <v>41</v>
      </c>
      <c r="D122" s="4" t="s">
        <v>4</v>
      </c>
      <c r="E122" s="7">
        <v>3697.38</v>
      </c>
      <c r="F122" s="35" t="str">
        <f t="shared" si="2"/>
        <v>março</v>
      </c>
      <c r="G122">
        <f t="shared" si="3"/>
        <v>2025</v>
      </c>
    </row>
    <row r="123" spans="1:7" x14ac:dyDescent="0.25">
      <c r="A123" s="3">
        <v>45759</v>
      </c>
      <c r="B123" s="4" t="s">
        <v>231</v>
      </c>
      <c r="C123" s="4" t="s">
        <v>41</v>
      </c>
      <c r="D123" s="4" t="s">
        <v>7</v>
      </c>
      <c r="E123" s="8">
        <v>2881.77</v>
      </c>
      <c r="F123" s="35" t="str">
        <f t="shared" si="2"/>
        <v>abril</v>
      </c>
      <c r="G123">
        <f t="shared" si="3"/>
        <v>2025</v>
      </c>
    </row>
    <row r="124" spans="1:7" x14ac:dyDescent="0.25">
      <c r="A124" s="3">
        <v>45794</v>
      </c>
      <c r="B124" s="5" t="s">
        <v>231</v>
      </c>
      <c r="C124" s="4" t="s">
        <v>41</v>
      </c>
      <c r="D124" s="4" t="s">
        <v>4</v>
      </c>
      <c r="E124" s="7">
        <v>9124.57</v>
      </c>
      <c r="F124" s="35" t="str">
        <f t="shared" si="2"/>
        <v>maio</v>
      </c>
      <c r="G124">
        <f t="shared" si="3"/>
        <v>2025</v>
      </c>
    </row>
    <row r="125" spans="1:7" x14ac:dyDescent="0.25">
      <c r="A125" s="3">
        <v>45663</v>
      </c>
      <c r="B125" s="4" t="s">
        <v>230</v>
      </c>
      <c r="C125" s="4" t="s">
        <v>41</v>
      </c>
      <c r="D125" s="4" t="s">
        <v>11</v>
      </c>
      <c r="E125" s="8">
        <v>12259.78</v>
      </c>
      <c r="F125" s="35" t="str">
        <f t="shared" si="2"/>
        <v>janeiro</v>
      </c>
      <c r="G125">
        <f t="shared" si="3"/>
        <v>2025</v>
      </c>
    </row>
    <row r="126" spans="1:7" x14ac:dyDescent="0.25">
      <c r="A126" s="3">
        <v>45712</v>
      </c>
      <c r="B126" s="5" t="s">
        <v>229</v>
      </c>
      <c r="C126" s="4" t="s">
        <v>41</v>
      </c>
      <c r="D126" s="4" t="s">
        <v>4</v>
      </c>
      <c r="E126" s="7">
        <v>4399.24</v>
      </c>
      <c r="F126" s="35" t="str">
        <f t="shared" si="2"/>
        <v>fevereiro</v>
      </c>
      <c r="G126">
        <f t="shared" si="3"/>
        <v>2025</v>
      </c>
    </row>
    <row r="127" spans="1:7" x14ac:dyDescent="0.25">
      <c r="A127" s="3">
        <v>45817</v>
      </c>
      <c r="B127" s="5" t="s">
        <v>229</v>
      </c>
      <c r="C127" s="4" t="s">
        <v>41</v>
      </c>
      <c r="D127" s="4" t="s">
        <v>4</v>
      </c>
      <c r="E127" s="12">
        <v>2989.05</v>
      </c>
      <c r="F127" s="35" t="str">
        <f t="shared" si="2"/>
        <v>junho</v>
      </c>
      <c r="G127">
        <f t="shared" si="3"/>
        <v>2025</v>
      </c>
    </row>
    <row r="128" spans="1:7" x14ac:dyDescent="0.25">
      <c r="A128" s="9">
        <v>45677</v>
      </c>
      <c r="B128" s="10" t="s">
        <v>227</v>
      </c>
      <c r="C128" s="4" t="s">
        <v>13</v>
      </c>
      <c r="D128" s="4" t="s">
        <v>10</v>
      </c>
      <c r="E128" s="7">
        <v>3893.87</v>
      </c>
      <c r="F128" s="35" t="str">
        <f t="shared" si="2"/>
        <v>janeiro</v>
      </c>
      <c r="G128">
        <f t="shared" si="3"/>
        <v>2025</v>
      </c>
    </row>
    <row r="129" spans="1:7" x14ac:dyDescent="0.25">
      <c r="A129" s="3">
        <v>45733</v>
      </c>
      <c r="B129" s="4" t="s">
        <v>227</v>
      </c>
      <c r="C129" s="4" t="s">
        <v>13</v>
      </c>
      <c r="D129" s="4" t="s">
        <v>23</v>
      </c>
      <c r="E129" s="8">
        <v>1889.45</v>
      </c>
      <c r="F129" s="35" t="str">
        <f t="shared" si="2"/>
        <v>março</v>
      </c>
      <c r="G129">
        <f t="shared" si="3"/>
        <v>2025</v>
      </c>
    </row>
    <row r="130" spans="1:7" x14ac:dyDescent="0.25">
      <c r="A130" s="9">
        <v>45756</v>
      </c>
      <c r="B130" s="10" t="s">
        <v>227</v>
      </c>
      <c r="C130" s="4" t="s">
        <v>13</v>
      </c>
      <c r="D130" s="4" t="s">
        <v>10</v>
      </c>
      <c r="E130" s="7">
        <v>4609.3900000000003</v>
      </c>
      <c r="F130" s="35" t="str">
        <f t="shared" ref="F130:F193" si="4">IF(A130="","",TEXT(A130,"mmmm"))</f>
        <v>abril</v>
      </c>
      <c r="G130">
        <f t="shared" ref="G130:G193" si="5">IF(A130="","",YEAR(A130))</f>
        <v>2025</v>
      </c>
    </row>
    <row r="131" spans="1:7" x14ac:dyDescent="0.25">
      <c r="A131" s="3">
        <v>45790</v>
      </c>
      <c r="B131" s="10" t="s">
        <v>227</v>
      </c>
      <c r="C131" s="4" t="s">
        <v>13</v>
      </c>
      <c r="D131" s="4" t="s">
        <v>171</v>
      </c>
      <c r="E131" s="8">
        <v>6159.98</v>
      </c>
      <c r="F131" s="35" t="str">
        <f t="shared" si="4"/>
        <v>maio</v>
      </c>
      <c r="G131">
        <f t="shared" si="5"/>
        <v>2025</v>
      </c>
    </row>
    <row r="132" spans="1:7" x14ac:dyDescent="0.25">
      <c r="A132" s="3">
        <v>45790</v>
      </c>
      <c r="B132" s="4" t="s">
        <v>227</v>
      </c>
      <c r="C132" s="4" t="s">
        <v>13</v>
      </c>
      <c r="D132" s="4" t="s">
        <v>228</v>
      </c>
      <c r="E132" s="8">
        <v>12809.72</v>
      </c>
      <c r="F132" s="35" t="str">
        <f t="shared" si="4"/>
        <v>maio</v>
      </c>
      <c r="G132">
        <f t="shared" si="5"/>
        <v>2025</v>
      </c>
    </row>
    <row r="133" spans="1:7" x14ac:dyDescent="0.25">
      <c r="A133" s="3">
        <v>45795</v>
      </c>
      <c r="B133" s="5" t="s">
        <v>227</v>
      </c>
      <c r="C133" s="5" t="s">
        <v>13</v>
      </c>
      <c r="D133" s="4" t="s">
        <v>4</v>
      </c>
      <c r="E133" s="12">
        <v>1967.62</v>
      </c>
      <c r="F133" s="35" t="str">
        <f t="shared" si="4"/>
        <v>maio</v>
      </c>
      <c r="G133">
        <f t="shared" si="5"/>
        <v>2025</v>
      </c>
    </row>
    <row r="134" spans="1:7" x14ac:dyDescent="0.25">
      <c r="A134" s="3">
        <v>45803</v>
      </c>
      <c r="B134" s="4" t="s">
        <v>227</v>
      </c>
      <c r="C134" s="4" t="s">
        <v>13</v>
      </c>
      <c r="D134" s="4" t="s">
        <v>11</v>
      </c>
      <c r="E134" s="8">
        <v>3097.13</v>
      </c>
      <c r="F134" s="35" t="str">
        <f t="shared" si="4"/>
        <v>maio</v>
      </c>
      <c r="G134">
        <f t="shared" si="5"/>
        <v>2025</v>
      </c>
    </row>
    <row r="135" spans="1:7" x14ac:dyDescent="0.25">
      <c r="A135" s="3">
        <v>45707</v>
      </c>
      <c r="B135" s="4" t="s">
        <v>226</v>
      </c>
      <c r="C135" s="4" t="s">
        <v>225</v>
      </c>
      <c r="D135" s="4" t="s">
        <v>11</v>
      </c>
      <c r="E135" s="8">
        <v>3307.03</v>
      </c>
      <c r="F135" s="35" t="str">
        <f t="shared" si="4"/>
        <v>fevereiro</v>
      </c>
      <c r="G135">
        <f t="shared" si="5"/>
        <v>2025</v>
      </c>
    </row>
    <row r="136" spans="1:7" x14ac:dyDescent="0.25">
      <c r="A136" s="3">
        <v>45777</v>
      </c>
      <c r="B136" s="4" t="s">
        <v>224</v>
      </c>
      <c r="C136" s="4" t="s">
        <v>225</v>
      </c>
      <c r="D136" s="4" t="s">
        <v>23</v>
      </c>
      <c r="E136" s="8">
        <v>1355.96</v>
      </c>
      <c r="F136" s="35" t="str">
        <f t="shared" si="4"/>
        <v>abril</v>
      </c>
      <c r="G136">
        <f t="shared" si="5"/>
        <v>2025</v>
      </c>
    </row>
    <row r="137" spans="1:7" x14ac:dyDescent="0.25">
      <c r="A137" s="3">
        <v>45730</v>
      </c>
      <c r="B137" s="4" t="s">
        <v>223</v>
      </c>
      <c r="C137" s="4" t="s">
        <v>21</v>
      </c>
      <c r="D137" s="4" t="s">
        <v>7</v>
      </c>
      <c r="E137" s="8">
        <v>14583.75</v>
      </c>
      <c r="F137" s="35" t="str">
        <f t="shared" si="4"/>
        <v>março</v>
      </c>
      <c r="G137">
        <f t="shared" si="5"/>
        <v>2025</v>
      </c>
    </row>
    <row r="138" spans="1:7" x14ac:dyDescent="0.25">
      <c r="A138" s="3">
        <v>45748</v>
      </c>
      <c r="B138" s="4" t="s">
        <v>223</v>
      </c>
      <c r="C138" s="4" t="s">
        <v>21</v>
      </c>
      <c r="D138" s="4" t="s">
        <v>172</v>
      </c>
      <c r="E138" s="8">
        <v>2958</v>
      </c>
      <c r="F138" s="35" t="str">
        <f t="shared" si="4"/>
        <v>abril</v>
      </c>
      <c r="G138">
        <f t="shared" si="5"/>
        <v>2025</v>
      </c>
    </row>
    <row r="139" spans="1:7" x14ac:dyDescent="0.25">
      <c r="A139" s="11">
        <v>45734</v>
      </c>
      <c r="B139" s="5" t="s">
        <v>221</v>
      </c>
      <c r="C139" s="5" t="s">
        <v>222</v>
      </c>
      <c r="D139" s="4" t="s">
        <v>4</v>
      </c>
      <c r="E139" s="7">
        <v>12385.64</v>
      </c>
      <c r="F139" s="35" t="str">
        <f t="shared" si="4"/>
        <v>março</v>
      </c>
      <c r="G139">
        <f t="shared" si="5"/>
        <v>2025</v>
      </c>
    </row>
    <row r="140" spans="1:7" x14ac:dyDescent="0.25">
      <c r="A140" s="9">
        <v>45701</v>
      </c>
      <c r="B140" s="10" t="s">
        <v>220</v>
      </c>
      <c r="C140" s="4" t="s">
        <v>67</v>
      </c>
      <c r="D140" s="4" t="s">
        <v>10</v>
      </c>
      <c r="E140" s="7">
        <v>4996.96</v>
      </c>
      <c r="F140" s="35" t="str">
        <f t="shared" si="4"/>
        <v>fevereiro</v>
      </c>
      <c r="G140">
        <f t="shared" si="5"/>
        <v>2025</v>
      </c>
    </row>
    <row r="141" spans="1:7" x14ac:dyDescent="0.25">
      <c r="A141" s="9">
        <v>45756</v>
      </c>
      <c r="B141" s="10" t="s">
        <v>220</v>
      </c>
      <c r="C141" s="4" t="s">
        <v>67</v>
      </c>
      <c r="D141" s="4" t="s">
        <v>10</v>
      </c>
      <c r="E141" s="7">
        <v>3965.65</v>
      </c>
      <c r="F141" s="35" t="str">
        <f t="shared" si="4"/>
        <v>abril</v>
      </c>
      <c r="G141">
        <f t="shared" si="5"/>
        <v>2025</v>
      </c>
    </row>
    <row r="142" spans="1:7" x14ac:dyDescent="0.25">
      <c r="A142" s="3">
        <v>45771</v>
      </c>
      <c r="B142" s="4" t="s">
        <v>220</v>
      </c>
      <c r="C142" s="4" t="s">
        <v>67</v>
      </c>
      <c r="D142" s="4" t="s">
        <v>11</v>
      </c>
      <c r="E142" s="8">
        <v>2932.02</v>
      </c>
      <c r="F142" s="35" t="str">
        <f t="shared" si="4"/>
        <v>abril</v>
      </c>
      <c r="G142">
        <f t="shared" si="5"/>
        <v>2025</v>
      </c>
    </row>
    <row r="143" spans="1:7" x14ac:dyDescent="0.25">
      <c r="A143" s="9">
        <v>45796</v>
      </c>
      <c r="B143" s="10" t="s">
        <v>220</v>
      </c>
      <c r="C143" s="4" t="s">
        <v>67</v>
      </c>
      <c r="D143" s="4" t="s">
        <v>10</v>
      </c>
      <c r="E143" s="7">
        <v>8717.91</v>
      </c>
      <c r="F143" s="35" t="str">
        <f t="shared" si="4"/>
        <v>maio</v>
      </c>
      <c r="G143">
        <f t="shared" si="5"/>
        <v>2025</v>
      </c>
    </row>
    <row r="144" spans="1:7" x14ac:dyDescent="0.25">
      <c r="A144" s="3">
        <v>45709</v>
      </c>
      <c r="B144" s="13" t="s">
        <v>219</v>
      </c>
      <c r="C144" s="13" t="s">
        <v>67</v>
      </c>
      <c r="D144" s="4" t="s">
        <v>28</v>
      </c>
      <c r="E144" s="8">
        <v>2324.7800000000002</v>
      </c>
      <c r="F144" s="35" t="str">
        <f t="shared" si="4"/>
        <v>fevereiro</v>
      </c>
      <c r="G144">
        <f t="shared" si="5"/>
        <v>2025</v>
      </c>
    </row>
    <row r="145" spans="1:7" x14ac:dyDescent="0.25">
      <c r="A145" s="3">
        <v>45684</v>
      </c>
      <c r="B145" s="5" t="s">
        <v>218</v>
      </c>
      <c r="C145" s="5" t="s">
        <v>202</v>
      </c>
      <c r="D145" s="4" t="s">
        <v>4</v>
      </c>
      <c r="E145" s="7">
        <v>5338.28</v>
      </c>
      <c r="F145" s="35" t="str">
        <f t="shared" si="4"/>
        <v>janeiro</v>
      </c>
      <c r="G145">
        <f t="shared" si="5"/>
        <v>2025</v>
      </c>
    </row>
    <row r="146" spans="1:7" x14ac:dyDescent="0.25">
      <c r="A146" s="3">
        <v>45693</v>
      </c>
      <c r="B146" s="4" t="s">
        <v>218</v>
      </c>
      <c r="C146" s="4" t="s">
        <v>202</v>
      </c>
      <c r="D146" s="4" t="s">
        <v>11</v>
      </c>
      <c r="E146" s="8">
        <v>1742.13</v>
      </c>
      <c r="F146" s="35" t="str">
        <f t="shared" si="4"/>
        <v>fevereiro</v>
      </c>
      <c r="G146">
        <f t="shared" si="5"/>
        <v>2025</v>
      </c>
    </row>
    <row r="147" spans="1:7" x14ac:dyDescent="0.25">
      <c r="A147" s="3">
        <v>45701</v>
      </c>
      <c r="B147" s="4" t="s">
        <v>218</v>
      </c>
      <c r="C147" s="4" t="s">
        <v>202</v>
      </c>
      <c r="D147" s="4" t="s">
        <v>27</v>
      </c>
      <c r="E147" s="8">
        <v>3212.23</v>
      </c>
      <c r="F147" s="35" t="str">
        <f t="shared" si="4"/>
        <v>fevereiro</v>
      </c>
      <c r="G147">
        <f t="shared" si="5"/>
        <v>2025</v>
      </c>
    </row>
    <row r="148" spans="1:7" x14ac:dyDescent="0.25">
      <c r="A148" s="3">
        <v>45778</v>
      </c>
      <c r="B148" s="5" t="s">
        <v>218</v>
      </c>
      <c r="C148" s="5" t="s">
        <v>202</v>
      </c>
      <c r="D148" s="4" t="s">
        <v>4</v>
      </c>
      <c r="E148" s="7">
        <v>3287.66</v>
      </c>
      <c r="F148" s="35" t="str">
        <f t="shared" si="4"/>
        <v>maio</v>
      </c>
      <c r="G148">
        <f t="shared" si="5"/>
        <v>2025</v>
      </c>
    </row>
    <row r="149" spans="1:7" x14ac:dyDescent="0.25">
      <c r="A149" s="3">
        <v>45803</v>
      </c>
      <c r="B149" s="4" t="s">
        <v>218</v>
      </c>
      <c r="C149" s="4" t="s">
        <v>202</v>
      </c>
      <c r="D149" s="4" t="s">
        <v>23</v>
      </c>
      <c r="E149" s="8">
        <v>3416.46</v>
      </c>
      <c r="F149" s="35" t="str">
        <f t="shared" si="4"/>
        <v>maio</v>
      </c>
      <c r="G149">
        <f t="shared" si="5"/>
        <v>2025</v>
      </c>
    </row>
    <row r="150" spans="1:7" x14ac:dyDescent="0.25">
      <c r="A150" s="3">
        <v>45667</v>
      </c>
      <c r="B150" s="4" t="s">
        <v>217</v>
      </c>
      <c r="C150" s="4" t="s">
        <v>123</v>
      </c>
      <c r="D150" s="4" t="s">
        <v>23</v>
      </c>
      <c r="E150" s="8">
        <v>188.36</v>
      </c>
      <c r="F150" s="35" t="str">
        <f t="shared" si="4"/>
        <v>janeiro</v>
      </c>
      <c r="G150">
        <f t="shared" si="5"/>
        <v>2025</v>
      </c>
    </row>
    <row r="151" spans="1:7" x14ac:dyDescent="0.25">
      <c r="A151" s="3">
        <v>45715</v>
      </c>
      <c r="B151" s="13" t="s">
        <v>216</v>
      </c>
      <c r="C151" s="13" t="s">
        <v>67</v>
      </c>
      <c r="D151" s="4" t="s">
        <v>28</v>
      </c>
      <c r="E151" s="8">
        <v>6020.12</v>
      </c>
      <c r="F151" s="35" t="str">
        <f t="shared" si="4"/>
        <v>fevereiro</v>
      </c>
      <c r="G151">
        <f t="shared" si="5"/>
        <v>2025</v>
      </c>
    </row>
    <row r="152" spans="1:7" x14ac:dyDescent="0.25">
      <c r="A152" s="9">
        <v>45715</v>
      </c>
      <c r="B152" s="10" t="s">
        <v>216</v>
      </c>
      <c r="C152" s="4" t="s">
        <v>67</v>
      </c>
      <c r="D152" s="4" t="s">
        <v>10</v>
      </c>
      <c r="E152" s="7">
        <v>2227.94</v>
      </c>
      <c r="F152" s="35" t="str">
        <f t="shared" si="4"/>
        <v>fevereiro</v>
      </c>
      <c r="G152">
        <f t="shared" si="5"/>
        <v>2025</v>
      </c>
    </row>
    <row r="153" spans="1:7" x14ac:dyDescent="0.25">
      <c r="A153" s="3">
        <v>45728</v>
      </c>
      <c r="B153" s="4" t="s">
        <v>216</v>
      </c>
      <c r="C153" s="4" t="s">
        <v>67</v>
      </c>
      <c r="D153" s="4" t="s">
        <v>11</v>
      </c>
      <c r="E153" s="8">
        <v>2521.79</v>
      </c>
      <c r="F153" s="35" t="str">
        <f t="shared" si="4"/>
        <v>março</v>
      </c>
      <c r="G153">
        <f t="shared" si="5"/>
        <v>2025</v>
      </c>
    </row>
    <row r="154" spans="1:7" x14ac:dyDescent="0.25">
      <c r="A154" s="3">
        <v>45694</v>
      </c>
      <c r="B154" s="5" t="s">
        <v>215</v>
      </c>
      <c r="C154" s="5" t="s">
        <v>163</v>
      </c>
      <c r="D154" s="4" t="s">
        <v>4</v>
      </c>
      <c r="E154" s="12">
        <v>1338.42</v>
      </c>
      <c r="F154" s="35" t="str">
        <f t="shared" si="4"/>
        <v>fevereiro</v>
      </c>
      <c r="G154">
        <f t="shared" si="5"/>
        <v>2025</v>
      </c>
    </row>
    <row r="155" spans="1:7" x14ac:dyDescent="0.25">
      <c r="A155" s="3">
        <v>45788</v>
      </c>
      <c r="B155" s="5" t="s">
        <v>215</v>
      </c>
      <c r="C155" s="5" t="s">
        <v>163</v>
      </c>
      <c r="D155" s="4" t="s">
        <v>4</v>
      </c>
      <c r="E155" s="12">
        <v>2495.0700000000002</v>
      </c>
      <c r="F155" s="35" t="str">
        <f t="shared" si="4"/>
        <v>maio</v>
      </c>
      <c r="G155">
        <f t="shared" si="5"/>
        <v>2025</v>
      </c>
    </row>
    <row r="156" spans="1:7" x14ac:dyDescent="0.25">
      <c r="A156" s="11">
        <v>45775</v>
      </c>
      <c r="B156" s="5" t="s">
        <v>214</v>
      </c>
      <c r="C156" s="5" t="s">
        <v>94</v>
      </c>
      <c r="D156" s="4" t="s">
        <v>4</v>
      </c>
      <c r="E156" s="7">
        <v>6851.5</v>
      </c>
      <c r="F156" s="35" t="str">
        <f t="shared" si="4"/>
        <v>abril</v>
      </c>
      <c r="G156">
        <f t="shared" si="5"/>
        <v>2025</v>
      </c>
    </row>
    <row r="157" spans="1:7" x14ac:dyDescent="0.25">
      <c r="A157" s="3">
        <v>45737</v>
      </c>
      <c r="B157" s="4" t="s">
        <v>212</v>
      </c>
      <c r="C157" s="4" t="s">
        <v>213</v>
      </c>
      <c r="D157" s="4" t="s">
        <v>11</v>
      </c>
      <c r="E157" s="8">
        <v>2019.46</v>
      </c>
      <c r="F157" s="35" t="str">
        <f t="shared" si="4"/>
        <v>março</v>
      </c>
      <c r="G157">
        <f t="shared" si="5"/>
        <v>2025</v>
      </c>
    </row>
    <row r="158" spans="1:7" x14ac:dyDescent="0.25">
      <c r="A158" s="3">
        <v>45696</v>
      </c>
      <c r="B158" s="5" t="s">
        <v>211</v>
      </c>
      <c r="C158" s="4" t="s">
        <v>153</v>
      </c>
      <c r="D158" s="4" t="s">
        <v>4</v>
      </c>
      <c r="E158" s="12">
        <v>1434.2</v>
      </c>
      <c r="F158" s="35" t="str">
        <f t="shared" si="4"/>
        <v>fevereiro</v>
      </c>
      <c r="G158">
        <f t="shared" si="5"/>
        <v>2025</v>
      </c>
    </row>
    <row r="159" spans="1:7" x14ac:dyDescent="0.25">
      <c r="A159" s="9">
        <v>45698</v>
      </c>
      <c r="B159" s="10" t="s">
        <v>211</v>
      </c>
      <c r="C159" s="4" t="s">
        <v>153</v>
      </c>
      <c r="D159" s="4" t="s">
        <v>10</v>
      </c>
      <c r="E159" s="7">
        <v>1496.55</v>
      </c>
      <c r="F159" s="35" t="str">
        <f t="shared" si="4"/>
        <v>fevereiro</v>
      </c>
      <c r="G159">
        <f t="shared" si="5"/>
        <v>2025</v>
      </c>
    </row>
    <row r="160" spans="1:7" x14ac:dyDescent="0.25">
      <c r="A160" s="3">
        <v>45743</v>
      </c>
      <c r="B160" s="4" t="s">
        <v>211</v>
      </c>
      <c r="C160" s="4" t="s">
        <v>153</v>
      </c>
      <c r="D160" s="4" t="s">
        <v>23</v>
      </c>
      <c r="E160" s="8">
        <v>2514.66</v>
      </c>
      <c r="F160" s="35" t="str">
        <f t="shared" si="4"/>
        <v>março</v>
      </c>
      <c r="G160">
        <f t="shared" si="5"/>
        <v>2025</v>
      </c>
    </row>
    <row r="161" spans="1:7" x14ac:dyDescent="0.25">
      <c r="A161" s="3">
        <v>45791</v>
      </c>
      <c r="B161" s="5" t="s">
        <v>211</v>
      </c>
      <c r="C161" s="4" t="s">
        <v>153</v>
      </c>
      <c r="D161" s="4" t="s">
        <v>4</v>
      </c>
      <c r="E161" s="12">
        <v>1552.01</v>
      </c>
      <c r="F161" s="35" t="str">
        <f t="shared" si="4"/>
        <v>maio</v>
      </c>
      <c r="G161">
        <f t="shared" si="5"/>
        <v>2025</v>
      </c>
    </row>
    <row r="162" spans="1:7" x14ac:dyDescent="0.25">
      <c r="A162" s="9">
        <v>45793</v>
      </c>
      <c r="B162" s="10" t="s">
        <v>211</v>
      </c>
      <c r="C162" s="4" t="s">
        <v>153</v>
      </c>
      <c r="D162" s="4" t="s">
        <v>10</v>
      </c>
      <c r="E162" s="7">
        <v>1621.98</v>
      </c>
      <c r="F162" s="35" t="str">
        <f t="shared" si="4"/>
        <v>maio</v>
      </c>
      <c r="G162">
        <f t="shared" si="5"/>
        <v>2025</v>
      </c>
    </row>
    <row r="163" spans="1:7" x14ac:dyDescent="0.25">
      <c r="A163" s="3">
        <v>45698</v>
      </c>
      <c r="B163" s="5" t="s">
        <v>209</v>
      </c>
      <c r="C163" s="5" t="s">
        <v>210</v>
      </c>
      <c r="D163" s="4" t="s">
        <v>4</v>
      </c>
      <c r="E163" s="12">
        <v>2235.41</v>
      </c>
      <c r="F163" s="35" t="str">
        <f t="shared" si="4"/>
        <v>fevereiro</v>
      </c>
      <c r="G163">
        <f t="shared" si="5"/>
        <v>2025</v>
      </c>
    </row>
    <row r="164" spans="1:7" x14ac:dyDescent="0.25">
      <c r="A164" s="3">
        <v>45793</v>
      </c>
      <c r="B164" s="5" t="s">
        <v>208</v>
      </c>
      <c r="C164" s="5" t="s">
        <v>51</v>
      </c>
      <c r="D164" s="4" t="s">
        <v>4</v>
      </c>
      <c r="E164" s="12">
        <v>2167.7800000000002</v>
      </c>
      <c r="F164" s="35" t="str">
        <f t="shared" si="4"/>
        <v>maio</v>
      </c>
      <c r="G164">
        <f t="shared" si="5"/>
        <v>2025</v>
      </c>
    </row>
    <row r="165" spans="1:7" x14ac:dyDescent="0.25">
      <c r="A165" s="3">
        <v>45734</v>
      </c>
      <c r="B165" s="4" t="s">
        <v>206</v>
      </c>
      <c r="C165" s="4" t="s">
        <v>207</v>
      </c>
      <c r="D165" s="4" t="s">
        <v>23</v>
      </c>
      <c r="E165" s="8">
        <v>2020.99</v>
      </c>
      <c r="F165" s="35" t="str">
        <f t="shared" si="4"/>
        <v>março</v>
      </c>
      <c r="G165">
        <f t="shared" si="5"/>
        <v>2025</v>
      </c>
    </row>
    <row r="166" spans="1:7" x14ac:dyDescent="0.25">
      <c r="A166" s="3">
        <v>45805</v>
      </c>
      <c r="B166" s="4" t="s">
        <v>205</v>
      </c>
      <c r="C166" s="4" t="s">
        <v>142</v>
      </c>
      <c r="D166" s="4" t="s">
        <v>23</v>
      </c>
      <c r="E166" s="8">
        <v>12098.32</v>
      </c>
      <c r="F166" s="35" t="str">
        <f t="shared" si="4"/>
        <v>maio</v>
      </c>
      <c r="G166">
        <f t="shared" si="5"/>
        <v>2025</v>
      </c>
    </row>
    <row r="167" spans="1:7" x14ac:dyDescent="0.25">
      <c r="A167" s="3">
        <v>45750</v>
      </c>
      <c r="B167" s="13" t="s">
        <v>204</v>
      </c>
      <c r="C167" s="13" t="s">
        <v>109</v>
      </c>
      <c r="D167" s="4" t="s">
        <v>28</v>
      </c>
      <c r="E167" s="8">
        <v>4574.84</v>
      </c>
      <c r="F167" s="35" t="str">
        <f t="shared" si="4"/>
        <v>abril</v>
      </c>
      <c r="G167">
        <f t="shared" si="5"/>
        <v>2025</v>
      </c>
    </row>
    <row r="168" spans="1:7" x14ac:dyDescent="0.25">
      <c r="A168" s="9">
        <v>45799</v>
      </c>
      <c r="B168" s="10" t="s">
        <v>203</v>
      </c>
      <c r="C168" s="4" t="s">
        <v>109</v>
      </c>
      <c r="D168" s="4" t="s">
        <v>10</v>
      </c>
      <c r="E168" s="7">
        <v>5858.98</v>
      </c>
      <c r="F168" s="35" t="str">
        <f t="shared" si="4"/>
        <v>maio</v>
      </c>
      <c r="G168">
        <f t="shared" si="5"/>
        <v>2025</v>
      </c>
    </row>
    <row r="169" spans="1:7" x14ac:dyDescent="0.25">
      <c r="A169" s="3">
        <v>45806</v>
      </c>
      <c r="B169" s="5" t="s">
        <v>201</v>
      </c>
      <c r="C169" s="5" t="s">
        <v>202</v>
      </c>
      <c r="D169" s="4" t="s">
        <v>4</v>
      </c>
      <c r="E169" s="7">
        <v>9127.31</v>
      </c>
      <c r="F169" s="35" t="str">
        <f t="shared" si="4"/>
        <v>maio</v>
      </c>
      <c r="G169">
        <f t="shared" si="5"/>
        <v>2025</v>
      </c>
    </row>
    <row r="170" spans="1:7" x14ac:dyDescent="0.25">
      <c r="A170" s="3">
        <v>45680</v>
      </c>
      <c r="B170" s="4" t="s">
        <v>200</v>
      </c>
      <c r="C170" s="4" t="s">
        <v>100</v>
      </c>
      <c r="D170" s="4" t="s">
        <v>27</v>
      </c>
      <c r="E170" s="8">
        <v>7071.18</v>
      </c>
      <c r="F170" s="35" t="str">
        <f t="shared" si="4"/>
        <v>janeiro</v>
      </c>
      <c r="G170">
        <f t="shared" si="5"/>
        <v>2025</v>
      </c>
    </row>
    <row r="171" spans="1:7" x14ac:dyDescent="0.25">
      <c r="A171" s="3">
        <v>45704</v>
      </c>
      <c r="B171" s="5" t="s">
        <v>200</v>
      </c>
      <c r="C171" s="4" t="s">
        <v>100</v>
      </c>
      <c r="D171" s="4" t="s">
        <v>4</v>
      </c>
      <c r="E171" s="7">
        <v>6222.41</v>
      </c>
      <c r="F171" s="35" t="str">
        <f t="shared" si="4"/>
        <v>fevereiro</v>
      </c>
      <c r="G171">
        <f t="shared" si="5"/>
        <v>2025</v>
      </c>
    </row>
    <row r="172" spans="1:7" x14ac:dyDescent="0.25">
      <c r="A172" s="11">
        <v>45730</v>
      </c>
      <c r="B172" s="5" t="s">
        <v>200</v>
      </c>
      <c r="C172" s="4" t="s">
        <v>100</v>
      </c>
      <c r="D172" s="4" t="s">
        <v>4</v>
      </c>
      <c r="E172" s="7">
        <v>1981.49</v>
      </c>
      <c r="F172" s="35" t="str">
        <f t="shared" si="4"/>
        <v>março</v>
      </c>
      <c r="G172">
        <f t="shared" si="5"/>
        <v>2025</v>
      </c>
    </row>
    <row r="173" spans="1:7" x14ac:dyDescent="0.25">
      <c r="A173" s="11">
        <v>45766</v>
      </c>
      <c r="B173" s="5" t="s">
        <v>200</v>
      </c>
      <c r="C173" s="4" t="s">
        <v>100</v>
      </c>
      <c r="D173" s="4" t="s">
        <v>4</v>
      </c>
      <c r="E173" s="7">
        <v>3859.72</v>
      </c>
      <c r="F173" s="35" t="str">
        <f t="shared" si="4"/>
        <v>abril</v>
      </c>
      <c r="G173">
        <f t="shared" si="5"/>
        <v>2025</v>
      </c>
    </row>
    <row r="174" spans="1:7" x14ac:dyDescent="0.25">
      <c r="A174" s="3">
        <v>45797</v>
      </c>
      <c r="B174" s="5" t="s">
        <v>200</v>
      </c>
      <c r="C174" s="4" t="s">
        <v>100</v>
      </c>
      <c r="D174" s="4" t="s">
        <v>4</v>
      </c>
      <c r="E174" s="7">
        <v>2223.5</v>
      </c>
      <c r="F174" s="35" t="str">
        <f t="shared" si="4"/>
        <v>maio</v>
      </c>
      <c r="G174">
        <f t="shared" si="5"/>
        <v>2025</v>
      </c>
    </row>
    <row r="175" spans="1:7" x14ac:dyDescent="0.25">
      <c r="A175" s="52">
        <v>45684</v>
      </c>
      <c r="B175" s="47" t="s">
        <v>198</v>
      </c>
      <c r="C175" s="4" t="s">
        <v>199</v>
      </c>
      <c r="D175" s="4" t="s">
        <v>10</v>
      </c>
      <c r="E175" s="20">
        <v>1299.49</v>
      </c>
      <c r="F175" s="35" t="str">
        <f t="shared" si="4"/>
        <v>janeiro</v>
      </c>
      <c r="G175">
        <f t="shared" si="5"/>
        <v>2025</v>
      </c>
    </row>
    <row r="176" spans="1:7" x14ac:dyDescent="0.25">
      <c r="A176" s="3">
        <v>45807</v>
      </c>
      <c r="B176" s="13" t="s">
        <v>198</v>
      </c>
      <c r="C176" s="13" t="s">
        <v>199</v>
      </c>
      <c r="D176" s="4" t="s">
        <v>28</v>
      </c>
      <c r="E176" s="8">
        <v>4279.46</v>
      </c>
      <c r="F176" s="35" t="str">
        <f t="shared" si="4"/>
        <v>maio</v>
      </c>
      <c r="G176">
        <f t="shared" si="5"/>
        <v>2025</v>
      </c>
    </row>
    <row r="177" spans="1:7" x14ac:dyDescent="0.25">
      <c r="A177" s="3">
        <v>45705</v>
      </c>
      <c r="B177" s="5" t="s">
        <v>197</v>
      </c>
      <c r="C177" s="5" t="s">
        <v>13</v>
      </c>
      <c r="D177" s="4" t="s">
        <v>4</v>
      </c>
      <c r="E177" s="7">
        <v>3059.58</v>
      </c>
      <c r="F177" s="35" t="str">
        <f t="shared" si="4"/>
        <v>fevereiro</v>
      </c>
      <c r="G177">
        <f t="shared" si="5"/>
        <v>2025</v>
      </c>
    </row>
    <row r="178" spans="1:7" x14ac:dyDescent="0.25">
      <c r="A178" s="3">
        <v>45731</v>
      </c>
      <c r="B178" s="5" t="s">
        <v>197</v>
      </c>
      <c r="C178" s="5" t="s">
        <v>13</v>
      </c>
      <c r="D178" s="4" t="s">
        <v>4</v>
      </c>
      <c r="E178" s="7">
        <v>2611.06</v>
      </c>
      <c r="F178" s="35" t="str">
        <f t="shared" si="4"/>
        <v>março</v>
      </c>
      <c r="G178">
        <f t="shared" si="5"/>
        <v>2025</v>
      </c>
    </row>
    <row r="179" spans="1:7" x14ac:dyDescent="0.25">
      <c r="A179" s="11">
        <v>45767</v>
      </c>
      <c r="B179" s="5" t="s">
        <v>197</v>
      </c>
      <c r="C179" s="5" t="s">
        <v>13</v>
      </c>
      <c r="D179" s="4" t="s">
        <v>4</v>
      </c>
      <c r="E179" s="7">
        <v>3876.65</v>
      </c>
      <c r="F179" s="35" t="str">
        <f t="shared" si="4"/>
        <v>abril</v>
      </c>
      <c r="G179">
        <f t="shared" si="5"/>
        <v>2025</v>
      </c>
    </row>
    <row r="180" spans="1:7" x14ac:dyDescent="0.25">
      <c r="A180" s="3">
        <v>45798</v>
      </c>
      <c r="B180" s="5" t="s">
        <v>197</v>
      </c>
      <c r="C180" s="5" t="s">
        <v>13</v>
      </c>
      <c r="D180" s="4" t="s">
        <v>4</v>
      </c>
      <c r="E180" s="7">
        <v>4076.34</v>
      </c>
      <c r="F180" s="35" t="str">
        <f t="shared" si="4"/>
        <v>maio</v>
      </c>
      <c r="G180">
        <f t="shared" si="5"/>
        <v>2025</v>
      </c>
    </row>
    <row r="181" spans="1:7" x14ac:dyDescent="0.25">
      <c r="A181" s="3">
        <v>45702</v>
      </c>
      <c r="B181" s="13" t="s">
        <v>196</v>
      </c>
      <c r="C181" s="13" t="s">
        <v>13</v>
      </c>
      <c r="D181" s="4" t="s">
        <v>28</v>
      </c>
      <c r="E181" s="8">
        <v>1594.42</v>
      </c>
      <c r="F181" s="35" t="str">
        <f t="shared" si="4"/>
        <v>fevereiro</v>
      </c>
      <c r="G181">
        <f t="shared" si="5"/>
        <v>2025</v>
      </c>
    </row>
    <row r="182" spans="1:7" x14ac:dyDescent="0.25">
      <c r="A182" s="3">
        <v>45684</v>
      </c>
      <c r="B182" s="4" t="s">
        <v>195</v>
      </c>
      <c r="C182" s="4" t="s">
        <v>109</v>
      </c>
      <c r="D182" s="4" t="s">
        <v>11</v>
      </c>
      <c r="E182" s="8">
        <v>4883.8500000000004</v>
      </c>
      <c r="F182" s="35" t="str">
        <f t="shared" si="4"/>
        <v>janeiro</v>
      </c>
      <c r="G182">
        <f t="shared" si="5"/>
        <v>2025</v>
      </c>
    </row>
    <row r="183" spans="1:7" x14ac:dyDescent="0.25">
      <c r="A183" s="3">
        <v>45758</v>
      </c>
      <c r="B183" s="5" t="s">
        <v>193</v>
      </c>
      <c r="C183" s="23" t="s">
        <v>194</v>
      </c>
      <c r="D183" s="4" t="s">
        <v>4</v>
      </c>
      <c r="E183" s="12">
        <v>1932.28</v>
      </c>
      <c r="F183" s="35" t="str">
        <f t="shared" si="4"/>
        <v>abril</v>
      </c>
      <c r="G183">
        <f t="shared" si="5"/>
        <v>2025</v>
      </c>
    </row>
    <row r="184" spans="1:7" x14ac:dyDescent="0.25">
      <c r="A184" s="3">
        <v>45722</v>
      </c>
      <c r="B184" s="4" t="s">
        <v>191</v>
      </c>
      <c r="C184" s="4" t="s">
        <v>192</v>
      </c>
      <c r="D184" s="4" t="s">
        <v>27</v>
      </c>
      <c r="E184" s="8">
        <v>4024.26</v>
      </c>
      <c r="F184" s="35" t="str">
        <f t="shared" si="4"/>
        <v>março</v>
      </c>
      <c r="G184">
        <f t="shared" si="5"/>
        <v>2025</v>
      </c>
    </row>
    <row r="185" spans="1:7" x14ac:dyDescent="0.25">
      <c r="A185" s="3">
        <v>45722</v>
      </c>
      <c r="B185" s="5" t="s">
        <v>191</v>
      </c>
      <c r="C185" s="4" t="s">
        <v>192</v>
      </c>
      <c r="D185" s="4" t="s">
        <v>4</v>
      </c>
      <c r="E185" s="12">
        <v>4585.63</v>
      </c>
      <c r="F185" s="35" t="str">
        <f t="shared" si="4"/>
        <v>março</v>
      </c>
      <c r="G185">
        <f t="shared" si="5"/>
        <v>2025</v>
      </c>
    </row>
    <row r="186" spans="1:7" x14ac:dyDescent="0.25">
      <c r="A186" s="3">
        <v>45789</v>
      </c>
      <c r="B186" s="4" t="s">
        <v>189</v>
      </c>
      <c r="C186" s="4" t="s">
        <v>190</v>
      </c>
      <c r="D186" s="4" t="s">
        <v>23</v>
      </c>
      <c r="E186" s="8">
        <v>2241.3000000000002</v>
      </c>
      <c r="F186" s="35" t="str">
        <f t="shared" si="4"/>
        <v>maio</v>
      </c>
      <c r="G186">
        <f t="shared" si="5"/>
        <v>2025</v>
      </c>
    </row>
    <row r="187" spans="1:7" x14ac:dyDescent="0.25">
      <c r="A187" s="3">
        <v>45712</v>
      </c>
      <c r="B187" s="4" t="s">
        <v>188</v>
      </c>
      <c r="C187" s="4" t="s">
        <v>67</v>
      </c>
      <c r="D187" s="4" t="s">
        <v>11</v>
      </c>
      <c r="E187" s="8">
        <v>3712.13</v>
      </c>
      <c r="F187" s="35" t="str">
        <f t="shared" si="4"/>
        <v>fevereiro</v>
      </c>
      <c r="G187">
        <f t="shared" si="5"/>
        <v>2025</v>
      </c>
    </row>
    <row r="188" spans="1:7" x14ac:dyDescent="0.25">
      <c r="A188" s="9">
        <v>45756</v>
      </c>
      <c r="B188" s="10" t="s">
        <v>188</v>
      </c>
      <c r="C188" s="4" t="s">
        <v>67</v>
      </c>
      <c r="D188" s="4" t="s">
        <v>10</v>
      </c>
      <c r="E188" s="7">
        <v>1022.66</v>
      </c>
      <c r="F188" s="35" t="str">
        <f t="shared" si="4"/>
        <v>abril</v>
      </c>
      <c r="G188">
        <f t="shared" si="5"/>
        <v>2025</v>
      </c>
    </row>
    <row r="189" spans="1:7" x14ac:dyDescent="0.25">
      <c r="A189" s="3">
        <v>45761</v>
      </c>
      <c r="B189" s="13" t="s">
        <v>188</v>
      </c>
      <c r="C189" s="13" t="s">
        <v>67</v>
      </c>
      <c r="D189" s="4" t="s">
        <v>28</v>
      </c>
      <c r="E189" s="8">
        <v>2571.7199999999998</v>
      </c>
      <c r="F189" s="35" t="str">
        <f t="shared" si="4"/>
        <v>abril</v>
      </c>
      <c r="G189">
        <f t="shared" si="5"/>
        <v>2025</v>
      </c>
    </row>
    <row r="190" spans="1:7" x14ac:dyDescent="0.25">
      <c r="A190" s="3">
        <v>45785</v>
      </c>
      <c r="B190" s="4" t="s">
        <v>187</v>
      </c>
      <c r="C190" s="4" t="s">
        <v>139</v>
      </c>
      <c r="D190" s="4" t="s">
        <v>23</v>
      </c>
      <c r="E190" s="8">
        <v>2084.6999999999998</v>
      </c>
      <c r="F190" s="35" t="str">
        <f t="shared" si="4"/>
        <v>maio</v>
      </c>
      <c r="G190">
        <f t="shared" si="5"/>
        <v>2025</v>
      </c>
    </row>
    <row r="191" spans="1:7" x14ac:dyDescent="0.25">
      <c r="A191" s="3">
        <v>45729</v>
      </c>
      <c r="B191" s="4" t="s">
        <v>186</v>
      </c>
      <c r="C191" s="4" t="s">
        <v>41</v>
      </c>
      <c r="D191" s="4" t="s">
        <v>172</v>
      </c>
      <c r="E191" s="8">
        <v>2723.4</v>
      </c>
      <c r="F191" s="35" t="str">
        <f t="shared" si="4"/>
        <v>março</v>
      </c>
      <c r="G191">
        <f t="shared" si="5"/>
        <v>2025</v>
      </c>
    </row>
    <row r="192" spans="1:7" x14ac:dyDescent="0.25">
      <c r="A192" s="3">
        <v>45733</v>
      </c>
      <c r="B192" s="4" t="s">
        <v>186</v>
      </c>
      <c r="C192" s="4" t="s">
        <v>41</v>
      </c>
      <c r="D192" s="4" t="s">
        <v>88</v>
      </c>
      <c r="E192" s="8">
        <v>3636</v>
      </c>
      <c r="F192" s="35" t="str">
        <f t="shared" si="4"/>
        <v>março</v>
      </c>
      <c r="G192">
        <f t="shared" si="5"/>
        <v>2025</v>
      </c>
    </row>
    <row r="193" spans="1:7" x14ac:dyDescent="0.25">
      <c r="A193" s="3">
        <v>45782</v>
      </c>
      <c r="B193" s="4" t="s">
        <v>186</v>
      </c>
      <c r="C193" s="4" t="s">
        <v>41</v>
      </c>
      <c r="D193" s="4" t="s">
        <v>7</v>
      </c>
      <c r="E193" s="8">
        <v>2014.42</v>
      </c>
      <c r="F193" s="35" t="str">
        <f t="shared" si="4"/>
        <v>maio</v>
      </c>
      <c r="G193">
        <f t="shared" si="5"/>
        <v>2025</v>
      </c>
    </row>
    <row r="194" spans="1:7" x14ac:dyDescent="0.25">
      <c r="A194" s="3">
        <v>45665</v>
      </c>
      <c r="B194" s="4" t="s">
        <v>185</v>
      </c>
      <c r="C194" s="13" t="s">
        <v>126</v>
      </c>
      <c r="D194" s="4" t="s">
        <v>28</v>
      </c>
      <c r="E194" s="8">
        <v>10933.91</v>
      </c>
      <c r="F194" s="35" t="str">
        <f t="shared" ref="F194:F257" si="6">IF(A194="","",TEXT(A194,"mmmm"))</f>
        <v>janeiro</v>
      </c>
      <c r="G194">
        <f t="shared" ref="G194:G257" si="7">IF(A194="","",YEAR(A194))</f>
        <v>2025</v>
      </c>
    </row>
    <row r="195" spans="1:7" x14ac:dyDescent="0.25">
      <c r="A195" s="3">
        <v>45757</v>
      </c>
      <c r="B195" s="4" t="s">
        <v>185</v>
      </c>
      <c r="C195" s="4" t="s">
        <v>126</v>
      </c>
      <c r="D195" s="4" t="s">
        <v>11</v>
      </c>
      <c r="E195" s="8">
        <v>1902.39</v>
      </c>
      <c r="F195" s="35" t="str">
        <f t="shared" si="6"/>
        <v>abril</v>
      </c>
      <c r="G195">
        <f t="shared" si="7"/>
        <v>2025</v>
      </c>
    </row>
    <row r="196" spans="1:7" x14ac:dyDescent="0.25">
      <c r="A196" s="3">
        <v>45757</v>
      </c>
      <c r="B196" s="4" t="s">
        <v>185</v>
      </c>
      <c r="C196" s="5" t="s">
        <v>126</v>
      </c>
      <c r="D196" s="4" t="s">
        <v>4</v>
      </c>
      <c r="E196" s="12">
        <v>3081.78</v>
      </c>
      <c r="F196" s="35" t="str">
        <f t="shared" si="6"/>
        <v>abril</v>
      </c>
      <c r="G196">
        <f t="shared" si="7"/>
        <v>2025</v>
      </c>
    </row>
    <row r="197" spans="1:7" x14ac:dyDescent="0.25">
      <c r="A197" s="3">
        <v>45798</v>
      </c>
      <c r="B197" s="4" t="s">
        <v>184</v>
      </c>
      <c r="C197" s="4" t="s">
        <v>41</v>
      </c>
      <c r="D197" s="4" t="s">
        <v>7</v>
      </c>
      <c r="E197" s="8">
        <v>14167.44</v>
      </c>
      <c r="F197" s="35" t="str">
        <f t="shared" si="6"/>
        <v>maio</v>
      </c>
      <c r="G197">
        <f t="shared" si="7"/>
        <v>2025</v>
      </c>
    </row>
    <row r="198" spans="1:7" x14ac:dyDescent="0.25">
      <c r="A198" s="3">
        <v>45804</v>
      </c>
      <c r="B198" s="4" t="s">
        <v>184</v>
      </c>
      <c r="C198" s="4" t="s">
        <v>41</v>
      </c>
      <c r="D198" s="4" t="s">
        <v>7</v>
      </c>
      <c r="E198" s="8">
        <v>2951.28</v>
      </c>
      <c r="F198" s="35" t="str">
        <f t="shared" si="6"/>
        <v>maio</v>
      </c>
      <c r="G198">
        <f t="shared" si="7"/>
        <v>2025</v>
      </c>
    </row>
    <row r="199" spans="1:7" x14ac:dyDescent="0.25">
      <c r="A199" s="3">
        <v>45804</v>
      </c>
      <c r="B199" s="4" t="s">
        <v>184</v>
      </c>
      <c r="C199" s="4" t="s">
        <v>41</v>
      </c>
      <c r="D199" s="4" t="s">
        <v>7</v>
      </c>
      <c r="E199" s="8">
        <v>25673.5</v>
      </c>
      <c r="F199" s="35" t="str">
        <f t="shared" si="6"/>
        <v>maio</v>
      </c>
      <c r="G199">
        <f t="shared" si="7"/>
        <v>2025</v>
      </c>
    </row>
    <row r="200" spans="1:7" x14ac:dyDescent="0.25">
      <c r="A200" s="3">
        <v>45694</v>
      </c>
      <c r="B200" s="4" t="s">
        <v>183</v>
      </c>
      <c r="C200" s="4" t="s">
        <v>77</v>
      </c>
      <c r="D200" s="4" t="s">
        <v>23</v>
      </c>
      <c r="E200" s="8">
        <v>653.66999999999996</v>
      </c>
      <c r="F200" s="35" t="str">
        <f t="shared" si="6"/>
        <v>fevereiro</v>
      </c>
      <c r="G200">
        <f t="shared" si="7"/>
        <v>2025</v>
      </c>
    </row>
    <row r="201" spans="1:7" x14ac:dyDescent="0.25">
      <c r="A201" s="3">
        <v>45723</v>
      </c>
      <c r="B201" s="5" t="s">
        <v>182</v>
      </c>
      <c r="C201" s="4" t="s">
        <v>15</v>
      </c>
      <c r="D201" s="4" t="s">
        <v>4</v>
      </c>
      <c r="E201" s="12">
        <v>4406.8999999999996</v>
      </c>
      <c r="F201" s="35" t="str">
        <f t="shared" si="6"/>
        <v>março</v>
      </c>
      <c r="G201">
        <f t="shared" si="7"/>
        <v>2025</v>
      </c>
    </row>
    <row r="202" spans="1:7" x14ac:dyDescent="0.25">
      <c r="A202" s="3">
        <v>45707</v>
      </c>
      <c r="B202" s="5" t="s">
        <v>181</v>
      </c>
      <c r="C202" s="4" t="s">
        <v>41</v>
      </c>
      <c r="D202" s="4" t="s">
        <v>4</v>
      </c>
      <c r="E202" s="7">
        <v>2892.55</v>
      </c>
      <c r="F202" s="35" t="str">
        <f t="shared" si="6"/>
        <v>fevereiro</v>
      </c>
      <c r="G202">
        <f t="shared" si="7"/>
        <v>2025</v>
      </c>
    </row>
    <row r="203" spans="1:7" x14ac:dyDescent="0.25">
      <c r="A203" s="3">
        <v>45726</v>
      </c>
      <c r="B203" s="4" t="s">
        <v>181</v>
      </c>
      <c r="C203" s="4" t="s">
        <v>41</v>
      </c>
      <c r="D203" s="4" t="s">
        <v>11</v>
      </c>
      <c r="E203" s="8">
        <v>4149.55</v>
      </c>
      <c r="F203" s="35" t="str">
        <f t="shared" si="6"/>
        <v>março</v>
      </c>
      <c r="G203">
        <f t="shared" si="7"/>
        <v>2025</v>
      </c>
    </row>
    <row r="204" spans="1:7" x14ac:dyDescent="0.25">
      <c r="A204" s="3">
        <v>45726</v>
      </c>
      <c r="B204" s="4" t="s">
        <v>181</v>
      </c>
      <c r="C204" s="4" t="s">
        <v>41</v>
      </c>
      <c r="D204" s="4" t="s">
        <v>27</v>
      </c>
      <c r="E204" s="8">
        <v>1516.73</v>
      </c>
      <c r="F204" s="35" t="str">
        <f t="shared" si="6"/>
        <v>março</v>
      </c>
      <c r="G204">
        <f t="shared" si="7"/>
        <v>2025</v>
      </c>
    </row>
    <row r="205" spans="1:7" x14ac:dyDescent="0.25">
      <c r="A205" s="3">
        <v>45727</v>
      </c>
      <c r="B205" s="13" t="s">
        <v>181</v>
      </c>
      <c r="C205" s="13" t="s">
        <v>41</v>
      </c>
      <c r="D205" s="4" t="s">
        <v>28</v>
      </c>
      <c r="E205" s="8">
        <v>2297.17</v>
      </c>
      <c r="F205" s="35" t="str">
        <f t="shared" si="6"/>
        <v>março</v>
      </c>
      <c r="G205">
        <f t="shared" si="7"/>
        <v>2025</v>
      </c>
    </row>
    <row r="206" spans="1:7" x14ac:dyDescent="0.25">
      <c r="A206" s="11">
        <v>45733</v>
      </c>
      <c r="B206" s="5" t="s">
        <v>181</v>
      </c>
      <c r="C206" s="4" t="s">
        <v>41</v>
      </c>
      <c r="D206" s="4" t="s">
        <v>4</v>
      </c>
      <c r="E206" s="7">
        <v>4756.7700000000004</v>
      </c>
      <c r="F206" s="35" t="str">
        <f t="shared" si="6"/>
        <v>março</v>
      </c>
      <c r="G206">
        <f t="shared" si="7"/>
        <v>2025</v>
      </c>
    </row>
    <row r="207" spans="1:7" x14ac:dyDescent="0.25">
      <c r="A207" s="3">
        <v>45799</v>
      </c>
      <c r="B207" s="5" t="s">
        <v>181</v>
      </c>
      <c r="C207" s="4" t="s">
        <v>41</v>
      </c>
      <c r="D207" s="4" t="s">
        <v>4</v>
      </c>
      <c r="E207" s="7">
        <v>4784.6000000000004</v>
      </c>
      <c r="F207" s="35" t="str">
        <f t="shared" si="6"/>
        <v>maio</v>
      </c>
      <c r="G207">
        <f t="shared" si="7"/>
        <v>2025</v>
      </c>
    </row>
    <row r="208" spans="1:7" x14ac:dyDescent="0.25">
      <c r="A208" s="3">
        <v>45732</v>
      </c>
      <c r="B208" s="5" t="s">
        <v>180</v>
      </c>
      <c r="C208" s="4" t="s">
        <v>134</v>
      </c>
      <c r="D208" s="4" t="s">
        <v>4</v>
      </c>
      <c r="E208" s="12">
        <v>1508.44</v>
      </c>
      <c r="F208" s="35" t="str">
        <f t="shared" si="6"/>
        <v>março</v>
      </c>
      <c r="G208">
        <f t="shared" si="7"/>
        <v>2025</v>
      </c>
    </row>
    <row r="209" spans="1:7" x14ac:dyDescent="0.25">
      <c r="A209" s="3">
        <v>45672</v>
      </c>
      <c r="B209" s="5" t="s">
        <v>179</v>
      </c>
      <c r="C209" s="5" t="s">
        <v>46</v>
      </c>
      <c r="D209" s="4" t="s">
        <v>4</v>
      </c>
      <c r="E209" s="7">
        <v>11333.41</v>
      </c>
      <c r="F209" s="35" t="str">
        <f t="shared" si="6"/>
        <v>janeiro</v>
      </c>
      <c r="G209">
        <f t="shared" si="7"/>
        <v>2025</v>
      </c>
    </row>
    <row r="210" spans="1:7" x14ac:dyDescent="0.25">
      <c r="A210" s="11">
        <v>45725</v>
      </c>
      <c r="B210" s="5" t="s">
        <v>179</v>
      </c>
      <c r="C210" s="5" t="s">
        <v>46</v>
      </c>
      <c r="D210" s="4" t="s">
        <v>4</v>
      </c>
      <c r="E210" s="7">
        <v>5884.3</v>
      </c>
      <c r="F210" s="35" t="str">
        <f t="shared" si="6"/>
        <v>março</v>
      </c>
      <c r="G210">
        <f t="shared" si="7"/>
        <v>2025</v>
      </c>
    </row>
    <row r="211" spans="1:7" x14ac:dyDescent="0.25">
      <c r="A211" s="3">
        <v>45734</v>
      </c>
      <c r="B211" s="5" t="s">
        <v>177</v>
      </c>
      <c r="C211" s="5" t="s">
        <v>178</v>
      </c>
      <c r="D211" s="4" t="s">
        <v>4</v>
      </c>
      <c r="E211" s="12">
        <v>1316.09</v>
      </c>
      <c r="F211" s="35" t="str">
        <f t="shared" si="6"/>
        <v>março</v>
      </c>
      <c r="G211">
        <f t="shared" si="7"/>
        <v>2025</v>
      </c>
    </row>
    <row r="212" spans="1:7" x14ac:dyDescent="0.25">
      <c r="A212" s="3">
        <v>45716</v>
      </c>
      <c r="B212" s="5" t="s">
        <v>175</v>
      </c>
      <c r="C212" s="5" t="s">
        <v>176</v>
      </c>
      <c r="D212" s="4" t="s">
        <v>4</v>
      </c>
      <c r="E212" s="7">
        <v>2633.37</v>
      </c>
      <c r="F212" s="35" t="str">
        <f t="shared" si="6"/>
        <v>fevereiro</v>
      </c>
      <c r="G212">
        <f t="shared" si="7"/>
        <v>2025</v>
      </c>
    </row>
    <row r="213" spans="1:7" x14ac:dyDescent="0.25">
      <c r="A213" s="3">
        <v>45784</v>
      </c>
      <c r="B213" s="5" t="s">
        <v>175</v>
      </c>
      <c r="C213" s="5" t="s">
        <v>176</v>
      </c>
      <c r="D213" s="4" t="s">
        <v>4</v>
      </c>
      <c r="E213" s="7">
        <v>3443.43</v>
      </c>
      <c r="F213" s="35" t="str">
        <f t="shared" si="6"/>
        <v>maio</v>
      </c>
      <c r="G213">
        <f t="shared" si="7"/>
        <v>2025</v>
      </c>
    </row>
    <row r="214" spans="1:7" x14ac:dyDescent="0.25">
      <c r="A214" s="3">
        <v>45796</v>
      </c>
      <c r="B214" s="13" t="s">
        <v>173</v>
      </c>
      <c r="C214" s="13" t="s">
        <v>174</v>
      </c>
      <c r="D214" s="4" t="s">
        <v>28</v>
      </c>
      <c r="E214" s="8">
        <v>1419.15</v>
      </c>
      <c r="F214" s="35" t="str">
        <f t="shared" si="6"/>
        <v>maio</v>
      </c>
      <c r="G214">
        <f t="shared" si="7"/>
        <v>2025</v>
      </c>
    </row>
    <row r="215" spans="1:7" x14ac:dyDescent="0.25">
      <c r="A215" s="9">
        <v>45805</v>
      </c>
      <c r="B215" s="10" t="s">
        <v>173</v>
      </c>
      <c r="C215" s="4" t="s">
        <v>156</v>
      </c>
      <c r="D215" s="4" t="s">
        <v>10</v>
      </c>
      <c r="E215" s="7">
        <v>6984.45</v>
      </c>
      <c r="F215" s="35" t="str">
        <f t="shared" si="6"/>
        <v>maio</v>
      </c>
      <c r="G215">
        <f t="shared" si="7"/>
        <v>2025</v>
      </c>
    </row>
    <row r="216" spans="1:7" x14ac:dyDescent="0.25">
      <c r="A216" s="14">
        <v>45813</v>
      </c>
      <c r="B216" s="5" t="s">
        <v>173</v>
      </c>
      <c r="C216" s="4" t="s">
        <v>156</v>
      </c>
      <c r="D216" s="4" t="s">
        <v>4</v>
      </c>
      <c r="E216" s="7">
        <v>2148.7199999999998</v>
      </c>
      <c r="F216" s="35" t="str">
        <f t="shared" si="6"/>
        <v>junho</v>
      </c>
      <c r="G216">
        <f t="shared" si="7"/>
        <v>2025</v>
      </c>
    </row>
    <row r="217" spans="1:7" x14ac:dyDescent="0.25">
      <c r="A217" s="3">
        <v>45751</v>
      </c>
      <c r="B217" s="4" t="s">
        <v>169</v>
      </c>
      <c r="C217" s="4" t="s">
        <v>170</v>
      </c>
      <c r="D217" s="4" t="s">
        <v>172</v>
      </c>
      <c r="E217" s="8">
        <v>3240</v>
      </c>
      <c r="F217" s="35" t="str">
        <f t="shared" si="6"/>
        <v>abril</v>
      </c>
      <c r="G217">
        <f t="shared" si="7"/>
        <v>2025</v>
      </c>
    </row>
    <row r="218" spans="1:7" x14ac:dyDescent="0.25">
      <c r="A218" s="3">
        <v>45758</v>
      </c>
      <c r="B218" s="4" t="s">
        <v>169</v>
      </c>
      <c r="C218" s="4" t="s">
        <v>170</v>
      </c>
      <c r="D218" s="4" t="s">
        <v>171</v>
      </c>
      <c r="E218" s="8">
        <v>29585</v>
      </c>
      <c r="F218" s="35" t="str">
        <f t="shared" si="6"/>
        <v>abril</v>
      </c>
      <c r="G218">
        <f t="shared" si="7"/>
        <v>2025</v>
      </c>
    </row>
    <row r="219" spans="1:7" x14ac:dyDescent="0.25">
      <c r="A219" s="3">
        <v>45776</v>
      </c>
      <c r="B219" s="4" t="s">
        <v>169</v>
      </c>
      <c r="C219" s="4" t="s">
        <v>170</v>
      </c>
      <c r="D219" s="4" t="s">
        <v>23</v>
      </c>
      <c r="E219" s="49">
        <v>6331.19</v>
      </c>
      <c r="F219" s="35" t="str">
        <f t="shared" si="6"/>
        <v>abril</v>
      </c>
      <c r="G219">
        <f t="shared" si="7"/>
        <v>2025</v>
      </c>
    </row>
    <row r="220" spans="1:7" x14ac:dyDescent="0.25">
      <c r="A220" s="3">
        <v>45803</v>
      </c>
      <c r="B220" s="13" t="s">
        <v>169</v>
      </c>
      <c r="C220" s="13" t="s">
        <v>170</v>
      </c>
      <c r="D220" s="4" t="s">
        <v>28</v>
      </c>
      <c r="E220" s="8">
        <v>14835.04</v>
      </c>
      <c r="F220" s="35" t="str">
        <f t="shared" si="6"/>
        <v>maio</v>
      </c>
      <c r="G220">
        <f t="shared" si="7"/>
        <v>2025</v>
      </c>
    </row>
    <row r="221" spans="1:7" x14ac:dyDescent="0.25">
      <c r="A221" s="3">
        <v>45691</v>
      </c>
      <c r="B221" s="4" t="s">
        <v>168</v>
      </c>
      <c r="C221" s="4" t="s">
        <v>67</v>
      </c>
      <c r="D221" s="4" t="s">
        <v>7</v>
      </c>
      <c r="E221" s="8">
        <v>4860.9799999999996</v>
      </c>
      <c r="F221" s="35" t="str">
        <f t="shared" si="6"/>
        <v>fevereiro</v>
      </c>
      <c r="G221">
        <f t="shared" si="7"/>
        <v>2025</v>
      </c>
    </row>
    <row r="222" spans="1:7" x14ac:dyDescent="0.25">
      <c r="A222" s="3">
        <v>45758</v>
      </c>
      <c r="B222" s="4" t="s">
        <v>168</v>
      </c>
      <c r="C222" s="4" t="s">
        <v>67</v>
      </c>
      <c r="D222" s="4" t="s">
        <v>7</v>
      </c>
      <c r="E222" s="8">
        <v>2450.38</v>
      </c>
      <c r="F222" s="35" t="str">
        <f t="shared" si="6"/>
        <v>abril</v>
      </c>
      <c r="G222">
        <f t="shared" si="7"/>
        <v>2025</v>
      </c>
    </row>
    <row r="223" spans="1:7" x14ac:dyDescent="0.25">
      <c r="A223" s="3">
        <v>45695</v>
      </c>
      <c r="B223" s="4" t="s">
        <v>167</v>
      </c>
      <c r="C223" s="4" t="s">
        <v>109</v>
      </c>
      <c r="D223" s="4" t="s">
        <v>11</v>
      </c>
      <c r="E223" s="8">
        <v>1976.17</v>
      </c>
      <c r="F223" s="35" t="str">
        <f t="shared" si="6"/>
        <v>fevereiro</v>
      </c>
      <c r="G223">
        <f t="shared" si="7"/>
        <v>2025</v>
      </c>
    </row>
    <row r="224" spans="1:7" x14ac:dyDescent="0.25">
      <c r="A224" s="3">
        <v>45701</v>
      </c>
      <c r="B224" s="21" t="s">
        <v>167</v>
      </c>
      <c r="C224" s="4" t="s">
        <v>109</v>
      </c>
      <c r="D224" s="4" t="s">
        <v>23</v>
      </c>
      <c r="E224" s="22">
        <v>1731.15</v>
      </c>
      <c r="F224" s="35" t="str">
        <f t="shared" si="6"/>
        <v>fevereiro</v>
      </c>
      <c r="G224">
        <f t="shared" si="7"/>
        <v>2025</v>
      </c>
    </row>
    <row r="225" spans="1:7" x14ac:dyDescent="0.25">
      <c r="A225" s="3">
        <v>45713</v>
      </c>
      <c r="B225" s="5" t="s">
        <v>166</v>
      </c>
      <c r="C225" s="5" t="s">
        <v>165</v>
      </c>
      <c r="D225" s="4" t="s">
        <v>4</v>
      </c>
      <c r="E225" s="7">
        <v>6671.05</v>
      </c>
      <c r="F225" s="35" t="str">
        <f t="shared" si="6"/>
        <v>fevereiro</v>
      </c>
      <c r="G225">
        <f t="shared" si="7"/>
        <v>2025</v>
      </c>
    </row>
    <row r="226" spans="1:7" x14ac:dyDescent="0.25">
      <c r="A226" s="3">
        <v>45674</v>
      </c>
      <c r="B226" s="4" t="s">
        <v>164</v>
      </c>
      <c r="C226" s="4" t="s">
        <v>165</v>
      </c>
      <c r="D226" s="4" t="s">
        <v>11</v>
      </c>
      <c r="E226" s="8">
        <v>1417.25</v>
      </c>
      <c r="F226" s="35" t="str">
        <f t="shared" si="6"/>
        <v>janeiro</v>
      </c>
      <c r="G226">
        <f t="shared" si="7"/>
        <v>2025</v>
      </c>
    </row>
    <row r="227" spans="1:7" x14ac:dyDescent="0.25">
      <c r="A227" s="3">
        <v>45690</v>
      </c>
      <c r="B227" s="5" t="s">
        <v>162</v>
      </c>
      <c r="C227" s="5" t="s">
        <v>163</v>
      </c>
      <c r="D227" s="4" t="s">
        <v>4</v>
      </c>
      <c r="E227" s="12">
        <v>2323.36</v>
      </c>
      <c r="F227" s="35" t="str">
        <f t="shared" si="6"/>
        <v>fevereiro</v>
      </c>
      <c r="G227">
        <f t="shared" si="7"/>
        <v>2025</v>
      </c>
    </row>
    <row r="228" spans="1:7" x14ac:dyDescent="0.25">
      <c r="A228" s="3">
        <v>45782</v>
      </c>
      <c r="B228" s="5" t="s">
        <v>162</v>
      </c>
      <c r="C228" s="5" t="s">
        <v>163</v>
      </c>
      <c r="D228" s="4" t="s">
        <v>4</v>
      </c>
      <c r="E228" s="12">
        <v>2293.4699999999998</v>
      </c>
      <c r="F228" s="35" t="str">
        <f t="shared" si="6"/>
        <v>maio</v>
      </c>
      <c r="G228">
        <f t="shared" si="7"/>
        <v>2025</v>
      </c>
    </row>
    <row r="229" spans="1:7" x14ac:dyDescent="0.25">
      <c r="A229" s="3">
        <v>45691</v>
      </c>
      <c r="B229" s="13" t="s">
        <v>161</v>
      </c>
      <c r="C229" s="13" t="s">
        <v>41</v>
      </c>
      <c r="D229" s="4" t="s">
        <v>28</v>
      </c>
      <c r="E229" s="8">
        <v>1049.56</v>
      </c>
      <c r="F229" s="35" t="str">
        <f t="shared" si="6"/>
        <v>fevereiro</v>
      </c>
      <c r="G229">
        <f t="shared" si="7"/>
        <v>2025</v>
      </c>
    </row>
    <row r="230" spans="1:7" x14ac:dyDescent="0.25">
      <c r="A230" s="9">
        <v>45659</v>
      </c>
      <c r="B230" s="10" t="s">
        <v>160</v>
      </c>
      <c r="C230" s="4" t="s">
        <v>94</v>
      </c>
      <c r="D230" s="4" t="s">
        <v>10</v>
      </c>
      <c r="E230" s="7">
        <v>1019.1</v>
      </c>
      <c r="F230" s="35" t="str">
        <f t="shared" si="6"/>
        <v>janeiro</v>
      </c>
      <c r="G230">
        <f t="shared" si="7"/>
        <v>2025</v>
      </c>
    </row>
    <row r="231" spans="1:7" x14ac:dyDescent="0.25">
      <c r="A231" s="3">
        <v>45685</v>
      </c>
      <c r="B231" s="4" t="s">
        <v>158</v>
      </c>
      <c r="C231" s="4" t="s">
        <v>159</v>
      </c>
      <c r="D231" s="4" t="s">
        <v>23</v>
      </c>
      <c r="E231" s="8">
        <v>979.75</v>
      </c>
      <c r="F231" s="35" t="str">
        <f t="shared" si="6"/>
        <v>janeiro</v>
      </c>
      <c r="G231">
        <f t="shared" si="7"/>
        <v>2025</v>
      </c>
    </row>
    <row r="232" spans="1:7" x14ac:dyDescent="0.25">
      <c r="A232" s="3">
        <v>45687</v>
      </c>
      <c r="B232" s="13" t="s">
        <v>158</v>
      </c>
      <c r="C232" s="13" t="s">
        <v>159</v>
      </c>
      <c r="D232" s="4" t="s">
        <v>28</v>
      </c>
      <c r="E232" s="8">
        <v>1321.34</v>
      </c>
      <c r="F232" s="35" t="str">
        <f t="shared" si="6"/>
        <v>janeiro</v>
      </c>
      <c r="G232">
        <f t="shared" si="7"/>
        <v>2025</v>
      </c>
    </row>
    <row r="233" spans="1:7" x14ac:dyDescent="0.25">
      <c r="A233" s="11">
        <v>45735</v>
      </c>
      <c r="B233" s="5" t="s">
        <v>157</v>
      </c>
      <c r="C233" s="4" t="s">
        <v>15</v>
      </c>
      <c r="D233" s="4" t="s">
        <v>4</v>
      </c>
      <c r="E233" s="7">
        <v>2957.65</v>
      </c>
      <c r="F233" s="35" t="str">
        <f t="shared" si="6"/>
        <v>março</v>
      </c>
      <c r="G233">
        <f t="shared" si="7"/>
        <v>2025</v>
      </c>
    </row>
    <row r="234" spans="1:7" x14ac:dyDescent="0.25">
      <c r="A234" s="11">
        <v>45772</v>
      </c>
      <c r="B234" s="5" t="s">
        <v>157</v>
      </c>
      <c r="C234" s="4" t="s">
        <v>15</v>
      </c>
      <c r="D234" s="4" t="s">
        <v>4</v>
      </c>
      <c r="E234" s="7">
        <v>2353.38</v>
      </c>
      <c r="F234" s="35" t="str">
        <f t="shared" si="6"/>
        <v>abril</v>
      </c>
      <c r="G234">
        <f t="shared" si="7"/>
        <v>2025</v>
      </c>
    </row>
    <row r="235" spans="1:7" x14ac:dyDescent="0.25">
      <c r="A235" s="3">
        <v>45805</v>
      </c>
      <c r="B235" s="5" t="s">
        <v>157</v>
      </c>
      <c r="C235" s="4" t="s">
        <v>15</v>
      </c>
      <c r="D235" s="4" t="s">
        <v>4</v>
      </c>
      <c r="E235" s="7">
        <v>3931.69</v>
      </c>
      <c r="F235" s="35" t="str">
        <f t="shared" si="6"/>
        <v>maio</v>
      </c>
      <c r="G235">
        <f t="shared" si="7"/>
        <v>2025</v>
      </c>
    </row>
    <row r="236" spans="1:7" x14ac:dyDescent="0.25">
      <c r="A236" s="3">
        <v>45658</v>
      </c>
      <c r="B236" s="4" t="s">
        <v>155</v>
      </c>
      <c r="C236" s="4" t="s">
        <v>156</v>
      </c>
      <c r="D236" s="4" t="s">
        <v>4</v>
      </c>
      <c r="E236" s="7">
        <v>2297.9299999999998</v>
      </c>
      <c r="F236" s="35" t="str">
        <f t="shared" si="6"/>
        <v>janeiro</v>
      </c>
      <c r="G236">
        <f t="shared" si="7"/>
        <v>2025</v>
      </c>
    </row>
    <row r="237" spans="1:7" x14ac:dyDescent="0.25">
      <c r="A237" s="9">
        <v>45672</v>
      </c>
      <c r="B237" s="4" t="s">
        <v>155</v>
      </c>
      <c r="C237" s="4" t="s">
        <v>156</v>
      </c>
      <c r="D237" s="4" t="s">
        <v>10</v>
      </c>
      <c r="E237" s="7">
        <v>2162.27</v>
      </c>
      <c r="F237" s="35" t="str">
        <f t="shared" si="6"/>
        <v>janeiro</v>
      </c>
      <c r="G237">
        <f t="shared" si="7"/>
        <v>2025</v>
      </c>
    </row>
    <row r="238" spans="1:7" x14ac:dyDescent="0.25">
      <c r="A238" s="3">
        <v>45778</v>
      </c>
      <c r="B238" s="4" t="s">
        <v>155</v>
      </c>
      <c r="C238" s="4" t="s">
        <v>156</v>
      </c>
      <c r="D238" s="4" t="s">
        <v>4</v>
      </c>
      <c r="E238" s="12">
        <v>3629.51</v>
      </c>
      <c r="F238" s="35" t="str">
        <f t="shared" si="6"/>
        <v>maio</v>
      </c>
      <c r="G238">
        <f t="shared" si="7"/>
        <v>2025</v>
      </c>
    </row>
    <row r="239" spans="1:7" x14ac:dyDescent="0.25">
      <c r="A239" s="3">
        <v>45782</v>
      </c>
      <c r="B239" s="4" t="s">
        <v>155</v>
      </c>
      <c r="C239" s="4" t="s">
        <v>156</v>
      </c>
      <c r="D239" s="4" t="s">
        <v>23</v>
      </c>
      <c r="E239" s="8">
        <v>1810.59</v>
      </c>
      <c r="F239" s="35" t="str">
        <f t="shared" si="6"/>
        <v>maio</v>
      </c>
      <c r="G239">
        <f t="shared" si="7"/>
        <v>2025</v>
      </c>
    </row>
    <row r="240" spans="1:7" x14ac:dyDescent="0.25">
      <c r="A240" s="3">
        <v>45711</v>
      </c>
      <c r="B240" s="5" t="s">
        <v>154</v>
      </c>
      <c r="C240" s="5" t="s">
        <v>17</v>
      </c>
      <c r="D240" s="4" t="s">
        <v>4</v>
      </c>
      <c r="E240" s="7">
        <v>4791.0600000000004</v>
      </c>
      <c r="F240" s="35" t="str">
        <f t="shared" si="6"/>
        <v>fevereiro</v>
      </c>
      <c r="G240">
        <f t="shared" si="7"/>
        <v>2025</v>
      </c>
    </row>
    <row r="241" spans="1:7" x14ac:dyDescent="0.25">
      <c r="A241" s="3">
        <v>45804</v>
      </c>
      <c r="B241" s="5" t="s">
        <v>154</v>
      </c>
      <c r="C241" s="5" t="s">
        <v>17</v>
      </c>
      <c r="D241" s="4" t="s">
        <v>4</v>
      </c>
      <c r="E241" s="7">
        <v>4921.3500000000004</v>
      </c>
      <c r="F241" s="35" t="str">
        <f t="shared" si="6"/>
        <v>maio</v>
      </c>
      <c r="G241">
        <f t="shared" si="7"/>
        <v>2025</v>
      </c>
    </row>
    <row r="242" spans="1:7" x14ac:dyDescent="0.25">
      <c r="A242" s="15">
        <v>45743</v>
      </c>
      <c r="B242" s="16" t="s">
        <v>152</v>
      </c>
      <c r="C242" s="4" t="s">
        <v>153</v>
      </c>
      <c r="D242" s="4" t="s">
        <v>68</v>
      </c>
      <c r="E242" s="17">
        <v>2034.7</v>
      </c>
      <c r="F242" s="35" t="str">
        <f t="shared" si="6"/>
        <v>março</v>
      </c>
      <c r="G242">
        <f t="shared" si="7"/>
        <v>2025</v>
      </c>
    </row>
    <row r="243" spans="1:7" x14ac:dyDescent="0.25">
      <c r="A243" s="3">
        <v>45744</v>
      </c>
      <c r="B243" s="4" t="s">
        <v>152</v>
      </c>
      <c r="C243" s="4" t="s">
        <v>153</v>
      </c>
      <c r="D243" s="4" t="s">
        <v>23</v>
      </c>
      <c r="E243" s="8">
        <v>652.47</v>
      </c>
      <c r="F243" s="35" t="str">
        <f t="shared" si="6"/>
        <v>março</v>
      </c>
      <c r="G243">
        <f t="shared" si="7"/>
        <v>2025</v>
      </c>
    </row>
    <row r="244" spans="1:7" x14ac:dyDescent="0.25">
      <c r="A244" s="3">
        <v>45700</v>
      </c>
      <c r="B244" s="4" t="s">
        <v>151</v>
      </c>
      <c r="C244" s="4" t="s">
        <v>90</v>
      </c>
      <c r="D244" s="4" t="s">
        <v>23</v>
      </c>
      <c r="E244" s="8">
        <v>2427.59</v>
      </c>
      <c r="F244" s="35" t="str">
        <f t="shared" si="6"/>
        <v>fevereiro</v>
      </c>
      <c r="G244">
        <f t="shared" si="7"/>
        <v>2025</v>
      </c>
    </row>
    <row r="245" spans="1:7" x14ac:dyDescent="0.25">
      <c r="A245" s="3">
        <v>45811</v>
      </c>
      <c r="B245" s="4" t="s">
        <v>149</v>
      </c>
      <c r="C245" s="4" t="s">
        <v>150</v>
      </c>
      <c r="D245" s="4" t="s">
        <v>23</v>
      </c>
      <c r="E245" s="8">
        <v>602.37</v>
      </c>
      <c r="F245" s="35" t="str">
        <f t="shared" si="6"/>
        <v>junho</v>
      </c>
      <c r="G245">
        <f t="shared" si="7"/>
        <v>2025</v>
      </c>
    </row>
    <row r="246" spans="1:7" x14ac:dyDescent="0.25">
      <c r="A246" s="3">
        <v>45664</v>
      </c>
      <c r="B246" s="5" t="s">
        <v>148</v>
      </c>
      <c r="C246" s="6" t="s">
        <v>13</v>
      </c>
      <c r="D246" s="4" t="s">
        <v>4</v>
      </c>
      <c r="E246" s="7">
        <v>2176.04</v>
      </c>
      <c r="F246" s="35" t="str">
        <f t="shared" si="6"/>
        <v>janeiro</v>
      </c>
      <c r="G246">
        <f t="shared" si="7"/>
        <v>2025</v>
      </c>
    </row>
    <row r="247" spans="1:7" x14ac:dyDescent="0.25">
      <c r="A247" s="3">
        <v>45752</v>
      </c>
      <c r="B247" s="5" t="s">
        <v>148</v>
      </c>
      <c r="C247" s="5" t="s">
        <v>13</v>
      </c>
      <c r="D247" s="4" t="s">
        <v>4</v>
      </c>
      <c r="E247" s="12">
        <v>2157.3200000000002</v>
      </c>
      <c r="F247" s="35" t="str">
        <f t="shared" si="6"/>
        <v>abril</v>
      </c>
      <c r="G247">
        <f t="shared" si="7"/>
        <v>2025</v>
      </c>
    </row>
    <row r="248" spans="1:7" x14ac:dyDescent="0.25">
      <c r="A248" s="3">
        <v>45659</v>
      </c>
      <c r="B248" s="5" t="s">
        <v>147</v>
      </c>
      <c r="C248" s="5" t="s">
        <v>13</v>
      </c>
      <c r="D248" s="4" t="s">
        <v>4</v>
      </c>
      <c r="E248" s="7">
        <v>7638.53</v>
      </c>
      <c r="F248" s="35" t="str">
        <f t="shared" si="6"/>
        <v>janeiro</v>
      </c>
      <c r="G248">
        <f t="shared" si="7"/>
        <v>2025</v>
      </c>
    </row>
    <row r="249" spans="1:7" x14ac:dyDescent="0.25">
      <c r="A249" s="3">
        <v>45689</v>
      </c>
      <c r="B249" s="5" t="s">
        <v>147</v>
      </c>
      <c r="C249" s="5" t="s">
        <v>13</v>
      </c>
      <c r="D249" s="4" t="s">
        <v>4</v>
      </c>
      <c r="E249" s="7">
        <v>9703.61</v>
      </c>
      <c r="F249" s="35" t="str">
        <f t="shared" si="6"/>
        <v>fevereiro</v>
      </c>
      <c r="G249">
        <f t="shared" si="7"/>
        <v>2025</v>
      </c>
    </row>
    <row r="250" spans="1:7" x14ac:dyDescent="0.25">
      <c r="A250" s="3">
        <v>45718</v>
      </c>
      <c r="B250" s="5" t="s">
        <v>147</v>
      </c>
      <c r="C250" s="5" t="s">
        <v>13</v>
      </c>
      <c r="D250" s="4" t="s">
        <v>4</v>
      </c>
      <c r="E250" s="7">
        <v>4047.81</v>
      </c>
      <c r="F250" s="35" t="str">
        <f t="shared" si="6"/>
        <v>março</v>
      </c>
      <c r="G250">
        <f t="shared" si="7"/>
        <v>2025</v>
      </c>
    </row>
    <row r="251" spans="1:7" x14ac:dyDescent="0.25">
      <c r="A251" s="3">
        <v>45749</v>
      </c>
      <c r="B251" s="5" t="s">
        <v>147</v>
      </c>
      <c r="C251" s="5" t="s">
        <v>13</v>
      </c>
      <c r="D251" s="4" t="s">
        <v>4</v>
      </c>
      <c r="E251" s="7">
        <v>9110.82</v>
      </c>
      <c r="F251" s="35" t="str">
        <f t="shared" si="6"/>
        <v>abril</v>
      </c>
      <c r="G251">
        <f t="shared" si="7"/>
        <v>2025</v>
      </c>
    </row>
    <row r="252" spans="1:7" x14ac:dyDescent="0.25">
      <c r="A252" s="3">
        <v>45779</v>
      </c>
      <c r="B252" s="5" t="s">
        <v>147</v>
      </c>
      <c r="C252" s="5" t="s">
        <v>13</v>
      </c>
      <c r="D252" s="4" t="s">
        <v>4</v>
      </c>
      <c r="E252" s="7">
        <v>34063.730000000003</v>
      </c>
      <c r="F252" s="35" t="str">
        <f t="shared" si="6"/>
        <v>maio</v>
      </c>
      <c r="G252">
        <f t="shared" si="7"/>
        <v>2025</v>
      </c>
    </row>
    <row r="253" spans="1:7" x14ac:dyDescent="0.25">
      <c r="A253" s="3">
        <v>45690</v>
      </c>
      <c r="B253" s="5" t="s">
        <v>146</v>
      </c>
      <c r="C253" s="5" t="s">
        <v>13</v>
      </c>
      <c r="D253" s="4" t="s">
        <v>4</v>
      </c>
      <c r="E253" s="7">
        <v>26985.759999999998</v>
      </c>
      <c r="F253" s="35" t="str">
        <f t="shared" si="6"/>
        <v>fevereiro</v>
      </c>
      <c r="G253">
        <f t="shared" si="7"/>
        <v>2025</v>
      </c>
    </row>
    <row r="254" spans="1:7" x14ac:dyDescent="0.25">
      <c r="A254" s="3">
        <v>45719</v>
      </c>
      <c r="B254" s="5" t="s">
        <v>146</v>
      </c>
      <c r="C254" s="5" t="s">
        <v>13</v>
      </c>
      <c r="D254" s="4" t="s">
        <v>4</v>
      </c>
      <c r="E254" s="7">
        <v>8552.1</v>
      </c>
      <c r="F254" s="35" t="str">
        <f t="shared" si="6"/>
        <v>março</v>
      </c>
      <c r="G254">
        <f t="shared" si="7"/>
        <v>2025</v>
      </c>
    </row>
    <row r="255" spans="1:7" x14ac:dyDescent="0.25">
      <c r="A255" s="11">
        <v>45750</v>
      </c>
      <c r="B255" s="5" t="s">
        <v>146</v>
      </c>
      <c r="C255" s="5" t="s">
        <v>13</v>
      </c>
      <c r="D255" s="4" t="s">
        <v>4</v>
      </c>
      <c r="E255" s="7">
        <v>11193.16</v>
      </c>
      <c r="F255" s="35" t="str">
        <f t="shared" si="6"/>
        <v>abril</v>
      </c>
      <c r="G255">
        <f t="shared" si="7"/>
        <v>2025</v>
      </c>
    </row>
    <row r="256" spans="1:7" x14ac:dyDescent="0.25">
      <c r="A256" s="3">
        <v>45809</v>
      </c>
      <c r="B256" s="5" t="s">
        <v>146</v>
      </c>
      <c r="C256" s="5" t="s">
        <v>13</v>
      </c>
      <c r="D256" s="4" t="s">
        <v>4</v>
      </c>
      <c r="E256" s="12">
        <v>13661.22</v>
      </c>
      <c r="F256" s="35" t="str">
        <f t="shared" si="6"/>
        <v>junho</v>
      </c>
      <c r="G256">
        <f t="shared" si="7"/>
        <v>2025</v>
      </c>
    </row>
    <row r="257" spans="1:7" x14ac:dyDescent="0.25">
      <c r="A257" s="3">
        <v>45670</v>
      </c>
      <c r="B257" s="5" t="s">
        <v>145</v>
      </c>
      <c r="C257" s="4" t="s">
        <v>15</v>
      </c>
      <c r="D257" s="4" t="s">
        <v>4</v>
      </c>
      <c r="E257" s="7">
        <v>3825.1</v>
      </c>
      <c r="F257" s="35" t="str">
        <f t="shared" si="6"/>
        <v>janeiro</v>
      </c>
      <c r="G257">
        <f t="shared" si="7"/>
        <v>2025</v>
      </c>
    </row>
    <row r="258" spans="1:7" x14ac:dyDescent="0.25">
      <c r="A258" s="3">
        <v>45790</v>
      </c>
      <c r="B258" s="5" t="s">
        <v>145</v>
      </c>
      <c r="C258" s="4" t="s">
        <v>15</v>
      </c>
      <c r="D258" s="4" t="s">
        <v>4</v>
      </c>
      <c r="E258" s="7">
        <v>4006.62</v>
      </c>
      <c r="F258" s="35" t="str">
        <f t="shared" ref="F258:F321" si="8">IF(A258="","",TEXT(A258,"mmmm"))</f>
        <v>maio</v>
      </c>
      <c r="G258">
        <f t="shared" ref="G258:G321" si="9">IF(A258="","",YEAR(A258))</f>
        <v>2025</v>
      </c>
    </row>
    <row r="259" spans="1:7" x14ac:dyDescent="0.25">
      <c r="A259" s="3">
        <v>45813</v>
      </c>
      <c r="B259" s="5" t="s">
        <v>145</v>
      </c>
      <c r="C259" s="4" t="s">
        <v>15</v>
      </c>
      <c r="D259" s="4" t="s">
        <v>4</v>
      </c>
      <c r="E259" s="12">
        <v>10835.48</v>
      </c>
      <c r="F259" s="35" t="str">
        <f t="shared" si="8"/>
        <v>junho</v>
      </c>
      <c r="G259">
        <f t="shared" si="9"/>
        <v>2025</v>
      </c>
    </row>
    <row r="260" spans="1:7" x14ac:dyDescent="0.25">
      <c r="A260" s="3">
        <v>45680</v>
      </c>
      <c r="B260" s="5" t="s">
        <v>144</v>
      </c>
      <c r="C260" s="4" t="s">
        <v>19</v>
      </c>
      <c r="D260" s="4" t="s">
        <v>4</v>
      </c>
      <c r="E260" s="7">
        <v>2636.41</v>
      </c>
      <c r="F260" s="35" t="str">
        <f t="shared" si="8"/>
        <v>janeiro</v>
      </c>
      <c r="G260">
        <f t="shared" si="9"/>
        <v>2025</v>
      </c>
    </row>
    <row r="261" spans="1:7" x14ac:dyDescent="0.25">
      <c r="A261" s="3">
        <v>45708</v>
      </c>
      <c r="B261" s="5" t="s">
        <v>144</v>
      </c>
      <c r="C261" s="4" t="s">
        <v>19</v>
      </c>
      <c r="D261" s="4" t="s">
        <v>4</v>
      </c>
      <c r="E261" s="7">
        <v>4644.92</v>
      </c>
      <c r="F261" s="35" t="str">
        <f t="shared" si="8"/>
        <v>fevereiro</v>
      </c>
      <c r="G261">
        <f t="shared" si="9"/>
        <v>2025</v>
      </c>
    </row>
    <row r="262" spans="1:7" x14ac:dyDescent="0.25">
      <c r="A262" s="11">
        <v>45768</v>
      </c>
      <c r="B262" s="5" t="s">
        <v>144</v>
      </c>
      <c r="C262" s="4" t="s">
        <v>19</v>
      </c>
      <c r="D262" s="4" t="s">
        <v>4</v>
      </c>
      <c r="E262" s="7">
        <v>1544.07</v>
      </c>
      <c r="F262" s="35" t="str">
        <f t="shared" si="8"/>
        <v>abril</v>
      </c>
      <c r="G262">
        <f t="shared" si="9"/>
        <v>2025</v>
      </c>
    </row>
    <row r="263" spans="1:7" x14ac:dyDescent="0.25">
      <c r="A263" s="3">
        <v>45800</v>
      </c>
      <c r="B263" s="5" t="s">
        <v>144</v>
      </c>
      <c r="C263" s="4" t="s">
        <v>19</v>
      </c>
      <c r="D263" s="4" t="s">
        <v>4</v>
      </c>
      <c r="E263" s="7">
        <v>3343.34</v>
      </c>
      <c r="F263" s="35" t="str">
        <f t="shared" si="8"/>
        <v>maio</v>
      </c>
      <c r="G263">
        <f t="shared" si="9"/>
        <v>2025</v>
      </c>
    </row>
    <row r="264" spans="1:7" x14ac:dyDescent="0.25">
      <c r="A264" s="3">
        <v>45663</v>
      </c>
      <c r="B264" s="4" t="s">
        <v>143</v>
      </c>
      <c r="C264" s="4" t="s">
        <v>19</v>
      </c>
      <c r="D264" s="4" t="s">
        <v>11</v>
      </c>
      <c r="E264" s="8">
        <v>2996.31</v>
      </c>
      <c r="F264" s="35" t="str">
        <f t="shared" si="8"/>
        <v>janeiro</v>
      </c>
      <c r="G264">
        <f t="shared" si="9"/>
        <v>2025</v>
      </c>
    </row>
    <row r="265" spans="1:7" x14ac:dyDescent="0.25">
      <c r="A265" s="3">
        <v>45679</v>
      </c>
      <c r="B265" s="4" t="s">
        <v>143</v>
      </c>
      <c r="C265" s="4" t="s">
        <v>19</v>
      </c>
      <c r="D265" s="4" t="s">
        <v>27</v>
      </c>
      <c r="E265" s="8">
        <v>1845.39</v>
      </c>
      <c r="F265" s="35" t="str">
        <f t="shared" si="8"/>
        <v>janeiro</v>
      </c>
      <c r="G265">
        <f t="shared" si="9"/>
        <v>2025</v>
      </c>
    </row>
    <row r="266" spans="1:7" x14ac:dyDescent="0.25">
      <c r="A266" s="3">
        <v>45777</v>
      </c>
      <c r="B266" s="4" t="s">
        <v>141</v>
      </c>
      <c r="C266" s="4" t="s">
        <v>142</v>
      </c>
      <c r="D266" s="4" t="s">
        <v>23</v>
      </c>
      <c r="E266" s="8">
        <v>1851.48</v>
      </c>
      <c r="F266" s="35" t="str">
        <f t="shared" si="8"/>
        <v>abril</v>
      </c>
      <c r="G266">
        <f t="shared" si="9"/>
        <v>2025</v>
      </c>
    </row>
    <row r="267" spans="1:7" x14ac:dyDescent="0.25">
      <c r="A267" s="3">
        <v>45794</v>
      </c>
      <c r="B267" s="5" t="s">
        <v>140</v>
      </c>
      <c r="C267" s="4" t="s">
        <v>9</v>
      </c>
      <c r="D267" s="4" t="s">
        <v>4</v>
      </c>
      <c r="E267" s="12">
        <v>2107.39</v>
      </c>
      <c r="F267" s="35" t="str">
        <f t="shared" si="8"/>
        <v>maio</v>
      </c>
      <c r="G267">
        <f t="shared" si="9"/>
        <v>2025</v>
      </c>
    </row>
    <row r="268" spans="1:7" x14ac:dyDescent="0.25">
      <c r="A268" s="3">
        <v>45810</v>
      </c>
      <c r="B268" s="4" t="s">
        <v>138</v>
      </c>
      <c r="C268" s="4" t="s">
        <v>139</v>
      </c>
      <c r="D268" s="4" t="s">
        <v>23</v>
      </c>
      <c r="E268" s="8">
        <v>5346.98</v>
      </c>
      <c r="F268" s="35" t="str">
        <f t="shared" si="8"/>
        <v>junho</v>
      </c>
      <c r="G268">
        <f t="shared" si="9"/>
        <v>2025</v>
      </c>
    </row>
    <row r="269" spans="1:7" x14ac:dyDescent="0.25">
      <c r="A269" s="3">
        <v>45750</v>
      </c>
      <c r="B269" s="5" t="s">
        <v>136</v>
      </c>
      <c r="C269" s="5" t="s">
        <v>137</v>
      </c>
      <c r="D269" s="4" t="s">
        <v>4</v>
      </c>
      <c r="E269" s="12">
        <v>4761.13</v>
      </c>
      <c r="F269" s="35" t="str">
        <f t="shared" si="8"/>
        <v>abril</v>
      </c>
      <c r="G269">
        <f t="shared" si="9"/>
        <v>2025</v>
      </c>
    </row>
    <row r="270" spans="1:7" x14ac:dyDescent="0.25">
      <c r="A270" s="3">
        <v>45695</v>
      </c>
      <c r="B270" s="5" t="s">
        <v>135</v>
      </c>
      <c r="C270" s="5" t="s">
        <v>17</v>
      </c>
      <c r="D270" s="4" t="s">
        <v>4</v>
      </c>
      <c r="E270" s="12">
        <v>3644.4</v>
      </c>
      <c r="F270" s="35" t="str">
        <f t="shared" si="8"/>
        <v>fevereiro</v>
      </c>
      <c r="G270">
        <f t="shared" si="9"/>
        <v>2025</v>
      </c>
    </row>
    <row r="271" spans="1:7" x14ac:dyDescent="0.25">
      <c r="A271" s="9">
        <v>45721</v>
      </c>
      <c r="B271" s="47" t="s">
        <v>133</v>
      </c>
      <c r="C271" s="4" t="s">
        <v>134</v>
      </c>
      <c r="D271" s="4" t="s">
        <v>10</v>
      </c>
      <c r="E271" s="20">
        <v>1631.27</v>
      </c>
      <c r="F271" s="35" t="str">
        <f t="shared" si="8"/>
        <v>março</v>
      </c>
      <c r="G271">
        <f t="shared" si="9"/>
        <v>2025</v>
      </c>
    </row>
    <row r="272" spans="1:7" x14ac:dyDescent="0.25">
      <c r="A272" s="3">
        <v>45758</v>
      </c>
      <c r="B272" s="4" t="s">
        <v>133</v>
      </c>
      <c r="C272" s="4" t="s">
        <v>134</v>
      </c>
      <c r="D272" s="4" t="s">
        <v>23</v>
      </c>
      <c r="E272" s="8">
        <v>1744.19</v>
      </c>
      <c r="F272" s="35" t="str">
        <f t="shared" si="8"/>
        <v>abril</v>
      </c>
      <c r="G272">
        <f t="shared" si="9"/>
        <v>2025</v>
      </c>
    </row>
    <row r="273" spans="1:7" x14ac:dyDescent="0.25">
      <c r="A273" s="3">
        <v>45667</v>
      </c>
      <c r="B273" s="5" t="s">
        <v>132</v>
      </c>
      <c r="C273" s="6" t="s">
        <v>94</v>
      </c>
      <c r="D273" s="4" t="s">
        <v>4</v>
      </c>
      <c r="E273" s="7">
        <v>1337.31</v>
      </c>
      <c r="F273" s="35" t="str">
        <f t="shared" si="8"/>
        <v>janeiro</v>
      </c>
      <c r="G273">
        <f t="shared" si="9"/>
        <v>2025</v>
      </c>
    </row>
    <row r="274" spans="1:7" x14ac:dyDescent="0.25">
      <c r="A274" s="3">
        <v>45725</v>
      </c>
      <c r="B274" s="5" t="s">
        <v>132</v>
      </c>
      <c r="C274" s="5" t="s">
        <v>94</v>
      </c>
      <c r="D274" s="4" t="s">
        <v>4</v>
      </c>
      <c r="E274" s="12">
        <v>1338.66</v>
      </c>
      <c r="F274" s="35" t="str">
        <f t="shared" si="8"/>
        <v>março</v>
      </c>
      <c r="G274">
        <f t="shared" si="9"/>
        <v>2025</v>
      </c>
    </row>
    <row r="275" spans="1:7" x14ac:dyDescent="0.25">
      <c r="A275" s="14">
        <v>45812</v>
      </c>
      <c r="B275" s="5" t="s">
        <v>132</v>
      </c>
      <c r="C275" s="5" t="s">
        <v>94</v>
      </c>
      <c r="D275" s="4" t="s">
        <v>4</v>
      </c>
      <c r="E275" s="7">
        <v>1354.98</v>
      </c>
      <c r="F275" s="35" t="str">
        <f t="shared" si="8"/>
        <v>junho</v>
      </c>
      <c r="G275">
        <f t="shared" si="9"/>
        <v>2025</v>
      </c>
    </row>
    <row r="276" spans="1:7" x14ac:dyDescent="0.25">
      <c r="A276" s="3">
        <v>45771</v>
      </c>
      <c r="B276" s="13" t="s">
        <v>131</v>
      </c>
      <c r="C276" s="13" t="s">
        <v>46</v>
      </c>
      <c r="D276" s="4" t="s">
        <v>28</v>
      </c>
      <c r="E276" s="8">
        <v>4075.19</v>
      </c>
      <c r="F276" s="35" t="str">
        <f t="shared" si="8"/>
        <v>abril</v>
      </c>
      <c r="G276">
        <f t="shared" si="9"/>
        <v>2025</v>
      </c>
    </row>
    <row r="277" spans="1:7" x14ac:dyDescent="0.25">
      <c r="A277" s="3">
        <v>45688</v>
      </c>
      <c r="B277" s="4" t="s">
        <v>130</v>
      </c>
      <c r="C277" s="4" t="s">
        <v>46</v>
      </c>
      <c r="D277" s="4" t="s">
        <v>11</v>
      </c>
      <c r="E277" s="8">
        <v>2008.26</v>
      </c>
      <c r="F277" s="35" t="str">
        <f t="shared" si="8"/>
        <v>janeiro</v>
      </c>
      <c r="G277">
        <f t="shared" si="9"/>
        <v>2025</v>
      </c>
    </row>
    <row r="278" spans="1:7" x14ac:dyDescent="0.25">
      <c r="A278" s="3">
        <v>45691</v>
      </c>
      <c r="B278" s="4" t="s">
        <v>130</v>
      </c>
      <c r="C278" s="4" t="s">
        <v>46</v>
      </c>
      <c r="D278" s="4" t="s">
        <v>7</v>
      </c>
      <c r="E278" s="8">
        <v>1903.03</v>
      </c>
      <c r="F278" s="35" t="str">
        <f t="shared" si="8"/>
        <v>fevereiro</v>
      </c>
      <c r="G278">
        <f t="shared" si="9"/>
        <v>2025</v>
      </c>
    </row>
    <row r="279" spans="1:7" x14ac:dyDescent="0.25">
      <c r="A279" s="11">
        <v>45738</v>
      </c>
      <c r="B279" s="5" t="s">
        <v>130</v>
      </c>
      <c r="C279" s="5" t="s">
        <v>46</v>
      </c>
      <c r="D279" s="4" t="s">
        <v>4</v>
      </c>
      <c r="E279" s="7">
        <v>2497.13</v>
      </c>
      <c r="F279" s="35" t="str">
        <f t="shared" si="8"/>
        <v>março</v>
      </c>
      <c r="G279">
        <f t="shared" si="9"/>
        <v>2025</v>
      </c>
    </row>
    <row r="280" spans="1:7" x14ac:dyDescent="0.25">
      <c r="A280" s="3">
        <v>45775</v>
      </c>
      <c r="B280" s="4" t="s">
        <v>130</v>
      </c>
      <c r="C280" s="4" t="s">
        <v>46</v>
      </c>
      <c r="D280" s="4" t="s">
        <v>23</v>
      </c>
      <c r="E280" s="8">
        <v>3466.5</v>
      </c>
      <c r="F280" s="35" t="str">
        <f t="shared" si="8"/>
        <v>abril</v>
      </c>
      <c r="G280">
        <f t="shared" si="9"/>
        <v>2025</v>
      </c>
    </row>
    <row r="281" spans="1:7" x14ac:dyDescent="0.25">
      <c r="A281" s="15">
        <v>45810</v>
      </c>
      <c r="B281" s="16" t="s">
        <v>130</v>
      </c>
      <c r="C281" s="4" t="s">
        <v>46</v>
      </c>
      <c r="D281" s="4" t="s">
        <v>68</v>
      </c>
      <c r="E281" s="17">
        <v>2106</v>
      </c>
      <c r="F281" s="35" t="str">
        <f t="shared" si="8"/>
        <v>junho</v>
      </c>
      <c r="G281">
        <f t="shared" si="9"/>
        <v>2025</v>
      </c>
    </row>
    <row r="282" spans="1:7" x14ac:dyDescent="0.25">
      <c r="A282" s="3">
        <v>45818</v>
      </c>
      <c r="B282" s="19" t="s">
        <v>130</v>
      </c>
      <c r="C282" s="5" t="s">
        <v>46</v>
      </c>
      <c r="D282" s="4" t="s">
        <v>4</v>
      </c>
      <c r="E282" s="46">
        <v>4313.71</v>
      </c>
      <c r="F282" s="35" t="str">
        <f t="shared" si="8"/>
        <v>junho</v>
      </c>
      <c r="G282">
        <f t="shared" si="9"/>
        <v>2025</v>
      </c>
    </row>
    <row r="283" spans="1:7" x14ac:dyDescent="0.25">
      <c r="A283" s="3">
        <v>45669</v>
      </c>
      <c r="B283" s="5" t="s">
        <v>129</v>
      </c>
      <c r="C283" s="4" t="s">
        <v>41</v>
      </c>
      <c r="D283" s="4" t="s">
        <v>4</v>
      </c>
      <c r="E283" s="7">
        <v>3382.3</v>
      </c>
      <c r="F283" s="35" t="str">
        <f t="shared" si="8"/>
        <v>janeiro</v>
      </c>
      <c r="G283">
        <f t="shared" si="9"/>
        <v>2025</v>
      </c>
    </row>
    <row r="284" spans="1:7" x14ac:dyDescent="0.25">
      <c r="A284" s="3">
        <v>45699</v>
      </c>
      <c r="B284" s="5" t="s">
        <v>129</v>
      </c>
      <c r="C284" s="4" t="s">
        <v>41</v>
      </c>
      <c r="D284" s="4" t="s">
        <v>4</v>
      </c>
      <c r="E284" s="7">
        <v>3039.38</v>
      </c>
      <c r="F284" s="35" t="str">
        <f t="shared" si="8"/>
        <v>fevereiro</v>
      </c>
      <c r="G284">
        <f t="shared" si="9"/>
        <v>2025</v>
      </c>
    </row>
    <row r="285" spans="1:7" x14ac:dyDescent="0.25">
      <c r="A285" s="11">
        <v>45724</v>
      </c>
      <c r="B285" s="5" t="s">
        <v>129</v>
      </c>
      <c r="C285" s="4" t="s">
        <v>41</v>
      </c>
      <c r="D285" s="4" t="s">
        <v>4</v>
      </c>
      <c r="E285" s="7">
        <v>3063.38</v>
      </c>
      <c r="F285" s="35" t="str">
        <f t="shared" si="8"/>
        <v>março</v>
      </c>
      <c r="G285">
        <f t="shared" si="9"/>
        <v>2025</v>
      </c>
    </row>
    <row r="286" spans="1:7" x14ac:dyDescent="0.25">
      <c r="A286" s="9">
        <v>45749</v>
      </c>
      <c r="B286" s="10" t="s">
        <v>129</v>
      </c>
      <c r="C286" s="4" t="s">
        <v>41</v>
      </c>
      <c r="D286" s="4" t="s">
        <v>10</v>
      </c>
      <c r="E286" s="7">
        <v>3700.22</v>
      </c>
      <c r="F286" s="35" t="str">
        <f t="shared" si="8"/>
        <v>abril</v>
      </c>
      <c r="G286">
        <f t="shared" si="9"/>
        <v>2025</v>
      </c>
    </row>
    <row r="287" spans="1:7" x14ac:dyDescent="0.25">
      <c r="A287" s="11">
        <v>45758</v>
      </c>
      <c r="B287" s="5" t="s">
        <v>129</v>
      </c>
      <c r="C287" s="4" t="s">
        <v>41</v>
      </c>
      <c r="D287" s="4" t="s">
        <v>4</v>
      </c>
      <c r="E287" s="7">
        <v>1790.17</v>
      </c>
      <c r="F287" s="35" t="str">
        <f t="shared" si="8"/>
        <v>abril</v>
      </c>
      <c r="G287">
        <f t="shared" si="9"/>
        <v>2025</v>
      </c>
    </row>
    <row r="288" spans="1:7" x14ac:dyDescent="0.25">
      <c r="A288" s="3">
        <v>45771</v>
      </c>
      <c r="B288" s="13" t="s">
        <v>129</v>
      </c>
      <c r="C288" s="4" t="s">
        <v>41</v>
      </c>
      <c r="D288" s="4" t="s">
        <v>28</v>
      </c>
      <c r="E288" s="8">
        <v>3447.23</v>
      </c>
      <c r="F288" s="35" t="str">
        <f t="shared" si="8"/>
        <v>abril</v>
      </c>
      <c r="G288">
        <f t="shared" si="9"/>
        <v>2025</v>
      </c>
    </row>
    <row r="289" spans="1:7" x14ac:dyDescent="0.25">
      <c r="A289" s="3">
        <v>45789</v>
      </c>
      <c r="B289" s="5" t="s">
        <v>129</v>
      </c>
      <c r="C289" s="4" t="s">
        <v>41</v>
      </c>
      <c r="D289" s="4" t="s">
        <v>4</v>
      </c>
      <c r="E289" s="7">
        <v>7416.44</v>
      </c>
      <c r="F289" s="35" t="str">
        <f t="shared" si="8"/>
        <v>maio</v>
      </c>
      <c r="G289">
        <f t="shared" si="9"/>
        <v>2025</v>
      </c>
    </row>
    <row r="290" spans="1:7" x14ac:dyDescent="0.25">
      <c r="A290" s="3">
        <v>45697</v>
      </c>
      <c r="B290" s="5" t="s">
        <v>128</v>
      </c>
      <c r="C290" s="5" t="s">
        <v>13</v>
      </c>
      <c r="D290" s="4" t="s">
        <v>4</v>
      </c>
      <c r="E290" s="12">
        <v>2314.75</v>
      </c>
      <c r="F290" s="35" t="str">
        <f t="shared" si="8"/>
        <v>fevereiro</v>
      </c>
      <c r="G290">
        <f t="shared" si="9"/>
        <v>2025</v>
      </c>
    </row>
    <row r="291" spans="1:7" x14ac:dyDescent="0.25">
      <c r="A291" s="3">
        <v>45667</v>
      </c>
      <c r="B291" s="5" t="s">
        <v>127</v>
      </c>
      <c r="C291" s="4" t="s">
        <v>15</v>
      </c>
      <c r="D291" s="4" t="s">
        <v>4</v>
      </c>
      <c r="E291" s="7">
        <v>4982.92</v>
      </c>
      <c r="F291" s="35" t="str">
        <f t="shared" si="8"/>
        <v>janeiro</v>
      </c>
      <c r="G291">
        <f t="shared" si="9"/>
        <v>2025</v>
      </c>
    </row>
    <row r="292" spans="1:7" x14ac:dyDescent="0.25">
      <c r="A292" s="3">
        <v>45697</v>
      </c>
      <c r="B292" s="5" t="s">
        <v>127</v>
      </c>
      <c r="C292" s="4" t="s">
        <v>15</v>
      </c>
      <c r="D292" s="4" t="s">
        <v>4</v>
      </c>
      <c r="E292" s="7">
        <v>2741.98</v>
      </c>
      <c r="F292" s="35" t="str">
        <f t="shared" si="8"/>
        <v>fevereiro</v>
      </c>
      <c r="G292">
        <f t="shared" si="9"/>
        <v>2025</v>
      </c>
    </row>
    <row r="293" spans="1:7" x14ac:dyDescent="0.25">
      <c r="A293" s="11">
        <v>45723</v>
      </c>
      <c r="B293" s="5" t="s">
        <v>127</v>
      </c>
      <c r="C293" s="4" t="s">
        <v>15</v>
      </c>
      <c r="D293" s="4" t="s">
        <v>4</v>
      </c>
      <c r="E293" s="7">
        <v>4286.13</v>
      </c>
      <c r="F293" s="35" t="str">
        <f t="shared" si="8"/>
        <v>março</v>
      </c>
      <c r="G293">
        <f t="shared" si="9"/>
        <v>2025</v>
      </c>
    </row>
    <row r="294" spans="1:7" x14ac:dyDescent="0.25">
      <c r="A294" s="11">
        <v>45757</v>
      </c>
      <c r="B294" s="5" t="s">
        <v>127</v>
      </c>
      <c r="C294" s="4" t="s">
        <v>15</v>
      </c>
      <c r="D294" s="4" t="s">
        <v>4</v>
      </c>
      <c r="E294" s="7">
        <v>2040.96</v>
      </c>
      <c r="F294" s="35" t="str">
        <f t="shared" si="8"/>
        <v>abril</v>
      </c>
      <c r="G294">
        <f t="shared" si="9"/>
        <v>2025</v>
      </c>
    </row>
    <row r="295" spans="1:7" x14ac:dyDescent="0.25">
      <c r="A295" s="3">
        <v>45787</v>
      </c>
      <c r="B295" s="5" t="s">
        <v>127</v>
      </c>
      <c r="C295" s="4" t="s">
        <v>15</v>
      </c>
      <c r="D295" s="4" t="s">
        <v>4</v>
      </c>
      <c r="E295" s="7">
        <v>5953.25</v>
      </c>
      <c r="F295" s="35" t="str">
        <f t="shared" si="8"/>
        <v>maio</v>
      </c>
      <c r="G295">
        <f t="shared" si="9"/>
        <v>2025</v>
      </c>
    </row>
    <row r="296" spans="1:7" x14ac:dyDescent="0.25">
      <c r="A296" s="3">
        <v>45677</v>
      </c>
      <c r="B296" s="5" t="s">
        <v>125</v>
      </c>
      <c r="C296" s="5" t="s">
        <v>126</v>
      </c>
      <c r="D296" s="4" t="s">
        <v>4</v>
      </c>
      <c r="E296" s="7">
        <v>1759.62</v>
      </c>
      <c r="F296" s="35" t="str">
        <f t="shared" si="8"/>
        <v>janeiro</v>
      </c>
      <c r="G296">
        <f t="shared" si="9"/>
        <v>2025</v>
      </c>
    </row>
    <row r="297" spans="1:7" x14ac:dyDescent="0.25">
      <c r="A297" s="3">
        <v>45703</v>
      </c>
      <c r="B297" s="5" t="s">
        <v>125</v>
      </c>
      <c r="C297" s="5" t="s">
        <v>126</v>
      </c>
      <c r="D297" s="4" t="s">
        <v>4</v>
      </c>
      <c r="E297" s="7">
        <v>1883.7</v>
      </c>
      <c r="F297" s="35" t="str">
        <f t="shared" si="8"/>
        <v>fevereiro</v>
      </c>
      <c r="G297">
        <f t="shared" si="9"/>
        <v>2025</v>
      </c>
    </row>
    <row r="298" spans="1:7" x14ac:dyDescent="0.25">
      <c r="A298" s="3">
        <v>45729</v>
      </c>
      <c r="B298" s="19" t="s">
        <v>125</v>
      </c>
      <c r="C298" s="5" t="s">
        <v>126</v>
      </c>
      <c r="D298" s="4" t="s">
        <v>4</v>
      </c>
      <c r="E298" s="20">
        <v>3442.46</v>
      </c>
      <c r="F298" s="35" t="str">
        <f t="shared" si="8"/>
        <v>março</v>
      </c>
      <c r="G298">
        <f t="shared" si="9"/>
        <v>2025</v>
      </c>
    </row>
    <row r="299" spans="1:7" x14ac:dyDescent="0.25">
      <c r="A299" s="11">
        <v>45764</v>
      </c>
      <c r="B299" s="5" t="s">
        <v>125</v>
      </c>
      <c r="C299" s="5" t="s">
        <v>126</v>
      </c>
      <c r="D299" s="4" t="s">
        <v>4</v>
      </c>
      <c r="E299" s="7">
        <v>1882.85</v>
      </c>
      <c r="F299" s="35" t="str">
        <f t="shared" si="8"/>
        <v>abril</v>
      </c>
      <c r="G299">
        <f t="shared" si="9"/>
        <v>2025</v>
      </c>
    </row>
    <row r="300" spans="1:7" x14ac:dyDescent="0.25">
      <c r="A300" s="3">
        <v>45795</v>
      </c>
      <c r="B300" s="5" t="s">
        <v>125</v>
      </c>
      <c r="C300" s="5" t="s">
        <v>126</v>
      </c>
      <c r="D300" s="4" t="s">
        <v>4</v>
      </c>
      <c r="E300" s="7">
        <v>5854.02</v>
      </c>
      <c r="F300" s="35" t="str">
        <f t="shared" si="8"/>
        <v>maio</v>
      </c>
      <c r="G300">
        <f t="shared" si="9"/>
        <v>2025</v>
      </c>
    </row>
    <row r="301" spans="1:7" x14ac:dyDescent="0.25">
      <c r="A301" s="3">
        <v>45662</v>
      </c>
      <c r="B301" s="5" t="s">
        <v>124</v>
      </c>
      <c r="C301" s="6" t="s">
        <v>21</v>
      </c>
      <c r="D301" s="4" t="s">
        <v>4</v>
      </c>
      <c r="E301" s="7">
        <v>2158.85</v>
      </c>
      <c r="F301" s="35" t="str">
        <f t="shared" si="8"/>
        <v>janeiro</v>
      </c>
      <c r="G301">
        <f t="shared" si="9"/>
        <v>2025</v>
      </c>
    </row>
    <row r="302" spans="1:7" x14ac:dyDescent="0.25">
      <c r="A302" s="3">
        <v>45719</v>
      </c>
      <c r="B302" s="5" t="s">
        <v>124</v>
      </c>
      <c r="C302" s="5" t="s">
        <v>21</v>
      </c>
      <c r="D302" s="4" t="s">
        <v>4</v>
      </c>
      <c r="E302" s="12">
        <v>3283.4</v>
      </c>
      <c r="F302" s="35" t="str">
        <f t="shared" si="8"/>
        <v>março</v>
      </c>
      <c r="G302">
        <f t="shared" si="9"/>
        <v>2025</v>
      </c>
    </row>
    <row r="303" spans="1:7" x14ac:dyDescent="0.25">
      <c r="A303" s="3">
        <v>45730</v>
      </c>
      <c r="B303" s="13" t="s">
        <v>122</v>
      </c>
      <c r="C303" s="13" t="s">
        <v>123</v>
      </c>
      <c r="D303" s="4" t="s">
        <v>28</v>
      </c>
      <c r="E303" s="8">
        <v>4091.87</v>
      </c>
      <c r="F303" s="35" t="str">
        <f t="shared" si="8"/>
        <v>março</v>
      </c>
      <c r="G303">
        <f t="shared" si="9"/>
        <v>2025</v>
      </c>
    </row>
    <row r="304" spans="1:7" x14ac:dyDescent="0.25">
      <c r="A304" s="3">
        <v>45796</v>
      </c>
      <c r="B304" s="5" t="s">
        <v>120</v>
      </c>
      <c r="C304" s="5" t="s">
        <v>121</v>
      </c>
      <c r="D304" s="4" t="s">
        <v>4</v>
      </c>
      <c r="E304" s="12">
        <v>1576.21</v>
      </c>
      <c r="F304" s="35" t="str">
        <f t="shared" si="8"/>
        <v>maio</v>
      </c>
      <c r="G304">
        <f t="shared" si="9"/>
        <v>2025</v>
      </c>
    </row>
    <row r="305" spans="1:7" x14ac:dyDescent="0.25">
      <c r="A305" s="3">
        <v>45753</v>
      </c>
      <c r="B305" s="19" t="s">
        <v>119</v>
      </c>
      <c r="C305" s="21" t="s">
        <v>100</v>
      </c>
      <c r="D305" s="4" t="s">
        <v>4</v>
      </c>
      <c r="E305" s="46">
        <v>4311</v>
      </c>
      <c r="F305" s="35" t="str">
        <f t="shared" si="8"/>
        <v>abril</v>
      </c>
      <c r="G305">
        <f t="shared" si="9"/>
        <v>2025</v>
      </c>
    </row>
    <row r="306" spans="1:7" x14ac:dyDescent="0.25">
      <c r="A306" s="9">
        <v>45693</v>
      </c>
      <c r="B306" s="10" t="s">
        <v>118</v>
      </c>
      <c r="C306" s="4" t="s">
        <v>100</v>
      </c>
      <c r="D306" s="4" t="s">
        <v>10</v>
      </c>
      <c r="E306" s="7">
        <v>3081.24</v>
      </c>
      <c r="F306" s="35" t="str">
        <f t="shared" si="8"/>
        <v>fevereiro</v>
      </c>
      <c r="G306">
        <f t="shared" si="9"/>
        <v>2025</v>
      </c>
    </row>
    <row r="307" spans="1:7" x14ac:dyDescent="0.25">
      <c r="A307" s="9">
        <v>45783</v>
      </c>
      <c r="B307" s="10" t="s">
        <v>118</v>
      </c>
      <c r="C307" s="4" t="s">
        <v>100</v>
      </c>
      <c r="D307" s="4" t="s">
        <v>10</v>
      </c>
      <c r="E307" s="7">
        <v>0</v>
      </c>
      <c r="F307" s="35" t="str">
        <f t="shared" si="8"/>
        <v>maio</v>
      </c>
      <c r="G307">
        <f t="shared" si="9"/>
        <v>2025</v>
      </c>
    </row>
    <row r="308" spans="1:7" x14ac:dyDescent="0.25">
      <c r="A308" s="3">
        <v>45713</v>
      </c>
      <c r="B308" s="13" t="s">
        <v>116</v>
      </c>
      <c r="C308" s="13" t="s">
        <v>117</v>
      </c>
      <c r="D308" s="4" t="s">
        <v>28</v>
      </c>
      <c r="E308" s="8">
        <v>4142.6099999999997</v>
      </c>
      <c r="F308" s="35" t="str">
        <f t="shared" si="8"/>
        <v>fevereiro</v>
      </c>
      <c r="G308">
        <f t="shared" si="9"/>
        <v>2025</v>
      </c>
    </row>
    <row r="309" spans="1:7" x14ac:dyDescent="0.25">
      <c r="A309" s="3">
        <v>45713</v>
      </c>
      <c r="B309" s="4" t="s">
        <v>116</v>
      </c>
      <c r="C309" s="4" t="s">
        <v>100</v>
      </c>
      <c r="D309" s="4" t="s">
        <v>27</v>
      </c>
      <c r="E309" s="8">
        <v>3036.27</v>
      </c>
      <c r="F309" s="35" t="str">
        <f t="shared" si="8"/>
        <v>fevereiro</v>
      </c>
      <c r="G309">
        <f t="shared" si="9"/>
        <v>2025</v>
      </c>
    </row>
    <row r="310" spans="1:7" x14ac:dyDescent="0.25">
      <c r="A310" s="3">
        <v>45713</v>
      </c>
      <c r="B310" s="10" t="s">
        <v>115</v>
      </c>
      <c r="C310" s="13" t="s">
        <v>17</v>
      </c>
      <c r="D310" s="4" t="s">
        <v>28</v>
      </c>
      <c r="E310" s="8">
        <v>4037.26</v>
      </c>
      <c r="F310" s="35" t="str">
        <f t="shared" si="8"/>
        <v>fevereiro</v>
      </c>
      <c r="G310">
        <f t="shared" si="9"/>
        <v>2025</v>
      </c>
    </row>
    <row r="311" spans="1:7" x14ac:dyDescent="0.25">
      <c r="A311" s="3">
        <v>45729</v>
      </c>
      <c r="B311" s="10" t="s">
        <v>115</v>
      </c>
      <c r="C311" s="4" t="s">
        <v>17</v>
      </c>
      <c r="D311" s="4" t="s">
        <v>10</v>
      </c>
      <c r="E311" s="7">
        <v>3001.53</v>
      </c>
      <c r="F311" s="35" t="str">
        <f t="shared" si="8"/>
        <v>março</v>
      </c>
      <c r="G311">
        <f t="shared" si="9"/>
        <v>2025</v>
      </c>
    </row>
    <row r="312" spans="1:7" x14ac:dyDescent="0.25">
      <c r="A312" s="9">
        <v>45794</v>
      </c>
      <c r="B312" s="10" t="s">
        <v>115</v>
      </c>
      <c r="C312" s="4" t="s">
        <v>17</v>
      </c>
      <c r="D312" s="4" t="s">
        <v>10</v>
      </c>
      <c r="E312" s="7">
        <v>4060.88</v>
      </c>
      <c r="F312" s="35" t="str">
        <f t="shared" si="8"/>
        <v>maio</v>
      </c>
      <c r="G312">
        <f t="shared" si="9"/>
        <v>2025</v>
      </c>
    </row>
    <row r="313" spans="1:7" x14ac:dyDescent="0.25">
      <c r="A313" s="3">
        <v>45803</v>
      </c>
      <c r="B313" s="10" t="s">
        <v>115</v>
      </c>
      <c r="C313" s="4" t="s">
        <v>17</v>
      </c>
      <c r="D313" s="4" t="s">
        <v>11</v>
      </c>
      <c r="E313" s="8">
        <v>3905.26</v>
      </c>
      <c r="F313" s="35" t="str">
        <f t="shared" si="8"/>
        <v>maio</v>
      </c>
      <c r="G313">
        <f t="shared" si="9"/>
        <v>2025</v>
      </c>
    </row>
    <row r="314" spans="1:7" x14ac:dyDescent="0.25">
      <c r="A314" s="3">
        <v>45805</v>
      </c>
      <c r="B314" s="10" t="s">
        <v>115</v>
      </c>
      <c r="C314" s="4" t="s">
        <v>17</v>
      </c>
      <c r="D314" s="4" t="s">
        <v>23</v>
      </c>
      <c r="E314" s="8">
        <v>3133.22</v>
      </c>
      <c r="F314" s="35" t="str">
        <f t="shared" si="8"/>
        <v>maio</v>
      </c>
      <c r="G314">
        <f t="shared" si="9"/>
        <v>2025</v>
      </c>
    </row>
    <row r="315" spans="1:7" x14ac:dyDescent="0.25">
      <c r="A315" s="3">
        <v>45678</v>
      </c>
      <c r="B315" s="10" t="s">
        <v>115</v>
      </c>
      <c r="C315" s="5" t="s">
        <v>17</v>
      </c>
      <c r="D315" s="4" t="s">
        <v>4</v>
      </c>
      <c r="E315" s="7">
        <v>4762.51</v>
      </c>
      <c r="F315" s="35" t="str">
        <f t="shared" si="8"/>
        <v>janeiro</v>
      </c>
      <c r="G315">
        <f t="shared" si="9"/>
        <v>2025</v>
      </c>
    </row>
    <row r="316" spans="1:7" x14ac:dyDescent="0.25">
      <c r="A316" s="11">
        <v>45765</v>
      </c>
      <c r="B316" s="10" t="s">
        <v>115</v>
      </c>
      <c r="C316" s="5" t="s">
        <v>17</v>
      </c>
      <c r="D316" s="4" t="s">
        <v>4</v>
      </c>
      <c r="E316" s="7">
        <v>3863.23</v>
      </c>
      <c r="F316" s="35" t="str">
        <f t="shared" si="8"/>
        <v>abril</v>
      </c>
      <c r="G316">
        <f t="shared" si="9"/>
        <v>2025</v>
      </c>
    </row>
    <row r="317" spans="1:7" x14ac:dyDescent="0.25">
      <c r="A317" s="3">
        <v>45796</v>
      </c>
      <c r="B317" s="10" t="s">
        <v>115</v>
      </c>
      <c r="C317" s="5" t="s">
        <v>17</v>
      </c>
      <c r="D317" s="4" t="s">
        <v>4</v>
      </c>
      <c r="E317" s="7">
        <v>5740.06</v>
      </c>
      <c r="F317" s="35" t="str">
        <f t="shared" si="8"/>
        <v>maio</v>
      </c>
      <c r="G317">
        <f t="shared" si="9"/>
        <v>2025</v>
      </c>
    </row>
    <row r="318" spans="1:7" x14ac:dyDescent="0.25">
      <c r="A318" s="3">
        <v>45705</v>
      </c>
      <c r="B318" s="10" t="s">
        <v>115</v>
      </c>
      <c r="C318" s="4" t="s">
        <v>17</v>
      </c>
      <c r="D318" s="4" t="s">
        <v>7</v>
      </c>
      <c r="E318" s="8">
        <v>3463.14</v>
      </c>
      <c r="F318" s="35" t="str">
        <f t="shared" si="8"/>
        <v>fevereiro</v>
      </c>
      <c r="G318">
        <f t="shared" si="9"/>
        <v>2025</v>
      </c>
    </row>
    <row r="319" spans="1:7" x14ac:dyDescent="0.25">
      <c r="A319" s="3">
        <v>45763</v>
      </c>
      <c r="B319" s="10" t="s">
        <v>115</v>
      </c>
      <c r="C319" s="4" t="s">
        <v>17</v>
      </c>
      <c r="D319" s="4" t="s">
        <v>7</v>
      </c>
      <c r="E319" s="8">
        <v>3200.04</v>
      </c>
      <c r="F319" s="35" t="str">
        <f t="shared" si="8"/>
        <v>abril</v>
      </c>
      <c r="G319">
        <f t="shared" si="9"/>
        <v>2025</v>
      </c>
    </row>
    <row r="320" spans="1:7" x14ac:dyDescent="0.25">
      <c r="A320" s="3">
        <v>45665</v>
      </c>
      <c r="B320" s="13" t="s">
        <v>112</v>
      </c>
      <c r="C320" s="13" t="s">
        <v>113</v>
      </c>
      <c r="D320" s="4" t="s">
        <v>28</v>
      </c>
      <c r="E320" s="8">
        <v>1811.69</v>
      </c>
      <c r="F320" s="35" t="str">
        <f t="shared" si="8"/>
        <v>janeiro</v>
      </c>
      <c r="G320">
        <f t="shared" si="9"/>
        <v>2025</v>
      </c>
    </row>
    <row r="321" spans="1:7" x14ac:dyDescent="0.25">
      <c r="A321" s="3">
        <v>45668</v>
      </c>
      <c r="B321" s="5" t="s">
        <v>112</v>
      </c>
      <c r="C321" s="6" t="s">
        <v>113</v>
      </c>
      <c r="D321" s="4" t="s">
        <v>4</v>
      </c>
      <c r="E321" s="7">
        <v>1393.41</v>
      </c>
      <c r="F321" s="35" t="str">
        <f t="shared" si="8"/>
        <v>janeiro</v>
      </c>
      <c r="G321">
        <f t="shared" si="9"/>
        <v>2025</v>
      </c>
    </row>
    <row r="322" spans="1:7" x14ac:dyDescent="0.25">
      <c r="A322" s="3">
        <v>45770</v>
      </c>
      <c r="B322" s="4" t="s">
        <v>112</v>
      </c>
      <c r="C322" s="4" t="s">
        <v>113</v>
      </c>
      <c r="D322" s="4" t="s">
        <v>23</v>
      </c>
      <c r="E322" s="8">
        <v>2054.23</v>
      </c>
      <c r="F322" s="35" t="str">
        <f t="shared" ref="F322:F385" si="10">IF(A322="","",TEXT(A322,"mmmm"))</f>
        <v>abril</v>
      </c>
      <c r="G322">
        <f t="shared" ref="G322:G385" si="11">IF(A322="","",YEAR(A322))</f>
        <v>2025</v>
      </c>
    </row>
    <row r="323" spans="1:7" x14ac:dyDescent="0.25">
      <c r="A323" s="3">
        <v>45787</v>
      </c>
      <c r="B323" s="5" t="s">
        <v>112</v>
      </c>
      <c r="C323" s="5" t="s">
        <v>113</v>
      </c>
      <c r="D323" s="4" t="s">
        <v>4</v>
      </c>
      <c r="E323" s="12">
        <v>2550.56</v>
      </c>
      <c r="F323" s="35" t="str">
        <f t="shared" si="10"/>
        <v>maio</v>
      </c>
      <c r="G323">
        <f t="shared" si="11"/>
        <v>2025</v>
      </c>
    </row>
    <row r="324" spans="1:7" x14ac:dyDescent="0.25">
      <c r="A324" s="3">
        <v>45686</v>
      </c>
      <c r="B324" s="4" t="s">
        <v>111</v>
      </c>
      <c r="C324" s="4" t="s">
        <v>41</v>
      </c>
      <c r="D324" s="4" t="s">
        <v>27</v>
      </c>
      <c r="E324" s="8">
        <v>5521.97</v>
      </c>
      <c r="F324" s="35" t="str">
        <f t="shared" si="10"/>
        <v>janeiro</v>
      </c>
      <c r="G324">
        <f t="shared" si="11"/>
        <v>2025</v>
      </c>
    </row>
    <row r="325" spans="1:7" x14ac:dyDescent="0.25">
      <c r="A325" s="3">
        <v>45675</v>
      </c>
      <c r="B325" s="5" t="s">
        <v>110</v>
      </c>
      <c r="C325" s="4" t="s">
        <v>41</v>
      </c>
      <c r="D325" s="4" t="s">
        <v>4</v>
      </c>
      <c r="E325" s="7">
        <v>1318.68</v>
      </c>
      <c r="F325" s="35" t="str">
        <f t="shared" si="10"/>
        <v>janeiro</v>
      </c>
      <c r="G325">
        <f t="shared" si="11"/>
        <v>2025</v>
      </c>
    </row>
    <row r="326" spans="1:7" x14ac:dyDescent="0.25">
      <c r="A326" s="3">
        <v>45701</v>
      </c>
      <c r="B326" s="5" t="s">
        <v>110</v>
      </c>
      <c r="C326" s="4" t="s">
        <v>41</v>
      </c>
      <c r="D326" s="4" t="s">
        <v>4</v>
      </c>
      <c r="E326" s="7">
        <v>5596.09</v>
      </c>
      <c r="F326" s="35" t="str">
        <f t="shared" si="10"/>
        <v>fevereiro</v>
      </c>
      <c r="G326">
        <f t="shared" si="11"/>
        <v>2025</v>
      </c>
    </row>
    <row r="327" spans="1:7" x14ac:dyDescent="0.25">
      <c r="A327" s="11">
        <v>45727</v>
      </c>
      <c r="B327" s="5" t="s">
        <v>110</v>
      </c>
      <c r="C327" s="4" t="s">
        <v>41</v>
      </c>
      <c r="D327" s="4" t="s">
        <v>4</v>
      </c>
      <c r="E327" s="7">
        <v>2995.42</v>
      </c>
      <c r="F327" s="35" t="str">
        <f t="shared" si="10"/>
        <v>março</v>
      </c>
      <c r="G327">
        <f t="shared" si="11"/>
        <v>2025</v>
      </c>
    </row>
    <row r="328" spans="1:7" x14ac:dyDescent="0.25">
      <c r="A328" s="11">
        <v>45761</v>
      </c>
      <c r="B328" s="5" t="s">
        <v>110</v>
      </c>
      <c r="C328" s="4" t="s">
        <v>41</v>
      </c>
      <c r="D328" s="4" t="s">
        <v>4</v>
      </c>
      <c r="E328" s="7">
        <v>5281.6</v>
      </c>
      <c r="F328" s="35" t="str">
        <f t="shared" si="10"/>
        <v>abril</v>
      </c>
      <c r="G328">
        <f t="shared" si="11"/>
        <v>2025</v>
      </c>
    </row>
    <row r="329" spans="1:7" x14ac:dyDescent="0.25">
      <c r="A329" s="3">
        <v>45793</v>
      </c>
      <c r="B329" s="5" t="s">
        <v>110</v>
      </c>
      <c r="C329" s="58" t="s">
        <v>41</v>
      </c>
      <c r="D329" s="4" t="s">
        <v>4</v>
      </c>
      <c r="E329" s="7">
        <v>1352.03</v>
      </c>
      <c r="F329" s="35" t="str">
        <f t="shared" si="10"/>
        <v>maio</v>
      </c>
      <c r="G329">
        <f t="shared" si="11"/>
        <v>2025</v>
      </c>
    </row>
    <row r="330" spans="1:7" x14ac:dyDescent="0.25">
      <c r="A330" s="3">
        <v>45664</v>
      </c>
      <c r="B330" s="4" t="s">
        <v>108</v>
      </c>
      <c r="C330" s="4" t="s">
        <v>109</v>
      </c>
      <c r="D330" s="4" t="s">
        <v>7</v>
      </c>
      <c r="E330" s="8">
        <v>2839.39</v>
      </c>
      <c r="F330" s="35" t="str">
        <f t="shared" si="10"/>
        <v>janeiro</v>
      </c>
      <c r="G330">
        <f t="shared" si="11"/>
        <v>2025</v>
      </c>
    </row>
    <row r="331" spans="1:7" x14ac:dyDescent="0.25">
      <c r="A331" s="3">
        <v>45701</v>
      </c>
      <c r="B331" s="4" t="s">
        <v>108</v>
      </c>
      <c r="C331" s="4" t="s">
        <v>109</v>
      </c>
      <c r="D331" s="4" t="s">
        <v>11</v>
      </c>
      <c r="E331" s="8">
        <v>9587.92</v>
      </c>
      <c r="F331" s="35" t="str">
        <f t="shared" si="10"/>
        <v>fevereiro</v>
      </c>
      <c r="G331">
        <f t="shared" si="11"/>
        <v>2025</v>
      </c>
    </row>
    <row r="332" spans="1:7" x14ac:dyDescent="0.25">
      <c r="A332" s="3">
        <v>45728</v>
      </c>
      <c r="B332" s="4" t="s">
        <v>108</v>
      </c>
      <c r="C332" s="4" t="s">
        <v>109</v>
      </c>
      <c r="D332" s="4" t="s">
        <v>7</v>
      </c>
      <c r="E332" s="8">
        <v>3419.95</v>
      </c>
      <c r="F332" s="35" t="str">
        <f t="shared" si="10"/>
        <v>março</v>
      </c>
      <c r="G332">
        <f t="shared" si="11"/>
        <v>2025</v>
      </c>
    </row>
    <row r="333" spans="1:7" x14ac:dyDescent="0.25">
      <c r="A333" s="3">
        <v>45728</v>
      </c>
      <c r="B333" s="4" t="s">
        <v>108</v>
      </c>
      <c r="C333" s="4" t="s">
        <v>109</v>
      </c>
      <c r="D333" s="4" t="s">
        <v>23</v>
      </c>
      <c r="E333" s="8">
        <v>3956.21</v>
      </c>
      <c r="F333" s="35" t="str">
        <f t="shared" si="10"/>
        <v>março</v>
      </c>
      <c r="G333">
        <f t="shared" si="11"/>
        <v>2025</v>
      </c>
    </row>
    <row r="334" spans="1:7" x14ac:dyDescent="0.25">
      <c r="A334" s="3">
        <v>45729</v>
      </c>
      <c r="B334" s="57" t="s">
        <v>108</v>
      </c>
      <c r="C334" s="57" t="s">
        <v>109</v>
      </c>
      <c r="D334" s="4" t="s">
        <v>28</v>
      </c>
      <c r="E334" s="22">
        <v>5425.65</v>
      </c>
      <c r="F334" s="35" t="str">
        <f t="shared" si="10"/>
        <v>março</v>
      </c>
      <c r="G334">
        <f t="shared" si="11"/>
        <v>2025</v>
      </c>
    </row>
    <row r="335" spans="1:7" x14ac:dyDescent="0.25">
      <c r="A335" s="3">
        <v>45680</v>
      </c>
      <c r="B335" s="13" t="s">
        <v>107</v>
      </c>
      <c r="C335" s="13" t="s">
        <v>41</v>
      </c>
      <c r="D335" s="4" t="s">
        <v>28</v>
      </c>
      <c r="E335" s="8">
        <v>8776.7900000000009</v>
      </c>
      <c r="F335" s="35" t="str">
        <f t="shared" si="10"/>
        <v>janeiro</v>
      </c>
      <c r="G335">
        <f t="shared" si="11"/>
        <v>2025</v>
      </c>
    </row>
    <row r="336" spans="1:7" x14ac:dyDescent="0.25">
      <c r="A336" s="9">
        <v>45758</v>
      </c>
      <c r="B336" s="10" t="s">
        <v>107</v>
      </c>
      <c r="C336" s="4" t="s">
        <v>41</v>
      </c>
      <c r="D336" s="4" t="s">
        <v>10</v>
      </c>
      <c r="E336" s="7">
        <v>5158.33</v>
      </c>
      <c r="F336" s="35" t="str">
        <f t="shared" si="10"/>
        <v>abril</v>
      </c>
      <c r="G336">
        <f t="shared" si="11"/>
        <v>2025</v>
      </c>
    </row>
    <row r="337" spans="1:7" x14ac:dyDescent="0.25">
      <c r="A337" s="3">
        <v>45660</v>
      </c>
      <c r="B337" s="5" t="s">
        <v>105</v>
      </c>
      <c r="C337" s="4" t="s">
        <v>41</v>
      </c>
      <c r="D337" s="4" t="s">
        <v>4</v>
      </c>
      <c r="E337" s="7">
        <v>16790.87</v>
      </c>
      <c r="F337" s="35" t="str">
        <f t="shared" si="10"/>
        <v>janeiro</v>
      </c>
      <c r="G337">
        <f t="shared" si="11"/>
        <v>2025</v>
      </c>
    </row>
    <row r="338" spans="1:7" x14ac:dyDescent="0.25">
      <c r="A338" s="3">
        <v>45680</v>
      </c>
      <c r="B338" s="4" t="s">
        <v>105</v>
      </c>
      <c r="C338" s="4" t="s">
        <v>41</v>
      </c>
      <c r="D338" s="4" t="s">
        <v>106</v>
      </c>
      <c r="E338" s="8">
        <v>3970.82</v>
      </c>
      <c r="F338" s="35" t="str">
        <f t="shared" si="10"/>
        <v>janeiro</v>
      </c>
      <c r="G338">
        <f t="shared" si="11"/>
        <v>2025</v>
      </c>
    </row>
    <row r="339" spans="1:7" x14ac:dyDescent="0.25">
      <c r="A339" s="15">
        <v>45727</v>
      </c>
      <c r="B339" s="16" t="s">
        <v>105</v>
      </c>
      <c r="C339" s="4" t="s">
        <v>41</v>
      </c>
      <c r="D339" s="4" t="s">
        <v>68</v>
      </c>
      <c r="E339" s="17">
        <v>2504.5</v>
      </c>
      <c r="F339" s="35" t="str">
        <f t="shared" si="10"/>
        <v>março</v>
      </c>
      <c r="G339">
        <f t="shared" si="11"/>
        <v>2025</v>
      </c>
    </row>
    <row r="340" spans="1:7" x14ac:dyDescent="0.25">
      <c r="A340" s="11">
        <v>45751</v>
      </c>
      <c r="B340" s="5" t="s">
        <v>105</v>
      </c>
      <c r="C340" s="4" t="s">
        <v>41</v>
      </c>
      <c r="D340" s="4" t="s">
        <v>4</v>
      </c>
      <c r="E340" s="7">
        <v>13987.48</v>
      </c>
      <c r="F340" s="35" t="str">
        <f t="shared" si="10"/>
        <v>abril</v>
      </c>
      <c r="G340">
        <f t="shared" si="11"/>
        <v>2025</v>
      </c>
    </row>
    <row r="341" spans="1:7" x14ac:dyDescent="0.25">
      <c r="A341" s="3">
        <v>45764</v>
      </c>
      <c r="B341" s="4" t="s">
        <v>105</v>
      </c>
      <c r="C341" s="4" t="s">
        <v>41</v>
      </c>
      <c r="D341" s="4" t="s">
        <v>11</v>
      </c>
      <c r="E341" s="8">
        <v>1678.09</v>
      </c>
      <c r="F341" s="35" t="str">
        <f t="shared" si="10"/>
        <v>abril</v>
      </c>
      <c r="G341">
        <f t="shared" si="11"/>
        <v>2025</v>
      </c>
    </row>
    <row r="342" spans="1:7" x14ac:dyDescent="0.25">
      <c r="A342" s="3">
        <v>45780</v>
      </c>
      <c r="B342" s="5" t="s">
        <v>105</v>
      </c>
      <c r="C342" s="4" t="s">
        <v>41</v>
      </c>
      <c r="D342" s="4" t="s">
        <v>4</v>
      </c>
      <c r="E342" s="7">
        <v>4977.5</v>
      </c>
      <c r="F342" s="35" t="str">
        <f t="shared" si="10"/>
        <v>maio</v>
      </c>
      <c r="G342">
        <f t="shared" si="11"/>
        <v>2025</v>
      </c>
    </row>
    <row r="343" spans="1:7" x14ac:dyDescent="0.25">
      <c r="A343" s="3">
        <v>45810</v>
      </c>
      <c r="B343" s="5" t="s">
        <v>105</v>
      </c>
      <c r="C343" s="4" t="s">
        <v>41</v>
      </c>
      <c r="D343" s="4" t="s">
        <v>4</v>
      </c>
      <c r="E343" s="12">
        <v>3054.94</v>
      </c>
      <c r="F343" s="35" t="str">
        <f t="shared" si="10"/>
        <v>junho</v>
      </c>
      <c r="G343">
        <f t="shared" si="11"/>
        <v>2025</v>
      </c>
    </row>
    <row r="344" spans="1:7" x14ac:dyDescent="0.25">
      <c r="A344" s="11">
        <v>45776</v>
      </c>
      <c r="B344" s="5" t="s">
        <v>104</v>
      </c>
      <c r="C344" s="4" t="s">
        <v>67</v>
      </c>
      <c r="D344" s="4" t="s">
        <v>4</v>
      </c>
      <c r="E344" s="7">
        <v>6029.65</v>
      </c>
      <c r="F344" s="35" t="str">
        <f t="shared" si="10"/>
        <v>abril</v>
      </c>
      <c r="G344">
        <f t="shared" si="11"/>
        <v>2025</v>
      </c>
    </row>
    <row r="345" spans="1:7" x14ac:dyDescent="0.25">
      <c r="A345" s="3">
        <v>45679</v>
      </c>
      <c r="B345" s="5" t="s">
        <v>103</v>
      </c>
      <c r="C345" s="4" t="s">
        <v>15</v>
      </c>
      <c r="D345" s="4" t="s">
        <v>4</v>
      </c>
      <c r="E345" s="7">
        <v>7496.86</v>
      </c>
      <c r="F345" s="35" t="str">
        <f t="shared" si="10"/>
        <v>janeiro</v>
      </c>
      <c r="G345">
        <f t="shared" si="11"/>
        <v>2025</v>
      </c>
    </row>
    <row r="346" spans="1:7" x14ac:dyDescent="0.25">
      <c r="A346" s="11">
        <v>45732</v>
      </c>
      <c r="B346" s="5" t="s">
        <v>103</v>
      </c>
      <c r="C346" s="4" t="s">
        <v>15</v>
      </c>
      <c r="D346" s="4" t="s">
        <v>4</v>
      </c>
      <c r="E346" s="7">
        <v>5741.56</v>
      </c>
      <c r="F346" s="35" t="str">
        <f t="shared" si="10"/>
        <v>março</v>
      </c>
      <c r="G346">
        <f t="shared" si="11"/>
        <v>2025</v>
      </c>
    </row>
    <row r="347" spans="1:7" x14ac:dyDescent="0.25">
      <c r="A347" s="15">
        <v>45728</v>
      </c>
      <c r="B347" s="16" t="s">
        <v>102</v>
      </c>
      <c r="C347" s="4" t="s">
        <v>17</v>
      </c>
      <c r="D347" s="4" t="s">
        <v>68</v>
      </c>
      <c r="E347" s="17">
        <v>2035</v>
      </c>
      <c r="F347" s="35" t="str">
        <f t="shared" si="10"/>
        <v>março</v>
      </c>
      <c r="G347">
        <f t="shared" si="11"/>
        <v>2025</v>
      </c>
    </row>
    <row r="348" spans="1:7" x14ac:dyDescent="0.25">
      <c r="A348" s="15">
        <v>45797</v>
      </c>
      <c r="B348" s="18" t="s">
        <v>102</v>
      </c>
      <c r="C348" s="4" t="s">
        <v>17</v>
      </c>
      <c r="D348" s="4" t="s">
        <v>68</v>
      </c>
      <c r="E348" s="17">
        <v>2052.6</v>
      </c>
      <c r="F348" s="35" t="str">
        <f t="shared" si="10"/>
        <v>maio</v>
      </c>
      <c r="G348">
        <f t="shared" si="11"/>
        <v>2025</v>
      </c>
    </row>
    <row r="349" spans="1:7" x14ac:dyDescent="0.25">
      <c r="A349" s="3">
        <v>45759</v>
      </c>
      <c r="B349" s="4" t="s">
        <v>101</v>
      </c>
      <c r="C349" s="4" t="s">
        <v>17</v>
      </c>
      <c r="D349" s="4" t="s">
        <v>7</v>
      </c>
      <c r="E349" s="8">
        <v>2041.01</v>
      </c>
      <c r="F349" s="35" t="str">
        <f t="shared" si="10"/>
        <v>abril</v>
      </c>
      <c r="G349">
        <f t="shared" si="11"/>
        <v>2025</v>
      </c>
    </row>
    <row r="350" spans="1:7" x14ac:dyDescent="0.25">
      <c r="A350" s="3">
        <v>45772</v>
      </c>
      <c r="B350" s="4" t="s">
        <v>101</v>
      </c>
      <c r="C350" s="4" t="s">
        <v>17</v>
      </c>
      <c r="D350" s="4" t="s">
        <v>7</v>
      </c>
      <c r="E350" s="8">
        <v>2848.18</v>
      </c>
      <c r="F350" s="35" t="str">
        <f t="shared" si="10"/>
        <v>abril</v>
      </c>
      <c r="G350">
        <f t="shared" si="11"/>
        <v>2025</v>
      </c>
    </row>
    <row r="351" spans="1:7" x14ac:dyDescent="0.25">
      <c r="A351" s="3">
        <v>45784</v>
      </c>
      <c r="B351" s="4" t="s">
        <v>101</v>
      </c>
      <c r="C351" s="4" t="s">
        <v>17</v>
      </c>
      <c r="D351" s="4" t="s">
        <v>7</v>
      </c>
      <c r="E351" s="8">
        <v>3805.57</v>
      </c>
      <c r="F351" s="35" t="str">
        <f t="shared" si="10"/>
        <v>maio</v>
      </c>
      <c r="G351">
        <f t="shared" si="11"/>
        <v>2025</v>
      </c>
    </row>
    <row r="352" spans="1:7" x14ac:dyDescent="0.25">
      <c r="A352" s="3">
        <v>45733</v>
      </c>
      <c r="B352" s="4" t="s">
        <v>99</v>
      </c>
      <c r="C352" s="4" t="s">
        <v>100</v>
      </c>
      <c r="D352" s="4" t="s">
        <v>7</v>
      </c>
      <c r="E352" s="8">
        <v>3563.13</v>
      </c>
      <c r="F352" s="35" t="str">
        <f t="shared" si="10"/>
        <v>março</v>
      </c>
      <c r="G352">
        <f t="shared" si="11"/>
        <v>2025</v>
      </c>
    </row>
    <row r="353" spans="1:7" x14ac:dyDescent="0.25">
      <c r="A353" s="3">
        <v>45667</v>
      </c>
      <c r="B353" s="4" t="s">
        <v>98</v>
      </c>
      <c r="C353" s="4" t="s">
        <v>46</v>
      </c>
      <c r="D353" s="4" t="s">
        <v>23</v>
      </c>
      <c r="E353" s="8">
        <v>604.36</v>
      </c>
      <c r="F353" s="35" t="str">
        <f t="shared" si="10"/>
        <v>janeiro</v>
      </c>
      <c r="G353">
        <f t="shared" si="11"/>
        <v>2025</v>
      </c>
    </row>
    <row r="354" spans="1:7" x14ac:dyDescent="0.25">
      <c r="A354" s="3">
        <v>45671</v>
      </c>
      <c r="B354" s="13" t="s">
        <v>98</v>
      </c>
      <c r="C354" s="13" t="s">
        <v>46</v>
      </c>
      <c r="D354" s="4" t="s">
        <v>28</v>
      </c>
      <c r="E354" s="8">
        <v>4645.09</v>
      </c>
      <c r="F354" s="35" t="str">
        <f t="shared" si="10"/>
        <v>janeiro</v>
      </c>
      <c r="G354">
        <f t="shared" si="11"/>
        <v>2025</v>
      </c>
    </row>
    <row r="355" spans="1:7" x14ac:dyDescent="0.25">
      <c r="A355" s="3">
        <v>45688</v>
      </c>
      <c r="B355" s="21" t="s">
        <v>98</v>
      </c>
      <c r="C355" s="21" t="s">
        <v>46</v>
      </c>
      <c r="D355" s="4" t="s">
        <v>7</v>
      </c>
      <c r="E355" s="22">
        <v>1918.99</v>
      </c>
      <c r="F355" s="35" t="str">
        <f t="shared" si="10"/>
        <v>janeiro</v>
      </c>
      <c r="G355">
        <f t="shared" si="11"/>
        <v>2025</v>
      </c>
    </row>
    <row r="356" spans="1:7" x14ac:dyDescent="0.25">
      <c r="A356" s="3">
        <v>45707</v>
      </c>
      <c r="B356" s="4" t="s">
        <v>98</v>
      </c>
      <c r="C356" s="4" t="s">
        <v>46</v>
      </c>
      <c r="D356" s="4" t="s">
        <v>11</v>
      </c>
      <c r="E356" s="8">
        <v>6390.12</v>
      </c>
      <c r="F356" s="35" t="str">
        <f t="shared" si="10"/>
        <v>fevereiro</v>
      </c>
      <c r="G356">
        <f t="shared" si="11"/>
        <v>2025</v>
      </c>
    </row>
    <row r="357" spans="1:7" x14ac:dyDescent="0.25">
      <c r="A357" s="15">
        <v>45796</v>
      </c>
      <c r="B357" s="16" t="s">
        <v>98</v>
      </c>
      <c r="C357" s="4" t="s">
        <v>46</v>
      </c>
      <c r="D357" s="4" t="s">
        <v>68</v>
      </c>
      <c r="E357" s="17">
        <v>2155.5</v>
      </c>
      <c r="F357" s="35" t="str">
        <f t="shared" si="10"/>
        <v>maio</v>
      </c>
      <c r="G357">
        <f t="shared" si="11"/>
        <v>2025</v>
      </c>
    </row>
    <row r="358" spans="1:7" x14ac:dyDescent="0.25">
      <c r="A358" s="11">
        <v>45737</v>
      </c>
      <c r="B358" s="5" t="s">
        <v>96</v>
      </c>
      <c r="C358" s="5" t="s">
        <v>97</v>
      </c>
      <c r="D358" s="4" t="s">
        <v>4</v>
      </c>
      <c r="E358" s="7">
        <v>8070.9</v>
      </c>
      <c r="F358" s="35" t="str">
        <f t="shared" si="10"/>
        <v>março</v>
      </c>
      <c r="G358">
        <f t="shared" si="11"/>
        <v>2025</v>
      </c>
    </row>
    <row r="359" spans="1:7" x14ac:dyDescent="0.25">
      <c r="A359" s="3">
        <v>45749</v>
      </c>
      <c r="B359" s="5" t="s">
        <v>95</v>
      </c>
      <c r="C359" s="5" t="s">
        <v>94</v>
      </c>
      <c r="D359" s="4" t="s">
        <v>4</v>
      </c>
      <c r="E359" s="12">
        <v>2684.67</v>
      </c>
      <c r="F359" s="35" t="str">
        <f t="shared" si="10"/>
        <v>abril</v>
      </c>
      <c r="G359">
        <f t="shared" si="11"/>
        <v>2025</v>
      </c>
    </row>
    <row r="360" spans="1:7" x14ac:dyDescent="0.25">
      <c r="A360" s="14">
        <v>45810</v>
      </c>
      <c r="B360" s="5" t="s">
        <v>95</v>
      </c>
      <c r="C360" s="5" t="s">
        <v>94</v>
      </c>
      <c r="D360" s="4" t="s">
        <v>4</v>
      </c>
      <c r="E360" s="7">
        <v>2325.59</v>
      </c>
      <c r="F360" s="35" t="str">
        <f t="shared" si="10"/>
        <v>junho</v>
      </c>
      <c r="G360">
        <f t="shared" si="11"/>
        <v>2025</v>
      </c>
    </row>
    <row r="361" spans="1:7" x14ac:dyDescent="0.25">
      <c r="A361" s="3">
        <v>45674</v>
      </c>
      <c r="B361" s="4" t="s">
        <v>93</v>
      </c>
      <c r="C361" s="4" t="s">
        <v>94</v>
      </c>
      <c r="D361" s="4" t="s">
        <v>23</v>
      </c>
      <c r="E361" s="8">
        <v>616.21</v>
      </c>
      <c r="F361" s="35" t="str">
        <f t="shared" si="10"/>
        <v>janeiro</v>
      </c>
      <c r="G361">
        <f t="shared" si="11"/>
        <v>2025</v>
      </c>
    </row>
    <row r="362" spans="1:7" x14ac:dyDescent="0.25">
      <c r="A362" s="3">
        <v>45698</v>
      </c>
      <c r="B362" s="4" t="s">
        <v>93</v>
      </c>
      <c r="C362" s="4" t="s">
        <v>94</v>
      </c>
      <c r="D362" s="4" t="s">
        <v>7</v>
      </c>
      <c r="E362" s="8">
        <v>2223.1</v>
      </c>
      <c r="F362" s="35" t="str">
        <f t="shared" si="10"/>
        <v>fevereiro</v>
      </c>
      <c r="G362">
        <f t="shared" si="11"/>
        <v>2025</v>
      </c>
    </row>
    <row r="363" spans="1:7" x14ac:dyDescent="0.25">
      <c r="A363" s="3">
        <v>45693</v>
      </c>
      <c r="B363" s="5" t="s">
        <v>91</v>
      </c>
      <c r="C363" s="5" t="s">
        <v>92</v>
      </c>
      <c r="D363" s="4" t="s">
        <v>4</v>
      </c>
      <c r="E363" s="12">
        <v>2008.72</v>
      </c>
      <c r="F363" s="35" t="str">
        <f t="shared" si="10"/>
        <v>fevereiro</v>
      </c>
      <c r="G363">
        <f t="shared" si="11"/>
        <v>2025</v>
      </c>
    </row>
    <row r="364" spans="1:7" x14ac:dyDescent="0.25">
      <c r="A364" s="3">
        <v>45785</v>
      </c>
      <c r="B364" s="5" t="s">
        <v>91</v>
      </c>
      <c r="C364" s="5" t="s">
        <v>92</v>
      </c>
      <c r="D364" s="4" t="s">
        <v>4</v>
      </c>
      <c r="E364" s="12">
        <v>2142.4499999999998</v>
      </c>
      <c r="F364" s="35" t="str">
        <f t="shared" si="10"/>
        <v>maio</v>
      </c>
      <c r="G364">
        <f t="shared" si="11"/>
        <v>2025</v>
      </c>
    </row>
    <row r="365" spans="1:7" x14ac:dyDescent="0.25">
      <c r="A365" s="9">
        <v>45679</v>
      </c>
      <c r="B365" s="10" t="s">
        <v>89</v>
      </c>
      <c r="C365" s="4" t="s">
        <v>90</v>
      </c>
      <c r="D365" s="4" t="s">
        <v>10</v>
      </c>
      <c r="E365" s="7">
        <v>1862.03</v>
      </c>
      <c r="F365" s="35" t="str">
        <f t="shared" si="10"/>
        <v>janeiro</v>
      </c>
      <c r="G365">
        <f t="shared" si="11"/>
        <v>2025</v>
      </c>
    </row>
    <row r="366" spans="1:7" x14ac:dyDescent="0.25">
      <c r="A366" s="3">
        <v>45666</v>
      </c>
      <c r="B366" s="4" t="s">
        <v>87</v>
      </c>
      <c r="C366" s="4" t="s">
        <v>21</v>
      </c>
      <c r="D366" s="4" t="s">
        <v>7</v>
      </c>
      <c r="E366" s="8">
        <v>2437.9699999999998</v>
      </c>
      <c r="F366" s="35" t="str">
        <f t="shared" si="10"/>
        <v>janeiro</v>
      </c>
      <c r="G366">
        <f t="shared" si="11"/>
        <v>2025</v>
      </c>
    </row>
    <row r="367" spans="1:7" x14ac:dyDescent="0.25">
      <c r="A367" s="3">
        <v>45685</v>
      </c>
      <c r="B367" s="4" t="s">
        <v>87</v>
      </c>
      <c r="C367" s="4" t="s">
        <v>21</v>
      </c>
      <c r="D367" s="4" t="s">
        <v>7</v>
      </c>
      <c r="E367" s="8">
        <v>3260.88</v>
      </c>
      <c r="F367" s="35" t="str">
        <f t="shared" si="10"/>
        <v>janeiro</v>
      </c>
      <c r="G367">
        <f t="shared" si="11"/>
        <v>2025</v>
      </c>
    </row>
    <row r="368" spans="1:7" x14ac:dyDescent="0.25">
      <c r="A368" s="3">
        <v>45685</v>
      </c>
      <c r="B368" s="5" t="s">
        <v>87</v>
      </c>
      <c r="C368" s="5" t="s">
        <v>21</v>
      </c>
      <c r="D368" s="4" t="s">
        <v>4</v>
      </c>
      <c r="E368" s="7">
        <v>2759.92</v>
      </c>
      <c r="F368" s="35" t="str">
        <f t="shared" si="10"/>
        <v>janeiro</v>
      </c>
      <c r="G368">
        <f t="shared" si="11"/>
        <v>2025</v>
      </c>
    </row>
    <row r="369" spans="1:7" x14ac:dyDescent="0.25">
      <c r="A369" s="3">
        <v>45694</v>
      </c>
      <c r="B369" s="4" t="s">
        <v>87</v>
      </c>
      <c r="C369" s="4" t="s">
        <v>21</v>
      </c>
      <c r="D369" s="4" t="s">
        <v>11</v>
      </c>
      <c r="E369" s="8">
        <v>9309.7900000000009</v>
      </c>
      <c r="F369" s="35" t="str">
        <f t="shared" si="10"/>
        <v>fevereiro</v>
      </c>
      <c r="G369">
        <f t="shared" si="11"/>
        <v>2025</v>
      </c>
    </row>
    <row r="370" spans="1:7" x14ac:dyDescent="0.25">
      <c r="A370" s="3">
        <v>45723</v>
      </c>
      <c r="B370" s="4" t="s">
        <v>87</v>
      </c>
      <c r="C370" s="4" t="s">
        <v>21</v>
      </c>
      <c r="D370" s="4" t="s">
        <v>7</v>
      </c>
      <c r="E370" s="8">
        <v>7284.31</v>
      </c>
      <c r="F370" s="35" t="str">
        <f t="shared" si="10"/>
        <v>março</v>
      </c>
      <c r="G370">
        <f t="shared" si="11"/>
        <v>2025</v>
      </c>
    </row>
    <row r="371" spans="1:7" x14ac:dyDescent="0.25">
      <c r="A371" s="3">
        <v>45730</v>
      </c>
      <c r="B371" s="4" t="s">
        <v>87</v>
      </c>
      <c r="C371" s="4" t="s">
        <v>21</v>
      </c>
      <c r="D371" s="4" t="s">
        <v>88</v>
      </c>
      <c r="E371" s="8">
        <v>4292</v>
      </c>
      <c r="F371" s="35" t="str">
        <f t="shared" si="10"/>
        <v>março</v>
      </c>
      <c r="G371">
        <f t="shared" si="11"/>
        <v>2025</v>
      </c>
    </row>
    <row r="372" spans="1:7" x14ac:dyDescent="0.25">
      <c r="A372" s="3">
        <v>45740</v>
      </c>
      <c r="B372" s="4" t="s">
        <v>87</v>
      </c>
      <c r="C372" s="4" t="s">
        <v>21</v>
      </c>
      <c r="D372" s="4" t="s">
        <v>7</v>
      </c>
      <c r="E372" s="8">
        <v>2091.87</v>
      </c>
      <c r="F372" s="35" t="str">
        <f t="shared" si="10"/>
        <v>março</v>
      </c>
      <c r="G372">
        <f t="shared" si="11"/>
        <v>2025</v>
      </c>
    </row>
    <row r="373" spans="1:7" x14ac:dyDescent="0.25">
      <c r="A373" s="3">
        <v>45752</v>
      </c>
      <c r="B373" s="4" t="s">
        <v>87</v>
      </c>
      <c r="C373" s="4" t="s">
        <v>21</v>
      </c>
      <c r="D373" s="4" t="s">
        <v>7</v>
      </c>
      <c r="E373" s="8">
        <v>4923.88</v>
      </c>
      <c r="F373" s="35" t="str">
        <f t="shared" si="10"/>
        <v>abril</v>
      </c>
      <c r="G373">
        <f t="shared" si="11"/>
        <v>2025</v>
      </c>
    </row>
    <row r="374" spans="1:7" x14ac:dyDescent="0.25">
      <c r="A374" s="11">
        <v>45774</v>
      </c>
      <c r="B374" s="5" t="s">
        <v>87</v>
      </c>
      <c r="C374" s="5" t="s">
        <v>21</v>
      </c>
      <c r="D374" s="4" t="s">
        <v>4</v>
      </c>
      <c r="E374" s="7">
        <v>5777.6</v>
      </c>
      <c r="F374" s="35" t="str">
        <f t="shared" si="10"/>
        <v>abril</v>
      </c>
      <c r="G374">
        <f t="shared" si="11"/>
        <v>2025</v>
      </c>
    </row>
    <row r="375" spans="1:7" x14ac:dyDescent="0.25">
      <c r="A375" s="3">
        <v>45777</v>
      </c>
      <c r="B375" s="4" t="s">
        <v>87</v>
      </c>
      <c r="C375" s="4" t="s">
        <v>21</v>
      </c>
      <c r="D375" s="4" t="s">
        <v>7</v>
      </c>
      <c r="E375" s="8">
        <v>11453.18</v>
      </c>
      <c r="F375" s="35" t="str">
        <f t="shared" si="10"/>
        <v>abril</v>
      </c>
      <c r="G375">
        <f t="shared" si="11"/>
        <v>2025</v>
      </c>
    </row>
    <row r="376" spans="1:7" x14ac:dyDescent="0.25">
      <c r="A376" s="9">
        <v>45672</v>
      </c>
      <c r="B376" s="10" t="s">
        <v>86</v>
      </c>
      <c r="C376" s="4" t="s">
        <v>15</v>
      </c>
      <c r="D376" s="4" t="s">
        <v>10</v>
      </c>
      <c r="E376" s="7">
        <v>1077.52</v>
      </c>
      <c r="F376" s="35" t="str">
        <f t="shared" si="10"/>
        <v>janeiro</v>
      </c>
      <c r="G376">
        <f t="shared" si="11"/>
        <v>2025</v>
      </c>
    </row>
    <row r="377" spans="1:7" x14ac:dyDescent="0.25">
      <c r="A377" s="9">
        <v>45688</v>
      </c>
      <c r="B377" s="10" t="s">
        <v>86</v>
      </c>
      <c r="C377" s="4" t="s">
        <v>15</v>
      </c>
      <c r="D377" s="4" t="s">
        <v>10</v>
      </c>
      <c r="E377" s="7">
        <v>1077.52</v>
      </c>
      <c r="F377" s="35" t="str">
        <f t="shared" si="10"/>
        <v>janeiro</v>
      </c>
      <c r="G377">
        <f t="shared" si="11"/>
        <v>2025</v>
      </c>
    </row>
    <row r="378" spans="1:7" x14ac:dyDescent="0.25">
      <c r="A378" s="9">
        <v>45805</v>
      </c>
      <c r="B378" s="10" t="s">
        <v>86</v>
      </c>
      <c r="C378" s="4" t="s">
        <v>15</v>
      </c>
      <c r="D378" s="4" t="s">
        <v>10</v>
      </c>
      <c r="E378" s="7">
        <v>1095.1500000000001</v>
      </c>
      <c r="F378" s="35" t="str">
        <f t="shared" si="10"/>
        <v>maio</v>
      </c>
      <c r="G378">
        <f t="shared" si="11"/>
        <v>2025</v>
      </c>
    </row>
    <row r="379" spans="1:7" x14ac:dyDescent="0.25">
      <c r="A379" s="3">
        <v>45664</v>
      </c>
      <c r="B379" s="5" t="s">
        <v>85</v>
      </c>
      <c r="C379" s="4" t="s">
        <v>15</v>
      </c>
      <c r="D379" s="4" t="s">
        <v>4</v>
      </c>
      <c r="E379" s="7">
        <v>1306.3399999999999</v>
      </c>
      <c r="F379" s="35" t="str">
        <f t="shared" si="10"/>
        <v>janeiro</v>
      </c>
      <c r="G379">
        <f t="shared" si="11"/>
        <v>2025</v>
      </c>
    </row>
    <row r="380" spans="1:7" x14ac:dyDescent="0.25">
      <c r="A380" s="3">
        <v>45695</v>
      </c>
      <c r="B380" s="5" t="s">
        <v>85</v>
      </c>
      <c r="C380" s="4" t="s">
        <v>15</v>
      </c>
      <c r="D380" s="4" t="s">
        <v>4</v>
      </c>
      <c r="E380" s="7">
        <v>5143.26</v>
      </c>
      <c r="F380" s="35" t="str">
        <f t="shared" si="10"/>
        <v>fevereiro</v>
      </c>
      <c r="G380">
        <f t="shared" si="11"/>
        <v>2025</v>
      </c>
    </row>
    <row r="381" spans="1:7" x14ac:dyDescent="0.25">
      <c r="A381" s="11">
        <v>45722</v>
      </c>
      <c r="B381" s="5" t="s">
        <v>85</v>
      </c>
      <c r="C381" s="4" t="s">
        <v>15</v>
      </c>
      <c r="D381" s="4" t="s">
        <v>4</v>
      </c>
      <c r="E381" s="7">
        <v>7048.89</v>
      </c>
      <c r="F381" s="35" t="str">
        <f t="shared" si="10"/>
        <v>março</v>
      </c>
      <c r="G381">
        <f t="shared" si="11"/>
        <v>2025</v>
      </c>
    </row>
    <row r="382" spans="1:7" x14ac:dyDescent="0.25">
      <c r="A382" s="3">
        <v>45785</v>
      </c>
      <c r="B382" s="5" t="s">
        <v>85</v>
      </c>
      <c r="C382" s="4" t="s">
        <v>15</v>
      </c>
      <c r="D382" s="4" t="s">
        <v>4</v>
      </c>
      <c r="E382" s="7">
        <v>2982.34</v>
      </c>
      <c r="F382" s="35" t="str">
        <f t="shared" si="10"/>
        <v>maio</v>
      </c>
      <c r="G382">
        <f t="shared" si="11"/>
        <v>2025</v>
      </c>
    </row>
    <row r="383" spans="1:7" x14ac:dyDescent="0.25">
      <c r="A383" s="3">
        <v>45812</v>
      </c>
      <c r="B383" s="5" t="s">
        <v>85</v>
      </c>
      <c r="C383" s="4" t="s">
        <v>15</v>
      </c>
      <c r="D383" s="4" t="s">
        <v>4</v>
      </c>
      <c r="E383" s="12">
        <v>6718.33</v>
      </c>
      <c r="F383" s="35" t="str">
        <f t="shared" si="10"/>
        <v>junho</v>
      </c>
      <c r="G383">
        <f t="shared" si="11"/>
        <v>2025</v>
      </c>
    </row>
    <row r="384" spans="1:7" x14ac:dyDescent="0.25">
      <c r="A384" s="3">
        <v>45713</v>
      </c>
      <c r="B384" s="4" t="s">
        <v>84</v>
      </c>
      <c r="C384" s="4" t="s">
        <v>17</v>
      </c>
      <c r="D384" s="4" t="s">
        <v>7</v>
      </c>
      <c r="E384" s="8">
        <v>8707.98</v>
      </c>
      <c r="F384" s="35" t="str">
        <f t="shared" si="10"/>
        <v>fevereiro</v>
      </c>
      <c r="G384">
        <f t="shared" si="11"/>
        <v>2025</v>
      </c>
    </row>
    <row r="385" spans="1:7" x14ac:dyDescent="0.25">
      <c r="A385" s="3">
        <v>45727</v>
      </c>
      <c r="B385" s="5" t="s">
        <v>84</v>
      </c>
      <c r="C385" s="5" t="s">
        <v>17</v>
      </c>
      <c r="D385" s="4" t="s">
        <v>4</v>
      </c>
      <c r="E385" s="12">
        <v>3644.4</v>
      </c>
      <c r="F385" s="35" t="str">
        <f t="shared" si="10"/>
        <v>março</v>
      </c>
      <c r="G385">
        <f t="shared" si="11"/>
        <v>2025</v>
      </c>
    </row>
    <row r="386" spans="1:7" x14ac:dyDescent="0.25">
      <c r="A386" s="3">
        <v>45705</v>
      </c>
      <c r="B386" s="4" t="s">
        <v>82</v>
      </c>
      <c r="C386" s="4" t="s">
        <v>83</v>
      </c>
      <c r="D386" s="4" t="s">
        <v>11</v>
      </c>
      <c r="E386" s="8">
        <v>3263.08</v>
      </c>
      <c r="F386" s="35" t="str">
        <f t="shared" ref="F386:F449" si="12">IF(A386="","",TEXT(A386,"mmmm"))</f>
        <v>fevereiro</v>
      </c>
      <c r="G386">
        <f t="shared" ref="G386:G449" si="13">IF(A386="","",YEAR(A386))</f>
        <v>2025</v>
      </c>
    </row>
    <row r="387" spans="1:7" x14ac:dyDescent="0.25">
      <c r="A387" s="3">
        <v>45705</v>
      </c>
      <c r="B387" s="4" t="s">
        <v>82</v>
      </c>
      <c r="C387" s="4" t="s">
        <v>83</v>
      </c>
      <c r="D387" s="4" t="s">
        <v>27</v>
      </c>
      <c r="E387" s="8">
        <v>2494.62</v>
      </c>
      <c r="F387" s="35" t="str">
        <f t="shared" si="12"/>
        <v>fevereiro</v>
      </c>
      <c r="G387">
        <f t="shared" si="13"/>
        <v>2025</v>
      </c>
    </row>
    <row r="388" spans="1:7" x14ac:dyDescent="0.25">
      <c r="A388" s="3">
        <v>45661</v>
      </c>
      <c r="B388" s="5" t="s">
        <v>81</v>
      </c>
      <c r="C388" s="4" t="s">
        <v>41</v>
      </c>
      <c r="D388" s="4" t="s">
        <v>4</v>
      </c>
      <c r="E388" s="7">
        <v>3039.68</v>
      </c>
      <c r="F388" s="35" t="str">
        <f t="shared" si="12"/>
        <v>janeiro</v>
      </c>
      <c r="G388">
        <f t="shared" si="13"/>
        <v>2025</v>
      </c>
    </row>
    <row r="389" spans="1:7" x14ac:dyDescent="0.25">
      <c r="A389" s="3">
        <v>45748</v>
      </c>
      <c r="B389" s="5" t="s">
        <v>81</v>
      </c>
      <c r="C389" s="4" t="s">
        <v>41</v>
      </c>
      <c r="D389" s="4" t="s">
        <v>4</v>
      </c>
      <c r="E389" s="12">
        <v>2555.9</v>
      </c>
      <c r="F389" s="35" t="str">
        <f t="shared" si="12"/>
        <v>abril</v>
      </c>
      <c r="G389">
        <f t="shared" si="13"/>
        <v>2025</v>
      </c>
    </row>
    <row r="390" spans="1:7" x14ac:dyDescent="0.25">
      <c r="A390" s="3">
        <v>45781</v>
      </c>
      <c r="B390" s="5" t="s">
        <v>80</v>
      </c>
      <c r="C390" s="5" t="s">
        <v>21</v>
      </c>
      <c r="D390" s="4" t="s">
        <v>4</v>
      </c>
      <c r="E390" s="7">
        <v>6528.1</v>
      </c>
      <c r="F390" s="35" t="str">
        <f t="shared" si="12"/>
        <v>maio</v>
      </c>
      <c r="G390">
        <f t="shared" si="13"/>
        <v>2025</v>
      </c>
    </row>
    <row r="391" spans="1:7" x14ac:dyDescent="0.25">
      <c r="A391" s="3">
        <v>45807</v>
      </c>
      <c r="B391" s="13" t="s">
        <v>78</v>
      </c>
      <c r="C391" s="13" t="s">
        <v>79</v>
      </c>
      <c r="D391" s="4" t="s">
        <v>28</v>
      </c>
      <c r="E391" s="8">
        <v>1820.63</v>
      </c>
      <c r="F391" s="35" t="str">
        <f t="shared" si="12"/>
        <v>maio</v>
      </c>
      <c r="G391">
        <f t="shared" si="13"/>
        <v>2025</v>
      </c>
    </row>
    <row r="392" spans="1:7" x14ac:dyDescent="0.25">
      <c r="A392" s="3">
        <v>45659</v>
      </c>
      <c r="B392" s="5" t="s">
        <v>76</v>
      </c>
      <c r="C392" s="6" t="s">
        <v>77</v>
      </c>
      <c r="D392" s="4" t="s">
        <v>4</v>
      </c>
      <c r="E392" s="7">
        <v>2563.6999999999998</v>
      </c>
      <c r="F392" s="35" t="str">
        <f t="shared" si="12"/>
        <v>janeiro</v>
      </c>
      <c r="G392">
        <f t="shared" si="13"/>
        <v>2025</v>
      </c>
    </row>
    <row r="393" spans="1:7" x14ac:dyDescent="0.25">
      <c r="A393" s="3">
        <v>45717</v>
      </c>
      <c r="B393" s="5" t="s">
        <v>76</v>
      </c>
      <c r="C393" s="5" t="s">
        <v>77</v>
      </c>
      <c r="D393" s="4" t="s">
        <v>4</v>
      </c>
      <c r="E393" s="12">
        <v>3341.76</v>
      </c>
      <c r="F393" s="35" t="str">
        <f t="shared" si="12"/>
        <v>março</v>
      </c>
      <c r="G393">
        <f t="shared" si="13"/>
        <v>2025</v>
      </c>
    </row>
    <row r="394" spans="1:7" x14ac:dyDescent="0.25">
      <c r="A394" s="3">
        <v>45660</v>
      </c>
      <c r="B394" s="4" t="s">
        <v>75</v>
      </c>
      <c r="C394" s="4" t="s">
        <v>41</v>
      </c>
      <c r="D394" s="4" t="s">
        <v>7</v>
      </c>
      <c r="E394" s="8">
        <v>1513.88</v>
      </c>
      <c r="F394" s="35" t="str">
        <f t="shared" si="12"/>
        <v>janeiro</v>
      </c>
      <c r="G394">
        <f t="shared" si="13"/>
        <v>2025</v>
      </c>
    </row>
    <row r="395" spans="1:7" x14ac:dyDescent="0.25">
      <c r="A395" s="9">
        <v>45758</v>
      </c>
      <c r="B395" s="4" t="s">
        <v>75</v>
      </c>
      <c r="C395" s="4" t="s">
        <v>41</v>
      </c>
      <c r="D395" s="4" t="s">
        <v>10</v>
      </c>
      <c r="E395" s="7">
        <v>1189.02</v>
      </c>
      <c r="F395" s="35" t="str">
        <f t="shared" si="12"/>
        <v>abril</v>
      </c>
      <c r="G395">
        <f t="shared" si="13"/>
        <v>2025</v>
      </c>
    </row>
    <row r="396" spans="1:7" x14ac:dyDescent="0.25">
      <c r="A396" s="3">
        <v>45658</v>
      </c>
      <c r="B396" s="5" t="s">
        <v>74</v>
      </c>
      <c r="C396" s="4" t="s">
        <v>41</v>
      </c>
      <c r="D396" s="4" t="s">
        <v>4</v>
      </c>
      <c r="E396" s="7">
        <v>56270.79</v>
      </c>
      <c r="F396" s="35" t="str">
        <f t="shared" si="12"/>
        <v>janeiro</v>
      </c>
      <c r="G396">
        <f t="shared" si="13"/>
        <v>2025</v>
      </c>
    </row>
    <row r="397" spans="1:7" x14ac:dyDescent="0.25">
      <c r="A397" s="11">
        <v>45717</v>
      </c>
      <c r="B397" s="5" t="s">
        <v>74</v>
      </c>
      <c r="C397" s="4" t="s">
        <v>41</v>
      </c>
      <c r="D397" s="4" t="s">
        <v>4</v>
      </c>
      <c r="E397" s="7">
        <v>22947.77</v>
      </c>
      <c r="F397" s="35" t="str">
        <f t="shared" si="12"/>
        <v>março</v>
      </c>
      <c r="G397">
        <f t="shared" si="13"/>
        <v>2025</v>
      </c>
    </row>
    <row r="398" spans="1:7" x14ac:dyDescent="0.25">
      <c r="A398" s="11">
        <v>45748</v>
      </c>
      <c r="B398" s="5" t="s">
        <v>74</v>
      </c>
      <c r="C398" s="4" t="s">
        <v>41</v>
      </c>
      <c r="D398" s="4" t="s">
        <v>4</v>
      </c>
      <c r="E398" s="7">
        <v>4584.08</v>
      </c>
      <c r="F398" s="35" t="str">
        <f t="shared" si="12"/>
        <v>abril</v>
      </c>
      <c r="G398">
        <f t="shared" si="13"/>
        <v>2025</v>
      </c>
    </row>
    <row r="399" spans="1:7" x14ac:dyDescent="0.25">
      <c r="A399" s="3">
        <v>45778</v>
      </c>
      <c r="B399" s="5" t="s">
        <v>74</v>
      </c>
      <c r="C399" s="4" t="s">
        <v>41</v>
      </c>
      <c r="D399" s="4" t="s">
        <v>4</v>
      </c>
      <c r="E399" s="7">
        <v>30799.49</v>
      </c>
      <c r="F399" s="35" t="str">
        <f t="shared" si="12"/>
        <v>maio</v>
      </c>
      <c r="G399">
        <f t="shared" si="13"/>
        <v>2025</v>
      </c>
    </row>
    <row r="400" spans="1:7" x14ac:dyDescent="0.25">
      <c r="A400" s="3">
        <v>45761</v>
      </c>
      <c r="B400" s="13" t="s">
        <v>73</v>
      </c>
      <c r="C400" s="13" t="s">
        <v>41</v>
      </c>
      <c r="D400" s="4" t="s">
        <v>28</v>
      </c>
      <c r="E400" s="8">
        <v>4290.0600000000004</v>
      </c>
      <c r="F400" s="35" t="str">
        <f t="shared" si="12"/>
        <v>abril</v>
      </c>
      <c r="G400">
        <f t="shared" si="13"/>
        <v>2025</v>
      </c>
    </row>
    <row r="401" spans="1:7" x14ac:dyDescent="0.25">
      <c r="A401" s="3">
        <v>45663</v>
      </c>
      <c r="B401" s="5" t="s">
        <v>72</v>
      </c>
      <c r="C401" s="4" t="s">
        <v>41</v>
      </c>
      <c r="D401" s="4" t="s">
        <v>4</v>
      </c>
      <c r="E401" s="7">
        <v>5090.5</v>
      </c>
      <c r="F401" s="35" t="str">
        <f t="shared" si="12"/>
        <v>janeiro</v>
      </c>
      <c r="G401">
        <f t="shared" si="13"/>
        <v>2025</v>
      </c>
    </row>
    <row r="402" spans="1:7" x14ac:dyDescent="0.25">
      <c r="A402" s="3">
        <v>45693</v>
      </c>
      <c r="B402" s="5" t="s">
        <v>72</v>
      </c>
      <c r="C402" s="4" t="s">
        <v>41</v>
      </c>
      <c r="D402" s="4" t="s">
        <v>4</v>
      </c>
      <c r="E402" s="7">
        <v>1740.03</v>
      </c>
      <c r="F402" s="35" t="str">
        <f t="shared" si="12"/>
        <v>fevereiro</v>
      </c>
      <c r="G402">
        <f t="shared" si="13"/>
        <v>2025</v>
      </c>
    </row>
    <row r="403" spans="1:7" x14ac:dyDescent="0.25">
      <c r="A403" s="11">
        <v>45720</v>
      </c>
      <c r="B403" s="5" t="s">
        <v>72</v>
      </c>
      <c r="C403" s="4" t="s">
        <v>41</v>
      </c>
      <c r="D403" s="4" t="s">
        <v>4</v>
      </c>
      <c r="E403" s="7">
        <v>4032.84</v>
      </c>
      <c r="F403" s="35" t="str">
        <f t="shared" si="12"/>
        <v>março</v>
      </c>
      <c r="G403">
        <f t="shared" si="13"/>
        <v>2025</v>
      </c>
    </row>
    <row r="404" spans="1:7" x14ac:dyDescent="0.25">
      <c r="A404" s="3">
        <v>45783</v>
      </c>
      <c r="B404" s="5" t="s">
        <v>72</v>
      </c>
      <c r="C404" s="4" t="s">
        <v>41</v>
      </c>
      <c r="D404" s="4" t="s">
        <v>4</v>
      </c>
      <c r="E404" s="7">
        <v>16826.79</v>
      </c>
      <c r="F404" s="35" t="str">
        <f t="shared" si="12"/>
        <v>maio</v>
      </c>
      <c r="G404">
        <f t="shared" si="13"/>
        <v>2025</v>
      </c>
    </row>
    <row r="405" spans="1:7" x14ac:dyDescent="0.25">
      <c r="A405" s="3">
        <v>45661</v>
      </c>
      <c r="B405" s="5" t="s">
        <v>71</v>
      </c>
      <c r="C405" s="4" t="s">
        <v>41</v>
      </c>
      <c r="D405" s="4" t="s">
        <v>4</v>
      </c>
      <c r="E405" s="7">
        <v>6469.87</v>
      </c>
      <c r="F405" s="35" t="str">
        <f t="shared" si="12"/>
        <v>janeiro</v>
      </c>
      <c r="G405">
        <f t="shared" si="13"/>
        <v>2025</v>
      </c>
    </row>
    <row r="406" spans="1:7" x14ac:dyDescent="0.25">
      <c r="A406" s="3">
        <v>45691</v>
      </c>
      <c r="B406" s="5" t="s">
        <v>71</v>
      </c>
      <c r="C406" s="4" t="s">
        <v>41</v>
      </c>
      <c r="D406" s="4" t="s">
        <v>4</v>
      </c>
      <c r="E406" s="7">
        <v>6723.5</v>
      </c>
      <c r="F406" s="35" t="str">
        <f t="shared" si="12"/>
        <v>fevereiro</v>
      </c>
      <c r="G406">
        <f t="shared" si="13"/>
        <v>2025</v>
      </c>
    </row>
    <row r="407" spans="1:7" x14ac:dyDescent="0.25">
      <c r="A407" s="11">
        <v>45752</v>
      </c>
      <c r="B407" s="5" t="s">
        <v>71</v>
      </c>
      <c r="C407" s="4" t="s">
        <v>41</v>
      </c>
      <c r="D407" s="4" t="s">
        <v>4</v>
      </c>
      <c r="E407" s="7">
        <v>8418.2000000000007</v>
      </c>
      <c r="F407" s="35" t="str">
        <f t="shared" si="12"/>
        <v>abril</v>
      </c>
      <c r="G407">
        <f t="shared" si="13"/>
        <v>2025</v>
      </c>
    </row>
    <row r="408" spans="1:7" x14ac:dyDescent="0.25">
      <c r="A408" s="3">
        <v>45781</v>
      </c>
      <c r="B408" s="5" t="s">
        <v>71</v>
      </c>
      <c r="C408" s="4" t="s">
        <v>41</v>
      </c>
      <c r="D408" s="4" t="s">
        <v>4</v>
      </c>
      <c r="E408" s="7">
        <v>5576.15</v>
      </c>
      <c r="F408" s="35" t="str">
        <f t="shared" si="12"/>
        <v>maio</v>
      </c>
      <c r="G408">
        <f t="shared" si="13"/>
        <v>2025</v>
      </c>
    </row>
    <row r="409" spans="1:7" x14ac:dyDescent="0.25">
      <c r="A409" s="3">
        <v>45811</v>
      </c>
      <c r="B409" s="5" t="s">
        <v>71</v>
      </c>
      <c r="C409" s="4" t="s">
        <v>41</v>
      </c>
      <c r="D409" s="4" t="s">
        <v>4</v>
      </c>
      <c r="E409" s="12">
        <v>7408.63</v>
      </c>
      <c r="F409" s="35" t="str">
        <f t="shared" si="12"/>
        <v>junho</v>
      </c>
      <c r="G409">
        <f t="shared" si="13"/>
        <v>2025</v>
      </c>
    </row>
    <row r="410" spans="1:7" x14ac:dyDescent="0.25">
      <c r="A410" s="3">
        <v>45804</v>
      </c>
      <c r="B410" s="4" t="s">
        <v>70</v>
      </c>
      <c r="C410" s="4" t="s">
        <v>21</v>
      </c>
      <c r="D410" s="4" t="s">
        <v>23</v>
      </c>
      <c r="E410" s="8">
        <v>931.97</v>
      </c>
      <c r="F410" s="35" t="str">
        <f t="shared" si="12"/>
        <v>maio</v>
      </c>
      <c r="G410">
        <f t="shared" si="13"/>
        <v>2025</v>
      </c>
    </row>
    <row r="411" spans="1:7" x14ac:dyDescent="0.25">
      <c r="A411" s="3">
        <v>45691</v>
      </c>
      <c r="B411" s="5" t="s">
        <v>69</v>
      </c>
      <c r="C411" s="5" t="s">
        <v>46</v>
      </c>
      <c r="D411" s="4" t="s">
        <v>4</v>
      </c>
      <c r="E411" s="12">
        <v>4482.12</v>
      </c>
      <c r="F411" s="35" t="str">
        <f t="shared" si="12"/>
        <v>fevereiro</v>
      </c>
      <c r="G411">
        <f t="shared" si="13"/>
        <v>2025</v>
      </c>
    </row>
    <row r="412" spans="1:7" x14ac:dyDescent="0.25">
      <c r="A412" s="3">
        <v>45675</v>
      </c>
      <c r="B412" s="4" t="s">
        <v>66</v>
      </c>
      <c r="C412" s="4" t="s">
        <v>67</v>
      </c>
      <c r="D412" s="4" t="s">
        <v>7</v>
      </c>
      <c r="E412" s="8">
        <v>2972.26</v>
      </c>
      <c r="F412" s="35" t="str">
        <f t="shared" si="12"/>
        <v>janeiro</v>
      </c>
      <c r="G412">
        <f t="shared" si="13"/>
        <v>2025</v>
      </c>
    </row>
    <row r="413" spans="1:7" x14ac:dyDescent="0.25">
      <c r="A413" s="3">
        <v>45682</v>
      </c>
      <c r="B413" s="5" t="s">
        <v>66</v>
      </c>
      <c r="C413" s="4" t="s">
        <v>67</v>
      </c>
      <c r="D413" s="4" t="s">
        <v>4</v>
      </c>
      <c r="E413" s="7">
        <v>3522.83</v>
      </c>
      <c r="F413" s="35" t="str">
        <f t="shared" si="12"/>
        <v>janeiro</v>
      </c>
      <c r="G413">
        <f t="shared" si="13"/>
        <v>2025</v>
      </c>
    </row>
    <row r="414" spans="1:7" x14ac:dyDescent="0.25">
      <c r="A414" s="3">
        <v>45737</v>
      </c>
      <c r="B414" s="4" t="s">
        <v>66</v>
      </c>
      <c r="C414" s="4" t="s">
        <v>67</v>
      </c>
      <c r="D414" s="4" t="s">
        <v>7</v>
      </c>
      <c r="E414" s="8">
        <v>3293.94</v>
      </c>
      <c r="F414" s="35" t="str">
        <f t="shared" si="12"/>
        <v>março</v>
      </c>
      <c r="G414">
        <f t="shared" si="13"/>
        <v>2025</v>
      </c>
    </row>
    <row r="415" spans="1:7" x14ac:dyDescent="0.25">
      <c r="A415" s="15">
        <v>45739</v>
      </c>
      <c r="B415" s="16" t="s">
        <v>66</v>
      </c>
      <c r="C415" s="4" t="s">
        <v>67</v>
      </c>
      <c r="D415" s="4" t="s">
        <v>68</v>
      </c>
      <c r="E415" s="17">
        <v>4247.5</v>
      </c>
      <c r="F415" s="35" t="str">
        <f t="shared" si="12"/>
        <v>março</v>
      </c>
      <c r="G415">
        <f t="shared" si="13"/>
        <v>2025</v>
      </c>
    </row>
    <row r="416" spans="1:7" x14ac:dyDescent="0.25">
      <c r="A416" s="11">
        <v>45771</v>
      </c>
      <c r="B416" s="5" t="s">
        <v>66</v>
      </c>
      <c r="C416" s="4" t="s">
        <v>67</v>
      </c>
      <c r="D416" s="4" t="s">
        <v>4</v>
      </c>
      <c r="E416" s="7">
        <v>6038.92</v>
      </c>
      <c r="F416" s="35" t="str">
        <f t="shared" si="12"/>
        <v>abril</v>
      </c>
      <c r="G416">
        <f t="shared" si="13"/>
        <v>2025</v>
      </c>
    </row>
    <row r="417" spans="1:7" x14ac:dyDescent="0.25">
      <c r="A417" s="3">
        <v>45775</v>
      </c>
      <c r="B417" s="4" t="s">
        <v>66</v>
      </c>
      <c r="C417" s="4" t="s">
        <v>67</v>
      </c>
      <c r="D417" s="4" t="s">
        <v>11</v>
      </c>
      <c r="E417" s="8">
        <v>1692.58</v>
      </c>
      <c r="F417" s="35" t="str">
        <f t="shared" si="12"/>
        <v>abril</v>
      </c>
      <c r="G417">
        <f t="shared" si="13"/>
        <v>2025</v>
      </c>
    </row>
    <row r="418" spans="1:7" x14ac:dyDescent="0.25">
      <c r="A418" s="3">
        <v>45796</v>
      </c>
      <c r="B418" s="4" t="s">
        <v>66</v>
      </c>
      <c r="C418" s="4" t="s">
        <v>67</v>
      </c>
      <c r="D418" s="4" t="s">
        <v>7</v>
      </c>
      <c r="E418" s="8">
        <v>5359.58</v>
      </c>
      <c r="F418" s="35" t="str">
        <f t="shared" si="12"/>
        <v>maio</v>
      </c>
      <c r="G418">
        <f t="shared" si="13"/>
        <v>2025</v>
      </c>
    </row>
    <row r="419" spans="1:7" x14ac:dyDescent="0.25">
      <c r="A419" s="15">
        <v>45806</v>
      </c>
      <c r="B419" s="55" t="s">
        <v>66</v>
      </c>
      <c r="C419" s="4" t="s">
        <v>67</v>
      </c>
      <c r="D419" s="4" t="s">
        <v>68</v>
      </c>
      <c r="E419" s="60">
        <v>6577.5</v>
      </c>
      <c r="F419" s="35" t="str">
        <f t="shared" si="12"/>
        <v>maio</v>
      </c>
      <c r="G419">
        <f t="shared" si="13"/>
        <v>2025</v>
      </c>
    </row>
    <row r="420" spans="1:7" x14ac:dyDescent="0.25">
      <c r="A420" s="3">
        <v>45807</v>
      </c>
      <c r="B420" s="13" t="s">
        <v>66</v>
      </c>
      <c r="C420" s="13" t="s">
        <v>67</v>
      </c>
      <c r="D420" s="4" t="s">
        <v>28</v>
      </c>
      <c r="E420" s="8">
        <v>4052.18</v>
      </c>
      <c r="F420" s="35" t="str">
        <f t="shared" si="12"/>
        <v>maio</v>
      </c>
      <c r="G420">
        <f t="shared" si="13"/>
        <v>2025</v>
      </c>
    </row>
    <row r="421" spans="1:7" x14ac:dyDescent="0.25">
      <c r="A421" s="3">
        <v>45790</v>
      </c>
      <c r="B421" s="5" t="s">
        <v>65</v>
      </c>
      <c r="C421" s="5" t="s">
        <v>21</v>
      </c>
      <c r="D421" s="4" t="s">
        <v>4</v>
      </c>
      <c r="E421" s="12">
        <v>3462.94</v>
      </c>
      <c r="F421" s="35" t="str">
        <f t="shared" si="12"/>
        <v>maio</v>
      </c>
      <c r="G421">
        <f t="shared" si="13"/>
        <v>2025</v>
      </c>
    </row>
    <row r="422" spans="1:7" x14ac:dyDescent="0.25">
      <c r="A422" s="3">
        <v>45670</v>
      </c>
      <c r="B422" s="5" t="s">
        <v>63</v>
      </c>
      <c r="C422" s="6" t="s">
        <v>64</v>
      </c>
      <c r="D422" s="4" t="s">
        <v>4</v>
      </c>
      <c r="E422" s="7">
        <v>1551.56</v>
      </c>
      <c r="F422" s="35" t="str">
        <f t="shared" si="12"/>
        <v>janeiro</v>
      </c>
      <c r="G422">
        <f t="shared" si="13"/>
        <v>2025</v>
      </c>
    </row>
    <row r="423" spans="1:7" x14ac:dyDescent="0.25">
      <c r="A423" s="3">
        <v>45783</v>
      </c>
      <c r="B423" s="4" t="s">
        <v>61</v>
      </c>
      <c r="C423" s="4" t="s">
        <v>62</v>
      </c>
      <c r="D423" s="4" t="s">
        <v>23</v>
      </c>
      <c r="E423" s="8">
        <v>1695.31</v>
      </c>
      <c r="F423" s="35" t="str">
        <f t="shared" si="12"/>
        <v>maio</v>
      </c>
      <c r="G423">
        <f t="shared" si="13"/>
        <v>2025</v>
      </c>
    </row>
    <row r="424" spans="1:7" x14ac:dyDescent="0.25">
      <c r="A424" s="3">
        <v>45686</v>
      </c>
      <c r="B424" s="4" t="s">
        <v>60</v>
      </c>
      <c r="C424" s="4" t="s">
        <v>17</v>
      </c>
      <c r="D424" s="4" t="s">
        <v>27</v>
      </c>
      <c r="E424" s="8">
        <v>1914.53</v>
      </c>
      <c r="F424" s="35" t="str">
        <f t="shared" si="12"/>
        <v>janeiro</v>
      </c>
      <c r="G424">
        <f t="shared" si="13"/>
        <v>2025</v>
      </c>
    </row>
    <row r="425" spans="1:7" x14ac:dyDescent="0.25">
      <c r="A425" s="3">
        <v>45724</v>
      </c>
      <c r="B425" s="5" t="s">
        <v>60</v>
      </c>
      <c r="C425" s="5" t="s">
        <v>17</v>
      </c>
      <c r="D425" s="4" t="s">
        <v>4</v>
      </c>
      <c r="E425" s="12">
        <v>4206.08</v>
      </c>
      <c r="F425" s="35" t="str">
        <f t="shared" si="12"/>
        <v>março</v>
      </c>
      <c r="G425">
        <f t="shared" si="13"/>
        <v>2025</v>
      </c>
    </row>
    <row r="426" spans="1:7" x14ac:dyDescent="0.25">
      <c r="A426" s="3">
        <v>45673</v>
      </c>
      <c r="B426" s="4" t="s">
        <v>59</v>
      </c>
      <c r="C426" s="4" t="s">
        <v>17</v>
      </c>
      <c r="D426" s="4" t="s">
        <v>11</v>
      </c>
      <c r="E426" s="49">
        <v>4930.51</v>
      </c>
      <c r="F426" s="35" t="str">
        <f t="shared" si="12"/>
        <v>janeiro</v>
      </c>
      <c r="G426">
        <f t="shared" si="13"/>
        <v>2025</v>
      </c>
    </row>
    <row r="427" spans="1:7" x14ac:dyDescent="0.25">
      <c r="A427" s="3">
        <v>45735</v>
      </c>
      <c r="B427" s="4" t="s">
        <v>59</v>
      </c>
      <c r="C427" s="4" t="s">
        <v>17</v>
      </c>
      <c r="D427" s="4" t="s">
        <v>7</v>
      </c>
      <c r="E427" s="8">
        <v>5063.33</v>
      </c>
      <c r="F427" s="35" t="str">
        <f t="shared" si="12"/>
        <v>março</v>
      </c>
      <c r="G427">
        <f t="shared" si="13"/>
        <v>2025</v>
      </c>
    </row>
    <row r="428" spans="1:7" x14ac:dyDescent="0.25">
      <c r="A428" s="3">
        <v>45736</v>
      </c>
      <c r="B428" s="4" t="s">
        <v>59</v>
      </c>
      <c r="C428" s="4" t="s">
        <v>17</v>
      </c>
      <c r="D428" s="4" t="s">
        <v>23</v>
      </c>
      <c r="E428" s="8">
        <v>3412.47</v>
      </c>
      <c r="F428" s="35" t="str">
        <f t="shared" si="12"/>
        <v>março</v>
      </c>
      <c r="G428">
        <f t="shared" si="13"/>
        <v>2025</v>
      </c>
    </row>
    <row r="429" spans="1:7" x14ac:dyDescent="0.25">
      <c r="A429" s="11">
        <v>45770</v>
      </c>
      <c r="B429" s="5" t="s">
        <v>59</v>
      </c>
      <c r="C429" s="5" t="s">
        <v>17</v>
      </c>
      <c r="D429" s="4" t="s">
        <v>4</v>
      </c>
      <c r="E429" s="7">
        <v>9731.9699999999993</v>
      </c>
      <c r="F429" s="35" t="str">
        <f t="shared" si="12"/>
        <v>abril</v>
      </c>
      <c r="G429">
        <f t="shared" si="13"/>
        <v>2025</v>
      </c>
    </row>
    <row r="430" spans="1:7" x14ac:dyDescent="0.25">
      <c r="A430" s="3">
        <v>45777</v>
      </c>
      <c r="B430" s="4" t="s">
        <v>58</v>
      </c>
      <c r="C430" s="5" t="s">
        <v>57</v>
      </c>
      <c r="D430" s="4" t="s">
        <v>23</v>
      </c>
      <c r="E430" s="8">
        <v>1832.37</v>
      </c>
      <c r="F430" s="35" t="str">
        <f t="shared" si="12"/>
        <v>abril</v>
      </c>
      <c r="G430">
        <f t="shared" si="13"/>
        <v>2025</v>
      </c>
    </row>
    <row r="431" spans="1:7" x14ac:dyDescent="0.25">
      <c r="A431" s="3">
        <v>45720</v>
      </c>
      <c r="B431" s="5" t="s">
        <v>56</v>
      </c>
      <c r="C431" s="5" t="s">
        <v>57</v>
      </c>
      <c r="D431" s="4" t="s">
        <v>4</v>
      </c>
      <c r="E431" s="12">
        <v>2558.6</v>
      </c>
      <c r="F431" s="35" t="str">
        <f t="shared" si="12"/>
        <v>março</v>
      </c>
      <c r="G431">
        <f t="shared" si="13"/>
        <v>2025</v>
      </c>
    </row>
    <row r="432" spans="1:7" x14ac:dyDescent="0.25">
      <c r="A432" s="3">
        <v>45781</v>
      </c>
      <c r="B432" s="5" t="s">
        <v>56</v>
      </c>
      <c r="C432" s="5" t="s">
        <v>57</v>
      </c>
      <c r="D432" s="4" t="s">
        <v>4</v>
      </c>
      <c r="E432" s="12">
        <v>2804.49</v>
      </c>
      <c r="F432" s="35" t="str">
        <f t="shared" si="12"/>
        <v>maio</v>
      </c>
      <c r="G432">
        <f t="shared" si="13"/>
        <v>2025</v>
      </c>
    </row>
    <row r="433" spans="1:7" x14ac:dyDescent="0.25">
      <c r="A433" s="3">
        <v>45751</v>
      </c>
      <c r="B433" s="5" t="s">
        <v>55</v>
      </c>
      <c r="C433" s="4" t="s">
        <v>15</v>
      </c>
      <c r="D433" s="4" t="s">
        <v>4</v>
      </c>
      <c r="E433" s="12">
        <v>4512.93</v>
      </c>
      <c r="F433" s="35" t="str">
        <f t="shared" si="12"/>
        <v>abril</v>
      </c>
      <c r="G433">
        <f t="shared" si="13"/>
        <v>2025</v>
      </c>
    </row>
    <row r="434" spans="1:7" x14ac:dyDescent="0.25">
      <c r="A434" s="3">
        <v>45797</v>
      </c>
      <c r="B434" s="5" t="s">
        <v>54</v>
      </c>
      <c r="C434" s="5" t="s">
        <v>13</v>
      </c>
      <c r="D434" s="4" t="s">
        <v>4</v>
      </c>
      <c r="E434" s="12">
        <v>1457.52</v>
      </c>
      <c r="F434" s="35" t="str">
        <f t="shared" si="12"/>
        <v>maio</v>
      </c>
      <c r="G434">
        <f t="shared" si="13"/>
        <v>2025</v>
      </c>
    </row>
    <row r="435" spans="1:7" x14ac:dyDescent="0.25">
      <c r="A435" s="3">
        <v>45777</v>
      </c>
      <c r="B435" s="13" t="s">
        <v>52</v>
      </c>
      <c r="C435" s="13" t="s">
        <v>53</v>
      </c>
      <c r="D435" s="4" t="s">
        <v>28</v>
      </c>
      <c r="E435" s="8">
        <v>1067.3800000000001</v>
      </c>
      <c r="F435" s="35" t="str">
        <f t="shared" si="12"/>
        <v>abril</v>
      </c>
      <c r="G435">
        <f t="shared" si="13"/>
        <v>2025</v>
      </c>
    </row>
    <row r="436" spans="1:7" x14ac:dyDescent="0.25">
      <c r="A436" s="9">
        <v>45714</v>
      </c>
      <c r="B436" s="5" t="s">
        <v>50</v>
      </c>
      <c r="C436" s="4" t="s">
        <v>17</v>
      </c>
      <c r="D436" s="4" t="s">
        <v>10</v>
      </c>
      <c r="E436" s="7">
        <v>976.01</v>
      </c>
      <c r="F436" s="35" t="str">
        <f t="shared" si="12"/>
        <v>fevereiro</v>
      </c>
      <c r="G436">
        <f t="shared" si="13"/>
        <v>2025</v>
      </c>
    </row>
    <row r="437" spans="1:7" x14ac:dyDescent="0.25">
      <c r="A437" s="3">
        <v>45715</v>
      </c>
      <c r="B437" s="4" t="s">
        <v>50</v>
      </c>
      <c r="C437" s="4" t="s">
        <v>51</v>
      </c>
      <c r="D437" s="4" t="s">
        <v>11</v>
      </c>
      <c r="E437" s="8">
        <v>1084.67</v>
      </c>
      <c r="F437" s="35" t="str">
        <f t="shared" si="12"/>
        <v>fevereiro</v>
      </c>
      <c r="G437">
        <f t="shared" si="13"/>
        <v>2025</v>
      </c>
    </row>
    <row r="438" spans="1:7" x14ac:dyDescent="0.25">
      <c r="A438" s="3">
        <v>45715</v>
      </c>
      <c r="B438" s="4" t="s">
        <v>50</v>
      </c>
      <c r="C438" s="4" t="s">
        <v>51</v>
      </c>
      <c r="D438" s="4" t="s">
        <v>27</v>
      </c>
      <c r="E438" s="8">
        <v>2552.1999999999998</v>
      </c>
      <c r="F438" s="35" t="str">
        <f t="shared" si="12"/>
        <v>fevereiro</v>
      </c>
      <c r="G438">
        <f t="shared" si="13"/>
        <v>2025</v>
      </c>
    </row>
    <row r="439" spans="1:7" x14ac:dyDescent="0.25">
      <c r="A439" s="3">
        <v>45729</v>
      </c>
      <c r="B439" s="5" t="s">
        <v>50</v>
      </c>
      <c r="C439" s="5" t="s">
        <v>51</v>
      </c>
      <c r="D439" s="4" t="s">
        <v>4</v>
      </c>
      <c r="E439" s="12">
        <v>2187.0100000000002</v>
      </c>
      <c r="F439" s="35" t="str">
        <f t="shared" si="12"/>
        <v>março</v>
      </c>
      <c r="G439">
        <f t="shared" si="13"/>
        <v>2025</v>
      </c>
    </row>
    <row r="440" spans="1:7" x14ac:dyDescent="0.25">
      <c r="A440" s="3">
        <v>45662</v>
      </c>
      <c r="B440" s="4" t="s">
        <v>49</v>
      </c>
      <c r="C440" s="5" t="s">
        <v>17</v>
      </c>
      <c r="D440" s="4" t="s">
        <v>4</v>
      </c>
      <c r="E440" s="7">
        <v>6408.45</v>
      </c>
      <c r="F440" s="35" t="str">
        <f t="shared" si="12"/>
        <v>janeiro</v>
      </c>
      <c r="G440">
        <f t="shared" si="13"/>
        <v>2025</v>
      </c>
    </row>
    <row r="441" spans="1:7" x14ac:dyDescent="0.25">
      <c r="A441" s="9">
        <v>45671</v>
      </c>
      <c r="B441" s="4" t="s">
        <v>49</v>
      </c>
      <c r="C441" s="4" t="s">
        <v>17</v>
      </c>
      <c r="D441" s="4" t="s">
        <v>10</v>
      </c>
      <c r="E441" s="7">
        <v>4326.8500000000004</v>
      </c>
      <c r="F441" s="35" t="str">
        <f t="shared" si="12"/>
        <v>janeiro</v>
      </c>
      <c r="G441">
        <f t="shared" si="13"/>
        <v>2025</v>
      </c>
    </row>
    <row r="442" spans="1:7" x14ac:dyDescent="0.25">
      <c r="A442" s="3">
        <v>45692</v>
      </c>
      <c r="B442" s="4" t="s">
        <v>49</v>
      </c>
      <c r="C442" s="5" t="s">
        <v>17</v>
      </c>
      <c r="D442" s="4" t="s">
        <v>4</v>
      </c>
      <c r="E442" s="7">
        <v>9519.98</v>
      </c>
      <c r="F442" s="35" t="str">
        <f t="shared" si="12"/>
        <v>fevereiro</v>
      </c>
      <c r="G442">
        <f t="shared" si="13"/>
        <v>2025</v>
      </c>
    </row>
    <row r="443" spans="1:7" x14ac:dyDescent="0.25">
      <c r="A443" s="3">
        <v>45735</v>
      </c>
      <c r="B443" s="4" t="s">
        <v>49</v>
      </c>
      <c r="C443" s="4" t="s">
        <v>17</v>
      </c>
      <c r="D443" s="4" t="s">
        <v>27</v>
      </c>
      <c r="E443" s="8">
        <v>980</v>
      </c>
      <c r="F443" s="35" t="str">
        <f t="shared" si="12"/>
        <v>março</v>
      </c>
      <c r="G443">
        <f t="shared" si="13"/>
        <v>2025</v>
      </c>
    </row>
    <row r="444" spans="1:7" x14ac:dyDescent="0.25">
      <c r="A444" s="11">
        <v>45753</v>
      </c>
      <c r="B444" s="4" t="s">
        <v>49</v>
      </c>
      <c r="C444" s="5" t="s">
        <v>17</v>
      </c>
      <c r="D444" s="4" t="s">
        <v>4</v>
      </c>
      <c r="E444" s="7">
        <v>8391.93</v>
      </c>
      <c r="F444" s="35" t="str">
        <f t="shared" si="12"/>
        <v>abril</v>
      </c>
      <c r="G444">
        <f t="shared" si="13"/>
        <v>2025</v>
      </c>
    </row>
    <row r="445" spans="1:7" x14ac:dyDescent="0.25">
      <c r="A445" s="3">
        <v>45782</v>
      </c>
      <c r="B445" s="4" t="s">
        <v>49</v>
      </c>
      <c r="C445" s="5" t="s">
        <v>17</v>
      </c>
      <c r="D445" s="4" t="s">
        <v>4</v>
      </c>
      <c r="E445" s="7">
        <v>9748.19</v>
      </c>
      <c r="F445" s="35" t="str">
        <f t="shared" si="12"/>
        <v>maio</v>
      </c>
      <c r="G445">
        <f t="shared" si="13"/>
        <v>2025</v>
      </c>
    </row>
    <row r="446" spans="1:7" x14ac:dyDescent="0.25">
      <c r="A446" s="3">
        <v>45680</v>
      </c>
      <c r="B446" s="4" t="s">
        <v>47</v>
      </c>
      <c r="C446" s="4" t="s">
        <v>48</v>
      </c>
      <c r="D446" s="4" t="s">
        <v>23</v>
      </c>
      <c r="E446" s="8">
        <v>1881.11</v>
      </c>
      <c r="F446" s="35" t="str">
        <f t="shared" si="12"/>
        <v>janeiro</v>
      </c>
      <c r="G446">
        <f t="shared" si="13"/>
        <v>2025</v>
      </c>
    </row>
    <row r="447" spans="1:7" x14ac:dyDescent="0.25">
      <c r="A447" s="3">
        <v>45683</v>
      </c>
      <c r="B447" s="5" t="s">
        <v>47</v>
      </c>
      <c r="C447" s="5" t="s">
        <v>48</v>
      </c>
      <c r="D447" s="4" t="s">
        <v>4</v>
      </c>
      <c r="E447" s="7">
        <v>4631.91</v>
      </c>
      <c r="F447" s="35" t="str">
        <f t="shared" si="12"/>
        <v>janeiro</v>
      </c>
      <c r="G447">
        <f t="shared" si="13"/>
        <v>2025</v>
      </c>
    </row>
    <row r="448" spans="1:7" x14ac:dyDescent="0.25">
      <c r="A448" s="11">
        <v>45773</v>
      </c>
      <c r="B448" s="5" t="s">
        <v>47</v>
      </c>
      <c r="C448" s="5" t="s">
        <v>48</v>
      </c>
      <c r="D448" s="4" t="s">
        <v>4</v>
      </c>
      <c r="E448" s="7">
        <v>4331.6000000000004</v>
      </c>
      <c r="F448" s="35" t="str">
        <f t="shared" si="12"/>
        <v>abril</v>
      </c>
      <c r="G448">
        <f t="shared" si="13"/>
        <v>2025</v>
      </c>
    </row>
    <row r="449" spans="1:7" x14ac:dyDescent="0.25">
      <c r="A449" s="11">
        <v>45763</v>
      </c>
      <c r="B449" s="5" t="s">
        <v>45</v>
      </c>
      <c r="C449" s="5" t="s">
        <v>46</v>
      </c>
      <c r="D449" s="4" t="s">
        <v>4</v>
      </c>
      <c r="E449" s="7">
        <v>16041.95</v>
      </c>
      <c r="F449" s="35" t="str">
        <f t="shared" si="12"/>
        <v>abril</v>
      </c>
      <c r="G449">
        <f t="shared" si="13"/>
        <v>2025</v>
      </c>
    </row>
    <row r="450" spans="1:7" x14ac:dyDescent="0.25">
      <c r="A450" s="3">
        <v>45775</v>
      </c>
      <c r="B450" s="4" t="s">
        <v>43</v>
      </c>
      <c r="C450" s="4" t="s">
        <v>44</v>
      </c>
      <c r="D450" s="4" t="s">
        <v>23</v>
      </c>
      <c r="E450" s="8">
        <v>3678.36</v>
      </c>
      <c r="F450" s="35" t="str">
        <f t="shared" ref="F450:F513" si="14">IF(A450="","",TEXT(A450,"mmmm"))</f>
        <v>abril</v>
      </c>
      <c r="G450">
        <f t="shared" ref="G450:G513" si="15">IF(A450="","",YEAR(A450))</f>
        <v>2025</v>
      </c>
    </row>
    <row r="451" spans="1:7" x14ac:dyDescent="0.25">
      <c r="A451" s="3">
        <v>45754</v>
      </c>
      <c r="B451" s="5" t="s">
        <v>42</v>
      </c>
      <c r="C451" s="5" t="s">
        <v>17</v>
      </c>
      <c r="D451" s="4" t="s">
        <v>4</v>
      </c>
      <c r="E451" s="12">
        <v>2325.73</v>
      </c>
      <c r="F451" s="35" t="str">
        <f t="shared" si="14"/>
        <v>abril</v>
      </c>
      <c r="G451">
        <f t="shared" si="15"/>
        <v>2025</v>
      </c>
    </row>
    <row r="452" spans="1:7" x14ac:dyDescent="0.25">
      <c r="A452" s="3">
        <v>45789</v>
      </c>
      <c r="B452" s="5" t="s">
        <v>42</v>
      </c>
      <c r="C452" s="5" t="s">
        <v>17</v>
      </c>
      <c r="D452" s="4" t="s">
        <v>4</v>
      </c>
      <c r="E452" s="12">
        <v>1399</v>
      </c>
      <c r="F452" s="35" t="str">
        <f t="shared" si="14"/>
        <v>maio</v>
      </c>
      <c r="G452">
        <f t="shared" si="15"/>
        <v>2025</v>
      </c>
    </row>
    <row r="453" spans="1:7" x14ac:dyDescent="0.25">
      <c r="A453" s="3">
        <v>45681</v>
      </c>
      <c r="B453" s="5" t="s">
        <v>40</v>
      </c>
      <c r="C453" s="4" t="s">
        <v>41</v>
      </c>
      <c r="D453" s="4" t="s">
        <v>4</v>
      </c>
      <c r="E453" s="7">
        <v>1855.99</v>
      </c>
      <c r="F453" s="35" t="str">
        <f t="shared" si="14"/>
        <v>janeiro</v>
      </c>
      <c r="G453">
        <f t="shared" si="15"/>
        <v>2025</v>
      </c>
    </row>
    <row r="454" spans="1:7" x14ac:dyDescent="0.25">
      <c r="A454" s="3">
        <v>45709</v>
      </c>
      <c r="B454" s="5" t="s">
        <v>40</v>
      </c>
      <c r="C454" s="4" t="s">
        <v>41</v>
      </c>
      <c r="D454" s="4" t="s">
        <v>4</v>
      </c>
      <c r="E454" s="7">
        <v>3405.49</v>
      </c>
      <c r="F454" s="35" t="str">
        <f t="shared" si="14"/>
        <v>fevereiro</v>
      </c>
      <c r="G454">
        <f t="shared" si="15"/>
        <v>2025</v>
      </c>
    </row>
    <row r="455" spans="1:7" x14ac:dyDescent="0.25">
      <c r="A455" s="3">
        <v>45721</v>
      </c>
      <c r="B455" s="4" t="s">
        <v>40</v>
      </c>
      <c r="C455" s="4" t="s">
        <v>41</v>
      </c>
      <c r="D455" s="4" t="s">
        <v>7</v>
      </c>
      <c r="E455" s="8">
        <v>4943.3900000000003</v>
      </c>
      <c r="F455" s="35" t="str">
        <f t="shared" si="14"/>
        <v>março</v>
      </c>
      <c r="G455">
        <f t="shared" si="15"/>
        <v>2025</v>
      </c>
    </row>
    <row r="456" spans="1:7" x14ac:dyDescent="0.25">
      <c r="A456" s="9">
        <v>45721</v>
      </c>
      <c r="B456" s="4" t="s">
        <v>40</v>
      </c>
      <c r="C456" s="4" t="s">
        <v>41</v>
      </c>
      <c r="D456" s="4" t="s">
        <v>10</v>
      </c>
      <c r="E456" s="7">
        <v>2259.31</v>
      </c>
      <c r="F456" s="35" t="str">
        <f t="shared" si="14"/>
        <v>março</v>
      </c>
      <c r="G456">
        <f t="shared" si="15"/>
        <v>2025</v>
      </c>
    </row>
    <row r="457" spans="1:7" x14ac:dyDescent="0.25">
      <c r="A457" s="3">
        <v>45748</v>
      </c>
      <c r="B457" s="4" t="s">
        <v>40</v>
      </c>
      <c r="C457" s="4" t="s">
        <v>41</v>
      </c>
      <c r="D457" s="4" t="s">
        <v>7</v>
      </c>
      <c r="E457" s="8">
        <v>2215.6</v>
      </c>
      <c r="F457" s="35" t="str">
        <f t="shared" si="14"/>
        <v>abril</v>
      </c>
      <c r="G457">
        <f t="shared" si="15"/>
        <v>2025</v>
      </c>
    </row>
    <row r="458" spans="1:7" x14ac:dyDescent="0.25">
      <c r="A458" s="3">
        <v>45784</v>
      </c>
      <c r="B458" s="4" t="s">
        <v>40</v>
      </c>
      <c r="C458" s="4" t="s">
        <v>41</v>
      </c>
      <c r="D458" s="4" t="s">
        <v>7</v>
      </c>
      <c r="E458" s="8">
        <v>2173.35</v>
      </c>
      <c r="F458" s="35" t="str">
        <f t="shared" si="14"/>
        <v>maio</v>
      </c>
      <c r="G458">
        <f t="shared" si="15"/>
        <v>2025</v>
      </c>
    </row>
    <row r="459" spans="1:7" x14ac:dyDescent="0.25">
      <c r="A459" s="3">
        <v>45791</v>
      </c>
      <c r="B459" s="4" t="s">
        <v>40</v>
      </c>
      <c r="C459" s="4" t="s">
        <v>41</v>
      </c>
      <c r="D459" s="4" t="s">
        <v>11</v>
      </c>
      <c r="E459" s="8">
        <v>6175.92</v>
      </c>
      <c r="F459" s="35" t="str">
        <f t="shared" si="14"/>
        <v>maio</v>
      </c>
      <c r="G459">
        <f t="shared" si="15"/>
        <v>2025</v>
      </c>
    </row>
    <row r="460" spans="1:7" x14ac:dyDescent="0.25">
      <c r="A460" s="9">
        <v>45793</v>
      </c>
      <c r="B460" s="4" t="s">
        <v>40</v>
      </c>
      <c r="C460" s="4" t="s">
        <v>41</v>
      </c>
      <c r="D460" s="4" t="s">
        <v>10</v>
      </c>
      <c r="E460" s="7">
        <v>2575.12</v>
      </c>
      <c r="F460" s="35" t="str">
        <f t="shared" si="14"/>
        <v>maio</v>
      </c>
      <c r="G460">
        <f t="shared" si="15"/>
        <v>2025</v>
      </c>
    </row>
    <row r="461" spans="1:7" x14ac:dyDescent="0.25">
      <c r="A461" s="3">
        <v>45801</v>
      </c>
      <c r="B461" s="5" t="s">
        <v>40</v>
      </c>
      <c r="C461" s="4" t="s">
        <v>41</v>
      </c>
      <c r="D461" s="4" t="s">
        <v>4</v>
      </c>
      <c r="E461" s="7">
        <v>6351.78</v>
      </c>
      <c r="F461" s="35" t="str">
        <f t="shared" si="14"/>
        <v>maio</v>
      </c>
      <c r="G461">
        <f t="shared" si="15"/>
        <v>2025</v>
      </c>
    </row>
    <row r="462" spans="1:7" x14ac:dyDescent="0.25">
      <c r="A462" s="3">
        <v>45807</v>
      </c>
      <c r="B462" s="5" t="s">
        <v>40</v>
      </c>
      <c r="C462" s="13" t="s">
        <v>41</v>
      </c>
      <c r="D462" s="4" t="s">
        <v>28</v>
      </c>
      <c r="E462" s="8">
        <v>5361.09</v>
      </c>
      <c r="F462" s="35" t="str">
        <f t="shared" si="14"/>
        <v>maio</v>
      </c>
      <c r="G462">
        <f t="shared" si="15"/>
        <v>2025</v>
      </c>
    </row>
    <row r="463" spans="1:7" x14ac:dyDescent="0.25">
      <c r="A463" s="3">
        <v>45689</v>
      </c>
      <c r="B463" s="4" t="s">
        <v>39</v>
      </c>
      <c r="C463" s="4" t="s">
        <v>17</v>
      </c>
      <c r="D463" s="4" t="s">
        <v>23</v>
      </c>
      <c r="E463" s="8">
        <v>1470.45</v>
      </c>
      <c r="F463" s="35" t="str">
        <f t="shared" si="14"/>
        <v>fevereiro</v>
      </c>
      <c r="G463">
        <f t="shared" si="15"/>
        <v>2025</v>
      </c>
    </row>
    <row r="464" spans="1:7" ht="15.75" thickBot="1" x14ac:dyDescent="0.3">
      <c r="A464" s="25">
        <v>45687</v>
      </c>
      <c r="B464" s="26" t="s">
        <v>38</v>
      </c>
      <c r="C464" s="4" t="s">
        <v>17</v>
      </c>
      <c r="D464" s="4" t="s">
        <v>11</v>
      </c>
      <c r="E464" s="27">
        <v>2528.87</v>
      </c>
      <c r="F464" s="35" t="str">
        <f t="shared" si="14"/>
        <v>janeiro</v>
      </c>
      <c r="G464">
        <f t="shared" si="15"/>
        <v>2025</v>
      </c>
    </row>
    <row r="465" spans="1:7" ht="15.75" thickBot="1" x14ac:dyDescent="0.3">
      <c r="A465" s="25">
        <v>45708</v>
      </c>
      <c r="B465" s="54" t="s">
        <v>38</v>
      </c>
      <c r="C465" s="13" t="s">
        <v>17</v>
      </c>
      <c r="D465" s="4" t="s">
        <v>28</v>
      </c>
      <c r="E465" s="27">
        <v>3306.07</v>
      </c>
      <c r="F465" s="35" t="str">
        <f t="shared" si="14"/>
        <v>fevereiro</v>
      </c>
      <c r="G465">
        <f t="shared" si="15"/>
        <v>2025</v>
      </c>
    </row>
    <row r="466" spans="1:7" x14ac:dyDescent="0.25">
      <c r="A466" s="28">
        <v>45712</v>
      </c>
      <c r="B466" s="29" t="s">
        <v>37</v>
      </c>
      <c r="C466" s="4" t="s">
        <v>21</v>
      </c>
      <c r="D466" s="4" t="s">
        <v>11</v>
      </c>
      <c r="E466" s="30">
        <v>3255.9</v>
      </c>
      <c r="F466" s="35" t="str">
        <f t="shared" si="14"/>
        <v>fevereiro</v>
      </c>
      <c r="G466">
        <f t="shared" si="15"/>
        <v>2025</v>
      </c>
    </row>
    <row r="467" spans="1:7" ht="15.75" thickBot="1" x14ac:dyDescent="0.3">
      <c r="A467" s="3">
        <v>45758</v>
      </c>
      <c r="B467" s="4" t="s">
        <v>36</v>
      </c>
      <c r="C467" s="4" t="s">
        <v>13</v>
      </c>
      <c r="D467" s="4" t="s">
        <v>23</v>
      </c>
      <c r="E467" s="8">
        <v>7559.78</v>
      </c>
      <c r="F467" s="35" t="str">
        <f t="shared" si="14"/>
        <v>abril</v>
      </c>
      <c r="G467">
        <f t="shared" si="15"/>
        <v>2025</v>
      </c>
    </row>
    <row r="468" spans="1:7" ht="15.75" thickBot="1" x14ac:dyDescent="0.3">
      <c r="A468" s="51">
        <v>45681</v>
      </c>
      <c r="B468" s="53" t="s">
        <v>35</v>
      </c>
      <c r="C468" s="4" t="s">
        <v>13</v>
      </c>
      <c r="D468" s="4" t="s">
        <v>10</v>
      </c>
      <c r="E468" s="48">
        <v>6456.69</v>
      </c>
      <c r="F468" s="35" t="str">
        <f t="shared" si="14"/>
        <v>janeiro</v>
      </c>
      <c r="G468">
        <f t="shared" si="15"/>
        <v>2025</v>
      </c>
    </row>
    <row r="469" spans="1:7" ht="15.75" thickBot="1" x14ac:dyDescent="0.3">
      <c r="A469" s="51">
        <v>45684</v>
      </c>
      <c r="B469" s="53" t="s">
        <v>35</v>
      </c>
      <c r="C469" s="4" t="s">
        <v>13</v>
      </c>
      <c r="D469" s="4" t="s">
        <v>10</v>
      </c>
      <c r="E469" s="48">
        <v>6080.13</v>
      </c>
      <c r="F469" s="35" t="str">
        <f t="shared" si="14"/>
        <v>janeiro</v>
      </c>
      <c r="G469">
        <f t="shared" si="15"/>
        <v>2025</v>
      </c>
    </row>
    <row r="470" spans="1:7" ht="15.75" thickBot="1" x14ac:dyDescent="0.3">
      <c r="A470" s="28">
        <v>45729</v>
      </c>
      <c r="B470" s="56" t="s">
        <v>35</v>
      </c>
      <c r="C470" s="13" t="s">
        <v>13</v>
      </c>
      <c r="D470" s="4" t="s">
        <v>28</v>
      </c>
      <c r="E470" s="30">
        <v>11772.19</v>
      </c>
      <c r="F470" s="35" t="str">
        <f t="shared" si="14"/>
        <v>março</v>
      </c>
      <c r="G470">
        <f t="shared" si="15"/>
        <v>2025</v>
      </c>
    </row>
    <row r="471" spans="1:7" x14ac:dyDescent="0.25">
      <c r="A471" s="51">
        <v>45770</v>
      </c>
      <c r="B471" s="53" t="s">
        <v>35</v>
      </c>
      <c r="C471" s="4" t="s">
        <v>13</v>
      </c>
      <c r="D471" s="4" t="s">
        <v>10</v>
      </c>
      <c r="E471" s="48">
        <v>9233.7199999999993</v>
      </c>
      <c r="F471" s="35" t="str">
        <f t="shared" si="14"/>
        <v>abril</v>
      </c>
      <c r="G471">
        <f t="shared" si="15"/>
        <v>2025</v>
      </c>
    </row>
    <row r="472" spans="1:7" x14ac:dyDescent="0.25">
      <c r="A472" s="3">
        <v>45784</v>
      </c>
      <c r="B472" s="4" t="s">
        <v>35</v>
      </c>
      <c r="C472" s="4" t="s">
        <v>13</v>
      </c>
      <c r="D472" s="4" t="s">
        <v>11</v>
      </c>
      <c r="E472" s="8">
        <v>1401.4</v>
      </c>
      <c r="F472" s="35" t="str">
        <f t="shared" si="14"/>
        <v>maio</v>
      </c>
      <c r="G472">
        <f t="shared" si="15"/>
        <v>2025</v>
      </c>
    </row>
    <row r="473" spans="1:7" x14ac:dyDescent="0.25">
      <c r="A473" s="3">
        <v>45807</v>
      </c>
      <c r="B473" s="5" t="s">
        <v>34</v>
      </c>
      <c r="C473" s="5" t="s">
        <v>13</v>
      </c>
      <c r="D473" s="4" t="s">
        <v>4</v>
      </c>
      <c r="E473" s="7">
        <v>5830.4</v>
      </c>
      <c r="F473" s="35" t="str">
        <f t="shared" si="14"/>
        <v>maio</v>
      </c>
      <c r="G473">
        <f t="shared" si="15"/>
        <v>2025</v>
      </c>
    </row>
    <row r="474" spans="1:7" x14ac:dyDescent="0.25">
      <c r="A474" s="3">
        <v>45816</v>
      </c>
      <c r="B474" s="5" t="s">
        <v>34</v>
      </c>
      <c r="C474" s="5" t="s">
        <v>13</v>
      </c>
      <c r="D474" s="4" t="s">
        <v>4</v>
      </c>
      <c r="E474" s="12">
        <v>3208.47</v>
      </c>
      <c r="F474" s="35" t="str">
        <f t="shared" si="14"/>
        <v>junho</v>
      </c>
      <c r="G474">
        <f t="shared" si="15"/>
        <v>2025</v>
      </c>
    </row>
    <row r="475" spans="1:7" x14ac:dyDescent="0.25">
      <c r="A475" s="3">
        <v>45706</v>
      </c>
      <c r="B475" s="5" t="s">
        <v>33</v>
      </c>
      <c r="C475" s="4" t="s">
        <v>15</v>
      </c>
      <c r="D475" s="4" t="s">
        <v>4</v>
      </c>
      <c r="E475" s="7">
        <v>13612.38</v>
      </c>
      <c r="F475" s="35" t="str">
        <f t="shared" si="14"/>
        <v>fevereiro</v>
      </c>
      <c r="G475">
        <f t="shared" si="15"/>
        <v>2025</v>
      </c>
    </row>
    <row r="476" spans="1:7" x14ac:dyDescent="0.25">
      <c r="A476" s="14">
        <v>45814</v>
      </c>
      <c r="B476" s="5" t="s">
        <v>31</v>
      </c>
      <c r="C476" s="5" t="s">
        <v>32</v>
      </c>
      <c r="D476" s="4" t="s">
        <v>4</v>
      </c>
      <c r="E476" s="7">
        <v>1475.41</v>
      </c>
      <c r="F476" s="35" t="str">
        <f t="shared" si="14"/>
        <v>junho</v>
      </c>
      <c r="G476">
        <f t="shared" si="15"/>
        <v>2025</v>
      </c>
    </row>
    <row r="477" spans="1:7" x14ac:dyDescent="0.25">
      <c r="A477" s="3">
        <v>45665</v>
      </c>
      <c r="B477" s="4" t="s">
        <v>29</v>
      </c>
      <c r="C477" s="4" t="s">
        <v>30</v>
      </c>
      <c r="D477" s="4" t="s">
        <v>23</v>
      </c>
      <c r="E477" s="8">
        <v>1420.49</v>
      </c>
      <c r="F477" s="35" t="str">
        <f t="shared" si="14"/>
        <v>janeiro</v>
      </c>
      <c r="G477">
        <f t="shared" si="15"/>
        <v>2025</v>
      </c>
    </row>
    <row r="478" spans="1:7" x14ac:dyDescent="0.25">
      <c r="A478" s="3">
        <v>45663</v>
      </c>
      <c r="B478" s="4" t="s">
        <v>26</v>
      </c>
      <c r="C478" s="4" t="s">
        <v>15</v>
      </c>
      <c r="D478" s="4" t="s">
        <v>4</v>
      </c>
      <c r="E478" s="7">
        <v>3227.61</v>
      </c>
      <c r="F478" s="35" t="str">
        <f t="shared" si="14"/>
        <v>janeiro</v>
      </c>
      <c r="G478">
        <f t="shared" si="15"/>
        <v>2025</v>
      </c>
    </row>
    <row r="479" spans="1:7" x14ac:dyDescent="0.25">
      <c r="A479" s="3">
        <v>45666</v>
      </c>
      <c r="B479" s="4" t="s">
        <v>26</v>
      </c>
      <c r="C479" s="4" t="s">
        <v>15</v>
      </c>
      <c r="D479" s="4" t="s">
        <v>27</v>
      </c>
      <c r="E479" s="8">
        <v>1606.8</v>
      </c>
      <c r="F479" s="35" t="str">
        <f t="shared" si="14"/>
        <v>janeiro</v>
      </c>
      <c r="G479">
        <f t="shared" si="15"/>
        <v>2025</v>
      </c>
    </row>
    <row r="480" spans="1:7" x14ac:dyDescent="0.25">
      <c r="A480" s="9">
        <v>45680</v>
      </c>
      <c r="B480" s="4" t="s">
        <v>26</v>
      </c>
      <c r="C480" s="4" t="s">
        <v>15</v>
      </c>
      <c r="D480" s="4" t="s">
        <v>10</v>
      </c>
      <c r="E480" s="7">
        <v>4338.74</v>
      </c>
      <c r="F480" s="35" t="str">
        <f t="shared" si="14"/>
        <v>janeiro</v>
      </c>
      <c r="G480">
        <f t="shared" si="15"/>
        <v>2025</v>
      </c>
    </row>
    <row r="481" spans="1:7" x14ac:dyDescent="0.25">
      <c r="A481" s="3">
        <v>45708</v>
      </c>
      <c r="B481" s="4" t="s">
        <v>26</v>
      </c>
      <c r="C481" s="4" t="s">
        <v>15</v>
      </c>
      <c r="D481" s="4" t="s">
        <v>23</v>
      </c>
      <c r="E481" s="8">
        <v>1733.81</v>
      </c>
      <c r="F481" s="35" t="str">
        <f t="shared" si="14"/>
        <v>fevereiro</v>
      </c>
      <c r="G481">
        <f t="shared" si="15"/>
        <v>2025</v>
      </c>
    </row>
    <row r="482" spans="1:7" x14ac:dyDescent="0.25">
      <c r="A482" s="9">
        <v>45708</v>
      </c>
      <c r="B482" s="4" t="s">
        <v>26</v>
      </c>
      <c r="C482" s="4" t="s">
        <v>15</v>
      </c>
      <c r="D482" s="4" t="s">
        <v>10</v>
      </c>
      <c r="E482" s="7">
        <v>1031.06</v>
      </c>
      <c r="F482" s="35" t="str">
        <f t="shared" si="14"/>
        <v>fevereiro</v>
      </c>
      <c r="G482">
        <f t="shared" si="15"/>
        <v>2025</v>
      </c>
    </row>
    <row r="483" spans="1:7" x14ac:dyDescent="0.25">
      <c r="A483" s="3">
        <v>45709</v>
      </c>
      <c r="B483" s="13" t="s">
        <v>26</v>
      </c>
      <c r="C483" s="13" t="s">
        <v>15</v>
      </c>
      <c r="D483" s="4" t="s">
        <v>28</v>
      </c>
      <c r="E483" s="8">
        <v>5577.68</v>
      </c>
      <c r="F483" s="35" t="str">
        <f t="shared" si="14"/>
        <v>fevereiro</v>
      </c>
      <c r="G483">
        <f t="shared" si="15"/>
        <v>2025</v>
      </c>
    </row>
    <row r="484" spans="1:7" x14ac:dyDescent="0.25">
      <c r="A484" s="3">
        <v>45721</v>
      </c>
      <c r="B484" s="5" t="s">
        <v>26</v>
      </c>
      <c r="C484" s="4" t="s">
        <v>15</v>
      </c>
      <c r="D484" s="4" t="s">
        <v>4</v>
      </c>
      <c r="E484" s="12">
        <v>1713.33</v>
      </c>
      <c r="F484" s="35" t="str">
        <f t="shared" si="14"/>
        <v>março</v>
      </c>
      <c r="G484">
        <f t="shared" si="15"/>
        <v>2025</v>
      </c>
    </row>
    <row r="485" spans="1:7" x14ac:dyDescent="0.25">
      <c r="A485" s="3">
        <v>45710</v>
      </c>
      <c r="B485" s="5" t="s">
        <v>25</v>
      </c>
      <c r="C485" s="4" t="s">
        <v>9</v>
      </c>
      <c r="D485" s="4" t="s">
        <v>4</v>
      </c>
      <c r="E485" s="7">
        <v>5770.3</v>
      </c>
      <c r="F485" s="35" t="str">
        <f t="shared" si="14"/>
        <v>fevereiro</v>
      </c>
      <c r="G485">
        <f t="shared" si="15"/>
        <v>2025</v>
      </c>
    </row>
    <row r="486" spans="1:7" x14ac:dyDescent="0.25">
      <c r="A486" s="11">
        <v>45769</v>
      </c>
      <c r="B486" s="5" t="s">
        <v>25</v>
      </c>
      <c r="C486" s="4" t="s">
        <v>9</v>
      </c>
      <c r="D486" s="4" t="s">
        <v>4</v>
      </c>
      <c r="E486" s="7">
        <v>3535.17</v>
      </c>
      <c r="F486" s="35" t="str">
        <f t="shared" si="14"/>
        <v>abril</v>
      </c>
      <c r="G486">
        <f t="shared" si="15"/>
        <v>2025</v>
      </c>
    </row>
    <row r="487" spans="1:7" x14ac:dyDescent="0.25">
      <c r="A487" s="3">
        <v>45803</v>
      </c>
      <c r="B487" s="5" t="s">
        <v>25</v>
      </c>
      <c r="C487" s="4" t="s">
        <v>9</v>
      </c>
      <c r="D487" s="4" t="s">
        <v>4</v>
      </c>
      <c r="E487" s="7">
        <v>1327.2</v>
      </c>
      <c r="F487" s="35" t="str">
        <f t="shared" si="14"/>
        <v>maio</v>
      </c>
      <c r="G487">
        <f t="shared" si="15"/>
        <v>2025</v>
      </c>
    </row>
    <row r="488" spans="1:7" x14ac:dyDescent="0.25">
      <c r="A488" s="3">
        <v>45748</v>
      </c>
      <c r="B488" s="4" t="s">
        <v>24</v>
      </c>
      <c r="C488" s="4" t="s">
        <v>9</v>
      </c>
      <c r="D488" s="4" t="s">
        <v>23</v>
      </c>
      <c r="E488" s="8">
        <v>1600.25</v>
      </c>
      <c r="F488" s="35" t="str">
        <f t="shared" si="14"/>
        <v>abril</v>
      </c>
      <c r="G488">
        <f t="shared" si="15"/>
        <v>2025</v>
      </c>
    </row>
    <row r="489" spans="1:7" x14ac:dyDescent="0.25">
      <c r="A489" s="9">
        <v>45748</v>
      </c>
      <c r="B489" s="10" t="s">
        <v>24</v>
      </c>
      <c r="C489" s="4" t="s">
        <v>9</v>
      </c>
      <c r="D489" s="4" t="s">
        <v>10</v>
      </c>
      <c r="E489" s="7">
        <v>1192.32</v>
      </c>
      <c r="F489" s="35" t="str">
        <f t="shared" si="14"/>
        <v>abril</v>
      </c>
      <c r="G489">
        <f t="shared" si="15"/>
        <v>2025</v>
      </c>
    </row>
    <row r="490" spans="1:7" x14ac:dyDescent="0.25">
      <c r="A490" s="3">
        <v>45665</v>
      </c>
      <c r="B490" s="5" t="s">
        <v>22</v>
      </c>
      <c r="C490" s="5" t="s">
        <v>21</v>
      </c>
      <c r="D490" s="4" t="s">
        <v>4</v>
      </c>
      <c r="E490" s="7">
        <v>7757.48</v>
      </c>
      <c r="F490" s="35" t="str">
        <f t="shared" si="14"/>
        <v>janeiro</v>
      </c>
      <c r="G490">
        <f t="shared" si="15"/>
        <v>2025</v>
      </c>
    </row>
    <row r="491" spans="1:7" x14ac:dyDescent="0.25">
      <c r="A491" s="11">
        <v>45755</v>
      </c>
      <c r="B491" s="5" t="s">
        <v>22</v>
      </c>
      <c r="C491" s="5" t="s">
        <v>21</v>
      </c>
      <c r="D491" s="4" t="s">
        <v>4</v>
      </c>
      <c r="E491" s="7">
        <v>5539.11</v>
      </c>
      <c r="F491" s="35" t="str">
        <f t="shared" si="14"/>
        <v>abril</v>
      </c>
      <c r="G491">
        <f t="shared" si="15"/>
        <v>2025</v>
      </c>
    </row>
    <row r="492" spans="1:7" x14ac:dyDescent="0.25">
      <c r="A492" s="3">
        <v>45786</v>
      </c>
      <c r="B492" s="5" t="s">
        <v>22</v>
      </c>
      <c r="C492" s="5" t="s">
        <v>21</v>
      </c>
      <c r="D492" s="4" t="s">
        <v>4</v>
      </c>
      <c r="E492" s="7">
        <v>7598.96</v>
      </c>
      <c r="F492" s="35" t="str">
        <f t="shared" si="14"/>
        <v>maio</v>
      </c>
      <c r="G492">
        <f t="shared" si="15"/>
        <v>2025</v>
      </c>
    </row>
    <row r="493" spans="1:7" x14ac:dyDescent="0.25">
      <c r="A493" s="3">
        <v>45803</v>
      </c>
      <c r="B493" s="4" t="s">
        <v>22</v>
      </c>
      <c r="C493" s="4" t="s">
        <v>21</v>
      </c>
      <c r="D493" s="4" t="s">
        <v>23</v>
      </c>
      <c r="E493" s="8">
        <v>3005.11</v>
      </c>
      <c r="F493" s="35" t="str">
        <f t="shared" si="14"/>
        <v>maio</v>
      </c>
      <c r="G493">
        <f t="shared" si="15"/>
        <v>2025</v>
      </c>
    </row>
    <row r="494" spans="1:7" x14ac:dyDescent="0.25">
      <c r="A494" s="3">
        <v>45812</v>
      </c>
      <c r="B494" s="4" t="s">
        <v>22</v>
      </c>
      <c r="C494" s="4" t="s">
        <v>21</v>
      </c>
      <c r="D494" s="4" t="s">
        <v>11</v>
      </c>
      <c r="E494" s="8">
        <v>2910.94</v>
      </c>
      <c r="F494" s="35" t="str">
        <f t="shared" si="14"/>
        <v>junho</v>
      </c>
      <c r="G494">
        <f t="shared" si="15"/>
        <v>2025</v>
      </c>
    </row>
    <row r="495" spans="1:7" x14ac:dyDescent="0.25">
      <c r="A495" s="3">
        <v>45675</v>
      </c>
      <c r="B495" s="4" t="s">
        <v>20</v>
      </c>
      <c r="C495" s="4" t="s">
        <v>21</v>
      </c>
      <c r="D495" s="4" t="s">
        <v>7</v>
      </c>
      <c r="E495" s="8">
        <v>33165.1</v>
      </c>
      <c r="F495" s="35" t="str">
        <f t="shared" si="14"/>
        <v>janeiro</v>
      </c>
      <c r="G495">
        <f t="shared" si="15"/>
        <v>2025</v>
      </c>
    </row>
    <row r="496" spans="1:7" x14ac:dyDescent="0.25">
      <c r="A496" s="3">
        <v>45723</v>
      </c>
      <c r="B496" s="4" t="s">
        <v>20</v>
      </c>
      <c r="C496" s="4" t="s">
        <v>21</v>
      </c>
      <c r="D496" s="4" t="s">
        <v>7</v>
      </c>
      <c r="E496" s="8">
        <v>11960.27</v>
      </c>
      <c r="F496" s="35" t="str">
        <f t="shared" si="14"/>
        <v>março</v>
      </c>
      <c r="G496">
        <f t="shared" si="15"/>
        <v>2025</v>
      </c>
    </row>
    <row r="497" spans="1:7" x14ac:dyDescent="0.25">
      <c r="A497" s="3">
        <v>45767</v>
      </c>
      <c r="B497" s="4" t="s">
        <v>20</v>
      </c>
      <c r="C497" s="4" t="s">
        <v>21</v>
      </c>
      <c r="D497" s="4" t="s">
        <v>7</v>
      </c>
      <c r="E497" s="8">
        <v>4054.5</v>
      </c>
      <c r="F497" s="35" t="str">
        <f t="shared" si="14"/>
        <v>abril</v>
      </c>
      <c r="G497">
        <f t="shared" si="15"/>
        <v>2025</v>
      </c>
    </row>
    <row r="498" spans="1:7" x14ac:dyDescent="0.25">
      <c r="A498" s="3">
        <v>45801</v>
      </c>
      <c r="B498" s="4" t="s">
        <v>20</v>
      </c>
      <c r="C498" s="4" t="s">
        <v>21</v>
      </c>
      <c r="D498" s="4" t="s">
        <v>7</v>
      </c>
      <c r="E498" s="8">
        <v>4054.5</v>
      </c>
      <c r="F498" s="35" t="str">
        <f t="shared" si="14"/>
        <v>maio</v>
      </c>
      <c r="G498">
        <f t="shared" si="15"/>
        <v>2025</v>
      </c>
    </row>
    <row r="499" spans="1:7" x14ac:dyDescent="0.25">
      <c r="A499" s="3">
        <v>45666</v>
      </c>
      <c r="B499" s="5" t="s">
        <v>18</v>
      </c>
      <c r="C499" s="4" t="s">
        <v>19</v>
      </c>
      <c r="D499" s="4" t="s">
        <v>4</v>
      </c>
      <c r="E499" s="7">
        <v>1319.96</v>
      </c>
      <c r="F499" s="35" t="str">
        <f t="shared" si="14"/>
        <v>janeiro</v>
      </c>
      <c r="G499">
        <f t="shared" si="15"/>
        <v>2025</v>
      </c>
    </row>
    <row r="500" spans="1:7" x14ac:dyDescent="0.25">
      <c r="A500" s="3">
        <v>45786</v>
      </c>
      <c r="B500" s="5" t="s">
        <v>18</v>
      </c>
      <c r="C500" s="4" t="s">
        <v>19</v>
      </c>
      <c r="D500" s="4" t="s">
        <v>4</v>
      </c>
      <c r="E500" s="12">
        <v>2711.28</v>
      </c>
      <c r="F500" s="35" t="str">
        <f t="shared" si="14"/>
        <v>maio</v>
      </c>
      <c r="G500">
        <f t="shared" si="15"/>
        <v>2025</v>
      </c>
    </row>
    <row r="501" spans="1:7" x14ac:dyDescent="0.25">
      <c r="A501" s="3">
        <v>45792</v>
      </c>
      <c r="B501" s="5" t="s">
        <v>16</v>
      </c>
      <c r="C501" s="5" t="s">
        <v>17</v>
      </c>
      <c r="D501" s="4" t="s">
        <v>4</v>
      </c>
      <c r="E501" s="12">
        <v>2525.9299999999998</v>
      </c>
      <c r="F501" s="35" t="str">
        <f t="shared" si="14"/>
        <v>maio</v>
      </c>
      <c r="G501">
        <f t="shared" si="15"/>
        <v>2025</v>
      </c>
    </row>
    <row r="502" spans="1:7" x14ac:dyDescent="0.25">
      <c r="A502" s="3">
        <v>45671</v>
      </c>
      <c r="B502" s="5" t="s">
        <v>14</v>
      </c>
      <c r="C502" s="4" t="s">
        <v>15</v>
      </c>
      <c r="D502" s="4" t="s">
        <v>4</v>
      </c>
      <c r="E502" s="7">
        <v>10164.9</v>
      </c>
      <c r="F502" s="35" t="str">
        <f t="shared" si="14"/>
        <v>janeiro</v>
      </c>
      <c r="G502">
        <f t="shared" si="15"/>
        <v>2025</v>
      </c>
    </row>
    <row r="503" spans="1:7" x14ac:dyDescent="0.25">
      <c r="A503" s="11">
        <v>45759</v>
      </c>
      <c r="B503" s="5" t="s">
        <v>14</v>
      </c>
      <c r="C503" s="4" t="s">
        <v>15</v>
      </c>
      <c r="D503" s="4" t="s">
        <v>4</v>
      </c>
      <c r="E503" s="7">
        <v>4112.1000000000004</v>
      </c>
      <c r="F503" s="35" t="str">
        <f t="shared" si="14"/>
        <v>abril</v>
      </c>
      <c r="G503">
        <f t="shared" si="15"/>
        <v>2025</v>
      </c>
    </row>
    <row r="504" spans="1:7" x14ac:dyDescent="0.25">
      <c r="A504" s="3">
        <v>45791</v>
      </c>
      <c r="B504" s="5" t="s">
        <v>14</v>
      </c>
      <c r="C504" s="4" t="s">
        <v>15</v>
      </c>
      <c r="D504" s="4" t="s">
        <v>4</v>
      </c>
      <c r="E504" s="7">
        <v>4178.38</v>
      </c>
      <c r="F504" s="35" t="str">
        <f t="shared" si="14"/>
        <v>maio</v>
      </c>
      <c r="G504">
        <f t="shared" si="15"/>
        <v>2025</v>
      </c>
    </row>
    <row r="505" spans="1:7" x14ac:dyDescent="0.25">
      <c r="A505" s="3">
        <v>45701</v>
      </c>
      <c r="B505" s="4" t="s">
        <v>12</v>
      </c>
      <c r="C505" s="4" t="s">
        <v>13</v>
      </c>
      <c r="D505" s="4" t="s">
        <v>11</v>
      </c>
      <c r="E505" s="8">
        <v>2107.9299999999998</v>
      </c>
      <c r="F505" s="35" t="str">
        <f t="shared" si="14"/>
        <v>fevereiro</v>
      </c>
      <c r="G505">
        <f t="shared" si="15"/>
        <v>2025</v>
      </c>
    </row>
    <row r="506" spans="1:7" x14ac:dyDescent="0.25">
      <c r="A506" s="3">
        <v>45716</v>
      </c>
      <c r="B506" s="5" t="s">
        <v>12</v>
      </c>
      <c r="C506" s="5" t="s">
        <v>13</v>
      </c>
      <c r="D506" s="4" t="s">
        <v>4</v>
      </c>
      <c r="E506" s="7">
        <v>3698.63</v>
      </c>
      <c r="F506" s="35" t="str">
        <f t="shared" si="14"/>
        <v>fevereiro</v>
      </c>
      <c r="G506">
        <f t="shared" si="15"/>
        <v>2025</v>
      </c>
    </row>
    <row r="507" spans="1:7" x14ac:dyDescent="0.25">
      <c r="A507" s="3">
        <v>45783</v>
      </c>
      <c r="B507" s="5" t="s">
        <v>12</v>
      </c>
      <c r="C507" s="5" t="s">
        <v>13</v>
      </c>
      <c r="D507" s="4" t="s">
        <v>4</v>
      </c>
      <c r="E507" s="7">
        <v>2404.2800000000002</v>
      </c>
      <c r="F507" s="35" t="str">
        <f t="shared" si="14"/>
        <v>maio</v>
      </c>
      <c r="G507">
        <f t="shared" si="15"/>
        <v>2025</v>
      </c>
    </row>
    <row r="508" spans="1:7" x14ac:dyDescent="0.25">
      <c r="A508" s="3">
        <v>45676</v>
      </c>
      <c r="B508" s="5" t="s">
        <v>8</v>
      </c>
      <c r="C508" s="4" t="s">
        <v>9</v>
      </c>
      <c r="D508" s="4" t="s">
        <v>7</v>
      </c>
      <c r="E508" s="8">
        <v>6258.65</v>
      </c>
      <c r="F508" s="35" t="str">
        <f t="shared" si="14"/>
        <v>janeiro</v>
      </c>
      <c r="G508">
        <f t="shared" si="15"/>
        <v>2025</v>
      </c>
    </row>
    <row r="509" spans="1:7" x14ac:dyDescent="0.25">
      <c r="A509" s="3">
        <v>45686</v>
      </c>
      <c r="B509" s="5" t="s">
        <v>8</v>
      </c>
      <c r="C509" s="4" t="s">
        <v>9</v>
      </c>
      <c r="D509" s="4" t="s">
        <v>4</v>
      </c>
      <c r="E509" s="7">
        <v>3350.4</v>
      </c>
      <c r="F509" s="35" t="str">
        <f t="shared" si="14"/>
        <v>janeiro</v>
      </c>
      <c r="G509">
        <f t="shared" si="15"/>
        <v>2025</v>
      </c>
    </row>
    <row r="510" spans="1:7" x14ac:dyDescent="0.25">
      <c r="A510" s="9">
        <v>45688</v>
      </c>
      <c r="B510" s="5" t="s">
        <v>8</v>
      </c>
      <c r="C510" s="4" t="s">
        <v>9</v>
      </c>
      <c r="D510" s="4" t="s">
        <v>10</v>
      </c>
      <c r="E510" s="7">
        <v>973.22</v>
      </c>
      <c r="F510" s="35" t="str">
        <f t="shared" si="14"/>
        <v>janeiro</v>
      </c>
      <c r="G510">
        <f t="shared" si="15"/>
        <v>2025</v>
      </c>
    </row>
    <row r="511" spans="1:7" x14ac:dyDescent="0.25">
      <c r="A511" s="3">
        <v>45723</v>
      </c>
      <c r="B511" s="5" t="s">
        <v>8</v>
      </c>
      <c r="C511" s="4" t="s">
        <v>9</v>
      </c>
      <c r="D511" s="4" t="s">
        <v>7</v>
      </c>
      <c r="E511" s="8">
        <v>12226.35</v>
      </c>
      <c r="F511" s="35" t="str">
        <f t="shared" si="14"/>
        <v>março</v>
      </c>
      <c r="G511">
        <f t="shared" si="15"/>
        <v>2025</v>
      </c>
    </row>
    <row r="512" spans="1:7" x14ac:dyDescent="0.25">
      <c r="A512" s="3">
        <v>45779</v>
      </c>
      <c r="B512" s="5" t="s">
        <v>8</v>
      </c>
      <c r="C512" s="4" t="s">
        <v>9</v>
      </c>
      <c r="D512" s="4" t="s">
        <v>4</v>
      </c>
      <c r="E512" s="7">
        <v>4956.28</v>
      </c>
      <c r="F512" s="35" t="str">
        <f t="shared" si="14"/>
        <v>maio</v>
      </c>
      <c r="G512">
        <f t="shared" si="15"/>
        <v>2025</v>
      </c>
    </row>
    <row r="513" spans="1:7" x14ac:dyDescent="0.25">
      <c r="A513" s="3">
        <v>45669</v>
      </c>
      <c r="B513" s="50" t="s">
        <v>5</v>
      </c>
      <c r="C513" s="59" t="s">
        <v>883</v>
      </c>
      <c r="D513" s="31" t="s">
        <v>4</v>
      </c>
      <c r="E513" s="61">
        <v>1965.81</v>
      </c>
      <c r="F513" s="35" t="str">
        <f t="shared" si="14"/>
        <v>janeiro</v>
      </c>
      <c r="G513">
        <f t="shared" si="15"/>
        <v>2025</v>
      </c>
    </row>
    <row r="514" spans="1:7" x14ac:dyDescent="0.25">
      <c r="A514" s="3"/>
      <c r="B514" s="5"/>
      <c r="D514" s="4"/>
      <c r="E514" s="12"/>
      <c r="F514" s="35"/>
    </row>
  </sheetData>
  <conditionalFormatting sqref="A112:C174">
    <cfRule type="cellIs" dxfId="0" priority="1" operator="equal">
      <formula>45804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7765C42-6420-4D17-9C54-3F41D53E1C45}">
          <x14:formula1>
            <xm:f>clientes!$A:$A</xm:f>
          </x14:formula1>
          <xm:sqref>B2:B10 B514</xm:sqref>
        </x14:dataValidation>
        <x14:dataValidation type="list" allowBlank="1" showInputMessage="1" showErrorMessage="1" xr:uid="{A68B9A29-704E-4C2D-A43A-7C25D665684F}">
          <x14:formula1>
            <xm:f>CIDADES!$A:$A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04B0-F89A-4EDA-A176-1621FA10BF02}">
  <dimension ref="A1:C14"/>
  <sheetViews>
    <sheetView workbookViewId="0">
      <selection activeCell="G4" sqref="G4"/>
    </sheetView>
  </sheetViews>
  <sheetFormatPr defaultRowHeight="15" x14ac:dyDescent="0.25"/>
  <cols>
    <col min="1" max="1" width="21.85546875" customWidth="1"/>
    <col min="2" max="2" width="21.5703125" customWidth="1"/>
    <col min="3" max="3" width="13" customWidth="1"/>
  </cols>
  <sheetData>
    <row r="1" spans="1:3" ht="30" x14ac:dyDescent="0.25">
      <c r="A1" s="32" t="s">
        <v>888</v>
      </c>
      <c r="B1" s="32" t="s">
        <v>889</v>
      </c>
      <c r="C1" s="32" t="s">
        <v>887</v>
      </c>
    </row>
    <row r="2" spans="1:3" x14ac:dyDescent="0.25">
      <c r="A2" s="33" t="s">
        <v>4</v>
      </c>
      <c r="B2" s="34">
        <v>300000</v>
      </c>
      <c r="C2" s="33">
        <v>60</v>
      </c>
    </row>
    <row r="3" spans="1:3" x14ac:dyDescent="0.25">
      <c r="A3" s="33" t="s">
        <v>11</v>
      </c>
      <c r="B3" s="34">
        <v>50000</v>
      </c>
      <c r="C3" s="33">
        <v>20</v>
      </c>
    </row>
    <row r="4" spans="1:3" x14ac:dyDescent="0.25">
      <c r="A4" s="33" t="s">
        <v>28</v>
      </c>
      <c r="B4" s="34">
        <v>50000</v>
      </c>
      <c r="C4" s="33">
        <v>20</v>
      </c>
    </row>
    <row r="5" spans="1:3" x14ac:dyDescent="0.25">
      <c r="A5" s="33" t="s">
        <v>10</v>
      </c>
      <c r="B5" s="34">
        <v>65000</v>
      </c>
      <c r="C5" s="33">
        <v>20</v>
      </c>
    </row>
    <row r="6" spans="1:3" x14ac:dyDescent="0.25">
      <c r="A6" s="33" t="s">
        <v>286</v>
      </c>
      <c r="B6" s="34">
        <v>82000</v>
      </c>
      <c r="C6" s="33">
        <v>20</v>
      </c>
    </row>
    <row r="7" spans="1:3" x14ac:dyDescent="0.25">
      <c r="A7" s="33" t="s">
        <v>23</v>
      </c>
      <c r="B7" s="34">
        <v>51000</v>
      </c>
      <c r="C7" s="33">
        <v>20</v>
      </c>
    </row>
    <row r="8" spans="1:3" x14ac:dyDescent="0.25">
      <c r="A8" s="33" t="s">
        <v>287</v>
      </c>
      <c r="B8" s="34">
        <v>20000</v>
      </c>
      <c r="C8" s="33">
        <v>20</v>
      </c>
    </row>
    <row r="9" spans="1:3" x14ac:dyDescent="0.25">
      <c r="A9" s="33" t="s">
        <v>27</v>
      </c>
      <c r="B9" s="34">
        <v>10000</v>
      </c>
      <c r="C9" s="33">
        <v>20</v>
      </c>
    </row>
    <row r="10" spans="1:3" x14ac:dyDescent="0.25">
      <c r="A10" s="33" t="s">
        <v>106</v>
      </c>
      <c r="B10" s="34">
        <v>100000</v>
      </c>
      <c r="C10" s="33">
        <v>20</v>
      </c>
    </row>
    <row r="11" spans="1:3" x14ac:dyDescent="0.25">
      <c r="A11" s="33" t="s">
        <v>288</v>
      </c>
      <c r="B11" s="34">
        <v>50000</v>
      </c>
      <c r="C11" s="33">
        <v>20</v>
      </c>
    </row>
    <row r="12" spans="1:3" x14ac:dyDescent="0.25">
      <c r="A12" s="33" t="s">
        <v>172</v>
      </c>
      <c r="B12" s="34">
        <v>100000</v>
      </c>
      <c r="C12" s="33">
        <v>20</v>
      </c>
    </row>
    <row r="13" spans="1:3" x14ac:dyDescent="0.25">
      <c r="A13" s="33" t="s">
        <v>228</v>
      </c>
      <c r="B13" s="34">
        <v>30000</v>
      </c>
      <c r="C13" s="33">
        <v>20</v>
      </c>
    </row>
    <row r="14" spans="1:3" x14ac:dyDescent="0.25">
      <c r="A14" s="33" t="s">
        <v>171</v>
      </c>
      <c r="B14" s="34">
        <v>50000</v>
      </c>
      <c r="C14" s="33">
        <v>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6190-2F16-4385-A7AD-2B1BB2F99229}">
  <dimension ref="A1:B258"/>
  <sheetViews>
    <sheetView workbookViewId="0">
      <selection activeCell="A18" sqref="A18"/>
    </sheetView>
  </sheetViews>
  <sheetFormatPr defaultRowHeight="15" x14ac:dyDescent="0.25"/>
  <cols>
    <col min="1" max="1" width="57" customWidth="1"/>
    <col min="2" max="2" width="34" style="45" customWidth="1"/>
  </cols>
  <sheetData>
    <row r="1" spans="1:2" x14ac:dyDescent="0.25">
      <c r="A1" s="37" t="s">
        <v>292</v>
      </c>
      <c r="B1" s="36" t="s">
        <v>291</v>
      </c>
    </row>
    <row r="2" spans="1:2" x14ac:dyDescent="0.25">
      <c r="A2" s="39" t="s">
        <v>359</v>
      </c>
      <c r="B2" s="38" t="s">
        <v>353</v>
      </c>
    </row>
    <row r="3" spans="1:2" x14ac:dyDescent="0.25">
      <c r="A3" s="39" t="s">
        <v>284</v>
      </c>
      <c r="B3" s="38" t="s">
        <v>285</v>
      </c>
    </row>
    <row r="4" spans="1:2" x14ac:dyDescent="0.25">
      <c r="A4" s="39" t="s">
        <v>279</v>
      </c>
      <c r="B4" s="38" t="s">
        <v>13</v>
      </c>
    </row>
    <row r="5" spans="1:2" x14ac:dyDescent="0.25">
      <c r="A5" s="43" t="s">
        <v>278</v>
      </c>
      <c r="B5" s="42" t="s">
        <v>9</v>
      </c>
    </row>
    <row r="6" spans="1:2" x14ac:dyDescent="0.25">
      <c r="A6" s="43" t="s">
        <v>277</v>
      </c>
      <c r="B6" s="42" t="s">
        <v>225</v>
      </c>
    </row>
    <row r="7" spans="1:2" x14ac:dyDescent="0.25">
      <c r="A7" s="39" t="s">
        <v>276</v>
      </c>
      <c r="B7" s="38" t="s">
        <v>207</v>
      </c>
    </row>
    <row r="8" spans="1:2" x14ac:dyDescent="0.25">
      <c r="A8" s="39" t="s">
        <v>384</v>
      </c>
      <c r="B8" s="38" t="s">
        <v>383</v>
      </c>
    </row>
    <row r="9" spans="1:2" x14ac:dyDescent="0.25">
      <c r="A9" s="43" t="s">
        <v>455</v>
      </c>
      <c r="B9" s="42" t="s">
        <v>454</v>
      </c>
    </row>
    <row r="10" spans="1:2" x14ac:dyDescent="0.25">
      <c r="A10" s="43" t="s">
        <v>273</v>
      </c>
      <c r="B10" s="42" t="s">
        <v>274</v>
      </c>
    </row>
    <row r="11" spans="1:2" x14ac:dyDescent="0.25">
      <c r="A11" s="39" t="s">
        <v>271</v>
      </c>
      <c r="B11" s="38" t="s">
        <v>21</v>
      </c>
    </row>
    <row r="12" spans="1:2" x14ac:dyDescent="0.25">
      <c r="A12" s="39" t="s">
        <v>444</v>
      </c>
      <c r="B12" s="38" t="s">
        <v>443</v>
      </c>
    </row>
    <row r="13" spans="1:2" x14ac:dyDescent="0.25">
      <c r="A13" s="43" t="s">
        <v>270</v>
      </c>
      <c r="B13" s="38" t="s">
        <v>46</v>
      </c>
    </row>
    <row r="14" spans="1:2" x14ac:dyDescent="0.25">
      <c r="A14" s="43" t="s">
        <v>269</v>
      </c>
      <c r="B14" s="38" t="s">
        <v>17</v>
      </c>
    </row>
    <row r="15" spans="1:2" x14ac:dyDescent="0.25">
      <c r="A15" s="39" t="s">
        <v>323</v>
      </c>
      <c r="B15" s="38" t="s">
        <v>21</v>
      </c>
    </row>
    <row r="16" spans="1:2" x14ac:dyDescent="0.25">
      <c r="A16" s="43" t="s">
        <v>314</v>
      </c>
      <c r="B16" s="42" t="s">
        <v>313</v>
      </c>
    </row>
    <row r="17" spans="1:2" x14ac:dyDescent="0.25">
      <c r="A17" s="43" t="s">
        <v>474</v>
      </c>
      <c r="B17" s="38" t="s">
        <v>459</v>
      </c>
    </row>
    <row r="18" spans="1:2" x14ac:dyDescent="0.25">
      <c r="A18" s="39" t="s">
        <v>266</v>
      </c>
      <c r="B18" s="38" t="s">
        <v>51</v>
      </c>
    </row>
    <row r="19" spans="1:2" x14ac:dyDescent="0.25">
      <c r="A19" s="39" t="s">
        <v>264</v>
      </c>
      <c r="B19" s="38" t="s">
        <v>459</v>
      </c>
    </row>
    <row r="20" spans="1:2" x14ac:dyDescent="0.25">
      <c r="A20" s="43" t="s">
        <v>398</v>
      </c>
      <c r="B20" s="38" t="s">
        <v>387</v>
      </c>
    </row>
    <row r="21" spans="1:2" x14ac:dyDescent="0.25">
      <c r="A21" s="39" t="s">
        <v>345</v>
      </c>
      <c r="B21" s="38" t="s">
        <v>17</v>
      </c>
    </row>
    <row r="22" spans="1:2" x14ac:dyDescent="0.25">
      <c r="A22" s="39" t="s">
        <v>260</v>
      </c>
      <c r="B22" s="38" t="s">
        <v>261</v>
      </c>
    </row>
    <row r="23" spans="1:2" x14ac:dyDescent="0.25">
      <c r="A23" s="39" t="s">
        <v>436</v>
      </c>
      <c r="B23" s="38" t="s">
        <v>435</v>
      </c>
    </row>
    <row r="24" spans="1:2" x14ac:dyDescent="0.25">
      <c r="A24" s="39" t="s">
        <v>335</v>
      </c>
      <c r="B24" s="44" t="s">
        <v>334</v>
      </c>
    </row>
    <row r="25" spans="1:2" x14ac:dyDescent="0.25">
      <c r="A25" s="39" t="s">
        <v>350</v>
      </c>
      <c r="B25" s="38" t="s">
        <v>349</v>
      </c>
    </row>
    <row r="26" spans="1:2" x14ac:dyDescent="0.25">
      <c r="A26" s="39" t="s">
        <v>330</v>
      </c>
      <c r="B26" s="38" t="s">
        <v>328</v>
      </c>
    </row>
    <row r="27" spans="1:2" x14ac:dyDescent="0.25">
      <c r="A27" s="33" t="s">
        <v>259</v>
      </c>
      <c r="B27" s="38" t="s">
        <v>459</v>
      </c>
    </row>
    <row r="28" spans="1:2" x14ac:dyDescent="0.25">
      <c r="A28" s="39" t="s">
        <v>375</v>
      </c>
      <c r="B28" s="40" t="s">
        <v>370</v>
      </c>
    </row>
    <row r="29" spans="1:2" x14ac:dyDescent="0.25">
      <c r="A29" s="43" t="s">
        <v>401</v>
      </c>
      <c r="B29" s="42" t="s">
        <v>399</v>
      </c>
    </row>
    <row r="30" spans="1:2" x14ac:dyDescent="0.25">
      <c r="A30" s="43" t="s">
        <v>258</v>
      </c>
      <c r="B30" s="38" t="s">
        <v>13</v>
      </c>
    </row>
    <row r="31" spans="1:2" x14ac:dyDescent="0.25">
      <c r="A31" s="43" t="s">
        <v>344</v>
      </c>
      <c r="B31" s="38" t="s">
        <v>17</v>
      </c>
    </row>
    <row r="32" spans="1:2" x14ac:dyDescent="0.25">
      <c r="A32" s="39" t="s">
        <v>473</v>
      </c>
      <c r="B32" s="38" t="s">
        <v>459</v>
      </c>
    </row>
    <row r="33" spans="1:2" x14ac:dyDescent="0.25">
      <c r="A33" s="39" t="s">
        <v>397</v>
      </c>
      <c r="B33" s="38" t="s">
        <v>387</v>
      </c>
    </row>
    <row r="34" spans="1:2" x14ac:dyDescent="0.25">
      <c r="A34" s="43" t="s">
        <v>472</v>
      </c>
      <c r="B34" s="38" t="s">
        <v>459</v>
      </c>
    </row>
    <row r="35" spans="1:2" x14ac:dyDescent="0.25">
      <c r="A35" s="43" t="s">
        <v>255</v>
      </c>
      <c r="B35" s="38" t="s">
        <v>387</v>
      </c>
    </row>
    <row r="36" spans="1:2" x14ac:dyDescent="0.25">
      <c r="A36" s="33" t="s">
        <v>325</v>
      </c>
      <c r="B36" s="42" t="s">
        <v>324</v>
      </c>
    </row>
    <row r="37" spans="1:2" x14ac:dyDescent="0.25">
      <c r="A37" s="39" t="s">
        <v>254</v>
      </c>
      <c r="B37" s="38" t="s">
        <v>459</v>
      </c>
    </row>
    <row r="38" spans="1:2" x14ac:dyDescent="0.25">
      <c r="A38" s="39" t="s">
        <v>382</v>
      </c>
      <c r="B38" s="38" t="s">
        <v>142</v>
      </c>
    </row>
    <row r="39" spans="1:2" x14ac:dyDescent="0.25">
      <c r="A39" s="43" t="s">
        <v>253</v>
      </c>
      <c r="B39" s="38" t="s">
        <v>459</v>
      </c>
    </row>
    <row r="40" spans="1:2" x14ac:dyDescent="0.25">
      <c r="A40" s="43" t="s">
        <v>251</v>
      </c>
      <c r="B40" s="38" t="s">
        <v>459</v>
      </c>
    </row>
    <row r="41" spans="1:2" x14ac:dyDescent="0.25">
      <c r="A41" s="39" t="s">
        <v>406</v>
      </c>
      <c r="B41" s="38" t="s">
        <v>404</v>
      </c>
    </row>
    <row r="42" spans="1:2" x14ac:dyDescent="0.25">
      <c r="A42" s="39" t="s">
        <v>250</v>
      </c>
      <c r="B42" s="38" t="s">
        <v>13</v>
      </c>
    </row>
    <row r="43" spans="1:2" x14ac:dyDescent="0.25">
      <c r="A43" s="39" t="s">
        <v>248</v>
      </c>
      <c r="B43" s="38" t="s">
        <v>170</v>
      </c>
    </row>
    <row r="44" spans="1:2" x14ac:dyDescent="0.25">
      <c r="A44" s="39" t="s">
        <v>332</v>
      </c>
      <c r="B44" s="38" t="s">
        <v>331</v>
      </c>
    </row>
    <row r="45" spans="1:2" x14ac:dyDescent="0.25">
      <c r="A45" s="33" t="s">
        <v>244</v>
      </c>
      <c r="B45" s="40" t="s">
        <v>431</v>
      </c>
    </row>
    <row r="46" spans="1:2" x14ac:dyDescent="0.25">
      <c r="A46" s="43" t="s">
        <v>312</v>
      </c>
      <c r="B46" s="38" t="s">
        <v>13</v>
      </c>
    </row>
    <row r="47" spans="1:2" x14ac:dyDescent="0.25">
      <c r="A47" s="39" t="s">
        <v>396</v>
      </c>
      <c r="B47" s="38" t="s">
        <v>387</v>
      </c>
    </row>
    <row r="48" spans="1:2" x14ac:dyDescent="0.25">
      <c r="A48" s="39" t="s">
        <v>360</v>
      </c>
      <c r="B48" s="38" t="s">
        <v>170</v>
      </c>
    </row>
    <row r="49" spans="1:2" x14ac:dyDescent="0.25">
      <c r="A49" s="39" t="s">
        <v>362</v>
      </c>
      <c r="B49" s="38" t="s">
        <v>361</v>
      </c>
    </row>
    <row r="50" spans="1:2" x14ac:dyDescent="0.25">
      <c r="A50" s="39" t="s">
        <v>410</v>
      </c>
      <c r="B50" s="38" t="s">
        <v>409</v>
      </c>
    </row>
    <row r="51" spans="1:2" x14ac:dyDescent="0.25">
      <c r="A51" s="39" t="s">
        <v>428</v>
      </c>
      <c r="B51" s="38" t="s">
        <v>424</v>
      </c>
    </row>
    <row r="52" spans="1:2" x14ac:dyDescent="0.25">
      <c r="A52" s="39" t="s">
        <v>423</v>
      </c>
      <c r="B52" s="38" t="s">
        <v>421</v>
      </c>
    </row>
    <row r="53" spans="1:2" x14ac:dyDescent="0.25">
      <c r="A53" s="33" t="s">
        <v>240</v>
      </c>
      <c r="B53" s="42" t="s">
        <v>475</v>
      </c>
    </row>
    <row r="54" spans="1:2" x14ac:dyDescent="0.25">
      <c r="A54" s="33" t="s">
        <v>239</v>
      </c>
      <c r="B54" s="38" t="s">
        <v>459</v>
      </c>
    </row>
    <row r="55" spans="1:2" x14ac:dyDescent="0.25">
      <c r="A55" s="43" t="s">
        <v>238</v>
      </c>
      <c r="B55" s="38" t="s">
        <v>459</v>
      </c>
    </row>
    <row r="56" spans="1:2" x14ac:dyDescent="0.25">
      <c r="A56" s="39" t="s">
        <v>400</v>
      </c>
      <c r="B56" s="42" t="s">
        <v>399</v>
      </c>
    </row>
    <row r="57" spans="1:2" x14ac:dyDescent="0.25">
      <c r="A57" s="39" t="s">
        <v>237</v>
      </c>
      <c r="B57" s="42" t="s">
        <v>9</v>
      </c>
    </row>
    <row r="58" spans="1:2" x14ac:dyDescent="0.25">
      <c r="A58" s="39" t="s">
        <v>471</v>
      </c>
      <c r="B58" s="38" t="s">
        <v>459</v>
      </c>
    </row>
    <row r="59" spans="1:2" x14ac:dyDescent="0.25">
      <c r="A59" s="39" t="s">
        <v>299</v>
      </c>
      <c r="B59" s="38" t="s">
        <v>294</v>
      </c>
    </row>
    <row r="60" spans="1:2" x14ac:dyDescent="0.25">
      <c r="A60" s="39" t="s">
        <v>234</v>
      </c>
      <c r="B60" s="38" t="s">
        <v>126</v>
      </c>
    </row>
    <row r="61" spans="1:2" x14ac:dyDescent="0.25">
      <c r="A61" s="43" t="s">
        <v>231</v>
      </c>
      <c r="B61" s="38" t="s">
        <v>459</v>
      </c>
    </row>
    <row r="62" spans="1:2" x14ac:dyDescent="0.25">
      <c r="A62" s="43" t="s">
        <v>470</v>
      </c>
      <c r="B62" s="38" t="s">
        <v>459</v>
      </c>
    </row>
    <row r="63" spans="1:2" x14ac:dyDescent="0.25">
      <c r="A63" s="43" t="s">
        <v>229</v>
      </c>
      <c r="B63" s="38" t="s">
        <v>459</v>
      </c>
    </row>
    <row r="64" spans="1:2" x14ac:dyDescent="0.25">
      <c r="A64" s="39" t="s">
        <v>322</v>
      </c>
      <c r="B64" s="38" t="s">
        <v>21</v>
      </c>
    </row>
    <row r="65" spans="1:2" x14ac:dyDescent="0.25">
      <c r="A65" s="39" t="s">
        <v>427</v>
      </c>
      <c r="B65" s="38" t="s">
        <v>424</v>
      </c>
    </row>
    <row r="66" spans="1:2" x14ac:dyDescent="0.25">
      <c r="A66" s="39" t="s">
        <v>227</v>
      </c>
      <c r="B66" s="38" t="s">
        <v>13</v>
      </c>
    </row>
    <row r="67" spans="1:2" x14ac:dyDescent="0.25">
      <c r="A67" s="39" t="s">
        <v>458</v>
      </c>
      <c r="B67" s="38" t="s">
        <v>457</v>
      </c>
    </row>
    <row r="68" spans="1:2" x14ac:dyDescent="0.25">
      <c r="A68" s="39" t="s">
        <v>226</v>
      </c>
      <c r="B68" s="38" t="s">
        <v>225</v>
      </c>
    </row>
    <row r="69" spans="1:2" x14ac:dyDescent="0.25">
      <c r="A69" s="39" t="s">
        <v>224</v>
      </c>
      <c r="B69" s="38" t="s">
        <v>225</v>
      </c>
    </row>
    <row r="70" spans="1:2" x14ac:dyDescent="0.25">
      <c r="A70" s="33" t="s">
        <v>223</v>
      </c>
      <c r="B70" s="42" t="s">
        <v>324</v>
      </c>
    </row>
    <row r="71" spans="1:2" x14ac:dyDescent="0.25">
      <c r="A71" s="43" t="s">
        <v>221</v>
      </c>
      <c r="B71" s="42" t="s">
        <v>452</v>
      </c>
    </row>
    <row r="72" spans="1:2" x14ac:dyDescent="0.25">
      <c r="A72" s="39" t="s">
        <v>219</v>
      </c>
      <c r="B72" s="40" t="s">
        <v>370</v>
      </c>
    </row>
    <row r="73" spans="1:2" x14ac:dyDescent="0.25">
      <c r="A73" s="43" t="s">
        <v>218</v>
      </c>
      <c r="B73" s="42" t="s">
        <v>202</v>
      </c>
    </row>
    <row r="74" spans="1:2" x14ac:dyDescent="0.25">
      <c r="A74" s="39" t="s">
        <v>217</v>
      </c>
      <c r="B74" s="38" t="s">
        <v>123</v>
      </c>
    </row>
    <row r="75" spans="1:2" x14ac:dyDescent="0.25">
      <c r="A75" s="43" t="s">
        <v>476</v>
      </c>
      <c r="B75" s="42" t="s">
        <v>475</v>
      </c>
    </row>
    <row r="76" spans="1:2" x14ac:dyDescent="0.25">
      <c r="A76" s="43" t="s">
        <v>321</v>
      </c>
      <c r="B76" s="42" t="s">
        <v>21</v>
      </c>
    </row>
    <row r="77" spans="1:2" x14ac:dyDescent="0.25">
      <c r="A77" s="41" t="s">
        <v>301</v>
      </c>
      <c r="B77" s="40" t="s">
        <v>300</v>
      </c>
    </row>
    <row r="78" spans="1:2" x14ac:dyDescent="0.25">
      <c r="A78" s="39" t="s">
        <v>216</v>
      </c>
      <c r="B78" s="40" t="s">
        <v>370</v>
      </c>
    </row>
    <row r="79" spans="1:2" x14ac:dyDescent="0.25">
      <c r="A79" s="39" t="s">
        <v>374</v>
      </c>
      <c r="B79" s="40" t="s">
        <v>370</v>
      </c>
    </row>
    <row r="80" spans="1:2" x14ac:dyDescent="0.25">
      <c r="A80" s="43" t="s">
        <v>212</v>
      </c>
      <c r="B80" s="38" t="s">
        <v>46</v>
      </c>
    </row>
    <row r="81" spans="1:2" x14ac:dyDescent="0.25">
      <c r="A81" s="39" t="s">
        <v>430</v>
      </c>
      <c r="B81" s="38" t="s">
        <v>429</v>
      </c>
    </row>
    <row r="82" spans="1:2" x14ac:dyDescent="0.25">
      <c r="A82" s="39" t="s">
        <v>333</v>
      </c>
      <c r="B82" s="38" t="s">
        <v>51</v>
      </c>
    </row>
    <row r="83" spans="1:2" x14ac:dyDescent="0.25">
      <c r="A83" s="39" t="s">
        <v>377</v>
      </c>
      <c r="B83" s="38" t="s">
        <v>376</v>
      </c>
    </row>
    <row r="84" spans="1:2" x14ac:dyDescent="0.25">
      <c r="A84" s="39" t="s">
        <v>211</v>
      </c>
      <c r="B84" s="42" t="s">
        <v>378</v>
      </c>
    </row>
    <row r="85" spans="1:2" x14ac:dyDescent="0.25">
      <c r="A85" s="39" t="s">
        <v>395</v>
      </c>
      <c r="B85" s="38" t="s">
        <v>387</v>
      </c>
    </row>
    <row r="86" spans="1:2" x14ac:dyDescent="0.25">
      <c r="A86" s="43" t="s">
        <v>209</v>
      </c>
      <c r="B86" s="42" t="s">
        <v>210</v>
      </c>
    </row>
    <row r="87" spans="1:2" x14ac:dyDescent="0.25">
      <c r="A87" s="43" t="s">
        <v>208</v>
      </c>
      <c r="B87" s="42" t="s">
        <v>51</v>
      </c>
    </row>
    <row r="88" spans="1:2" x14ac:dyDescent="0.25">
      <c r="A88" s="39" t="s">
        <v>206</v>
      </c>
      <c r="B88" s="38" t="s">
        <v>207</v>
      </c>
    </row>
    <row r="89" spans="1:2" x14ac:dyDescent="0.25">
      <c r="A89" s="39" t="s">
        <v>205</v>
      </c>
      <c r="B89" s="38" t="s">
        <v>142</v>
      </c>
    </row>
    <row r="90" spans="1:2" x14ac:dyDescent="0.25">
      <c r="A90" s="39" t="s">
        <v>394</v>
      </c>
      <c r="B90" s="38" t="s">
        <v>387</v>
      </c>
    </row>
    <row r="91" spans="1:2" x14ac:dyDescent="0.25">
      <c r="A91" s="39" t="s">
        <v>451</v>
      </c>
      <c r="B91" s="38" t="s">
        <v>450</v>
      </c>
    </row>
    <row r="92" spans="1:2" x14ac:dyDescent="0.25">
      <c r="A92" s="39" t="s">
        <v>203</v>
      </c>
      <c r="B92" s="38" t="s">
        <v>353</v>
      </c>
    </row>
    <row r="93" spans="1:2" x14ac:dyDescent="0.25">
      <c r="A93" s="39" t="s">
        <v>412</v>
      </c>
      <c r="B93" s="38" t="s">
        <v>411</v>
      </c>
    </row>
    <row r="94" spans="1:2" x14ac:dyDescent="0.25">
      <c r="A94" s="43" t="s">
        <v>201</v>
      </c>
      <c r="B94" s="42" t="s">
        <v>202</v>
      </c>
    </row>
    <row r="95" spans="1:2" x14ac:dyDescent="0.25">
      <c r="A95" s="33" t="s">
        <v>352</v>
      </c>
      <c r="B95" s="38" t="s">
        <v>53</v>
      </c>
    </row>
    <row r="96" spans="1:2" x14ac:dyDescent="0.25">
      <c r="A96" s="39" t="s">
        <v>200</v>
      </c>
      <c r="B96" s="38" t="s">
        <v>328</v>
      </c>
    </row>
    <row r="97" spans="1:2" x14ac:dyDescent="0.25">
      <c r="A97" s="39" t="s">
        <v>432</v>
      </c>
      <c r="B97" s="40" t="s">
        <v>431</v>
      </c>
    </row>
    <row r="98" spans="1:2" x14ac:dyDescent="0.25">
      <c r="A98" s="43" t="s">
        <v>367</v>
      </c>
      <c r="B98" s="42" t="s">
        <v>365</v>
      </c>
    </row>
    <row r="99" spans="1:2" x14ac:dyDescent="0.25">
      <c r="A99" s="43" t="s">
        <v>364</v>
      </c>
      <c r="B99" s="42" t="s">
        <v>165</v>
      </c>
    </row>
    <row r="100" spans="1:2" x14ac:dyDescent="0.25">
      <c r="A100" s="39" t="s">
        <v>198</v>
      </c>
      <c r="B100" s="38" t="s">
        <v>199</v>
      </c>
    </row>
    <row r="101" spans="1:2" x14ac:dyDescent="0.25">
      <c r="A101" s="39" t="s">
        <v>393</v>
      </c>
      <c r="B101" s="38" t="s">
        <v>387</v>
      </c>
    </row>
    <row r="102" spans="1:2" x14ac:dyDescent="0.25">
      <c r="A102" s="39" t="s">
        <v>298</v>
      </c>
      <c r="B102" s="38" t="s">
        <v>294</v>
      </c>
    </row>
    <row r="103" spans="1:2" x14ac:dyDescent="0.25">
      <c r="A103" s="39" t="s">
        <v>348</v>
      </c>
      <c r="B103" s="38" t="s">
        <v>48</v>
      </c>
    </row>
    <row r="104" spans="1:2" x14ac:dyDescent="0.25">
      <c r="A104" s="39" t="s">
        <v>196</v>
      </c>
      <c r="B104" s="38" t="s">
        <v>13</v>
      </c>
    </row>
    <row r="105" spans="1:2" x14ac:dyDescent="0.25">
      <c r="A105" s="33" t="s">
        <v>373</v>
      </c>
      <c r="B105" s="40" t="s">
        <v>370</v>
      </c>
    </row>
    <row r="106" spans="1:2" x14ac:dyDescent="0.25">
      <c r="A106" s="39" t="s">
        <v>195</v>
      </c>
      <c r="B106" s="38" t="s">
        <v>353</v>
      </c>
    </row>
    <row r="107" spans="1:2" x14ac:dyDescent="0.25">
      <c r="A107" s="43" t="s">
        <v>469</v>
      </c>
      <c r="B107" s="38" t="s">
        <v>459</v>
      </c>
    </row>
    <row r="108" spans="1:2" x14ac:dyDescent="0.25">
      <c r="A108" s="43" t="s">
        <v>191</v>
      </c>
      <c r="B108" s="42" t="s">
        <v>399</v>
      </c>
    </row>
    <row r="109" spans="1:2" x14ac:dyDescent="0.25">
      <c r="A109" s="39" t="s">
        <v>417</v>
      </c>
      <c r="B109" s="38" t="s">
        <v>415</v>
      </c>
    </row>
    <row r="110" spans="1:2" x14ac:dyDescent="0.25">
      <c r="A110" s="39" t="s">
        <v>189</v>
      </c>
      <c r="B110" s="38" t="s">
        <v>190</v>
      </c>
    </row>
    <row r="111" spans="1:2" x14ac:dyDescent="0.25">
      <c r="A111" s="39" t="s">
        <v>188</v>
      </c>
      <c r="B111" s="40" t="s">
        <v>370</v>
      </c>
    </row>
    <row r="112" spans="1:2" x14ac:dyDescent="0.25">
      <c r="A112" s="39" t="s">
        <v>187</v>
      </c>
      <c r="B112" s="38" t="s">
        <v>139</v>
      </c>
    </row>
    <row r="113" spans="1:2" x14ac:dyDescent="0.25">
      <c r="A113" s="39" t="s">
        <v>185</v>
      </c>
      <c r="B113" s="38" t="s">
        <v>126</v>
      </c>
    </row>
    <row r="114" spans="1:2" x14ac:dyDescent="0.25">
      <c r="A114" s="43" t="s">
        <v>408</v>
      </c>
      <c r="B114" s="42" t="s">
        <v>407</v>
      </c>
    </row>
    <row r="115" spans="1:2" x14ac:dyDescent="0.25">
      <c r="A115" s="39" t="s">
        <v>426</v>
      </c>
      <c r="B115" s="38" t="s">
        <v>424</v>
      </c>
    </row>
    <row r="116" spans="1:2" x14ac:dyDescent="0.25">
      <c r="A116" s="43" t="s">
        <v>182</v>
      </c>
      <c r="B116" s="38" t="s">
        <v>387</v>
      </c>
    </row>
    <row r="117" spans="1:2" x14ac:dyDescent="0.25">
      <c r="A117" s="33" t="s">
        <v>468</v>
      </c>
      <c r="B117" s="38" t="s">
        <v>459</v>
      </c>
    </row>
    <row r="118" spans="1:2" x14ac:dyDescent="0.25">
      <c r="A118" s="39" t="s">
        <v>441</v>
      </c>
      <c r="B118" s="38" t="s">
        <v>439</v>
      </c>
    </row>
    <row r="119" spans="1:2" x14ac:dyDescent="0.25">
      <c r="A119" s="39" t="s">
        <v>358</v>
      </c>
      <c r="B119" s="38" t="s">
        <v>353</v>
      </c>
    </row>
    <row r="120" spans="1:2" x14ac:dyDescent="0.25">
      <c r="A120" s="43" t="s">
        <v>179</v>
      </c>
      <c r="B120" s="38" t="s">
        <v>46</v>
      </c>
    </row>
    <row r="121" spans="1:2" x14ac:dyDescent="0.25">
      <c r="A121" s="39" t="s">
        <v>434</v>
      </c>
      <c r="B121" s="38" t="s">
        <v>433</v>
      </c>
    </row>
    <row r="122" spans="1:2" x14ac:dyDescent="0.25">
      <c r="A122" s="41" t="s">
        <v>467</v>
      </c>
      <c r="B122" s="38" t="s">
        <v>459</v>
      </c>
    </row>
    <row r="123" spans="1:2" x14ac:dyDescent="0.25">
      <c r="A123" s="39" t="s">
        <v>449</v>
      </c>
      <c r="B123" s="38" t="s">
        <v>176</v>
      </c>
    </row>
    <row r="124" spans="1:2" x14ac:dyDescent="0.25">
      <c r="A124" s="33" t="s">
        <v>318</v>
      </c>
      <c r="B124" s="42" t="s">
        <v>317</v>
      </c>
    </row>
    <row r="125" spans="1:2" x14ac:dyDescent="0.25">
      <c r="A125" s="39" t="s">
        <v>297</v>
      </c>
      <c r="B125" s="38" t="s">
        <v>296</v>
      </c>
    </row>
    <row r="126" spans="1:2" x14ac:dyDescent="0.25">
      <c r="A126" s="39" t="s">
        <v>169</v>
      </c>
      <c r="B126" s="38" t="s">
        <v>170</v>
      </c>
    </row>
    <row r="127" spans="1:2" x14ac:dyDescent="0.25">
      <c r="A127" s="33" t="s">
        <v>168</v>
      </c>
      <c r="B127" s="40" t="s">
        <v>370</v>
      </c>
    </row>
    <row r="128" spans="1:2" x14ac:dyDescent="0.25">
      <c r="A128" s="39" t="s">
        <v>167</v>
      </c>
      <c r="B128" s="38" t="s">
        <v>353</v>
      </c>
    </row>
    <row r="129" spans="1:2" x14ac:dyDescent="0.25">
      <c r="A129" s="39" t="s">
        <v>164</v>
      </c>
      <c r="B129" s="38" t="s">
        <v>165</v>
      </c>
    </row>
    <row r="130" spans="1:2" x14ac:dyDescent="0.25">
      <c r="A130" s="43" t="s">
        <v>162</v>
      </c>
      <c r="B130" s="42" t="s">
        <v>363</v>
      </c>
    </row>
    <row r="131" spans="1:2" x14ac:dyDescent="0.25">
      <c r="A131" s="39" t="s">
        <v>381</v>
      </c>
      <c r="B131" s="38" t="s">
        <v>142</v>
      </c>
    </row>
    <row r="132" spans="1:2" x14ac:dyDescent="0.25">
      <c r="A132" s="39" t="s">
        <v>161</v>
      </c>
      <c r="B132" s="38" t="s">
        <v>459</v>
      </c>
    </row>
    <row r="133" spans="1:2" x14ac:dyDescent="0.25">
      <c r="A133" s="39" t="s">
        <v>425</v>
      </c>
      <c r="B133" s="38" t="s">
        <v>424</v>
      </c>
    </row>
    <row r="134" spans="1:2" x14ac:dyDescent="0.25">
      <c r="A134" s="43" t="s">
        <v>466</v>
      </c>
      <c r="B134" s="38" t="s">
        <v>459</v>
      </c>
    </row>
    <row r="135" spans="1:2" x14ac:dyDescent="0.25">
      <c r="A135" s="33" t="s">
        <v>346</v>
      </c>
      <c r="B135" s="42" t="s">
        <v>159</v>
      </c>
    </row>
    <row r="136" spans="1:2" x14ac:dyDescent="0.25">
      <c r="A136" s="43" t="s">
        <v>465</v>
      </c>
      <c r="B136" s="38" t="s">
        <v>459</v>
      </c>
    </row>
    <row r="137" spans="1:2" x14ac:dyDescent="0.25">
      <c r="A137" s="43" t="s">
        <v>157</v>
      </c>
      <c r="B137" s="38" t="s">
        <v>387</v>
      </c>
    </row>
    <row r="138" spans="1:2" x14ac:dyDescent="0.25">
      <c r="A138" s="39" t="s">
        <v>420</v>
      </c>
      <c r="B138" s="38" t="s">
        <v>94</v>
      </c>
    </row>
    <row r="139" spans="1:2" x14ac:dyDescent="0.25">
      <c r="A139" s="39" t="s">
        <v>155</v>
      </c>
      <c r="B139" s="38" t="s">
        <v>174</v>
      </c>
    </row>
    <row r="140" spans="1:2" x14ac:dyDescent="0.25">
      <c r="A140" s="39" t="s">
        <v>380</v>
      </c>
      <c r="B140" s="38" t="s">
        <v>142</v>
      </c>
    </row>
    <row r="141" spans="1:2" x14ac:dyDescent="0.25">
      <c r="A141" s="43" t="s">
        <v>343</v>
      </c>
      <c r="B141" s="38" t="s">
        <v>17</v>
      </c>
    </row>
    <row r="142" spans="1:2" x14ac:dyDescent="0.25">
      <c r="A142" s="39" t="s">
        <v>368</v>
      </c>
      <c r="B142" s="38" t="s">
        <v>199</v>
      </c>
    </row>
    <row r="143" spans="1:2" x14ac:dyDescent="0.25">
      <c r="A143" s="39" t="s">
        <v>438</v>
      </c>
      <c r="B143" s="38" t="s">
        <v>437</v>
      </c>
    </row>
    <row r="144" spans="1:2" x14ac:dyDescent="0.25">
      <c r="A144" s="39" t="s">
        <v>372</v>
      </c>
      <c r="B144" s="40" t="s">
        <v>370</v>
      </c>
    </row>
    <row r="145" spans="1:2" x14ac:dyDescent="0.25">
      <c r="A145" s="39" t="s">
        <v>151</v>
      </c>
      <c r="B145" s="38" t="s">
        <v>90</v>
      </c>
    </row>
    <row r="146" spans="1:2" x14ac:dyDescent="0.25">
      <c r="A146" s="39" t="s">
        <v>149</v>
      </c>
      <c r="B146" s="38" t="s">
        <v>293</v>
      </c>
    </row>
    <row r="147" spans="1:2" x14ac:dyDescent="0.25">
      <c r="A147" s="39" t="s">
        <v>440</v>
      </c>
      <c r="B147" s="44" t="s">
        <v>439</v>
      </c>
    </row>
    <row r="148" spans="1:2" x14ac:dyDescent="0.25">
      <c r="A148" s="43" t="s">
        <v>148</v>
      </c>
      <c r="B148" s="38" t="s">
        <v>13</v>
      </c>
    </row>
    <row r="149" spans="1:2" x14ac:dyDescent="0.25">
      <c r="A149" s="39" t="s">
        <v>447</v>
      </c>
      <c r="B149" s="38" t="s">
        <v>126</v>
      </c>
    </row>
    <row r="150" spans="1:2" x14ac:dyDescent="0.25">
      <c r="A150" s="39" t="s">
        <v>327</v>
      </c>
      <c r="B150" s="38" t="s">
        <v>326</v>
      </c>
    </row>
    <row r="151" spans="1:2" x14ac:dyDescent="0.25">
      <c r="A151" s="43" t="s">
        <v>311</v>
      </c>
      <c r="B151" s="38" t="s">
        <v>13</v>
      </c>
    </row>
    <row r="152" spans="1:2" x14ac:dyDescent="0.25">
      <c r="A152" s="43" t="s">
        <v>310</v>
      </c>
      <c r="B152" s="38" t="s">
        <v>13</v>
      </c>
    </row>
    <row r="153" spans="1:2" x14ac:dyDescent="0.25">
      <c r="A153" s="43" t="s">
        <v>145</v>
      </c>
      <c r="B153" s="38" t="s">
        <v>387</v>
      </c>
    </row>
    <row r="154" spans="1:2" x14ac:dyDescent="0.25">
      <c r="A154" s="39" t="s">
        <v>143</v>
      </c>
      <c r="B154" s="40" t="s">
        <v>431</v>
      </c>
    </row>
    <row r="155" spans="1:2" x14ac:dyDescent="0.25">
      <c r="A155" s="43" t="s">
        <v>386</v>
      </c>
      <c r="B155" s="38" t="s">
        <v>385</v>
      </c>
    </row>
    <row r="156" spans="1:2" x14ac:dyDescent="0.25">
      <c r="A156" s="39" t="s">
        <v>141</v>
      </c>
      <c r="B156" s="38" t="s">
        <v>142</v>
      </c>
    </row>
    <row r="157" spans="1:2" x14ac:dyDescent="0.25">
      <c r="A157" s="39" t="s">
        <v>140</v>
      </c>
      <c r="B157" s="42" t="s">
        <v>9</v>
      </c>
    </row>
    <row r="158" spans="1:2" x14ac:dyDescent="0.25">
      <c r="A158" s="39" t="s">
        <v>138</v>
      </c>
      <c r="B158" s="38" t="s">
        <v>139</v>
      </c>
    </row>
    <row r="159" spans="1:2" x14ac:dyDescent="0.25">
      <c r="A159" s="43" t="s">
        <v>136</v>
      </c>
      <c r="B159" s="42" t="s">
        <v>137</v>
      </c>
    </row>
    <row r="160" spans="1:2" x14ac:dyDescent="0.25">
      <c r="A160" s="33" t="s">
        <v>342</v>
      </c>
      <c r="B160" s="38" t="s">
        <v>17</v>
      </c>
    </row>
    <row r="161" spans="1:2" x14ac:dyDescent="0.25">
      <c r="A161" s="39" t="s">
        <v>133</v>
      </c>
      <c r="B161" s="38" t="s">
        <v>439</v>
      </c>
    </row>
    <row r="162" spans="1:2" x14ac:dyDescent="0.25">
      <c r="A162" s="33" t="s">
        <v>464</v>
      </c>
      <c r="B162" s="38" t="s">
        <v>459</v>
      </c>
    </row>
    <row r="163" spans="1:2" x14ac:dyDescent="0.25">
      <c r="A163" s="43" t="s">
        <v>129</v>
      </c>
      <c r="B163" s="38" t="s">
        <v>459</v>
      </c>
    </row>
    <row r="164" spans="1:2" x14ac:dyDescent="0.25">
      <c r="A164" s="43" t="s">
        <v>128</v>
      </c>
      <c r="B164" s="38" t="s">
        <v>13</v>
      </c>
    </row>
    <row r="165" spans="1:2" x14ac:dyDescent="0.25">
      <c r="A165" s="43" t="s">
        <v>127</v>
      </c>
      <c r="B165" s="38" t="s">
        <v>387</v>
      </c>
    </row>
    <row r="166" spans="1:2" x14ac:dyDescent="0.25">
      <c r="A166" s="39" t="s">
        <v>309</v>
      </c>
      <c r="B166" s="38" t="s">
        <v>13</v>
      </c>
    </row>
    <row r="167" spans="1:2" x14ac:dyDescent="0.25">
      <c r="A167" s="43" t="s">
        <v>446</v>
      </c>
      <c r="B167" s="38" t="s">
        <v>126</v>
      </c>
    </row>
    <row r="168" spans="1:2" x14ac:dyDescent="0.25">
      <c r="A168" s="43" t="s">
        <v>124</v>
      </c>
      <c r="B168" s="42" t="s">
        <v>21</v>
      </c>
    </row>
    <row r="169" spans="1:2" x14ac:dyDescent="0.25">
      <c r="A169" s="43" t="s">
        <v>371</v>
      </c>
      <c r="B169" s="40" t="s">
        <v>370</v>
      </c>
    </row>
    <row r="170" spans="1:2" x14ac:dyDescent="0.25">
      <c r="A170" s="39" t="s">
        <v>341</v>
      </c>
      <c r="B170" s="38" t="s">
        <v>17</v>
      </c>
    </row>
    <row r="171" spans="1:2" x14ac:dyDescent="0.25">
      <c r="A171" s="39" t="s">
        <v>357</v>
      </c>
      <c r="B171" s="38" t="s">
        <v>353</v>
      </c>
    </row>
    <row r="172" spans="1:2" x14ac:dyDescent="0.25">
      <c r="A172" s="39" t="s">
        <v>116</v>
      </c>
      <c r="B172" s="38" t="s">
        <v>328</v>
      </c>
    </row>
    <row r="173" spans="1:2" x14ac:dyDescent="0.25">
      <c r="A173" s="33" t="s">
        <v>114</v>
      </c>
      <c r="B173" s="38" t="s">
        <v>17</v>
      </c>
    </row>
    <row r="174" spans="1:2" x14ac:dyDescent="0.25">
      <c r="A174" s="39" t="s">
        <v>456</v>
      </c>
      <c r="B174" s="38" t="s">
        <v>113</v>
      </c>
    </row>
    <row r="175" spans="1:2" x14ac:dyDescent="0.25">
      <c r="A175" s="39" t="s">
        <v>448</v>
      </c>
      <c r="B175" s="38" t="s">
        <v>285</v>
      </c>
    </row>
    <row r="176" spans="1:2" x14ac:dyDescent="0.25">
      <c r="A176" s="39" t="s">
        <v>111</v>
      </c>
      <c r="B176" s="38" t="s">
        <v>459</v>
      </c>
    </row>
    <row r="177" spans="1:2" x14ac:dyDescent="0.25">
      <c r="A177" s="39" t="s">
        <v>392</v>
      </c>
      <c r="B177" s="38" t="s">
        <v>387</v>
      </c>
    </row>
    <row r="178" spans="1:2" x14ac:dyDescent="0.25">
      <c r="A178" s="39" t="s">
        <v>392</v>
      </c>
      <c r="B178" s="38" t="s">
        <v>443</v>
      </c>
    </row>
    <row r="179" spans="1:2" x14ac:dyDescent="0.25">
      <c r="A179" s="39" t="s">
        <v>108</v>
      </c>
      <c r="B179" s="38" t="s">
        <v>353</v>
      </c>
    </row>
    <row r="180" spans="1:2" x14ac:dyDescent="0.25">
      <c r="A180" s="43" t="s">
        <v>104</v>
      </c>
      <c r="B180" s="40" t="s">
        <v>370</v>
      </c>
    </row>
    <row r="181" spans="1:2" x14ac:dyDescent="0.25">
      <c r="A181" s="39" t="s">
        <v>351</v>
      </c>
      <c r="B181" s="38" t="s">
        <v>53</v>
      </c>
    </row>
    <row r="182" spans="1:2" x14ac:dyDescent="0.25">
      <c r="A182" s="43" t="s">
        <v>316</v>
      </c>
      <c r="B182" s="38" t="s">
        <v>46</v>
      </c>
    </row>
    <row r="183" spans="1:2" x14ac:dyDescent="0.25">
      <c r="A183" s="39" t="s">
        <v>356</v>
      </c>
      <c r="B183" s="38" t="s">
        <v>353</v>
      </c>
    </row>
    <row r="184" spans="1:2" x14ac:dyDescent="0.25">
      <c r="A184" s="43" t="s">
        <v>308</v>
      </c>
      <c r="B184" s="38" t="s">
        <v>13</v>
      </c>
    </row>
    <row r="185" spans="1:2" x14ac:dyDescent="0.25">
      <c r="A185" s="43" t="s">
        <v>391</v>
      </c>
      <c r="B185" s="38" t="s">
        <v>387</v>
      </c>
    </row>
    <row r="186" spans="1:2" x14ac:dyDescent="0.25">
      <c r="A186" s="39" t="s">
        <v>390</v>
      </c>
      <c r="B186" s="38" t="s">
        <v>387</v>
      </c>
    </row>
    <row r="187" spans="1:2" x14ac:dyDescent="0.25">
      <c r="A187" s="39" t="s">
        <v>295</v>
      </c>
      <c r="B187" s="38" t="s">
        <v>294</v>
      </c>
    </row>
    <row r="188" spans="1:2" x14ac:dyDescent="0.25">
      <c r="A188" s="39" t="s">
        <v>389</v>
      </c>
      <c r="B188" s="38" t="s">
        <v>387</v>
      </c>
    </row>
    <row r="189" spans="1:2" x14ac:dyDescent="0.25">
      <c r="A189" s="39" t="s">
        <v>329</v>
      </c>
      <c r="B189" s="38" t="s">
        <v>328</v>
      </c>
    </row>
    <row r="190" spans="1:2" x14ac:dyDescent="0.25">
      <c r="A190" s="33" t="s">
        <v>320</v>
      </c>
      <c r="B190" s="42" t="s">
        <v>21</v>
      </c>
    </row>
    <row r="191" spans="1:2" x14ac:dyDescent="0.25">
      <c r="A191" s="39" t="s">
        <v>96</v>
      </c>
      <c r="B191" s="38" t="s">
        <v>97</v>
      </c>
    </row>
    <row r="192" spans="1:2" x14ac:dyDescent="0.25">
      <c r="A192" s="33" t="s">
        <v>93</v>
      </c>
      <c r="B192" s="42" t="s">
        <v>94</v>
      </c>
    </row>
    <row r="193" spans="1:2" x14ac:dyDescent="0.25">
      <c r="A193" s="39" t="s">
        <v>91</v>
      </c>
      <c r="B193" s="38" t="s">
        <v>92</v>
      </c>
    </row>
    <row r="194" spans="1:2" x14ac:dyDescent="0.25">
      <c r="A194" s="43" t="s">
        <v>453</v>
      </c>
      <c r="B194" s="42" t="s">
        <v>225</v>
      </c>
    </row>
    <row r="195" spans="1:2" x14ac:dyDescent="0.25">
      <c r="A195" s="39" t="s">
        <v>366</v>
      </c>
      <c r="B195" s="38" t="s">
        <v>365</v>
      </c>
    </row>
    <row r="196" spans="1:2" x14ac:dyDescent="0.25">
      <c r="A196" s="39" t="s">
        <v>89</v>
      </c>
      <c r="B196" s="38" t="s">
        <v>90</v>
      </c>
    </row>
    <row r="197" spans="1:2" x14ac:dyDescent="0.25">
      <c r="A197" s="43" t="s">
        <v>87</v>
      </c>
      <c r="B197" s="42" t="s">
        <v>21</v>
      </c>
    </row>
    <row r="198" spans="1:2" x14ac:dyDescent="0.25">
      <c r="A198" s="39" t="s">
        <v>307</v>
      </c>
      <c r="B198" s="38" t="s">
        <v>13</v>
      </c>
    </row>
    <row r="199" spans="1:2" x14ac:dyDescent="0.25">
      <c r="A199" s="43" t="s">
        <v>85</v>
      </c>
      <c r="B199" s="38" t="s">
        <v>387</v>
      </c>
    </row>
    <row r="200" spans="1:2" x14ac:dyDescent="0.25">
      <c r="A200" s="41" t="s">
        <v>304</v>
      </c>
      <c r="B200" s="40" t="s">
        <v>83</v>
      </c>
    </row>
    <row r="201" spans="1:2" x14ac:dyDescent="0.25">
      <c r="A201" s="39" t="s">
        <v>463</v>
      </c>
      <c r="B201" s="38" t="s">
        <v>459</v>
      </c>
    </row>
    <row r="202" spans="1:2" x14ac:dyDescent="0.25">
      <c r="A202" s="39" t="s">
        <v>303</v>
      </c>
      <c r="B202" s="38" t="s">
        <v>202</v>
      </c>
    </row>
    <row r="203" spans="1:2" x14ac:dyDescent="0.25">
      <c r="A203" s="39" t="s">
        <v>80</v>
      </c>
      <c r="B203" s="38" t="s">
        <v>21</v>
      </c>
    </row>
    <row r="204" spans="1:2" x14ac:dyDescent="0.25">
      <c r="A204" s="39" t="s">
        <v>78</v>
      </c>
      <c r="B204" s="38" t="s">
        <v>79</v>
      </c>
    </row>
    <row r="205" spans="1:2" x14ac:dyDescent="0.25">
      <c r="A205" s="43" t="s">
        <v>445</v>
      </c>
      <c r="B205" s="38" t="s">
        <v>126</v>
      </c>
    </row>
    <row r="206" spans="1:2" x14ac:dyDescent="0.25">
      <c r="A206" s="39" t="s">
        <v>338</v>
      </c>
      <c r="B206" s="38" t="s">
        <v>336</v>
      </c>
    </row>
    <row r="207" spans="1:2" x14ac:dyDescent="0.25">
      <c r="A207" s="43" t="s">
        <v>442</v>
      </c>
      <c r="B207" s="42" t="s">
        <v>77</v>
      </c>
    </row>
    <row r="208" spans="1:2" x14ac:dyDescent="0.25">
      <c r="A208" s="43" t="s">
        <v>75</v>
      </c>
      <c r="B208" s="38" t="s">
        <v>459</v>
      </c>
    </row>
    <row r="209" spans="1:2" x14ac:dyDescent="0.25">
      <c r="A209" s="39" t="s">
        <v>419</v>
      </c>
      <c r="B209" s="38" t="s">
        <v>94</v>
      </c>
    </row>
    <row r="210" spans="1:2" x14ac:dyDescent="0.25">
      <c r="A210" s="39" t="s">
        <v>369</v>
      </c>
      <c r="B210" s="38" t="s">
        <v>207</v>
      </c>
    </row>
    <row r="211" spans="1:2" x14ac:dyDescent="0.25">
      <c r="A211" s="43" t="s">
        <v>74</v>
      </c>
      <c r="B211" s="38" t="s">
        <v>459</v>
      </c>
    </row>
    <row r="212" spans="1:2" x14ac:dyDescent="0.25">
      <c r="A212" s="39" t="s">
        <v>405</v>
      </c>
      <c r="B212" s="38" t="s">
        <v>404</v>
      </c>
    </row>
    <row r="213" spans="1:2" x14ac:dyDescent="0.25">
      <c r="A213" s="43" t="s">
        <v>418</v>
      </c>
      <c r="B213" s="38" t="s">
        <v>94</v>
      </c>
    </row>
    <row r="214" spans="1:2" x14ac:dyDescent="0.25">
      <c r="A214" s="39" t="s">
        <v>73</v>
      </c>
      <c r="B214" s="38" t="s">
        <v>459</v>
      </c>
    </row>
    <row r="215" spans="1:2" x14ac:dyDescent="0.25">
      <c r="A215" s="43" t="s">
        <v>71</v>
      </c>
      <c r="B215" s="38" t="s">
        <v>459</v>
      </c>
    </row>
    <row r="216" spans="1:2" x14ac:dyDescent="0.25">
      <c r="A216" s="39" t="s">
        <v>462</v>
      </c>
      <c r="B216" s="44" t="s">
        <v>459</v>
      </c>
    </row>
    <row r="217" spans="1:2" x14ac:dyDescent="0.25">
      <c r="A217" s="39" t="s">
        <v>319</v>
      </c>
      <c r="B217" s="38" t="s">
        <v>21</v>
      </c>
    </row>
    <row r="218" spans="1:2" x14ac:dyDescent="0.25">
      <c r="A218" s="39" t="s">
        <v>355</v>
      </c>
      <c r="B218" s="38" t="s">
        <v>353</v>
      </c>
    </row>
    <row r="219" spans="1:2" x14ac:dyDescent="0.25">
      <c r="A219" s="43" t="s">
        <v>337</v>
      </c>
      <c r="B219" s="42" t="s">
        <v>336</v>
      </c>
    </row>
    <row r="220" spans="1:2" x14ac:dyDescent="0.25">
      <c r="A220" s="33" t="s">
        <v>461</v>
      </c>
      <c r="B220" s="38" t="s">
        <v>459</v>
      </c>
    </row>
    <row r="221" spans="1:2" x14ac:dyDescent="0.25">
      <c r="A221" s="39" t="s">
        <v>63</v>
      </c>
      <c r="B221" s="38" t="s">
        <v>64</v>
      </c>
    </row>
    <row r="222" spans="1:2" x14ac:dyDescent="0.25">
      <c r="A222" s="43" t="s">
        <v>388</v>
      </c>
      <c r="B222" s="38" t="s">
        <v>387</v>
      </c>
    </row>
    <row r="223" spans="1:2" x14ac:dyDescent="0.25">
      <c r="A223" s="39" t="s">
        <v>347</v>
      </c>
      <c r="B223" s="38" t="s">
        <v>48</v>
      </c>
    </row>
    <row r="224" spans="1:2" x14ac:dyDescent="0.25">
      <c r="A224" s="39" t="s">
        <v>60</v>
      </c>
      <c r="B224" s="38" t="s">
        <v>17</v>
      </c>
    </row>
    <row r="225" spans="1:2" x14ac:dyDescent="0.25">
      <c r="A225" s="39" t="s">
        <v>59</v>
      </c>
      <c r="B225" s="38" t="s">
        <v>17</v>
      </c>
    </row>
    <row r="226" spans="1:2" x14ac:dyDescent="0.25">
      <c r="A226" s="39" t="s">
        <v>58</v>
      </c>
      <c r="B226" s="38" t="s">
        <v>326</v>
      </c>
    </row>
    <row r="227" spans="1:2" x14ac:dyDescent="0.25">
      <c r="A227" s="39" t="s">
        <v>50</v>
      </c>
      <c r="B227" s="38" t="s">
        <v>51</v>
      </c>
    </row>
    <row r="228" spans="1:2" x14ac:dyDescent="0.25">
      <c r="A228" s="39" t="s">
        <v>49</v>
      </c>
      <c r="B228" s="38" t="s">
        <v>17</v>
      </c>
    </row>
    <row r="229" spans="1:2" x14ac:dyDescent="0.25">
      <c r="A229" s="39" t="s">
        <v>306</v>
      </c>
      <c r="B229" s="38" t="s">
        <v>13</v>
      </c>
    </row>
    <row r="230" spans="1:2" x14ac:dyDescent="0.25">
      <c r="A230" s="39" t="s">
        <v>47</v>
      </c>
      <c r="B230" s="38" t="s">
        <v>48</v>
      </c>
    </row>
    <row r="231" spans="1:2" x14ac:dyDescent="0.25">
      <c r="A231" s="39" t="s">
        <v>305</v>
      </c>
      <c r="B231" s="38" t="s">
        <v>13</v>
      </c>
    </row>
    <row r="232" spans="1:2" x14ac:dyDescent="0.25">
      <c r="A232" s="39" t="s">
        <v>43</v>
      </c>
      <c r="B232" s="38" t="s">
        <v>44</v>
      </c>
    </row>
    <row r="233" spans="1:2" x14ac:dyDescent="0.25">
      <c r="A233" s="43" t="s">
        <v>42</v>
      </c>
      <c r="B233" s="38" t="s">
        <v>17</v>
      </c>
    </row>
    <row r="234" spans="1:2" x14ac:dyDescent="0.25">
      <c r="A234" s="39" t="s">
        <v>354</v>
      </c>
      <c r="B234" s="38" t="s">
        <v>353</v>
      </c>
    </row>
    <row r="235" spans="1:2" x14ac:dyDescent="0.25">
      <c r="A235" s="43" t="s">
        <v>40</v>
      </c>
      <c r="B235" s="38" t="s">
        <v>459</v>
      </c>
    </row>
    <row r="236" spans="1:2" x14ac:dyDescent="0.25">
      <c r="A236" s="39" t="s">
        <v>340</v>
      </c>
      <c r="B236" s="38" t="s">
        <v>17</v>
      </c>
    </row>
    <row r="237" spans="1:2" x14ac:dyDescent="0.25">
      <c r="A237" s="39" t="s">
        <v>315</v>
      </c>
      <c r="B237" s="38" t="s">
        <v>46</v>
      </c>
    </row>
    <row r="238" spans="1:2" x14ac:dyDescent="0.25">
      <c r="A238" s="39" t="s">
        <v>416</v>
      </c>
      <c r="B238" s="38" t="s">
        <v>415</v>
      </c>
    </row>
    <row r="239" spans="1:2" x14ac:dyDescent="0.25">
      <c r="A239" s="39" t="s">
        <v>37</v>
      </c>
      <c r="B239" s="38" t="s">
        <v>21</v>
      </c>
    </row>
    <row r="240" spans="1:2" x14ac:dyDescent="0.25">
      <c r="A240" s="39" t="s">
        <v>35</v>
      </c>
      <c r="B240" s="38" t="s">
        <v>13</v>
      </c>
    </row>
    <row r="241" spans="1:2" x14ac:dyDescent="0.25">
      <c r="A241" s="43" t="s">
        <v>414</v>
      </c>
      <c r="B241" s="42" t="s">
        <v>413</v>
      </c>
    </row>
    <row r="242" spans="1:2" x14ac:dyDescent="0.25">
      <c r="A242" s="39" t="s">
        <v>422</v>
      </c>
      <c r="B242" s="38" t="s">
        <v>421</v>
      </c>
    </row>
    <row r="243" spans="1:2" x14ac:dyDescent="0.25">
      <c r="A243" s="39" t="s">
        <v>302</v>
      </c>
      <c r="B243" s="38" t="s">
        <v>274</v>
      </c>
    </row>
    <row r="244" spans="1:2" x14ac:dyDescent="0.25">
      <c r="A244" s="43" t="s">
        <v>339</v>
      </c>
      <c r="B244" s="38" t="s">
        <v>17</v>
      </c>
    </row>
    <row r="245" spans="1:2" x14ac:dyDescent="0.25">
      <c r="A245" s="43" t="s">
        <v>33</v>
      </c>
      <c r="B245" s="38" t="s">
        <v>387</v>
      </c>
    </row>
    <row r="246" spans="1:2" x14ac:dyDescent="0.25">
      <c r="A246" s="43" t="s">
        <v>31</v>
      </c>
      <c r="B246" s="42" t="s">
        <v>32</v>
      </c>
    </row>
    <row r="247" spans="1:2" x14ac:dyDescent="0.25">
      <c r="A247" s="39" t="s">
        <v>29</v>
      </c>
      <c r="B247" s="38" t="s">
        <v>30</v>
      </c>
    </row>
    <row r="248" spans="1:2" x14ac:dyDescent="0.25">
      <c r="A248" s="39" t="s">
        <v>26</v>
      </c>
      <c r="B248" s="38" t="s">
        <v>387</v>
      </c>
    </row>
    <row r="249" spans="1:2" x14ac:dyDescent="0.25">
      <c r="A249" s="39" t="s">
        <v>24</v>
      </c>
      <c r="B249" s="42" t="s">
        <v>9</v>
      </c>
    </row>
    <row r="250" spans="1:2" x14ac:dyDescent="0.25">
      <c r="A250" s="39" t="s">
        <v>22</v>
      </c>
      <c r="B250" s="38" t="s">
        <v>21</v>
      </c>
    </row>
    <row r="251" spans="1:2" x14ac:dyDescent="0.25">
      <c r="A251" s="43" t="s">
        <v>18</v>
      </c>
      <c r="B251" s="40" t="s">
        <v>431</v>
      </c>
    </row>
    <row r="252" spans="1:2" x14ac:dyDescent="0.25">
      <c r="A252" s="43" t="s">
        <v>16</v>
      </c>
      <c r="B252" s="42" t="s">
        <v>17</v>
      </c>
    </row>
    <row r="253" spans="1:2" x14ac:dyDescent="0.25">
      <c r="A253" s="39" t="s">
        <v>403</v>
      </c>
      <c r="B253" s="38" t="s">
        <v>402</v>
      </c>
    </row>
    <row r="254" spans="1:2" x14ac:dyDescent="0.25">
      <c r="A254" s="39" t="s">
        <v>12</v>
      </c>
      <c r="B254" s="38" t="s">
        <v>13</v>
      </c>
    </row>
    <row r="255" spans="1:2" x14ac:dyDescent="0.25">
      <c r="A255" s="43" t="s">
        <v>460</v>
      </c>
      <c r="B255" s="38" t="s">
        <v>459</v>
      </c>
    </row>
    <row r="256" spans="1:2" x14ac:dyDescent="0.25">
      <c r="A256" s="43" t="s">
        <v>8</v>
      </c>
      <c r="B256" s="42" t="s">
        <v>9</v>
      </c>
    </row>
    <row r="257" spans="1:2" x14ac:dyDescent="0.25">
      <c r="A257" s="43" t="s">
        <v>5</v>
      </c>
      <c r="B257" s="42" t="s">
        <v>6</v>
      </c>
    </row>
    <row r="258" spans="1:2" x14ac:dyDescent="0.25">
      <c r="A258" s="39" t="s">
        <v>379</v>
      </c>
      <c r="B258" s="38" t="s">
        <v>142</v>
      </c>
    </row>
  </sheetData>
  <autoFilter ref="A1:B258" xr:uid="{DC0E6190-2F16-4385-A7AD-2B1BB2F99229}">
    <sortState xmlns:xlrd2="http://schemas.microsoft.com/office/spreadsheetml/2017/richdata2" ref="A2:B258">
      <sortCondition descending="1" ref="A1:A258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BE7CE-7354-46F2-9F24-8B496B9CDF91}">
  <dimension ref="A1:A418"/>
  <sheetViews>
    <sheetView workbookViewId="0">
      <selection activeCell="D4" sqref="D4"/>
    </sheetView>
  </sheetViews>
  <sheetFormatPr defaultRowHeight="15" x14ac:dyDescent="0.25"/>
  <cols>
    <col min="1" max="1" width="37.7109375" style="64" customWidth="1"/>
  </cols>
  <sheetData>
    <row r="1" spans="1:1" x14ac:dyDescent="0.25">
      <c r="A1" s="62" t="s">
        <v>886</v>
      </c>
    </row>
    <row r="2" spans="1:1" x14ac:dyDescent="0.25">
      <c r="A2" s="63" t="s">
        <v>477</v>
      </c>
    </row>
    <row r="3" spans="1:1" x14ac:dyDescent="0.25">
      <c r="A3" s="63" t="s">
        <v>478</v>
      </c>
    </row>
    <row r="4" spans="1:1" x14ac:dyDescent="0.25">
      <c r="A4" s="63" t="s">
        <v>479</v>
      </c>
    </row>
    <row r="5" spans="1:1" x14ac:dyDescent="0.25">
      <c r="A5" s="63" t="s">
        <v>480</v>
      </c>
    </row>
    <row r="6" spans="1:1" x14ac:dyDescent="0.25">
      <c r="A6" s="63" t="s">
        <v>481</v>
      </c>
    </row>
    <row r="7" spans="1:1" x14ac:dyDescent="0.25">
      <c r="A7" s="63" t="s">
        <v>483</v>
      </c>
    </row>
    <row r="8" spans="1:1" x14ac:dyDescent="0.25">
      <c r="A8" s="63" t="s">
        <v>484</v>
      </c>
    </row>
    <row r="9" spans="1:1" x14ac:dyDescent="0.25">
      <c r="A9" s="63" t="s">
        <v>485</v>
      </c>
    </row>
    <row r="10" spans="1:1" x14ac:dyDescent="0.25">
      <c r="A10" s="63" t="s">
        <v>486</v>
      </c>
    </row>
    <row r="11" spans="1:1" x14ac:dyDescent="0.25">
      <c r="A11" s="63" t="s">
        <v>296</v>
      </c>
    </row>
    <row r="12" spans="1:1" x14ac:dyDescent="0.25">
      <c r="A12" s="63" t="s">
        <v>487</v>
      </c>
    </row>
    <row r="13" spans="1:1" x14ac:dyDescent="0.25">
      <c r="A13" s="63" t="s">
        <v>488</v>
      </c>
    </row>
    <row r="14" spans="1:1" x14ac:dyDescent="0.25">
      <c r="A14" s="63" t="s">
        <v>489</v>
      </c>
    </row>
    <row r="15" spans="1:1" x14ac:dyDescent="0.25">
      <c r="A15" s="63" t="s">
        <v>490</v>
      </c>
    </row>
    <row r="16" spans="1:1" x14ac:dyDescent="0.25">
      <c r="A16" s="63" t="s">
        <v>491</v>
      </c>
    </row>
    <row r="17" spans="1:1" x14ac:dyDescent="0.25">
      <c r="A17" s="63" t="s">
        <v>492</v>
      </c>
    </row>
    <row r="18" spans="1:1" x14ac:dyDescent="0.25">
      <c r="A18" s="63" t="s">
        <v>493</v>
      </c>
    </row>
    <row r="19" spans="1:1" x14ac:dyDescent="0.25">
      <c r="A19" s="63" t="s">
        <v>494</v>
      </c>
    </row>
    <row r="20" spans="1:1" x14ac:dyDescent="0.25">
      <c r="A20" s="63" t="s">
        <v>495</v>
      </c>
    </row>
    <row r="21" spans="1:1" x14ac:dyDescent="0.25">
      <c r="A21" s="63" t="s">
        <v>496</v>
      </c>
    </row>
    <row r="22" spans="1:1" x14ac:dyDescent="0.25">
      <c r="A22" s="63" t="s">
        <v>497</v>
      </c>
    </row>
    <row r="23" spans="1:1" x14ac:dyDescent="0.25">
      <c r="A23" s="63" t="s">
        <v>498</v>
      </c>
    </row>
    <row r="24" spans="1:1" x14ac:dyDescent="0.25">
      <c r="A24" s="63" t="s">
        <v>500</v>
      </c>
    </row>
    <row r="25" spans="1:1" x14ac:dyDescent="0.25">
      <c r="A25" s="63" t="s">
        <v>499</v>
      </c>
    </row>
    <row r="26" spans="1:1" x14ac:dyDescent="0.25">
      <c r="A26" s="63" t="s">
        <v>501</v>
      </c>
    </row>
    <row r="27" spans="1:1" x14ac:dyDescent="0.25">
      <c r="A27" s="63" t="s">
        <v>502</v>
      </c>
    </row>
    <row r="28" spans="1:1" x14ac:dyDescent="0.25">
      <c r="A28" s="63" t="s">
        <v>503</v>
      </c>
    </row>
    <row r="29" spans="1:1" x14ac:dyDescent="0.25">
      <c r="A29" s="63" t="s">
        <v>504</v>
      </c>
    </row>
    <row r="30" spans="1:1" x14ac:dyDescent="0.25">
      <c r="A30" s="63" t="s">
        <v>505</v>
      </c>
    </row>
    <row r="31" spans="1:1" x14ac:dyDescent="0.25">
      <c r="A31" s="63" t="s">
        <v>506</v>
      </c>
    </row>
    <row r="32" spans="1:1" x14ac:dyDescent="0.25">
      <c r="A32" s="63" t="s">
        <v>507</v>
      </c>
    </row>
    <row r="33" spans="1:1" x14ac:dyDescent="0.25">
      <c r="A33" s="63" t="s">
        <v>508</v>
      </c>
    </row>
    <row r="34" spans="1:1" x14ac:dyDescent="0.25">
      <c r="A34" s="63" t="s">
        <v>509</v>
      </c>
    </row>
    <row r="35" spans="1:1" x14ac:dyDescent="0.25">
      <c r="A35" s="63" t="s">
        <v>510</v>
      </c>
    </row>
    <row r="36" spans="1:1" x14ac:dyDescent="0.25">
      <c r="A36" s="63" t="s">
        <v>511</v>
      </c>
    </row>
    <row r="37" spans="1:1" x14ac:dyDescent="0.25">
      <c r="A37" s="63" t="s">
        <v>512</v>
      </c>
    </row>
    <row r="38" spans="1:1" x14ac:dyDescent="0.25">
      <c r="A38" s="63" t="s">
        <v>513</v>
      </c>
    </row>
    <row r="39" spans="1:1" x14ac:dyDescent="0.25">
      <c r="A39" s="63" t="s">
        <v>514</v>
      </c>
    </row>
    <row r="40" spans="1:1" x14ac:dyDescent="0.25">
      <c r="A40" s="63" t="s">
        <v>515</v>
      </c>
    </row>
    <row r="41" spans="1:1" x14ac:dyDescent="0.25">
      <c r="A41" s="63" t="s">
        <v>517</v>
      </c>
    </row>
    <row r="42" spans="1:1" x14ac:dyDescent="0.25">
      <c r="A42" s="63" t="s">
        <v>516</v>
      </c>
    </row>
    <row r="43" spans="1:1" x14ac:dyDescent="0.25">
      <c r="A43" s="63" t="s">
        <v>518</v>
      </c>
    </row>
    <row r="44" spans="1:1" x14ac:dyDescent="0.25">
      <c r="A44" s="63" t="s">
        <v>519</v>
      </c>
    </row>
    <row r="45" spans="1:1" x14ac:dyDescent="0.25">
      <c r="A45" s="63" t="s">
        <v>520</v>
      </c>
    </row>
    <row r="46" spans="1:1" x14ac:dyDescent="0.25">
      <c r="A46" s="63" t="s">
        <v>521</v>
      </c>
    </row>
    <row r="47" spans="1:1" x14ac:dyDescent="0.25">
      <c r="A47" s="63" t="s">
        <v>522</v>
      </c>
    </row>
    <row r="48" spans="1:1" x14ac:dyDescent="0.25">
      <c r="A48" s="63" t="s">
        <v>523</v>
      </c>
    </row>
    <row r="49" spans="1:1" x14ac:dyDescent="0.25">
      <c r="A49" s="63" t="s">
        <v>524</v>
      </c>
    </row>
    <row r="50" spans="1:1" x14ac:dyDescent="0.25">
      <c r="A50" s="63" t="s">
        <v>525</v>
      </c>
    </row>
    <row r="51" spans="1:1" x14ac:dyDescent="0.25">
      <c r="A51" s="63" t="s">
        <v>526</v>
      </c>
    </row>
    <row r="52" spans="1:1" x14ac:dyDescent="0.25">
      <c r="A52" s="63" t="s">
        <v>527</v>
      </c>
    </row>
    <row r="53" spans="1:1" x14ac:dyDescent="0.25">
      <c r="A53" s="63" t="s">
        <v>528</v>
      </c>
    </row>
    <row r="54" spans="1:1" x14ac:dyDescent="0.25">
      <c r="A54" s="63" t="s">
        <v>529</v>
      </c>
    </row>
    <row r="55" spans="1:1" x14ac:dyDescent="0.25">
      <c r="A55" s="63" t="s">
        <v>530</v>
      </c>
    </row>
    <row r="56" spans="1:1" x14ac:dyDescent="0.25">
      <c r="A56" s="63" t="s">
        <v>531</v>
      </c>
    </row>
    <row r="57" spans="1:1" x14ac:dyDescent="0.25">
      <c r="A57" s="63" t="s">
        <v>532</v>
      </c>
    </row>
    <row r="58" spans="1:1" x14ac:dyDescent="0.25">
      <c r="A58" s="63" t="s">
        <v>533</v>
      </c>
    </row>
    <row r="59" spans="1:1" x14ac:dyDescent="0.25">
      <c r="A59" s="63" t="s">
        <v>534</v>
      </c>
    </row>
    <row r="60" spans="1:1" x14ac:dyDescent="0.25">
      <c r="A60" s="63" t="s">
        <v>535</v>
      </c>
    </row>
    <row r="61" spans="1:1" x14ac:dyDescent="0.25">
      <c r="A61" s="63" t="s">
        <v>536</v>
      </c>
    </row>
    <row r="62" spans="1:1" x14ac:dyDescent="0.25">
      <c r="A62" s="63" t="s">
        <v>537</v>
      </c>
    </row>
    <row r="63" spans="1:1" x14ac:dyDescent="0.25">
      <c r="A63" s="63" t="s">
        <v>538</v>
      </c>
    </row>
    <row r="64" spans="1:1" x14ac:dyDescent="0.25">
      <c r="A64" s="63" t="s">
        <v>539</v>
      </c>
    </row>
    <row r="65" spans="1:1" x14ac:dyDescent="0.25">
      <c r="A65" s="63" t="s">
        <v>540</v>
      </c>
    </row>
    <row r="66" spans="1:1" x14ac:dyDescent="0.25">
      <c r="A66" s="63" t="s">
        <v>117</v>
      </c>
    </row>
    <row r="67" spans="1:1" x14ac:dyDescent="0.25">
      <c r="A67" s="63" t="s">
        <v>541</v>
      </c>
    </row>
    <row r="68" spans="1:1" x14ac:dyDescent="0.25">
      <c r="A68" s="63" t="s">
        <v>542</v>
      </c>
    </row>
    <row r="69" spans="1:1" x14ac:dyDescent="0.25">
      <c r="A69" s="63" t="s">
        <v>543</v>
      </c>
    </row>
    <row r="70" spans="1:1" x14ac:dyDescent="0.25">
      <c r="A70" s="63" t="s">
        <v>544</v>
      </c>
    </row>
    <row r="71" spans="1:1" x14ac:dyDescent="0.25">
      <c r="A71" s="63" t="s">
        <v>545</v>
      </c>
    </row>
    <row r="72" spans="1:1" x14ac:dyDescent="0.25">
      <c r="A72" s="63" t="s">
        <v>546</v>
      </c>
    </row>
    <row r="73" spans="1:1" x14ac:dyDescent="0.25">
      <c r="A73" s="63" t="s">
        <v>547</v>
      </c>
    </row>
    <row r="74" spans="1:1" x14ac:dyDescent="0.25">
      <c r="A74" s="63" t="s">
        <v>548</v>
      </c>
    </row>
    <row r="75" spans="1:1" x14ac:dyDescent="0.25">
      <c r="A75" s="63" t="s">
        <v>549</v>
      </c>
    </row>
    <row r="76" spans="1:1" x14ac:dyDescent="0.25">
      <c r="A76" s="63" t="s">
        <v>550</v>
      </c>
    </row>
    <row r="77" spans="1:1" x14ac:dyDescent="0.25">
      <c r="A77" s="63" t="s">
        <v>551</v>
      </c>
    </row>
    <row r="78" spans="1:1" x14ac:dyDescent="0.25">
      <c r="A78" s="63" t="s">
        <v>552</v>
      </c>
    </row>
    <row r="79" spans="1:1" x14ac:dyDescent="0.25">
      <c r="A79" s="63" t="s">
        <v>553</v>
      </c>
    </row>
    <row r="80" spans="1:1" x14ac:dyDescent="0.25">
      <c r="A80" s="63" t="s">
        <v>554</v>
      </c>
    </row>
    <row r="81" spans="1:1" x14ac:dyDescent="0.25">
      <c r="A81" s="63" t="s">
        <v>555</v>
      </c>
    </row>
    <row r="82" spans="1:1" x14ac:dyDescent="0.25">
      <c r="A82" s="63" t="s">
        <v>556</v>
      </c>
    </row>
    <row r="83" spans="1:1" x14ac:dyDescent="0.25">
      <c r="A83" s="63" t="s">
        <v>557</v>
      </c>
    </row>
    <row r="84" spans="1:1" x14ac:dyDescent="0.25">
      <c r="A84" s="63" t="s">
        <v>558</v>
      </c>
    </row>
    <row r="85" spans="1:1" x14ac:dyDescent="0.25">
      <c r="A85" s="63" t="s">
        <v>559</v>
      </c>
    </row>
    <row r="86" spans="1:1" x14ac:dyDescent="0.25">
      <c r="A86" s="63" t="s">
        <v>560</v>
      </c>
    </row>
    <row r="87" spans="1:1" x14ac:dyDescent="0.25">
      <c r="A87" s="63" t="s">
        <v>561</v>
      </c>
    </row>
    <row r="88" spans="1:1" x14ac:dyDescent="0.25">
      <c r="A88" s="63" t="s">
        <v>562</v>
      </c>
    </row>
    <row r="89" spans="1:1" x14ac:dyDescent="0.25">
      <c r="A89" s="63" t="s">
        <v>563</v>
      </c>
    </row>
    <row r="90" spans="1:1" x14ac:dyDescent="0.25">
      <c r="A90" s="63" t="s">
        <v>564</v>
      </c>
    </row>
    <row r="91" spans="1:1" x14ac:dyDescent="0.25">
      <c r="A91" s="63" t="s">
        <v>565</v>
      </c>
    </row>
    <row r="92" spans="1:1" x14ac:dyDescent="0.25">
      <c r="A92" s="63" t="s">
        <v>566</v>
      </c>
    </row>
    <row r="93" spans="1:1" x14ac:dyDescent="0.25">
      <c r="A93" s="63" t="s">
        <v>567</v>
      </c>
    </row>
    <row r="94" spans="1:1" x14ac:dyDescent="0.25">
      <c r="A94" s="63" t="s">
        <v>568</v>
      </c>
    </row>
    <row r="95" spans="1:1" x14ac:dyDescent="0.25">
      <c r="A95" s="63" t="s">
        <v>569</v>
      </c>
    </row>
    <row r="96" spans="1:1" x14ac:dyDescent="0.25">
      <c r="A96" s="63" t="s">
        <v>570</v>
      </c>
    </row>
    <row r="97" spans="1:1" x14ac:dyDescent="0.25">
      <c r="A97" s="63" t="s">
        <v>571</v>
      </c>
    </row>
    <row r="98" spans="1:1" x14ac:dyDescent="0.25">
      <c r="A98" s="63" t="s">
        <v>572</v>
      </c>
    </row>
    <row r="99" spans="1:1" x14ac:dyDescent="0.25">
      <c r="A99" s="63" t="s">
        <v>573</v>
      </c>
    </row>
    <row r="100" spans="1:1" x14ac:dyDescent="0.25">
      <c r="A100" s="63" t="s">
        <v>574</v>
      </c>
    </row>
    <row r="101" spans="1:1" x14ac:dyDescent="0.25">
      <c r="A101" s="63" t="s">
        <v>575</v>
      </c>
    </row>
    <row r="102" spans="1:1" x14ac:dyDescent="0.25">
      <c r="A102" s="63" t="s">
        <v>576</v>
      </c>
    </row>
    <row r="103" spans="1:1" x14ac:dyDescent="0.25">
      <c r="A103" s="63" t="s">
        <v>577</v>
      </c>
    </row>
    <row r="104" spans="1:1" x14ac:dyDescent="0.25">
      <c r="A104" s="63" t="s">
        <v>578</v>
      </c>
    </row>
    <row r="105" spans="1:1" x14ac:dyDescent="0.25">
      <c r="A105" s="63" t="s">
        <v>579</v>
      </c>
    </row>
    <row r="106" spans="1:1" x14ac:dyDescent="0.25">
      <c r="A106" s="63" t="s">
        <v>580</v>
      </c>
    </row>
    <row r="107" spans="1:1" x14ac:dyDescent="0.25">
      <c r="A107" s="63" t="s">
        <v>581</v>
      </c>
    </row>
    <row r="108" spans="1:1" x14ac:dyDescent="0.25">
      <c r="A108" s="63" t="s">
        <v>582</v>
      </c>
    </row>
    <row r="109" spans="1:1" x14ac:dyDescent="0.25">
      <c r="A109" s="63" t="s">
        <v>583</v>
      </c>
    </row>
    <row r="110" spans="1:1" x14ac:dyDescent="0.25">
      <c r="A110" s="63" t="s">
        <v>584</v>
      </c>
    </row>
    <row r="111" spans="1:1" x14ac:dyDescent="0.25">
      <c r="A111" s="63" t="s">
        <v>585</v>
      </c>
    </row>
    <row r="112" spans="1:1" x14ac:dyDescent="0.25">
      <c r="A112" s="63" t="s">
        <v>586</v>
      </c>
    </row>
    <row r="113" spans="1:1" x14ac:dyDescent="0.25">
      <c r="A113" s="63" t="s">
        <v>587</v>
      </c>
    </row>
    <row r="114" spans="1:1" x14ac:dyDescent="0.25">
      <c r="A114" s="63" t="s">
        <v>588</v>
      </c>
    </row>
    <row r="115" spans="1:1" x14ac:dyDescent="0.25">
      <c r="A115" s="63" t="s">
        <v>589</v>
      </c>
    </row>
    <row r="116" spans="1:1" x14ac:dyDescent="0.25">
      <c r="A116" s="63" t="s">
        <v>590</v>
      </c>
    </row>
    <row r="117" spans="1:1" x14ac:dyDescent="0.25">
      <c r="A117" s="63" t="s">
        <v>591</v>
      </c>
    </row>
    <row r="118" spans="1:1" x14ac:dyDescent="0.25">
      <c r="A118" s="63" t="s">
        <v>592</v>
      </c>
    </row>
    <row r="119" spans="1:1" x14ac:dyDescent="0.25">
      <c r="A119" s="63" t="s">
        <v>593</v>
      </c>
    </row>
    <row r="120" spans="1:1" x14ac:dyDescent="0.25">
      <c r="A120" s="63" t="s">
        <v>594</v>
      </c>
    </row>
    <row r="121" spans="1:1" x14ac:dyDescent="0.25">
      <c r="A121" s="63" t="s">
        <v>595</v>
      </c>
    </row>
    <row r="122" spans="1:1" x14ac:dyDescent="0.25">
      <c r="A122" s="63" t="s">
        <v>596</v>
      </c>
    </row>
    <row r="123" spans="1:1" x14ac:dyDescent="0.25">
      <c r="A123" s="63" t="s">
        <v>597</v>
      </c>
    </row>
    <row r="124" spans="1:1" x14ac:dyDescent="0.25">
      <c r="A124" s="63" t="s">
        <v>598</v>
      </c>
    </row>
    <row r="125" spans="1:1" x14ac:dyDescent="0.25">
      <c r="A125" s="63" t="s">
        <v>599</v>
      </c>
    </row>
    <row r="126" spans="1:1" x14ac:dyDescent="0.25">
      <c r="A126" s="63" t="s">
        <v>482</v>
      </c>
    </row>
    <row r="127" spans="1:1" x14ac:dyDescent="0.25">
      <c r="A127" s="63" t="s">
        <v>600</v>
      </c>
    </row>
    <row r="128" spans="1:1" x14ac:dyDescent="0.25">
      <c r="A128" s="63" t="s">
        <v>601</v>
      </c>
    </row>
    <row r="129" spans="1:1" x14ac:dyDescent="0.25">
      <c r="A129" s="63" t="s">
        <v>602</v>
      </c>
    </row>
    <row r="130" spans="1:1" x14ac:dyDescent="0.25">
      <c r="A130" s="63" t="s">
        <v>603</v>
      </c>
    </row>
    <row r="131" spans="1:1" x14ac:dyDescent="0.25">
      <c r="A131" s="63" t="s">
        <v>604</v>
      </c>
    </row>
    <row r="132" spans="1:1" x14ac:dyDescent="0.25">
      <c r="A132" s="63" t="s">
        <v>605</v>
      </c>
    </row>
    <row r="133" spans="1:1" x14ac:dyDescent="0.25">
      <c r="A133" s="63" t="s">
        <v>606</v>
      </c>
    </row>
    <row r="134" spans="1:1" x14ac:dyDescent="0.25">
      <c r="A134" s="63" t="s">
        <v>607</v>
      </c>
    </row>
    <row r="135" spans="1:1" x14ac:dyDescent="0.25">
      <c r="A135" s="63" t="s">
        <v>608</v>
      </c>
    </row>
    <row r="136" spans="1:1" x14ac:dyDescent="0.25">
      <c r="A136" s="63" t="s">
        <v>609</v>
      </c>
    </row>
    <row r="137" spans="1:1" x14ac:dyDescent="0.25">
      <c r="A137" s="63" t="s">
        <v>610</v>
      </c>
    </row>
    <row r="138" spans="1:1" x14ac:dyDescent="0.25">
      <c r="A138" s="63" t="s">
        <v>611</v>
      </c>
    </row>
    <row r="139" spans="1:1" x14ac:dyDescent="0.25">
      <c r="A139" s="63" t="s">
        <v>612</v>
      </c>
    </row>
    <row r="140" spans="1:1" x14ac:dyDescent="0.25">
      <c r="A140" s="63" t="s">
        <v>613</v>
      </c>
    </row>
    <row r="141" spans="1:1" x14ac:dyDescent="0.25">
      <c r="A141" s="63" t="s">
        <v>614</v>
      </c>
    </row>
    <row r="142" spans="1:1" x14ac:dyDescent="0.25">
      <c r="A142" s="63" t="s">
        <v>615</v>
      </c>
    </row>
    <row r="143" spans="1:1" x14ac:dyDescent="0.25">
      <c r="A143" s="63" t="s">
        <v>616</v>
      </c>
    </row>
    <row r="144" spans="1:1" x14ac:dyDescent="0.25">
      <c r="A144" s="63" t="s">
        <v>617</v>
      </c>
    </row>
    <row r="145" spans="1:1" x14ac:dyDescent="0.25">
      <c r="A145" s="63" t="s">
        <v>618</v>
      </c>
    </row>
    <row r="146" spans="1:1" x14ac:dyDescent="0.25">
      <c r="A146" s="63" t="s">
        <v>619</v>
      </c>
    </row>
    <row r="147" spans="1:1" x14ac:dyDescent="0.25">
      <c r="A147" s="63" t="s">
        <v>620</v>
      </c>
    </row>
    <row r="148" spans="1:1" x14ac:dyDescent="0.25">
      <c r="A148" s="63" t="s">
        <v>621</v>
      </c>
    </row>
    <row r="149" spans="1:1" x14ac:dyDescent="0.25">
      <c r="A149" s="63" t="s">
        <v>622</v>
      </c>
    </row>
    <row r="150" spans="1:1" x14ac:dyDescent="0.25">
      <c r="A150" s="63" t="s">
        <v>623</v>
      </c>
    </row>
    <row r="151" spans="1:1" x14ac:dyDescent="0.25">
      <c r="A151" s="63" t="s">
        <v>624</v>
      </c>
    </row>
    <row r="152" spans="1:1" x14ac:dyDescent="0.25">
      <c r="A152" s="63" t="s">
        <v>625</v>
      </c>
    </row>
    <row r="153" spans="1:1" x14ac:dyDescent="0.25">
      <c r="A153" s="63" t="s">
        <v>626</v>
      </c>
    </row>
    <row r="154" spans="1:1" x14ac:dyDescent="0.25">
      <c r="A154" s="63" t="s">
        <v>627</v>
      </c>
    </row>
    <row r="155" spans="1:1" x14ac:dyDescent="0.25">
      <c r="A155" s="63" t="s">
        <v>628</v>
      </c>
    </row>
    <row r="156" spans="1:1" x14ac:dyDescent="0.25">
      <c r="A156" s="63" t="s">
        <v>629</v>
      </c>
    </row>
    <row r="157" spans="1:1" x14ac:dyDescent="0.25">
      <c r="A157" s="63" t="s">
        <v>630</v>
      </c>
    </row>
    <row r="158" spans="1:1" x14ac:dyDescent="0.25">
      <c r="A158" s="63" t="s">
        <v>631</v>
      </c>
    </row>
    <row r="159" spans="1:1" x14ac:dyDescent="0.25">
      <c r="A159" s="63" t="s">
        <v>632</v>
      </c>
    </row>
    <row r="160" spans="1:1" x14ac:dyDescent="0.25">
      <c r="A160" s="63" t="s">
        <v>633</v>
      </c>
    </row>
    <row r="161" spans="1:1" x14ac:dyDescent="0.25">
      <c r="A161" s="63" t="s">
        <v>634</v>
      </c>
    </row>
    <row r="162" spans="1:1" x14ac:dyDescent="0.25">
      <c r="A162" s="63" t="s">
        <v>635</v>
      </c>
    </row>
    <row r="163" spans="1:1" x14ac:dyDescent="0.25">
      <c r="A163" s="63" t="s">
        <v>636</v>
      </c>
    </row>
    <row r="164" spans="1:1" x14ac:dyDescent="0.25">
      <c r="A164" s="63" t="s">
        <v>637</v>
      </c>
    </row>
    <row r="165" spans="1:1" x14ac:dyDescent="0.25">
      <c r="A165" s="63" t="s">
        <v>638</v>
      </c>
    </row>
    <row r="166" spans="1:1" x14ac:dyDescent="0.25">
      <c r="A166" s="63" t="s">
        <v>639</v>
      </c>
    </row>
    <row r="167" spans="1:1" x14ac:dyDescent="0.25">
      <c r="A167" s="63" t="s">
        <v>640</v>
      </c>
    </row>
    <row r="168" spans="1:1" x14ac:dyDescent="0.25">
      <c r="A168" s="63" t="s">
        <v>641</v>
      </c>
    </row>
    <row r="169" spans="1:1" x14ac:dyDescent="0.25">
      <c r="A169" s="63" t="s">
        <v>642</v>
      </c>
    </row>
    <row r="170" spans="1:1" x14ac:dyDescent="0.25">
      <c r="A170" s="63" t="s">
        <v>643</v>
      </c>
    </row>
    <row r="171" spans="1:1" x14ac:dyDescent="0.25">
      <c r="A171" s="63" t="s">
        <v>644</v>
      </c>
    </row>
    <row r="172" spans="1:1" x14ac:dyDescent="0.25">
      <c r="A172" s="63" t="s">
        <v>645</v>
      </c>
    </row>
    <row r="173" spans="1:1" x14ac:dyDescent="0.25">
      <c r="A173" s="63" t="s">
        <v>646</v>
      </c>
    </row>
    <row r="174" spans="1:1" x14ac:dyDescent="0.25">
      <c r="A174" s="63" t="s">
        <v>647</v>
      </c>
    </row>
    <row r="175" spans="1:1" x14ac:dyDescent="0.25">
      <c r="A175" s="63" t="s">
        <v>648</v>
      </c>
    </row>
    <row r="176" spans="1:1" x14ac:dyDescent="0.25">
      <c r="A176" s="63" t="s">
        <v>649</v>
      </c>
    </row>
    <row r="177" spans="1:1" x14ac:dyDescent="0.25">
      <c r="A177" s="63" t="s">
        <v>249</v>
      </c>
    </row>
    <row r="178" spans="1:1" x14ac:dyDescent="0.25">
      <c r="A178" s="63" t="s">
        <v>650</v>
      </c>
    </row>
    <row r="179" spans="1:1" x14ac:dyDescent="0.25">
      <c r="A179" s="63" t="s">
        <v>651</v>
      </c>
    </row>
    <row r="180" spans="1:1" x14ac:dyDescent="0.25">
      <c r="A180" s="63" t="s">
        <v>652</v>
      </c>
    </row>
    <row r="181" spans="1:1" x14ac:dyDescent="0.25">
      <c r="A181" s="63" t="s">
        <v>653</v>
      </c>
    </row>
    <row r="182" spans="1:1" x14ac:dyDescent="0.25">
      <c r="A182" s="63" t="s">
        <v>654</v>
      </c>
    </row>
    <row r="183" spans="1:1" x14ac:dyDescent="0.25">
      <c r="A183" s="63" t="s">
        <v>655</v>
      </c>
    </row>
    <row r="184" spans="1:1" x14ac:dyDescent="0.25">
      <c r="A184" s="63" t="s">
        <v>656</v>
      </c>
    </row>
    <row r="185" spans="1:1" x14ac:dyDescent="0.25">
      <c r="A185" s="63" t="s">
        <v>657</v>
      </c>
    </row>
    <row r="186" spans="1:1" x14ac:dyDescent="0.25">
      <c r="A186" s="63" t="s">
        <v>658</v>
      </c>
    </row>
    <row r="187" spans="1:1" x14ac:dyDescent="0.25">
      <c r="A187" s="63" t="s">
        <v>659</v>
      </c>
    </row>
    <row r="188" spans="1:1" x14ac:dyDescent="0.25">
      <c r="A188" s="63" t="s">
        <v>660</v>
      </c>
    </row>
    <row r="189" spans="1:1" x14ac:dyDescent="0.25">
      <c r="A189" s="63" t="s">
        <v>661</v>
      </c>
    </row>
    <row r="190" spans="1:1" x14ac:dyDescent="0.25">
      <c r="A190" s="63" t="s">
        <v>662</v>
      </c>
    </row>
    <row r="191" spans="1:1" x14ac:dyDescent="0.25">
      <c r="A191" s="63" t="s">
        <v>663</v>
      </c>
    </row>
    <row r="192" spans="1:1" x14ac:dyDescent="0.25">
      <c r="A192" s="63" t="s">
        <v>664</v>
      </c>
    </row>
    <row r="193" spans="1:1" x14ac:dyDescent="0.25">
      <c r="A193" s="63" t="s">
        <v>665</v>
      </c>
    </row>
    <row r="194" spans="1:1" x14ac:dyDescent="0.25">
      <c r="A194" s="63" t="s">
        <v>666</v>
      </c>
    </row>
    <row r="195" spans="1:1" x14ac:dyDescent="0.25">
      <c r="A195" s="63" t="s">
        <v>667</v>
      </c>
    </row>
    <row r="196" spans="1:1" x14ac:dyDescent="0.25">
      <c r="A196" s="63" t="s">
        <v>668</v>
      </c>
    </row>
    <row r="197" spans="1:1" x14ac:dyDescent="0.25">
      <c r="A197" s="63" t="s">
        <v>669</v>
      </c>
    </row>
    <row r="198" spans="1:1" x14ac:dyDescent="0.25">
      <c r="A198" s="63" t="s">
        <v>670</v>
      </c>
    </row>
    <row r="199" spans="1:1" x14ac:dyDescent="0.25">
      <c r="A199" s="63" t="s">
        <v>671</v>
      </c>
    </row>
    <row r="200" spans="1:1" x14ac:dyDescent="0.25">
      <c r="A200" s="63" t="s">
        <v>672</v>
      </c>
    </row>
    <row r="201" spans="1:1" x14ac:dyDescent="0.25">
      <c r="A201" s="63" t="s">
        <v>673</v>
      </c>
    </row>
    <row r="202" spans="1:1" x14ac:dyDescent="0.25">
      <c r="A202" s="63" t="s">
        <v>674</v>
      </c>
    </row>
    <row r="203" spans="1:1" x14ac:dyDescent="0.25">
      <c r="A203" s="63" t="s">
        <v>675</v>
      </c>
    </row>
    <row r="204" spans="1:1" x14ac:dyDescent="0.25">
      <c r="A204" s="63" t="s">
        <v>676</v>
      </c>
    </row>
    <row r="205" spans="1:1" x14ac:dyDescent="0.25">
      <c r="A205" s="63" t="s">
        <v>677</v>
      </c>
    </row>
    <row r="206" spans="1:1" x14ac:dyDescent="0.25">
      <c r="A206" s="63" t="s">
        <v>678</v>
      </c>
    </row>
    <row r="207" spans="1:1" x14ac:dyDescent="0.25">
      <c r="A207" s="63" t="s">
        <v>679</v>
      </c>
    </row>
    <row r="208" spans="1:1" x14ac:dyDescent="0.25">
      <c r="A208" s="63" t="s">
        <v>680</v>
      </c>
    </row>
    <row r="209" spans="1:1" x14ac:dyDescent="0.25">
      <c r="A209" s="63" t="s">
        <v>681</v>
      </c>
    </row>
    <row r="210" spans="1:1" x14ac:dyDescent="0.25">
      <c r="A210" s="63" t="s">
        <v>79</v>
      </c>
    </row>
    <row r="211" spans="1:1" x14ac:dyDescent="0.25">
      <c r="A211" s="63" t="s">
        <v>682</v>
      </c>
    </row>
    <row r="212" spans="1:1" x14ac:dyDescent="0.25">
      <c r="A212" s="63" t="s">
        <v>683</v>
      </c>
    </row>
    <row r="213" spans="1:1" x14ac:dyDescent="0.25">
      <c r="A213" s="63" t="s">
        <v>684</v>
      </c>
    </row>
    <row r="214" spans="1:1" x14ac:dyDescent="0.25">
      <c r="A214" s="63" t="s">
        <v>685</v>
      </c>
    </row>
    <row r="215" spans="1:1" x14ac:dyDescent="0.25">
      <c r="A215" s="63" t="s">
        <v>686</v>
      </c>
    </row>
    <row r="216" spans="1:1" x14ac:dyDescent="0.25">
      <c r="A216" s="63" t="s">
        <v>687</v>
      </c>
    </row>
    <row r="217" spans="1:1" x14ac:dyDescent="0.25">
      <c r="A217" s="63" t="s">
        <v>688</v>
      </c>
    </row>
    <row r="218" spans="1:1" x14ac:dyDescent="0.25">
      <c r="A218" s="63" t="s">
        <v>689</v>
      </c>
    </row>
    <row r="219" spans="1:1" x14ac:dyDescent="0.25">
      <c r="A219" s="63" t="s">
        <v>690</v>
      </c>
    </row>
    <row r="220" spans="1:1" x14ac:dyDescent="0.25">
      <c r="A220" s="63" t="s">
        <v>691</v>
      </c>
    </row>
    <row r="221" spans="1:1" x14ac:dyDescent="0.25">
      <c r="A221" s="63" t="s">
        <v>692</v>
      </c>
    </row>
    <row r="222" spans="1:1" x14ac:dyDescent="0.25">
      <c r="A222" s="63" t="s">
        <v>693</v>
      </c>
    </row>
    <row r="223" spans="1:1" x14ac:dyDescent="0.25">
      <c r="A223" s="63" t="s">
        <v>694</v>
      </c>
    </row>
    <row r="224" spans="1:1" x14ac:dyDescent="0.25">
      <c r="A224" s="63" t="s">
        <v>695</v>
      </c>
    </row>
    <row r="225" spans="1:1" x14ac:dyDescent="0.25">
      <c r="A225" s="63" t="s">
        <v>696</v>
      </c>
    </row>
    <row r="226" spans="1:1" x14ac:dyDescent="0.25">
      <c r="A226" s="63" t="s">
        <v>697</v>
      </c>
    </row>
    <row r="227" spans="1:1" x14ac:dyDescent="0.25">
      <c r="A227" s="63" t="s">
        <v>698</v>
      </c>
    </row>
    <row r="228" spans="1:1" x14ac:dyDescent="0.25">
      <c r="A228" s="63" t="s">
        <v>699</v>
      </c>
    </row>
    <row r="229" spans="1:1" x14ac:dyDescent="0.25">
      <c r="A229" s="63" t="s">
        <v>700</v>
      </c>
    </row>
    <row r="230" spans="1:1" x14ac:dyDescent="0.25">
      <c r="A230" s="63" t="s">
        <v>701</v>
      </c>
    </row>
    <row r="231" spans="1:1" x14ac:dyDescent="0.25">
      <c r="A231" s="63" t="s">
        <v>702</v>
      </c>
    </row>
    <row r="232" spans="1:1" x14ac:dyDescent="0.25">
      <c r="A232" s="63" t="s">
        <v>703</v>
      </c>
    </row>
    <row r="233" spans="1:1" x14ac:dyDescent="0.25">
      <c r="A233" s="63" t="s">
        <v>704</v>
      </c>
    </row>
    <row r="234" spans="1:1" x14ac:dyDescent="0.25">
      <c r="A234" s="63" t="s">
        <v>705</v>
      </c>
    </row>
    <row r="235" spans="1:1" x14ac:dyDescent="0.25">
      <c r="A235" s="63" t="s">
        <v>706</v>
      </c>
    </row>
    <row r="236" spans="1:1" x14ac:dyDescent="0.25">
      <c r="A236" s="63" t="s">
        <v>707</v>
      </c>
    </row>
    <row r="237" spans="1:1" x14ac:dyDescent="0.25">
      <c r="A237" s="63" t="s">
        <v>708</v>
      </c>
    </row>
    <row r="238" spans="1:1" x14ac:dyDescent="0.25">
      <c r="A238" s="63" t="s">
        <v>709</v>
      </c>
    </row>
    <row r="239" spans="1:1" x14ac:dyDescent="0.25">
      <c r="A239" s="63" t="s">
        <v>710</v>
      </c>
    </row>
    <row r="240" spans="1:1" x14ac:dyDescent="0.25">
      <c r="A240" s="63" t="s">
        <v>711</v>
      </c>
    </row>
    <row r="241" spans="1:1" x14ac:dyDescent="0.25">
      <c r="A241" s="63" t="s">
        <v>712</v>
      </c>
    </row>
    <row r="242" spans="1:1" x14ac:dyDescent="0.25">
      <c r="A242" s="63" t="s">
        <v>713</v>
      </c>
    </row>
    <row r="243" spans="1:1" x14ac:dyDescent="0.25">
      <c r="A243" s="63" t="s">
        <v>714</v>
      </c>
    </row>
    <row r="244" spans="1:1" x14ac:dyDescent="0.25">
      <c r="A244" s="63" t="s">
        <v>715</v>
      </c>
    </row>
    <row r="245" spans="1:1" x14ac:dyDescent="0.25">
      <c r="A245" s="63" t="s">
        <v>716</v>
      </c>
    </row>
    <row r="246" spans="1:1" x14ac:dyDescent="0.25">
      <c r="A246" s="63" t="s">
        <v>717</v>
      </c>
    </row>
    <row r="247" spans="1:1" x14ac:dyDescent="0.25">
      <c r="A247" s="63" t="s">
        <v>718</v>
      </c>
    </row>
    <row r="248" spans="1:1" x14ac:dyDescent="0.25">
      <c r="A248" s="63" t="s">
        <v>719</v>
      </c>
    </row>
    <row r="249" spans="1:1" x14ac:dyDescent="0.25">
      <c r="A249" s="63" t="s">
        <v>720</v>
      </c>
    </row>
    <row r="250" spans="1:1" x14ac:dyDescent="0.25">
      <c r="A250" s="63" t="s">
        <v>721</v>
      </c>
    </row>
    <row r="251" spans="1:1" x14ac:dyDescent="0.25">
      <c r="A251" s="63" t="s">
        <v>722</v>
      </c>
    </row>
    <row r="252" spans="1:1" x14ac:dyDescent="0.25">
      <c r="A252" s="63" t="s">
        <v>723</v>
      </c>
    </row>
    <row r="253" spans="1:1" x14ac:dyDescent="0.25">
      <c r="A253" s="63" t="s">
        <v>724</v>
      </c>
    </row>
    <row r="254" spans="1:1" x14ac:dyDescent="0.25">
      <c r="A254" s="63" t="s">
        <v>725</v>
      </c>
    </row>
    <row r="255" spans="1:1" x14ac:dyDescent="0.25">
      <c r="A255" s="63" t="s">
        <v>726</v>
      </c>
    </row>
    <row r="256" spans="1:1" x14ac:dyDescent="0.25">
      <c r="A256" s="63" t="s">
        <v>727</v>
      </c>
    </row>
    <row r="257" spans="1:1" x14ac:dyDescent="0.25">
      <c r="A257" s="63" t="s">
        <v>728</v>
      </c>
    </row>
    <row r="258" spans="1:1" x14ac:dyDescent="0.25">
      <c r="A258" s="63" t="s">
        <v>729</v>
      </c>
    </row>
    <row r="259" spans="1:1" x14ac:dyDescent="0.25">
      <c r="A259" s="63" t="s">
        <v>730</v>
      </c>
    </row>
    <row r="260" spans="1:1" x14ac:dyDescent="0.25">
      <c r="A260" s="63" t="s">
        <v>731</v>
      </c>
    </row>
    <row r="261" spans="1:1" x14ac:dyDescent="0.25">
      <c r="A261" s="63" t="s">
        <v>732</v>
      </c>
    </row>
    <row r="262" spans="1:1" x14ac:dyDescent="0.25">
      <c r="A262" s="63" t="s">
        <v>733</v>
      </c>
    </row>
    <row r="263" spans="1:1" x14ac:dyDescent="0.25">
      <c r="A263" s="63" t="s">
        <v>734</v>
      </c>
    </row>
    <row r="264" spans="1:1" x14ac:dyDescent="0.25">
      <c r="A264" s="63" t="s">
        <v>735</v>
      </c>
    </row>
    <row r="265" spans="1:1" x14ac:dyDescent="0.25">
      <c r="A265" s="63" t="s">
        <v>736</v>
      </c>
    </row>
    <row r="266" spans="1:1" x14ac:dyDescent="0.25">
      <c r="A266" s="63" t="s">
        <v>737</v>
      </c>
    </row>
    <row r="267" spans="1:1" x14ac:dyDescent="0.25">
      <c r="A267" s="63" t="s">
        <v>738</v>
      </c>
    </row>
    <row r="268" spans="1:1" x14ac:dyDescent="0.25">
      <c r="A268" s="63" t="s">
        <v>739</v>
      </c>
    </row>
    <row r="269" spans="1:1" x14ac:dyDescent="0.25">
      <c r="A269" s="63" t="s">
        <v>740</v>
      </c>
    </row>
    <row r="270" spans="1:1" x14ac:dyDescent="0.25">
      <c r="A270" s="63" t="s">
        <v>741</v>
      </c>
    </row>
    <row r="271" spans="1:1" x14ac:dyDescent="0.25">
      <c r="A271" s="63" t="s">
        <v>742</v>
      </c>
    </row>
    <row r="272" spans="1:1" x14ac:dyDescent="0.25">
      <c r="A272" s="63" t="s">
        <v>743</v>
      </c>
    </row>
    <row r="273" spans="1:1" x14ac:dyDescent="0.25">
      <c r="A273" s="63" t="s">
        <v>744</v>
      </c>
    </row>
    <row r="274" spans="1:1" x14ac:dyDescent="0.25">
      <c r="A274" s="63" t="s">
        <v>745</v>
      </c>
    </row>
    <row r="275" spans="1:1" x14ac:dyDescent="0.25">
      <c r="A275" s="63" t="s">
        <v>746</v>
      </c>
    </row>
    <row r="276" spans="1:1" x14ac:dyDescent="0.25">
      <c r="A276" s="63" t="s">
        <v>747</v>
      </c>
    </row>
    <row r="277" spans="1:1" x14ac:dyDescent="0.25">
      <c r="A277" s="63" t="s">
        <v>748</v>
      </c>
    </row>
    <row r="278" spans="1:1" x14ac:dyDescent="0.25">
      <c r="A278" s="63" t="s">
        <v>749</v>
      </c>
    </row>
    <row r="279" spans="1:1" x14ac:dyDescent="0.25">
      <c r="A279" s="63" t="s">
        <v>750</v>
      </c>
    </row>
    <row r="280" spans="1:1" x14ac:dyDescent="0.25">
      <c r="A280" s="63" t="s">
        <v>751</v>
      </c>
    </row>
    <row r="281" spans="1:1" x14ac:dyDescent="0.25">
      <c r="A281" s="63" t="s">
        <v>752</v>
      </c>
    </row>
    <row r="282" spans="1:1" x14ac:dyDescent="0.25">
      <c r="A282" s="63" t="s">
        <v>753</v>
      </c>
    </row>
    <row r="283" spans="1:1" x14ac:dyDescent="0.25">
      <c r="A283" s="63" t="s">
        <v>754</v>
      </c>
    </row>
    <row r="284" spans="1:1" x14ac:dyDescent="0.25">
      <c r="A284" s="63" t="s">
        <v>755</v>
      </c>
    </row>
    <row r="285" spans="1:1" x14ac:dyDescent="0.25">
      <c r="A285" s="63" t="s">
        <v>756</v>
      </c>
    </row>
    <row r="286" spans="1:1" x14ac:dyDescent="0.25">
      <c r="A286" s="63" t="s">
        <v>757</v>
      </c>
    </row>
    <row r="287" spans="1:1" x14ac:dyDescent="0.25">
      <c r="A287" s="63" t="s">
        <v>758</v>
      </c>
    </row>
    <row r="288" spans="1:1" x14ac:dyDescent="0.25">
      <c r="A288" s="63" t="s">
        <v>759</v>
      </c>
    </row>
    <row r="289" spans="1:1" x14ac:dyDescent="0.25">
      <c r="A289" s="63" t="s">
        <v>760</v>
      </c>
    </row>
    <row r="290" spans="1:1" x14ac:dyDescent="0.25">
      <c r="A290" s="63" t="s">
        <v>761</v>
      </c>
    </row>
    <row r="291" spans="1:1" x14ac:dyDescent="0.25">
      <c r="A291" s="63" t="s">
        <v>762</v>
      </c>
    </row>
    <row r="292" spans="1:1" x14ac:dyDescent="0.25">
      <c r="A292" s="63" t="s">
        <v>763</v>
      </c>
    </row>
    <row r="293" spans="1:1" x14ac:dyDescent="0.25">
      <c r="A293" s="63" t="s">
        <v>764</v>
      </c>
    </row>
    <row r="294" spans="1:1" x14ac:dyDescent="0.25">
      <c r="A294" s="63" t="s">
        <v>765</v>
      </c>
    </row>
    <row r="295" spans="1:1" x14ac:dyDescent="0.25">
      <c r="A295" s="63" t="s">
        <v>766</v>
      </c>
    </row>
    <row r="296" spans="1:1" x14ac:dyDescent="0.25">
      <c r="A296" s="63" t="s">
        <v>767</v>
      </c>
    </row>
    <row r="297" spans="1:1" x14ac:dyDescent="0.25">
      <c r="A297" s="63" t="s">
        <v>768</v>
      </c>
    </row>
    <row r="298" spans="1:1" x14ac:dyDescent="0.25">
      <c r="A298" s="63" t="s">
        <v>769</v>
      </c>
    </row>
    <row r="299" spans="1:1" x14ac:dyDescent="0.25">
      <c r="A299" s="63" t="s">
        <v>770</v>
      </c>
    </row>
    <row r="300" spans="1:1" x14ac:dyDescent="0.25">
      <c r="A300" s="63" t="s">
        <v>771</v>
      </c>
    </row>
    <row r="301" spans="1:1" x14ac:dyDescent="0.25">
      <c r="A301" s="63" t="s">
        <v>772</v>
      </c>
    </row>
    <row r="302" spans="1:1" x14ac:dyDescent="0.25">
      <c r="A302" s="63" t="s">
        <v>773</v>
      </c>
    </row>
    <row r="303" spans="1:1" x14ac:dyDescent="0.25">
      <c r="A303" s="63" t="s">
        <v>774</v>
      </c>
    </row>
    <row r="304" spans="1:1" x14ac:dyDescent="0.25">
      <c r="A304" s="63" t="s">
        <v>775</v>
      </c>
    </row>
    <row r="305" spans="1:1" x14ac:dyDescent="0.25">
      <c r="A305" s="63" t="s">
        <v>776</v>
      </c>
    </row>
    <row r="306" spans="1:1" x14ac:dyDescent="0.25">
      <c r="A306" s="63" t="s">
        <v>777</v>
      </c>
    </row>
    <row r="307" spans="1:1" x14ac:dyDescent="0.25">
      <c r="A307" s="63" t="s">
        <v>778</v>
      </c>
    </row>
    <row r="308" spans="1:1" x14ac:dyDescent="0.25">
      <c r="A308" s="63" t="s">
        <v>779</v>
      </c>
    </row>
    <row r="309" spans="1:1" x14ac:dyDescent="0.25">
      <c r="A309" s="63" t="s">
        <v>780</v>
      </c>
    </row>
    <row r="310" spans="1:1" x14ac:dyDescent="0.25">
      <c r="A310" s="63" t="s">
        <v>781</v>
      </c>
    </row>
    <row r="311" spans="1:1" x14ac:dyDescent="0.25">
      <c r="A311" s="63" t="s">
        <v>782</v>
      </c>
    </row>
    <row r="312" spans="1:1" x14ac:dyDescent="0.25">
      <c r="A312" s="63" t="s">
        <v>783</v>
      </c>
    </row>
    <row r="313" spans="1:1" x14ac:dyDescent="0.25">
      <c r="A313" s="63" t="s">
        <v>784</v>
      </c>
    </row>
    <row r="314" spans="1:1" x14ac:dyDescent="0.25">
      <c r="A314" s="63" t="s">
        <v>785</v>
      </c>
    </row>
    <row r="315" spans="1:1" x14ac:dyDescent="0.25">
      <c r="A315" s="63" t="s">
        <v>786</v>
      </c>
    </row>
    <row r="316" spans="1:1" x14ac:dyDescent="0.25">
      <c r="A316" s="63" t="s">
        <v>194</v>
      </c>
    </row>
    <row r="317" spans="1:1" x14ac:dyDescent="0.25">
      <c r="A317" s="63" t="s">
        <v>787</v>
      </c>
    </row>
    <row r="318" spans="1:1" x14ac:dyDescent="0.25">
      <c r="A318" s="63" t="s">
        <v>788</v>
      </c>
    </row>
    <row r="319" spans="1:1" x14ac:dyDescent="0.25">
      <c r="A319" s="63" t="s">
        <v>789</v>
      </c>
    </row>
    <row r="320" spans="1:1" x14ac:dyDescent="0.25">
      <c r="A320" s="63" t="s">
        <v>790</v>
      </c>
    </row>
    <row r="321" spans="1:1" x14ac:dyDescent="0.25">
      <c r="A321" s="63" t="s">
        <v>791</v>
      </c>
    </row>
    <row r="322" spans="1:1" x14ac:dyDescent="0.25">
      <c r="A322" s="63" t="s">
        <v>792</v>
      </c>
    </row>
    <row r="323" spans="1:1" x14ac:dyDescent="0.25">
      <c r="A323" s="63" t="s">
        <v>793</v>
      </c>
    </row>
    <row r="324" spans="1:1" x14ac:dyDescent="0.25">
      <c r="A324" s="63" t="s">
        <v>794</v>
      </c>
    </row>
    <row r="325" spans="1:1" x14ac:dyDescent="0.25">
      <c r="A325" s="63" t="s">
        <v>795</v>
      </c>
    </row>
    <row r="326" spans="1:1" x14ac:dyDescent="0.25">
      <c r="A326" s="63" t="s">
        <v>796</v>
      </c>
    </row>
    <row r="327" spans="1:1" x14ac:dyDescent="0.25">
      <c r="A327" s="63" t="s">
        <v>797</v>
      </c>
    </row>
    <row r="328" spans="1:1" x14ac:dyDescent="0.25">
      <c r="A328" s="63" t="s">
        <v>798</v>
      </c>
    </row>
    <row r="329" spans="1:1" x14ac:dyDescent="0.25">
      <c r="A329" s="63" t="s">
        <v>799</v>
      </c>
    </row>
    <row r="330" spans="1:1" x14ac:dyDescent="0.25">
      <c r="A330" s="63" t="s">
        <v>800</v>
      </c>
    </row>
    <row r="331" spans="1:1" x14ac:dyDescent="0.25">
      <c r="A331" s="63" t="s">
        <v>801</v>
      </c>
    </row>
    <row r="332" spans="1:1" x14ac:dyDescent="0.25">
      <c r="A332" s="63" t="s">
        <v>802</v>
      </c>
    </row>
    <row r="333" spans="1:1" x14ac:dyDescent="0.25">
      <c r="A333" s="63" t="s">
        <v>803</v>
      </c>
    </row>
    <row r="334" spans="1:1" x14ac:dyDescent="0.25">
      <c r="A334" s="63" t="s">
        <v>437</v>
      </c>
    </row>
    <row r="335" spans="1:1" x14ac:dyDescent="0.25">
      <c r="A335" s="63" t="s">
        <v>804</v>
      </c>
    </row>
    <row r="336" spans="1:1" x14ac:dyDescent="0.25">
      <c r="A336" s="63" t="s">
        <v>805</v>
      </c>
    </row>
    <row r="337" spans="1:1" x14ac:dyDescent="0.25">
      <c r="A337" s="63" t="s">
        <v>806</v>
      </c>
    </row>
    <row r="338" spans="1:1" x14ac:dyDescent="0.25">
      <c r="A338" s="63" t="s">
        <v>807</v>
      </c>
    </row>
    <row r="339" spans="1:1" x14ac:dyDescent="0.25">
      <c r="A339" s="63" t="s">
        <v>808</v>
      </c>
    </row>
    <row r="340" spans="1:1" x14ac:dyDescent="0.25">
      <c r="A340" s="63" t="s">
        <v>809</v>
      </c>
    </row>
    <row r="341" spans="1:1" x14ac:dyDescent="0.25">
      <c r="A341" s="63" t="s">
        <v>810</v>
      </c>
    </row>
    <row r="342" spans="1:1" x14ac:dyDescent="0.25">
      <c r="A342" s="63" t="s">
        <v>811</v>
      </c>
    </row>
    <row r="343" spans="1:1" x14ac:dyDescent="0.25">
      <c r="A343" s="63" t="s">
        <v>813</v>
      </c>
    </row>
    <row r="344" spans="1:1" x14ac:dyDescent="0.25">
      <c r="A344" s="63" t="s">
        <v>814</v>
      </c>
    </row>
    <row r="345" spans="1:1" x14ac:dyDescent="0.25">
      <c r="A345" s="63" t="s">
        <v>817</v>
      </c>
    </row>
    <row r="346" spans="1:1" x14ac:dyDescent="0.25">
      <c r="A346" s="63" t="s">
        <v>818</v>
      </c>
    </row>
    <row r="347" spans="1:1" x14ac:dyDescent="0.25">
      <c r="A347" s="63" t="s">
        <v>812</v>
      </c>
    </row>
    <row r="348" spans="1:1" x14ac:dyDescent="0.25">
      <c r="A348" s="63" t="s">
        <v>815</v>
      </c>
    </row>
    <row r="349" spans="1:1" x14ac:dyDescent="0.25">
      <c r="A349" s="63" t="s">
        <v>816</v>
      </c>
    </row>
    <row r="350" spans="1:1" x14ac:dyDescent="0.25">
      <c r="A350" s="63" t="s">
        <v>819</v>
      </c>
    </row>
    <row r="351" spans="1:1" x14ac:dyDescent="0.25">
      <c r="A351" s="63" t="s">
        <v>820</v>
      </c>
    </row>
    <row r="352" spans="1:1" x14ac:dyDescent="0.25">
      <c r="A352" s="63" t="s">
        <v>821</v>
      </c>
    </row>
    <row r="353" spans="1:1" x14ac:dyDescent="0.25">
      <c r="A353" s="63" t="s">
        <v>822</v>
      </c>
    </row>
    <row r="354" spans="1:1" x14ac:dyDescent="0.25">
      <c r="A354" s="63" t="s">
        <v>823</v>
      </c>
    </row>
    <row r="355" spans="1:1" x14ac:dyDescent="0.25">
      <c r="A355" s="63" t="s">
        <v>826</v>
      </c>
    </row>
    <row r="356" spans="1:1" x14ac:dyDescent="0.25">
      <c r="A356" s="63" t="s">
        <v>824</v>
      </c>
    </row>
    <row r="357" spans="1:1" x14ac:dyDescent="0.25">
      <c r="A357" s="63" t="s">
        <v>825</v>
      </c>
    </row>
    <row r="358" spans="1:1" x14ac:dyDescent="0.25">
      <c r="A358" s="63" t="s">
        <v>827</v>
      </c>
    </row>
    <row r="359" spans="1:1" x14ac:dyDescent="0.25">
      <c r="A359" s="63" t="s">
        <v>828</v>
      </c>
    </row>
    <row r="360" spans="1:1" x14ac:dyDescent="0.25">
      <c r="A360" s="63" t="s">
        <v>829</v>
      </c>
    </row>
    <row r="361" spans="1:1" x14ac:dyDescent="0.25">
      <c r="A361" s="63" t="s">
        <v>830</v>
      </c>
    </row>
    <row r="362" spans="1:1" x14ac:dyDescent="0.25">
      <c r="A362" s="63" t="s">
        <v>831</v>
      </c>
    </row>
    <row r="363" spans="1:1" x14ac:dyDescent="0.25">
      <c r="A363" s="63" t="s">
        <v>832</v>
      </c>
    </row>
    <row r="364" spans="1:1" x14ac:dyDescent="0.25">
      <c r="A364" s="63" t="s">
        <v>833</v>
      </c>
    </row>
    <row r="365" spans="1:1" x14ac:dyDescent="0.25">
      <c r="A365" s="63" t="s">
        <v>834</v>
      </c>
    </row>
    <row r="366" spans="1:1" x14ac:dyDescent="0.25">
      <c r="A366" s="63" t="s">
        <v>835</v>
      </c>
    </row>
    <row r="367" spans="1:1" x14ac:dyDescent="0.25">
      <c r="A367" s="63" t="s">
        <v>836</v>
      </c>
    </row>
    <row r="368" spans="1:1" x14ac:dyDescent="0.25">
      <c r="A368" s="63" t="s">
        <v>837</v>
      </c>
    </row>
    <row r="369" spans="1:1" x14ac:dyDescent="0.25">
      <c r="A369" s="63" t="s">
        <v>838</v>
      </c>
    </row>
    <row r="370" spans="1:1" x14ac:dyDescent="0.25">
      <c r="A370" s="63" t="s">
        <v>839</v>
      </c>
    </row>
    <row r="371" spans="1:1" x14ac:dyDescent="0.25">
      <c r="A371" s="63" t="s">
        <v>840</v>
      </c>
    </row>
    <row r="372" spans="1:1" x14ac:dyDescent="0.25">
      <c r="A372" s="63" t="s">
        <v>842</v>
      </c>
    </row>
    <row r="373" spans="1:1" x14ac:dyDescent="0.25">
      <c r="A373" s="63" t="s">
        <v>841</v>
      </c>
    </row>
    <row r="374" spans="1:1" x14ac:dyDescent="0.25">
      <c r="A374" s="63" t="s">
        <v>843</v>
      </c>
    </row>
    <row r="375" spans="1:1" x14ac:dyDescent="0.25">
      <c r="A375" s="63" t="s">
        <v>844</v>
      </c>
    </row>
    <row r="376" spans="1:1" x14ac:dyDescent="0.25">
      <c r="A376" s="63" t="s">
        <v>845</v>
      </c>
    </row>
    <row r="377" spans="1:1" x14ac:dyDescent="0.25">
      <c r="A377" s="63" t="s">
        <v>846</v>
      </c>
    </row>
    <row r="378" spans="1:1" x14ac:dyDescent="0.25">
      <c r="A378" s="63" t="s">
        <v>847</v>
      </c>
    </row>
    <row r="379" spans="1:1" x14ac:dyDescent="0.25">
      <c r="A379" s="63" t="s">
        <v>848</v>
      </c>
    </row>
    <row r="380" spans="1:1" x14ac:dyDescent="0.25">
      <c r="A380" s="63" t="s">
        <v>849</v>
      </c>
    </row>
    <row r="381" spans="1:1" x14ac:dyDescent="0.25">
      <c r="A381" s="63" t="s">
        <v>850</v>
      </c>
    </row>
    <row r="382" spans="1:1" x14ac:dyDescent="0.25">
      <c r="A382" s="63" t="s">
        <v>851</v>
      </c>
    </row>
    <row r="383" spans="1:1" x14ac:dyDescent="0.25">
      <c r="A383" s="63" t="s">
        <v>852</v>
      </c>
    </row>
    <row r="384" spans="1:1" x14ac:dyDescent="0.25">
      <c r="A384" s="63" t="s">
        <v>853</v>
      </c>
    </row>
    <row r="385" spans="1:1" x14ac:dyDescent="0.25">
      <c r="A385" s="63" t="s">
        <v>854</v>
      </c>
    </row>
    <row r="386" spans="1:1" x14ac:dyDescent="0.25">
      <c r="A386" s="63" t="s">
        <v>855</v>
      </c>
    </row>
    <row r="387" spans="1:1" x14ac:dyDescent="0.25">
      <c r="A387" s="63" t="s">
        <v>856</v>
      </c>
    </row>
    <row r="388" spans="1:1" x14ac:dyDescent="0.25">
      <c r="A388" s="63" t="s">
        <v>857</v>
      </c>
    </row>
    <row r="389" spans="1:1" x14ac:dyDescent="0.25">
      <c r="A389" s="63" t="s">
        <v>858</v>
      </c>
    </row>
    <row r="390" spans="1:1" x14ac:dyDescent="0.25">
      <c r="A390" s="63" t="s">
        <v>859</v>
      </c>
    </row>
    <row r="391" spans="1:1" x14ac:dyDescent="0.25">
      <c r="A391" s="63" t="s">
        <v>860</v>
      </c>
    </row>
    <row r="392" spans="1:1" x14ac:dyDescent="0.25">
      <c r="A392" s="63" t="s">
        <v>861</v>
      </c>
    </row>
    <row r="393" spans="1:1" x14ac:dyDescent="0.25">
      <c r="A393" s="63" t="s">
        <v>862</v>
      </c>
    </row>
    <row r="394" spans="1:1" x14ac:dyDescent="0.25">
      <c r="A394" s="63" t="s">
        <v>863</v>
      </c>
    </row>
    <row r="395" spans="1:1" x14ac:dyDescent="0.25">
      <c r="A395" s="63" t="s">
        <v>864</v>
      </c>
    </row>
    <row r="396" spans="1:1" x14ac:dyDescent="0.25">
      <c r="A396" s="63" t="s">
        <v>865</v>
      </c>
    </row>
    <row r="397" spans="1:1" x14ac:dyDescent="0.25">
      <c r="A397" s="63" t="s">
        <v>866</v>
      </c>
    </row>
    <row r="398" spans="1:1" x14ac:dyDescent="0.25">
      <c r="A398" s="63" t="s">
        <v>867</v>
      </c>
    </row>
    <row r="399" spans="1:1" x14ac:dyDescent="0.25">
      <c r="A399" s="63" t="s">
        <v>868</v>
      </c>
    </row>
    <row r="400" spans="1:1" x14ac:dyDescent="0.25">
      <c r="A400" s="63" t="s">
        <v>869</v>
      </c>
    </row>
    <row r="401" spans="1:1" x14ac:dyDescent="0.25">
      <c r="A401" s="63" t="s">
        <v>870</v>
      </c>
    </row>
    <row r="402" spans="1:1" x14ac:dyDescent="0.25">
      <c r="A402" s="63" t="s">
        <v>871</v>
      </c>
    </row>
    <row r="403" spans="1:1" x14ac:dyDescent="0.25">
      <c r="A403" s="63" t="s">
        <v>457</v>
      </c>
    </row>
    <row r="404" spans="1:1" x14ac:dyDescent="0.25">
      <c r="A404" s="63" t="s">
        <v>872</v>
      </c>
    </row>
    <row r="405" spans="1:1" x14ac:dyDescent="0.25">
      <c r="A405" s="63" t="s">
        <v>873</v>
      </c>
    </row>
    <row r="406" spans="1:1" x14ac:dyDescent="0.25">
      <c r="A406" s="63" t="s">
        <v>874</v>
      </c>
    </row>
    <row r="407" spans="1:1" x14ac:dyDescent="0.25">
      <c r="A407" s="63" t="s">
        <v>875</v>
      </c>
    </row>
    <row r="408" spans="1:1" x14ac:dyDescent="0.25">
      <c r="A408" s="63" t="s">
        <v>876</v>
      </c>
    </row>
    <row r="409" spans="1:1" x14ac:dyDescent="0.25">
      <c r="A409" s="63" t="s">
        <v>877</v>
      </c>
    </row>
    <row r="410" spans="1:1" x14ac:dyDescent="0.25">
      <c r="A410" s="63" t="s">
        <v>878</v>
      </c>
    </row>
    <row r="411" spans="1:1" x14ac:dyDescent="0.25">
      <c r="A411" s="63" t="s">
        <v>879</v>
      </c>
    </row>
    <row r="412" spans="1:1" x14ac:dyDescent="0.25">
      <c r="A412" s="63" t="s">
        <v>880</v>
      </c>
    </row>
    <row r="413" spans="1:1" x14ac:dyDescent="0.25">
      <c r="A413" s="63" t="s">
        <v>881</v>
      </c>
    </row>
    <row r="414" spans="1:1" x14ac:dyDescent="0.25">
      <c r="A414" s="63" t="s">
        <v>41</v>
      </c>
    </row>
    <row r="415" spans="1:1" x14ac:dyDescent="0.25">
      <c r="A415" s="63" t="s">
        <v>882</v>
      </c>
    </row>
    <row r="416" spans="1:1" x14ac:dyDescent="0.25">
      <c r="A416" s="63" t="s">
        <v>883</v>
      </c>
    </row>
    <row r="417" spans="1:1" x14ac:dyDescent="0.25">
      <c r="A417" s="63" t="s">
        <v>884</v>
      </c>
    </row>
    <row r="418" spans="1:1" x14ac:dyDescent="0.25">
      <c r="A418" s="63" t="s">
        <v>885</v>
      </c>
    </row>
  </sheetData>
  <autoFilter ref="A1:A418" xr:uid="{DA7BE7CE-7354-46F2-9F24-8B496B9CDF91}">
    <sortState xmlns:xlrd2="http://schemas.microsoft.com/office/spreadsheetml/2017/richdata2" ref="A2:A418">
      <sortCondition ref="A1:A41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pedidos</vt:lpstr>
      <vt:lpstr>metas</vt:lpstr>
      <vt:lpstr>clientes</vt:lpstr>
      <vt:lpstr>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MIKEIAS SILVA</dc:creator>
  <cp:lastModifiedBy>MIKEIAS SILVA</cp:lastModifiedBy>
  <dcterms:created xsi:type="dcterms:W3CDTF">2025-06-12T02:19:12Z</dcterms:created>
  <dcterms:modified xsi:type="dcterms:W3CDTF">2025-06-18T09:49:57Z</dcterms:modified>
</cp:coreProperties>
</file>