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aylor\Desktop\EcsLte\EcsLte\"/>
    </mc:Choice>
  </mc:AlternateContent>
  <xr:revisionPtr revIDLastSave="0" documentId="13_ncr:1_{3221AE7D-23ED-4838-B6B9-D13F722D1525}" xr6:coauthVersionLast="47" xr6:coauthVersionMax="47" xr10:uidLastSave="{00000000-0000-0000-0000-000000000000}"/>
  <bookViews>
    <workbookView xWindow="3420" yWindow="3570" windowWidth="21030" windowHeight="15435" tabRatio="294" xr2:uid="{37A28A76-517A-40E2-B846-E001BF2807EC}"/>
  </bookViews>
  <sheets>
    <sheet name="Sheet1" sheetId="1" r:id="rId1"/>
    <sheet name="Sheet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0" i="1" l="1"/>
  <c r="N70" i="1"/>
  <c r="M70" i="1"/>
  <c r="O69" i="1"/>
  <c r="N69" i="1"/>
  <c r="M69" i="1"/>
  <c r="O68" i="1"/>
  <c r="N68" i="1"/>
  <c r="M68" i="1"/>
  <c r="K70" i="1"/>
  <c r="K69" i="1"/>
  <c r="K68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O67" i="1"/>
  <c r="N67" i="1"/>
  <c r="M67" i="1"/>
  <c r="K67" i="1"/>
  <c r="O66" i="1"/>
  <c r="N66" i="1"/>
  <c r="M66" i="1"/>
  <c r="K66" i="1"/>
  <c r="O65" i="1"/>
  <c r="N65" i="1"/>
  <c r="M65" i="1"/>
  <c r="K65" i="1"/>
  <c r="O64" i="1"/>
  <c r="N64" i="1"/>
  <c r="M64" i="1"/>
  <c r="K64" i="1"/>
  <c r="O63" i="1"/>
  <c r="N63" i="1"/>
  <c r="M63" i="1"/>
  <c r="K63" i="1"/>
  <c r="O62" i="1"/>
  <c r="N62" i="1"/>
  <c r="M62" i="1"/>
  <c r="K62" i="1"/>
  <c r="O61" i="1"/>
  <c r="N61" i="1"/>
  <c r="M61" i="1"/>
  <c r="K61" i="1"/>
  <c r="O60" i="1"/>
  <c r="N60" i="1"/>
  <c r="M60" i="1"/>
  <c r="K60" i="1"/>
  <c r="O59" i="1"/>
  <c r="N59" i="1"/>
  <c r="M59" i="1"/>
  <c r="K59" i="1"/>
  <c r="O58" i="1"/>
  <c r="N58" i="1"/>
  <c r="M58" i="1"/>
  <c r="K58" i="1"/>
  <c r="O57" i="1"/>
  <c r="N57" i="1"/>
  <c r="M57" i="1"/>
  <c r="K57" i="1"/>
  <c r="O56" i="1"/>
  <c r="N56" i="1"/>
  <c r="M56" i="1"/>
  <c r="K56" i="1"/>
  <c r="O55" i="1"/>
  <c r="N55" i="1"/>
  <c r="M55" i="1"/>
  <c r="K55" i="1"/>
  <c r="O54" i="1"/>
  <c r="N54" i="1"/>
  <c r="M54" i="1"/>
  <c r="K54" i="1"/>
  <c r="K2" i="1"/>
  <c r="E53" i="1"/>
  <c r="E52" i="1"/>
  <c r="E51" i="1"/>
  <c r="E50" i="1"/>
  <c r="E49" i="1"/>
  <c r="K53" i="1"/>
  <c r="K52" i="1"/>
  <c r="K51" i="1"/>
  <c r="K50" i="1"/>
  <c r="K49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E48" i="1"/>
  <c r="E47" i="1"/>
  <c r="E46" i="1"/>
  <c r="E45" i="1"/>
  <c r="O48" i="1"/>
  <c r="N48" i="1"/>
  <c r="M48" i="1"/>
  <c r="K48" i="1"/>
  <c r="O47" i="1"/>
  <c r="N47" i="1"/>
  <c r="M47" i="1"/>
  <c r="K47" i="1"/>
  <c r="O46" i="1"/>
  <c r="N46" i="1"/>
  <c r="M46" i="1"/>
  <c r="K46" i="1"/>
  <c r="O45" i="1"/>
  <c r="N45" i="1"/>
  <c r="M4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<sst xmlns="http://schemas.openxmlformats.org/spreadsheetml/2006/main" count="193" uniqueCount="131">
  <si>
    <t>cached</t>
  </si>
  <si>
    <t>EcsContext_ComponentLife_AddComponent</t>
  </si>
  <si>
    <t>EcsContext_ComponentLife_RemoveAllComponents</t>
  </si>
  <si>
    <t>EcsContext_ComponentLife_RemoveComponent</t>
  </si>
  <si>
    <t>EcsContext_ComponentLife_ReplaceComponent</t>
  </si>
  <si>
    <t>EcsContext_EntityLife_CreateEntities</t>
  </si>
  <si>
    <t>EcsContext_EntityLife_CreateEntity</t>
  </si>
  <si>
    <t>EcsContext_EntityLife_CreateEntityReuse</t>
  </si>
  <si>
    <t>EcsContext_EntityLife_DestroyEntities</t>
  </si>
  <si>
    <t>EcsContext_EntityLife_DestroyEntity</t>
  </si>
  <si>
    <t>EcsContext_GetComponent_GetAllComponents</t>
  </si>
  <si>
    <t>EcsContext_GetComponent_GetComponent</t>
  </si>
  <si>
    <t>EcsContext_GetComponent_GetUniqueComponent</t>
  </si>
  <si>
    <t>EcsContext_GetComponent_GetUniqueEntity</t>
  </si>
  <si>
    <t>EcsContext_GetComponent_HasComponent</t>
  </si>
  <si>
    <t>EcsContext_GetComponent_HasUniqueComponent</t>
  </si>
  <si>
    <t>EcsContext_GetEntity_GetEntities</t>
  </si>
  <si>
    <t>EcsContext_GetEntity_HasEntity</t>
  </si>
  <si>
    <t>EntityCommandQueue_ComponentLife_AddComponent</t>
  </si>
  <si>
    <t>EntityCommandQueue_ComponentLife_RemoveAllComponents</t>
  </si>
  <si>
    <t>EntityCommandQueue_ComponentLife_RemoveComponent</t>
  </si>
  <si>
    <t>EntityCommandQueue_ComponentLife_ReplaceComponent</t>
  </si>
  <si>
    <t>EntityCommandQueue_EntityLife_CreateEntities</t>
  </si>
  <si>
    <t>EntityCommandQueue_EntityLife_CreateEntity</t>
  </si>
  <si>
    <t>EntityCommandQueue_EntityLife_DestroyEntities</t>
  </si>
  <si>
    <t>EntityCommandQueue_EntityLife_DestroyEntity</t>
  </si>
  <si>
    <t>EntityFilter_GetEntity_HasEntity</t>
  </si>
  <si>
    <t>EntityGroup_GetEntity_HasEntity</t>
  </si>
  <si>
    <t>EcsContext_EntityLife_CreateEntitiesBlueprint</t>
  </si>
  <si>
    <t>EcsContext_EntityLife_CreateEntityBlueprint</t>
  </si>
  <si>
    <t>EntityCommandQueue_EntityLife_CreateEntitiesBlueprint</t>
  </si>
  <si>
    <t>EntityCommandQueue_EntityLife_CreateEntityBlueprint</t>
  </si>
  <si>
    <t xml:space="preserve">            //EcsContext_ComponentLife_AddComponentX2                   522 ms    545 ms         2.51 GB????????????????????????</t>
  </si>
  <si>
    <t xml:space="preserve">            //EcsContext_ComponentLife_AddComponentX3                   541 ms    528 ms         2.23 GB</t>
  </si>
  <si>
    <t xml:space="preserve">            //EcsContext_ComponentLife_RemoveAllComponents              123 ms    453 ms         1.23 GB</t>
  </si>
  <si>
    <t xml:space="preserve">            //EcsContext_ComponentLife_RemoveComponent                  486 ms    459 ms         1.43 GB</t>
  </si>
  <si>
    <t xml:space="preserve">            //EcsContext_ComponentLife_ReplaceComponent                 158 ms    14 ms          1.5 GB</t>
  </si>
  <si>
    <t xml:space="preserve">            //EcsContext_EntityGroup_SharedComponent                    355 ms    282 ms         1.29 GB????????????????????????</t>
  </si>
  <si>
    <t xml:space="preserve">            //EcsContext_EntityGroup_SharedComponentX10                 1034 ms   413 ms         172.05 MB</t>
  </si>
  <si>
    <t xml:space="preserve">            //EcsContext_EntityGroup_SharedComponentX2                  395 ms    298 ms         172.46 MB</t>
  </si>
  <si>
    <t xml:space="preserve">            //EcsContext_EntityLife_CreateEntities                      53 ms     -1 ms          597.3 MB</t>
  </si>
  <si>
    <t xml:space="preserve">            //EcsContext_EntityLife_CreateEntitiesBlueprint             194 ms    -1 ms          433.99 MB</t>
  </si>
  <si>
    <t xml:space="preserve">            //EcsContext_EntityLife_CreateEntity                        383 ms    686 ms         1.69 GB</t>
  </si>
  <si>
    <t xml:space="preserve">            //EcsContext_EntityLife_CreateEntityBlueprint               723 ms    847 ms         1.89 GB</t>
  </si>
  <si>
    <t xml:space="preserve">            //EcsContext_EntityLife_CreateEntityReuse                   57 ms     383 ms         1.88 GB</t>
  </si>
  <si>
    <t xml:space="preserve">            //EcsContext_EntityLife_DestroyEntities                     80 ms     -1 ms          1.09 GB</t>
  </si>
  <si>
    <t xml:space="preserve">            //EcsContext_EntityLife_DestroyEntity                       89 ms     297 ms         1.78 GB</t>
  </si>
  <si>
    <t xml:space="preserve">            //EcsContext_FilterByAll                                    52 ms     232 ms         1.39 GB????????????????????????</t>
  </si>
  <si>
    <t xml:space="preserve">            //EcsContext_FilterByOne                                    54 ms     217 ms         174.53 MB</t>
  </si>
  <si>
    <t xml:space="preserve">            //EcsContext_GetComponent_GetAllComponents                  89 ms     39 ms          173.83 MB</t>
  </si>
  <si>
    <t xml:space="preserve">            //EcsContext_GetComponent_GetComponent                      96 ms     36 ms          174.13 MB</t>
  </si>
  <si>
    <t xml:space="preserve">            //EcsContext_GetComponent_GetUniqueComponent                169 ms    36 ms          174.16 MB</t>
  </si>
  <si>
    <t xml:space="preserve">            //EcsContext_GetComponent_GetUniqueEntity                   45 ms     27 ms          174.16 MB</t>
  </si>
  <si>
    <t xml:space="preserve">            //EcsContext_GetComponent_HasComponent                      62 ms     36 ms          174.16 MB</t>
  </si>
  <si>
    <t xml:space="preserve">            //EcsContext_GetComponent_HasUniqueComponent                39 ms     27 ms          174.16 MB</t>
  </si>
  <si>
    <t xml:space="preserve">            //EcsContext_GetEntity_GetEntities                          47 ms     -1 ms          557.47 MB</t>
  </si>
  <si>
    <t xml:space="preserve">            //EcsContext_GetEntity_HasEntity                            36 ms     27 ms          1.89 GB????????????????????????</t>
  </si>
  <si>
    <t xml:space="preserve">            //EcsContext_GetWatcher_Added                               99 ms     308 ms         1.38 GB????????????????????????</t>
  </si>
  <si>
    <t xml:space="preserve">            //EcsContext_GetWatcher_AddedOrRemoved                      121 ms    341 ms         174.33 MB</t>
  </si>
  <si>
    <t xml:space="preserve">            //EcsContext_GetWatcher_AddedOrUpdated                      122 ms    445 ms         174.15 MB</t>
  </si>
  <si>
    <t xml:space="preserve">            //EcsContext_GetWatcher_Removed                             92 ms     423 ms         174.16 MB</t>
  </si>
  <si>
    <t xml:space="preserve">            //EcsContext_GetWatcher_Updated                             92 ms     365 ms         174.14 MB</t>
  </si>
  <si>
    <t xml:space="preserve">            //EntityCommandQueue_ComponentLife_AddComponent             515 ms    736 ms         956.52 MB</t>
  </si>
  <si>
    <t xml:space="preserve">            //EntityCommandQueue_ComponentLife_RemoveAllComponents      244 ms    463 ms         1.45 GB</t>
  </si>
  <si>
    <t xml:space="preserve">            //EntityCommandQueue_ComponentLife_RemoveComponent          674 ms    884 ms         1.53 GB</t>
  </si>
  <si>
    <t xml:space="preserve">            //EntityCommandQueue_ComponentLife_ReplaceComponent         321 ms    527 ms         1.44 GB</t>
  </si>
  <si>
    <t xml:space="preserve">            //EntityCommandQueue_EntityLife_CreateEntities              213 ms    -1 ms          834.95 MB</t>
  </si>
  <si>
    <t xml:space="preserve">            //EntityCommandQueue_EntityLife_CreateEntitiesBlueprint     434 ms    -1 ms          873 MB</t>
  </si>
  <si>
    <t xml:space="preserve">            //EntityCommandQueue_EntityLife_CreateEntity                485 ms    650 ms         1.24 GB</t>
  </si>
  <si>
    <t xml:space="preserve">            //EntityCommandQueue_EntityLife_CreateEntityBlueprint       732 ms    944 ms         1.15 GB</t>
  </si>
  <si>
    <t xml:space="preserve">            //EntityCommandQueue_EntityLife_DestroyEntities             226 ms    -1 ms          1.45 GB</t>
  </si>
  <si>
    <t xml:space="preserve">            //EntityCommandQueue_EntityLife_DestroyEntity               215 ms    415 ms         1.21 GB</t>
  </si>
  <si>
    <t xml:space="preserve">            //EntityFilter_EntityGroup_SharedComponent                  346 ms    285 ms         1.38 GB????????????????????????</t>
  </si>
  <si>
    <t xml:space="preserve">            //EntityFilter_EntityGroup_SharedComponentX10               1038 ms   387 ms         180.46 MB</t>
  </si>
  <si>
    <t xml:space="preserve">            //EntityFilter_EntityGroup_SharedComponentX2                410 ms    301 ms         180.3 MB</t>
  </si>
  <si>
    <t xml:space="preserve">            //EntityFilter_GetEntity_GetEntitiesAfter                   394 ms    557 ms         1.19 GB</t>
  </si>
  <si>
    <t xml:space="preserve">            //EntityFilter_GetEntity_GetEntitiesBefore                  500 ms    -1 ms          2.56 GB</t>
  </si>
  <si>
    <t xml:space="preserve">            //EntityFilter_GetEntity_HasEntity                          62 ms     35 ms          1.17 GB</t>
  </si>
  <si>
    <t xml:space="preserve">            //EntityFilter_GetWatcher_Added                             98 ms     363 ms         1.32 GB????????????????????????</t>
  </si>
  <si>
    <t xml:space="preserve">            //EntityFilter_GetWatcher_AddedOrRemoved                    124 ms    356 ms         179.81 MB</t>
  </si>
  <si>
    <t xml:space="preserve">            //EntityFilter_GetWatcher_AddedOrUpdated                    124 ms    314 ms         179.79 MB</t>
  </si>
  <si>
    <t xml:space="preserve">            //EntityFilter_GetWatcher_Removed                           102 ms    430 ms         179.76 MB</t>
  </si>
  <si>
    <t xml:space="preserve">            //EntityFilter_GetWatcher_Updated                           98 ms     410 ms         179.73 MB</t>
  </si>
  <si>
    <t xml:space="preserve">            //EntityGroup_GetEntity_GetEntitiesAfter                    777 ms    797 ms         1.21 GB</t>
  </si>
  <si>
    <t xml:space="preserve">            //EntityGroup_GetEntity_GetEntitiesBefore                   351 ms    -1 ms          2.56 GB????????????????????????</t>
  </si>
  <si>
    <t xml:space="preserve">            //EntityGroup_GetEntity_HasEntity                           62 ms     36 ms          1.13 GB</t>
  </si>
  <si>
    <t xml:space="preserve">            //EntityGroup_GetWatcher_Added                              97 ms     397 ms         1.48 GB????????????????????????</t>
  </si>
  <si>
    <t xml:space="preserve">            //EntityGroup_GetWatcher_AddedOrRemoved                     126 ms    328 ms         175.85 MB</t>
  </si>
  <si>
    <t xml:space="preserve">            //EntityGroup_GetWatcher_AddedOrUpdated                     124 ms    411 ms         175.86 MB</t>
  </si>
  <si>
    <t xml:space="preserve">            //EntityGroup_GetWatcher_Removed                            94 ms     349 ms         175.87 MB</t>
  </si>
  <si>
    <t xml:space="preserve">            //EntityGroup_GetWatcher_Updated                            97 ms     346 ms         175.87 MB</t>
  </si>
  <si>
    <t xml:space="preserve">            //EcsContext_ComponentLife_AddComponent                     331 ms    495 ms         1.07 GB</t>
  </si>
  <si>
    <t>EcsContext_ComponentLife_AddComponentX2</t>
  </si>
  <si>
    <t>EcsContext_ComponentLife_AddComponentX3</t>
  </si>
  <si>
    <t>EcsContext_GroupWith</t>
  </si>
  <si>
    <t>EcsContext_GroupWithX10</t>
  </si>
  <si>
    <t>EcsContext_GroupWithX2</t>
  </si>
  <si>
    <t>EcsContext_GetWatcher_WatchAdded</t>
  </si>
  <si>
    <t>EcsContext_GetWatcher_WatchAddedOrRemoved</t>
  </si>
  <si>
    <t>EcsContext_GetWatcher_WatchAddedOrUpdated</t>
  </si>
  <si>
    <t>EcsContext_GetWatcher_WatchRemoved</t>
  </si>
  <si>
    <t>EcsContext_GetWatcher_WatchUpdated</t>
  </si>
  <si>
    <t>EntityFilter_GetWatcher_WatchAdded</t>
  </si>
  <si>
    <t>EntityFilter_GetWatcher_WatchAddedOrRemoved</t>
  </si>
  <si>
    <t>EntityFilter_GetWatcher_WatchAddedOrUpdated</t>
  </si>
  <si>
    <t>EntityFilter_GetWatcher_WatchRemoved</t>
  </si>
  <si>
    <t>EntityFilter_GetWatcher_WatchUpdated</t>
  </si>
  <si>
    <t>EntityFilterGroup_GetEntity_HasEntities</t>
  </si>
  <si>
    <t>EntityGroup_GetWatcher_WatchAdded</t>
  </si>
  <si>
    <t>EntityGroup_GetWatcher_WatchAddedOrRemoved</t>
  </si>
  <si>
    <t>EntityGroup_GetWatcher_WatchAddedOrUpdated</t>
  </si>
  <si>
    <t>EntityGroup_GetWatcher_WatchRemoved</t>
  </si>
  <si>
    <t>EntityGroup_GetWatcher_WatchUpdated</t>
  </si>
  <si>
    <t>EcsContext_FilterAll_</t>
  </si>
  <si>
    <t>EcsContext_FilterAll_GroupWith</t>
  </si>
  <si>
    <t>EcsContext_FilterAll_GroupWithX10</t>
  </si>
  <si>
    <t>EcsContext_FilterAll_GroupWithX2</t>
  </si>
  <si>
    <t>EcsContext_FilterOne_</t>
  </si>
  <si>
    <t>EcsContext_FilterOne_GroupWith</t>
  </si>
  <si>
    <t>EcsContext_FilterOne_GroupWithX10</t>
  </si>
  <si>
    <t>EcsContext_FilterOne_GroupWithX2</t>
  </si>
  <si>
    <t>Changes</t>
  </si>
  <si>
    <t>EntityFilter_Create_AfterEntities</t>
  </si>
  <si>
    <t>EntityFilter_Create_BeforeEntities</t>
  </si>
  <si>
    <t>EntityFilter_GetEntity_GetEntities</t>
  </si>
  <si>
    <t>EntityFilterGroup_Create_AfterEntities</t>
  </si>
  <si>
    <t>EntityFilterGroup_Create_BeforeEntities</t>
  </si>
  <si>
    <t>EntityFilterGroup_GetEntity_GetEntities</t>
  </si>
  <si>
    <t>EntityGroup_Create_AfterEntities</t>
  </si>
  <si>
    <t>EntityGroup_Create_BeforeEntities</t>
  </si>
  <si>
    <t>EntityGroup_GetEntity_GetEntities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</si>
</sst>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CB21C-C793-4EA9-AAE0-FD14FF99BCA3}">
  <dimension ref="A1:O70"/>
  <sheetViews>
    <sheetView tabSelected="1" workbookViewId="0">
      <selection activeCell="A23" sqref="A23"/>
    </sheetView>
  </sheetViews>
  <sheetFormatPr defaultRowHeight="15" x14ac:dyDescent="0.25"/>
  <cols>
    <col min="1" max="1" width="51" customWidth="1"/>
    <col min="2" max="2" width="6" customWidth="1"/>
    <col min="3" max="3" width="5" bestFit="1" customWidth="1"/>
    <col min="4" max="4" width="11" bestFit="1" customWidth="1"/>
    <col min="5" max="5" width="13.85546875" style="1" customWidth="1"/>
    <col min="7" max="7" width="43.28515625" customWidth="1"/>
    <col min="8" max="9" width="5" bestFit="1" customWidth="1"/>
    <col min="10" max="10" width="11" bestFit="1" customWidth="1"/>
    <col min="11" max="11" width="11" style="1" customWidth="1"/>
    <col min="15" max="15" width="14.7109375" style="1" customWidth="1"/>
  </cols>
  <sheetData>
    <row r="1" spans="1:15" x14ac:dyDescent="0.25">
      <c r="A1" s="3" t="s">
        <v>0</v>
      </c>
      <c r="B1" s="3"/>
      <c r="C1" s="3"/>
      <c r="D1" s="3"/>
      <c r="E1" s="2"/>
      <c r="G1" s="3" t="s">
        <v>121</v>
      </c>
      <c r="H1" s="3"/>
      <c r="I1" s="3"/>
      <c r="J1" s="3"/>
      <c r="K1" s="2"/>
    </row>
    <row r="2" spans="1:15" x14ac:dyDescent="0.25">
      <c r="A2" t="s">
        <v>1</v>
      </c>
      <c r="B2">
        <v>354</v>
      </c>
      <c r="C2">
        <v>444</v>
      </c>
      <c r="D2">
        <v>1278649139</v>
      </c>
      <c r="E2" s="1">
        <f>CONVERT(D2,"byte","Mibyte")</f>
        <v>1219.4148435592651</v>
      </c>
      <c r="K2" s="1">
        <f>CONVERT(J2,"byte","Mibyte")</f>
        <v>0</v>
      </c>
      <c r="M2">
        <f>H2-B2</f>
        <v>-354</v>
      </c>
      <c r="N2">
        <f>I2-C2</f>
        <v>-444</v>
      </c>
      <c r="O2" s="1">
        <f>CONVERT(J2-D2,"byte","Mibyte")</f>
        <v>-1219.4148435592651</v>
      </c>
    </row>
    <row r="3" spans="1:15" x14ac:dyDescent="0.25">
      <c r="A3" t="s">
        <v>92</v>
      </c>
      <c r="B3">
        <v>530</v>
      </c>
      <c r="C3">
        <v>545</v>
      </c>
      <c r="D3">
        <v>1488884531</v>
      </c>
      <c r="E3" s="1">
        <f t="shared" ref="E3:E66" si="0">CONVERT(D3,"byte","Mibyte")</f>
        <v>1419.9109373092651</v>
      </c>
      <c r="K3" s="1">
        <f>CONVERT(J3,"byte","Mibyte")</f>
        <v>0</v>
      </c>
      <c r="M3">
        <f>H3-B3</f>
        <v>-530</v>
      </c>
      <c r="N3">
        <f>I3-C3</f>
        <v>-545</v>
      </c>
      <c r="O3" s="1">
        <f>CONVERT(J3-D3,"byte","Mibyte")</f>
        <v>-1419.9109373092651</v>
      </c>
    </row>
    <row r="4" spans="1:15" x14ac:dyDescent="0.25">
      <c r="A4" t="s">
        <v>93</v>
      </c>
      <c r="B4">
        <v>549</v>
      </c>
      <c r="C4">
        <v>545</v>
      </c>
      <c r="D4">
        <v>1367539712</v>
      </c>
      <c r="E4" s="1">
        <f t="shared" si="0"/>
        <v>1304.1875</v>
      </c>
      <c r="K4" s="1">
        <f>CONVERT(J4,"byte","Mibyte")</f>
        <v>0</v>
      </c>
      <c r="M4">
        <f>H4-B4</f>
        <v>-549</v>
      </c>
      <c r="N4">
        <f>I4-C4</f>
        <v>-545</v>
      </c>
      <c r="O4" s="1">
        <f>CONVERT(J4-D4,"byte","Mibyte")</f>
        <v>-1304.1875</v>
      </c>
    </row>
    <row r="5" spans="1:15" x14ac:dyDescent="0.25">
      <c r="A5" t="s">
        <v>2</v>
      </c>
      <c r="B5">
        <v>117</v>
      </c>
      <c r="C5">
        <v>354</v>
      </c>
      <c r="D5">
        <v>1563147468</v>
      </c>
      <c r="E5" s="1">
        <f t="shared" si="0"/>
        <v>1490.7335929870605</v>
      </c>
      <c r="K5" s="1">
        <f>CONVERT(J5,"byte","Mibyte")</f>
        <v>0</v>
      </c>
      <c r="M5">
        <f>H5-B5</f>
        <v>-117</v>
      </c>
      <c r="N5">
        <f>I5-C5</f>
        <v>-354</v>
      </c>
      <c r="O5" s="1">
        <f>CONVERT(J5-D5,"byte","Mibyte")</f>
        <v>-1490.7335929870605</v>
      </c>
    </row>
    <row r="6" spans="1:15" x14ac:dyDescent="0.25">
      <c r="A6" t="s">
        <v>3</v>
      </c>
      <c r="B6">
        <v>514</v>
      </c>
      <c r="C6">
        <v>496</v>
      </c>
      <c r="D6">
        <v>1341498163</v>
      </c>
      <c r="E6" s="1">
        <f t="shared" si="0"/>
        <v>1279.3523435592651</v>
      </c>
      <c r="K6" s="1">
        <f>CONVERT(J6,"byte","Mibyte")</f>
        <v>0</v>
      </c>
      <c r="M6">
        <f>H6-B6</f>
        <v>-514</v>
      </c>
      <c r="N6">
        <f>I6-C6</f>
        <v>-496</v>
      </c>
      <c r="O6" s="1">
        <f>CONVERT(J6-D6,"byte","Mibyte")</f>
        <v>-1279.3523435592651</v>
      </c>
    </row>
    <row r="7" spans="1:15" x14ac:dyDescent="0.25">
      <c r="A7" t="s">
        <v>4</v>
      </c>
      <c r="B7">
        <v>152</v>
      </c>
      <c r="C7">
        <v>15</v>
      </c>
      <c r="D7">
        <v>1698593996</v>
      </c>
      <c r="E7" s="1">
        <f t="shared" si="0"/>
        <v>1619.9054679870605</v>
      </c>
      <c r="K7" s="1">
        <f>CONVERT(J7,"byte","Mibyte")</f>
        <v>0</v>
      </c>
      <c r="M7">
        <f>H7-B7</f>
        <v>-152</v>
      </c>
      <c r="N7">
        <f>I7-C7</f>
        <v>-15</v>
      </c>
      <c r="O7" s="1">
        <f>CONVERT(J7-D7,"byte","Mibyte")</f>
        <v>-1619.9054679870605</v>
      </c>
    </row>
    <row r="8" spans="1:15" x14ac:dyDescent="0.25">
      <c r="A8" t="s">
        <v>5</v>
      </c>
      <c r="B8">
        <v>75</v>
      </c>
      <c r="C8">
        <v>-1</v>
      </c>
      <c r="D8">
        <v>822684057</v>
      </c>
      <c r="E8" s="1">
        <f t="shared" si="0"/>
        <v>784.57265567779541</v>
      </c>
      <c r="K8" s="1">
        <f>CONVERT(J8,"byte","Mibyte")</f>
        <v>0</v>
      </c>
      <c r="M8">
        <f>H8-B8</f>
        <v>-75</v>
      </c>
      <c r="N8">
        <f>I8-C8</f>
        <v>1</v>
      </c>
      <c r="O8" s="1">
        <f>CONVERT(J8-D8,"byte","Mibyte")</f>
        <v>-784.57265567779541</v>
      </c>
    </row>
    <row r="9" spans="1:15" x14ac:dyDescent="0.25">
      <c r="A9" t="s">
        <v>28</v>
      </c>
      <c r="B9">
        <v>146</v>
      </c>
      <c r="C9">
        <v>-1</v>
      </c>
      <c r="D9">
        <v>956587212</v>
      </c>
      <c r="E9" s="1">
        <f t="shared" si="0"/>
        <v>912.27265548706055</v>
      </c>
      <c r="G9" t="s">
        <v>28</v>
      </c>
      <c r="H9">
        <v>152</v>
      </c>
      <c r="I9">
        <v>-1</v>
      </c>
      <c r="J9">
        <v>713909862</v>
      </c>
      <c r="K9" s="1">
        <f>CONVERT(J9,"byte","Mibyte")</f>
        <v>680.83749961853027</v>
      </c>
      <c r="M9">
        <f>H9-B9</f>
        <v>6</v>
      </c>
      <c r="N9">
        <f>I9-C9</f>
        <v>0</v>
      </c>
      <c r="O9" s="1">
        <f>CONVERT(J9-D9,"byte","Mibyte")</f>
        <v>-231.43515586853027</v>
      </c>
    </row>
    <row r="10" spans="1:15" x14ac:dyDescent="0.25">
      <c r="A10" t="s">
        <v>6</v>
      </c>
      <c r="B10">
        <v>345</v>
      </c>
      <c r="C10">
        <v>593</v>
      </c>
      <c r="D10">
        <v>1882563379</v>
      </c>
      <c r="E10" s="1">
        <f t="shared" si="0"/>
        <v>1795.3523435592651</v>
      </c>
      <c r="G10" t="s">
        <v>6</v>
      </c>
      <c r="H10">
        <v>357</v>
      </c>
      <c r="I10">
        <v>572</v>
      </c>
      <c r="J10">
        <v>1879871488</v>
      </c>
      <c r="K10" s="1">
        <f>CONVERT(J10,"byte","Mibyte")</f>
        <v>1792.78515625</v>
      </c>
      <c r="M10">
        <f>H10-B10</f>
        <v>12</v>
      </c>
      <c r="N10">
        <f>I10-C10</f>
        <v>-21</v>
      </c>
      <c r="O10" s="1">
        <f>CONVERT(J10-D10,"byte","Mibyte")</f>
        <v>-2.5671873092651367</v>
      </c>
    </row>
    <row r="11" spans="1:15" x14ac:dyDescent="0.25">
      <c r="A11" t="s">
        <v>29</v>
      </c>
      <c r="B11">
        <v>751</v>
      </c>
      <c r="C11">
        <v>732</v>
      </c>
      <c r="D11">
        <v>2110581964</v>
      </c>
      <c r="E11" s="1">
        <f t="shared" si="0"/>
        <v>2012.8078117370605</v>
      </c>
      <c r="G11" t="s">
        <v>29</v>
      </c>
      <c r="H11">
        <v>713</v>
      </c>
      <c r="I11">
        <v>770</v>
      </c>
      <c r="J11">
        <v>1831591116</v>
      </c>
      <c r="K11" s="1">
        <f>CONVERT(J11,"byte","Mibyte")</f>
        <v>1746.7414054870605</v>
      </c>
      <c r="M11">
        <f>H11-B11</f>
        <v>-38</v>
      </c>
      <c r="N11">
        <f>I11-C11</f>
        <v>38</v>
      </c>
      <c r="O11" s="1">
        <f>CONVERT(J11-D11,"byte","Mibyte")</f>
        <v>-266.06640625</v>
      </c>
    </row>
    <row r="12" spans="1:15" x14ac:dyDescent="0.25">
      <c r="A12" t="s">
        <v>7</v>
      </c>
      <c r="B12">
        <v>57</v>
      </c>
      <c r="C12">
        <v>389</v>
      </c>
      <c r="D12">
        <v>1650632294</v>
      </c>
      <c r="E12" s="1">
        <f t="shared" si="0"/>
        <v>1574.1656246185303</v>
      </c>
      <c r="G12" t="s">
        <v>7</v>
      </c>
      <c r="H12">
        <v>55</v>
      </c>
      <c r="I12">
        <v>290</v>
      </c>
      <c r="J12">
        <v>1624566988</v>
      </c>
      <c r="K12" s="1">
        <f>CONVERT(J12,"byte","Mibyte")</f>
        <v>1549.3078117370605</v>
      </c>
      <c r="M12">
        <f>H12-B12</f>
        <v>-2</v>
      </c>
      <c r="N12">
        <f>I12-C12</f>
        <v>-99</v>
      </c>
      <c r="O12" s="1">
        <f>CONVERT(J12-D12,"byte","Mibyte")</f>
        <v>-24.857812881469727</v>
      </c>
    </row>
    <row r="13" spans="1:15" x14ac:dyDescent="0.25">
      <c r="A13" t="s">
        <v>8</v>
      </c>
      <c r="B13">
        <v>79</v>
      </c>
      <c r="C13">
        <v>-1</v>
      </c>
      <c r="D13">
        <v>816129638</v>
      </c>
      <c r="E13" s="1">
        <f t="shared" si="0"/>
        <v>778.32187461853027</v>
      </c>
      <c r="G13" t="s">
        <v>8</v>
      </c>
      <c r="H13">
        <v>75</v>
      </c>
      <c r="I13">
        <v>-1</v>
      </c>
      <c r="J13">
        <v>920859443</v>
      </c>
      <c r="K13" s="1">
        <f>CONVERT(J13,"byte","Mibyte")</f>
        <v>878.19999980926514</v>
      </c>
      <c r="M13">
        <f>H13-B13</f>
        <v>-4</v>
      </c>
      <c r="N13">
        <f>I13-C13</f>
        <v>0</v>
      </c>
      <c r="O13" s="1">
        <f>CONVERT(J13-D13,"byte","Mibyte")</f>
        <v>99.878125190734863</v>
      </c>
    </row>
    <row r="14" spans="1:15" x14ac:dyDescent="0.25">
      <c r="A14" t="s">
        <v>9</v>
      </c>
      <c r="B14">
        <v>117</v>
      </c>
      <c r="C14">
        <v>402</v>
      </c>
      <c r="D14">
        <v>1236992819</v>
      </c>
      <c r="E14" s="1">
        <f t="shared" si="0"/>
        <v>1179.6882810592651</v>
      </c>
      <c r="G14" t="s">
        <v>9</v>
      </c>
      <c r="H14">
        <v>104</v>
      </c>
      <c r="I14">
        <v>320</v>
      </c>
      <c r="J14">
        <v>1296964812</v>
      </c>
      <c r="K14" s="1">
        <f>CONVERT(J14,"byte","Mibyte")</f>
        <v>1236.8820304870605</v>
      </c>
      <c r="M14">
        <f>H14-B14</f>
        <v>-13</v>
      </c>
      <c r="N14">
        <f>I14-C14</f>
        <v>-82</v>
      </c>
      <c r="O14" s="1">
        <f>CONVERT(J14-D14,"byte","Mibyte")</f>
        <v>57.19374942779541</v>
      </c>
    </row>
    <row r="15" spans="1:15" x14ac:dyDescent="0.25">
      <c r="A15" t="s">
        <v>113</v>
      </c>
      <c r="B15">
        <v>183</v>
      </c>
      <c r="C15">
        <v>322</v>
      </c>
      <c r="D15">
        <v>532180992</v>
      </c>
      <c r="E15" s="1">
        <f t="shared" si="0"/>
        <v>507.52734375</v>
      </c>
      <c r="G15" t="s">
        <v>113</v>
      </c>
      <c r="H15">
        <v>201</v>
      </c>
      <c r="I15">
        <v>293</v>
      </c>
      <c r="J15">
        <v>552741273</v>
      </c>
      <c r="K15" s="1">
        <f>CONVERT(J15,"byte","Mibyte")</f>
        <v>527.13515567779541</v>
      </c>
      <c r="M15">
        <f>H15-B15</f>
        <v>18</v>
      </c>
      <c r="N15">
        <f>I15-C15</f>
        <v>-29</v>
      </c>
      <c r="O15" s="1">
        <f>CONVERT(J15-D15,"byte","Mibyte")</f>
        <v>19.60781192779541</v>
      </c>
    </row>
    <row r="16" spans="1:15" x14ac:dyDescent="0.25">
      <c r="A16" t="s">
        <v>114</v>
      </c>
      <c r="B16">
        <v>731</v>
      </c>
      <c r="C16">
        <v>1094</v>
      </c>
      <c r="D16">
        <v>165430886</v>
      </c>
      <c r="E16" s="1">
        <f t="shared" si="0"/>
        <v>157.76718711853027</v>
      </c>
      <c r="G16" t="s">
        <v>114</v>
      </c>
      <c r="H16">
        <v>689</v>
      </c>
      <c r="I16">
        <v>1180</v>
      </c>
      <c r="J16">
        <v>193150156</v>
      </c>
      <c r="K16" s="1">
        <f>CONVERT(J16,"byte","Mibyte")</f>
        <v>184.20234298706055</v>
      </c>
      <c r="M16">
        <f>H16-B16</f>
        <v>-42</v>
      </c>
      <c r="N16">
        <f>I16-C16</f>
        <v>86</v>
      </c>
      <c r="O16" s="1">
        <f>CONVERT(J16-D16,"byte","Mibyte")</f>
        <v>26.435155868530273</v>
      </c>
    </row>
    <row r="17" spans="1:15" x14ac:dyDescent="0.25">
      <c r="A17" t="s">
        <v>115</v>
      </c>
      <c r="B17">
        <v>1264</v>
      </c>
      <c r="C17">
        <v>1752</v>
      </c>
      <c r="D17">
        <v>165049139</v>
      </c>
      <c r="E17" s="1">
        <f t="shared" si="0"/>
        <v>157.40312480926514</v>
      </c>
      <c r="G17" t="s">
        <v>115</v>
      </c>
      <c r="H17">
        <v>1249</v>
      </c>
      <c r="I17">
        <v>1864</v>
      </c>
      <c r="J17">
        <v>191003033</v>
      </c>
      <c r="K17" s="1">
        <f>CONVERT(J17,"byte","Mibyte")</f>
        <v>182.15468692779541</v>
      </c>
      <c r="M17">
        <f>H17-B17</f>
        <v>-15</v>
      </c>
      <c r="N17">
        <f>I17-C17</f>
        <v>112</v>
      </c>
      <c r="O17" s="1">
        <f>CONVERT(J17-D17,"byte","Mibyte")</f>
        <v>24.751562118530273</v>
      </c>
    </row>
    <row r="18" spans="1:15" x14ac:dyDescent="0.25">
      <c r="A18" t="s">
        <v>116</v>
      </c>
      <c r="B18">
        <v>707</v>
      </c>
      <c r="C18">
        <v>1106</v>
      </c>
      <c r="D18">
        <v>165215436</v>
      </c>
      <c r="E18" s="1">
        <f t="shared" si="0"/>
        <v>157.56171798706055</v>
      </c>
      <c r="G18" t="s">
        <v>116</v>
      </c>
      <c r="H18">
        <v>696</v>
      </c>
      <c r="I18">
        <v>1193</v>
      </c>
      <c r="J18">
        <v>190540185</v>
      </c>
      <c r="K18" s="1">
        <f>CONVERT(J18,"byte","Mibyte")</f>
        <v>181.71328067779541</v>
      </c>
      <c r="M18">
        <f>H18-B18</f>
        <v>-11</v>
      </c>
      <c r="N18">
        <f>I18-C18</f>
        <v>87</v>
      </c>
      <c r="O18" s="1">
        <f>CONVERT(J18-D18,"byte","Mibyte")</f>
        <v>24.151562690734863</v>
      </c>
    </row>
    <row r="19" spans="1:15" x14ac:dyDescent="0.25">
      <c r="A19" t="s">
        <v>117</v>
      </c>
      <c r="B19">
        <v>171</v>
      </c>
      <c r="C19">
        <v>303</v>
      </c>
      <c r="D19">
        <v>178891980</v>
      </c>
      <c r="E19" s="1">
        <f t="shared" si="0"/>
        <v>170.60468673706055</v>
      </c>
      <c r="G19" t="s">
        <v>117</v>
      </c>
      <c r="H19">
        <v>193</v>
      </c>
      <c r="I19">
        <v>287</v>
      </c>
      <c r="J19">
        <v>208304537</v>
      </c>
      <c r="K19" s="1">
        <f>CONVERT(J19,"byte","Mibyte")</f>
        <v>198.65468692779541</v>
      </c>
      <c r="M19">
        <f>H19-B19</f>
        <v>22</v>
      </c>
      <c r="N19">
        <f>I19-C19</f>
        <v>-16</v>
      </c>
      <c r="O19" s="1">
        <f>CONVERT(J19-D19,"byte","Mibyte")</f>
        <v>28.050000190734863</v>
      </c>
    </row>
    <row r="20" spans="1:15" x14ac:dyDescent="0.25">
      <c r="A20" t="s">
        <v>118</v>
      </c>
      <c r="B20">
        <v>713</v>
      </c>
      <c r="C20">
        <v>1053</v>
      </c>
      <c r="D20">
        <v>165208064</v>
      </c>
      <c r="E20" s="1">
        <f t="shared" si="0"/>
        <v>157.5546875</v>
      </c>
      <c r="G20" t="s">
        <v>118</v>
      </c>
      <c r="H20">
        <v>738</v>
      </c>
      <c r="I20">
        <v>1108</v>
      </c>
      <c r="J20">
        <v>191092326</v>
      </c>
      <c r="K20" s="1">
        <f>CONVERT(J20,"byte","Mibyte")</f>
        <v>182.23984336853027</v>
      </c>
      <c r="M20">
        <f>H20-B20</f>
        <v>25</v>
      </c>
      <c r="N20">
        <f>I20-C20</f>
        <v>55</v>
      </c>
      <c r="O20" s="1">
        <f>CONVERT(J20-D20,"byte","Mibyte")</f>
        <v>24.685155868530273</v>
      </c>
    </row>
    <row r="21" spans="1:15" x14ac:dyDescent="0.25">
      <c r="A21" t="s">
        <v>119</v>
      </c>
      <c r="B21">
        <v>1258</v>
      </c>
      <c r="C21">
        <v>1774</v>
      </c>
      <c r="D21">
        <v>165621760</v>
      </c>
      <c r="E21" s="1">
        <f t="shared" si="0"/>
        <v>157.94921875</v>
      </c>
      <c r="G21" t="s">
        <v>119</v>
      </c>
      <c r="H21">
        <v>1228</v>
      </c>
      <c r="I21">
        <v>1840</v>
      </c>
      <c r="J21">
        <v>191633817</v>
      </c>
      <c r="K21" s="1">
        <f>CONVERT(J21,"byte","Mibyte")</f>
        <v>182.75624942779541</v>
      </c>
      <c r="M21">
        <f>H21-B21</f>
        <v>-30</v>
      </c>
      <c r="N21">
        <f>I21-C21</f>
        <v>66</v>
      </c>
      <c r="O21" s="1">
        <f>CONVERT(J21-D21,"byte","Mibyte")</f>
        <v>24.80703067779541</v>
      </c>
    </row>
    <row r="22" spans="1:15" x14ac:dyDescent="0.25">
      <c r="A22" t="s">
        <v>120</v>
      </c>
      <c r="B22">
        <v>752</v>
      </c>
      <c r="C22">
        <v>1089</v>
      </c>
      <c r="D22">
        <v>165249843</v>
      </c>
      <c r="E22" s="1">
        <f t="shared" si="0"/>
        <v>157.59453105926514</v>
      </c>
      <c r="G22" t="s">
        <v>120</v>
      </c>
      <c r="H22">
        <v>681</v>
      </c>
      <c r="I22">
        <v>1192</v>
      </c>
      <c r="J22">
        <v>191142297</v>
      </c>
      <c r="K22" s="1">
        <f>CONVERT(J22,"byte","Mibyte")</f>
        <v>182.28749942779541</v>
      </c>
      <c r="M22">
        <f>H22-B22</f>
        <v>-71</v>
      </c>
      <c r="N22">
        <f>I22-C22</f>
        <v>103</v>
      </c>
      <c r="O22" s="1">
        <f>CONVERT(J22-D22,"byte","Mibyte")</f>
        <v>24.692968368530273</v>
      </c>
    </row>
    <row r="23" spans="1:15" x14ac:dyDescent="0.25">
      <c r="A23" t="s">
        <v>10</v>
      </c>
      <c r="B23">
        <v>91</v>
      </c>
      <c r="C23">
        <v>38</v>
      </c>
      <c r="D23">
        <v>164461772</v>
      </c>
      <c r="E23" s="1">
        <f t="shared" si="0"/>
        <v>156.84296798706055</v>
      </c>
      <c r="G23" t="s">
        <v>10</v>
      </c>
      <c r="H23">
        <v>91</v>
      </c>
      <c r="I23">
        <v>38</v>
      </c>
      <c r="J23">
        <v>190300979</v>
      </c>
      <c r="K23" s="1">
        <f>CONVERT(J23,"byte","Mibyte")</f>
        <v>181.48515605926514</v>
      </c>
      <c r="M23">
        <f>H23-B23</f>
        <v>0</v>
      </c>
      <c r="N23">
        <f>I23-C23</f>
        <v>0</v>
      </c>
      <c r="O23" s="1">
        <f>CONVERT(J23-D23,"byte","Mibyte")</f>
        <v>24.64218807220459</v>
      </c>
    </row>
    <row r="24" spans="1:15" x14ac:dyDescent="0.25">
      <c r="A24" t="s">
        <v>11</v>
      </c>
      <c r="B24">
        <v>99</v>
      </c>
      <c r="C24">
        <v>36</v>
      </c>
      <c r="D24">
        <v>164461772</v>
      </c>
      <c r="E24" s="1">
        <f t="shared" si="0"/>
        <v>156.84296798706055</v>
      </c>
      <c r="G24" t="s">
        <v>11</v>
      </c>
      <c r="H24">
        <v>94</v>
      </c>
      <c r="I24">
        <v>36</v>
      </c>
      <c r="J24">
        <v>190277222</v>
      </c>
      <c r="K24" s="1">
        <f>CONVERT(J24,"byte","Mibyte")</f>
        <v>181.46249961853027</v>
      </c>
      <c r="M24">
        <f>H24-B24</f>
        <v>-5</v>
      </c>
      <c r="N24">
        <f>I24-C24</f>
        <v>0</v>
      </c>
      <c r="O24" s="1">
        <f>CONVERT(J24-D24,"byte","Mibyte")</f>
        <v>24.619531631469727</v>
      </c>
    </row>
    <row r="25" spans="1:15" x14ac:dyDescent="0.25">
      <c r="A25" t="s">
        <v>12</v>
      </c>
      <c r="B25">
        <v>156</v>
      </c>
      <c r="C25">
        <v>36</v>
      </c>
      <c r="D25">
        <v>164491264</v>
      </c>
      <c r="E25" s="1">
        <f t="shared" si="0"/>
        <v>156.87109375</v>
      </c>
      <c r="G25" t="s">
        <v>12</v>
      </c>
      <c r="H25">
        <v>158</v>
      </c>
      <c r="I25">
        <v>36</v>
      </c>
      <c r="J25">
        <v>190308352</v>
      </c>
      <c r="K25" s="1">
        <f>CONVERT(J25,"byte","Mibyte")</f>
        <v>181.4921875</v>
      </c>
      <c r="M25">
        <f>H25-B25</f>
        <v>2</v>
      </c>
      <c r="N25">
        <f>I25-C25</f>
        <v>0</v>
      </c>
      <c r="O25" s="1">
        <f>CONVERT(J25-D25,"byte","Mibyte")</f>
        <v>24.62109375</v>
      </c>
    </row>
    <row r="26" spans="1:15" x14ac:dyDescent="0.25">
      <c r="A26" t="s">
        <v>13</v>
      </c>
      <c r="B26">
        <v>47</v>
      </c>
      <c r="C26">
        <v>27</v>
      </c>
      <c r="D26">
        <v>164495360</v>
      </c>
      <c r="E26" s="1">
        <f t="shared" si="0"/>
        <v>156.875</v>
      </c>
      <c r="G26" t="s">
        <v>13</v>
      </c>
      <c r="H26">
        <v>53</v>
      </c>
      <c r="I26">
        <v>28</v>
      </c>
      <c r="J26">
        <v>190308352</v>
      </c>
      <c r="K26" s="1">
        <f>CONVERT(J26,"byte","Mibyte")</f>
        <v>181.4921875</v>
      </c>
      <c r="M26">
        <f>H26-B26</f>
        <v>6</v>
      </c>
      <c r="N26">
        <f>I26-C26</f>
        <v>1</v>
      </c>
      <c r="O26" s="1">
        <f>CONVERT(J26-D26,"byte","Mibyte")</f>
        <v>24.6171875</v>
      </c>
    </row>
    <row r="27" spans="1:15" x14ac:dyDescent="0.25">
      <c r="A27" t="s">
        <v>14</v>
      </c>
      <c r="B27">
        <v>63</v>
      </c>
      <c r="C27">
        <v>35</v>
      </c>
      <c r="D27">
        <v>164505190</v>
      </c>
      <c r="E27" s="1">
        <f t="shared" si="0"/>
        <v>156.88437461853027</v>
      </c>
      <c r="G27" t="s">
        <v>14</v>
      </c>
      <c r="H27">
        <v>61</v>
      </c>
      <c r="I27">
        <v>36</v>
      </c>
      <c r="J27">
        <v>190311628</v>
      </c>
      <c r="K27" s="1">
        <f>CONVERT(J27,"byte","Mibyte")</f>
        <v>181.49531173706055</v>
      </c>
      <c r="M27">
        <f>H27-B27</f>
        <v>-2</v>
      </c>
      <c r="N27">
        <f>I27-C27</f>
        <v>1</v>
      </c>
      <c r="O27" s="1">
        <f>CONVERT(J27-D27,"byte","Mibyte")</f>
        <v>24.610937118530273</v>
      </c>
    </row>
    <row r="28" spans="1:15" x14ac:dyDescent="0.25">
      <c r="A28" t="s">
        <v>15</v>
      </c>
      <c r="B28">
        <v>39</v>
      </c>
      <c r="C28">
        <v>27</v>
      </c>
      <c r="D28">
        <v>164785356</v>
      </c>
      <c r="E28" s="1">
        <f t="shared" si="0"/>
        <v>157.15156173706055</v>
      </c>
      <c r="G28" t="s">
        <v>15</v>
      </c>
      <c r="H28">
        <v>40</v>
      </c>
      <c r="I28">
        <v>28</v>
      </c>
      <c r="J28">
        <v>190636032</v>
      </c>
      <c r="K28" s="1">
        <f>CONVERT(J28,"byte","Mibyte")</f>
        <v>181.8046875</v>
      </c>
      <c r="M28">
        <f>H28-B28</f>
        <v>1</v>
      </c>
      <c r="N28">
        <f>I28-C28</f>
        <v>1</v>
      </c>
      <c r="O28" s="1">
        <f>CONVERT(J28-D28,"byte","Mibyte")</f>
        <v>24.653125762939453</v>
      </c>
    </row>
    <row r="29" spans="1:15" x14ac:dyDescent="0.25">
      <c r="A29" t="s">
        <v>16</v>
      </c>
      <c r="B29">
        <v>50</v>
      </c>
      <c r="C29">
        <v>-1</v>
      </c>
      <c r="D29">
        <v>564020838</v>
      </c>
      <c r="E29" s="1">
        <f t="shared" si="0"/>
        <v>537.89218711853027</v>
      </c>
      <c r="G29" t="s">
        <v>16</v>
      </c>
      <c r="H29">
        <v>46</v>
      </c>
      <c r="I29">
        <v>-1</v>
      </c>
      <c r="J29">
        <v>597153382</v>
      </c>
      <c r="K29" s="1">
        <f>CONVERT(J29,"byte","Mibyte")</f>
        <v>569.48984336853027</v>
      </c>
      <c r="M29">
        <f>H29-B29</f>
        <v>-4</v>
      </c>
      <c r="N29">
        <f>I29-C29</f>
        <v>0</v>
      </c>
      <c r="O29" s="1">
        <f>CONVERT(J29-D29,"byte","Mibyte")</f>
        <v>31.59765625</v>
      </c>
    </row>
    <row r="30" spans="1:15" x14ac:dyDescent="0.25">
      <c r="A30" t="s">
        <v>17</v>
      </c>
      <c r="B30">
        <v>34</v>
      </c>
      <c r="C30">
        <v>28</v>
      </c>
      <c r="D30">
        <v>1333698560</v>
      </c>
      <c r="E30" s="1">
        <f t="shared" si="0"/>
        <v>1271.9140625</v>
      </c>
      <c r="G30" t="s">
        <v>17</v>
      </c>
      <c r="H30">
        <v>34</v>
      </c>
      <c r="I30">
        <v>27</v>
      </c>
      <c r="J30">
        <v>1341970841</v>
      </c>
      <c r="K30" s="1">
        <f>CONVERT(J30,"byte","Mibyte")</f>
        <v>1279.8031244277954</v>
      </c>
      <c r="M30">
        <f>H30-B30</f>
        <v>0</v>
      </c>
      <c r="N30">
        <f>I30-C30</f>
        <v>-1</v>
      </c>
      <c r="O30" s="1">
        <f>CONVERT(J30-D30,"byte","Mibyte")</f>
        <v>7.8890619277954102</v>
      </c>
    </row>
    <row r="31" spans="1:15" x14ac:dyDescent="0.25">
      <c r="A31" t="s">
        <v>97</v>
      </c>
      <c r="B31">
        <v>222</v>
      </c>
      <c r="C31">
        <v>405</v>
      </c>
      <c r="D31">
        <v>534409216</v>
      </c>
      <c r="E31" s="1">
        <f t="shared" si="0"/>
        <v>509.65234375</v>
      </c>
      <c r="G31" t="s">
        <v>97</v>
      </c>
      <c r="H31">
        <v>225</v>
      </c>
      <c r="I31">
        <v>412</v>
      </c>
      <c r="J31">
        <v>548456038</v>
      </c>
      <c r="K31" s="1">
        <f>CONVERT(J31,"byte","Mibyte")</f>
        <v>523.04843711853027</v>
      </c>
      <c r="M31">
        <f>H31-B31</f>
        <v>3</v>
      </c>
      <c r="N31">
        <f>I31-C31</f>
        <v>7</v>
      </c>
      <c r="O31" s="1">
        <f>CONVERT(J31-D31,"byte","Mibyte")</f>
        <v>13.396093368530273</v>
      </c>
    </row>
    <row r="32" spans="1:15" x14ac:dyDescent="0.25">
      <c r="A32" t="s">
        <v>98</v>
      </c>
      <c r="B32">
        <v>251</v>
      </c>
      <c r="C32">
        <v>452</v>
      </c>
      <c r="D32">
        <v>179180339</v>
      </c>
      <c r="E32" s="1">
        <f t="shared" si="0"/>
        <v>170.87968730926514</v>
      </c>
      <c r="G32" t="s">
        <v>98</v>
      </c>
      <c r="H32">
        <v>243</v>
      </c>
      <c r="I32">
        <v>391</v>
      </c>
      <c r="J32">
        <v>204285542</v>
      </c>
      <c r="K32" s="1">
        <f>CONVERT(J32,"byte","Mibyte")</f>
        <v>194.82187461853027</v>
      </c>
      <c r="M32">
        <f>H32-B32</f>
        <v>-8</v>
      </c>
      <c r="N32">
        <f>I32-C32</f>
        <v>-61</v>
      </c>
      <c r="O32" s="1">
        <f>CONVERT(J32-D32,"byte","Mibyte")</f>
        <v>23.942187309265137</v>
      </c>
    </row>
    <row r="33" spans="1:15" x14ac:dyDescent="0.25">
      <c r="A33" t="s">
        <v>99</v>
      </c>
      <c r="B33">
        <v>246</v>
      </c>
      <c r="C33">
        <v>418</v>
      </c>
      <c r="D33">
        <v>180747468</v>
      </c>
      <c r="E33" s="1">
        <f t="shared" si="0"/>
        <v>172.37421798706055</v>
      </c>
      <c r="G33" t="s">
        <v>99</v>
      </c>
      <c r="H33">
        <v>255</v>
      </c>
      <c r="I33">
        <v>457</v>
      </c>
      <c r="J33">
        <v>210902220</v>
      </c>
      <c r="K33" s="1">
        <f>CONVERT(J33,"byte","Mibyte")</f>
        <v>201.13203048706055</v>
      </c>
      <c r="M33">
        <f>H33-B33</f>
        <v>9</v>
      </c>
      <c r="N33">
        <f>I33-C33</f>
        <v>39</v>
      </c>
      <c r="O33" s="1">
        <f>CONVERT(J33-D33,"byte","Mibyte")</f>
        <v>28.7578125</v>
      </c>
    </row>
    <row r="34" spans="1:15" x14ac:dyDescent="0.25">
      <c r="A34" t="s">
        <v>100</v>
      </c>
      <c r="B34">
        <v>213</v>
      </c>
      <c r="C34">
        <v>458</v>
      </c>
      <c r="D34">
        <v>183462297</v>
      </c>
      <c r="E34" s="1">
        <f t="shared" si="0"/>
        <v>174.96328067779541</v>
      </c>
      <c r="G34" t="s">
        <v>100</v>
      </c>
      <c r="H34">
        <v>228</v>
      </c>
      <c r="I34">
        <v>387</v>
      </c>
      <c r="J34">
        <v>207327232</v>
      </c>
      <c r="K34" s="1">
        <f>CONVERT(J34,"byte","Mibyte")</f>
        <v>197.72265625</v>
      </c>
      <c r="M34">
        <f>H34-B34</f>
        <v>15</v>
      </c>
      <c r="N34">
        <f>I34-C34</f>
        <v>-71</v>
      </c>
      <c r="O34" s="1">
        <f>CONVERT(J34-D34,"byte","Mibyte")</f>
        <v>22.75937557220459</v>
      </c>
    </row>
    <row r="35" spans="1:15" x14ac:dyDescent="0.25">
      <c r="A35" t="s">
        <v>101</v>
      </c>
      <c r="B35">
        <v>215</v>
      </c>
      <c r="C35">
        <v>462</v>
      </c>
      <c r="D35">
        <v>182380953</v>
      </c>
      <c r="E35" s="1">
        <f t="shared" si="0"/>
        <v>173.93203067779541</v>
      </c>
      <c r="G35" t="s">
        <v>101</v>
      </c>
      <c r="H35">
        <v>233</v>
      </c>
      <c r="I35">
        <v>395</v>
      </c>
      <c r="J35">
        <v>207354265</v>
      </c>
      <c r="K35" s="1">
        <f>CONVERT(J35,"byte","Mibyte")</f>
        <v>197.74843692779541</v>
      </c>
      <c r="M35">
        <f>H35-B35</f>
        <v>18</v>
      </c>
      <c r="N35">
        <f>I35-C35</f>
        <v>-67</v>
      </c>
      <c r="O35" s="1">
        <f>CONVERT(J35-D35,"byte","Mibyte")</f>
        <v>23.81640625</v>
      </c>
    </row>
    <row r="36" spans="1:15" x14ac:dyDescent="0.25">
      <c r="A36" t="s">
        <v>94</v>
      </c>
      <c r="B36">
        <v>677</v>
      </c>
      <c r="C36">
        <v>1051</v>
      </c>
      <c r="D36">
        <v>168938700</v>
      </c>
      <c r="E36" s="1">
        <f t="shared" si="0"/>
        <v>161.11249923706055</v>
      </c>
      <c r="G36" t="s">
        <v>94</v>
      </c>
      <c r="H36">
        <v>669</v>
      </c>
      <c r="I36">
        <v>1119</v>
      </c>
      <c r="J36">
        <v>191398707</v>
      </c>
      <c r="K36" s="1">
        <f>CONVERT(J36,"byte","Mibyte")</f>
        <v>182.53203105926514</v>
      </c>
      <c r="M36">
        <f>H36-B36</f>
        <v>-8</v>
      </c>
      <c r="N36">
        <f>I36-C36</f>
        <v>68</v>
      </c>
      <c r="O36" s="1">
        <f>CONVERT(J36-D36,"byte","Mibyte")</f>
        <v>21.41953182220459</v>
      </c>
    </row>
    <row r="37" spans="1:15" x14ac:dyDescent="0.25">
      <c r="A37" t="s">
        <v>95</v>
      </c>
      <c r="B37">
        <v>1248</v>
      </c>
      <c r="C37">
        <v>1717</v>
      </c>
      <c r="D37">
        <v>169068134</v>
      </c>
      <c r="E37" s="1">
        <f t="shared" si="0"/>
        <v>161.23593711853027</v>
      </c>
      <c r="G37" t="s">
        <v>95</v>
      </c>
      <c r="H37">
        <v>1213</v>
      </c>
      <c r="I37">
        <v>1958</v>
      </c>
      <c r="J37">
        <v>192991232</v>
      </c>
      <c r="K37" s="1">
        <f>CONVERT(J37,"byte","Mibyte")</f>
        <v>184.05078125</v>
      </c>
      <c r="M37">
        <f>H37-B37</f>
        <v>-35</v>
      </c>
      <c r="N37">
        <f>I37-C37</f>
        <v>241</v>
      </c>
      <c r="O37" s="1">
        <f>CONVERT(J37-D37,"byte","Mibyte")</f>
        <v>22.814844131469727</v>
      </c>
    </row>
    <row r="38" spans="1:15" x14ac:dyDescent="0.25">
      <c r="A38" t="s">
        <v>96</v>
      </c>
      <c r="B38">
        <v>733</v>
      </c>
      <c r="C38">
        <v>1132</v>
      </c>
      <c r="D38">
        <v>169267200</v>
      </c>
      <c r="E38" s="1">
        <f t="shared" si="0"/>
        <v>161.42578125</v>
      </c>
      <c r="G38" t="s">
        <v>96</v>
      </c>
      <c r="H38">
        <v>650</v>
      </c>
      <c r="I38">
        <v>1231</v>
      </c>
      <c r="J38">
        <v>192450560</v>
      </c>
      <c r="K38" s="1">
        <f>CONVERT(J38,"byte","Mibyte")</f>
        <v>183.53515625</v>
      </c>
      <c r="M38">
        <f>H38-B38</f>
        <v>-83</v>
      </c>
      <c r="N38">
        <f>I38-C38</f>
        <v>99</v>
      </c>
      <c r="O38" s="1">
        <f>CONVERT(J38-D38,"byte","Mibyte")</f>
        <v>22.109375</v>
      </c>
    </row>
    <row r="39" spans="1:15" x14ac:dyDescent="0.25">
      <c r="A39" t="s">
        <v>18</v>
      </c>
      <c r="B39">
        <v>511</v>
      </c>
      <c r="C39">
        <v>735</v>
      </c>
      <c r="D39">
        <v>1001449062</v>
      </c>
      <c r="E39" s="1">
        <f t="shared" si="0"/>
        <v>955.05624961853027</v>
      </c>
      <c r="G39" t="s">
        <v>18</v>
      </c>
      <c r="H39">
        <v>507</v>
      </c>
      <c r="I39">
        <v>717</v>
      </c>
      <c r="J39">
        <v>1028663705</v>
      </c>
      <c r="K39" s="1">
        <f>CONVERT(J39,"byte","Mibyte")</f>
        <v>981.01015567779541</v>
      </c>
      <c r="M39">
        <f>H39-B39</f>
        <v>-4</v>
      </c>
      <c r="N39">
        <f>I39-C39</f>
        <v>-18</v>
      </c>
      <c r="O39" s="1">
        <f>CONVERT(J39-D39,"byte","Mibyte")</f>
        <v>25.953906059265137</v>
      </c>
    </row>
    <row r="40" spans="1:15" x14ac:dyDescent="0.25">
      <c r="A40" t="s">
        <v>19</v>
      </c>
      <c r="B40">
        <v>235</v>
      </c>
      <c r="C40">
        <v>463</v>
      </c>
      <c r="D40">
        <v>1419391795</v>
      </c>
      <c r="E40" s="1">
        <f t="shared" si="0"/>
        <v>1353.6374998092651</v>
      </c>
      <c r="G40" t="s">
        <v>19</v>
      </c>
      <c r="H40">
        <v>241</v>
      </c>
      <c r="I40">
        <v>446</v>
      </c>
      <c r="J40">
        <v>1577310617</v>
      </c>
      <c r="K40" s="1">
        <f>CONVERT(J40,"byte","Mibyte")</f>
        <v>1504.2406244277954</v>
      </c>
      <c r="M40">
        <f>H40-B40</f>
        <v>6</v>
      </c>
      <c r="N40">
        <f>I40-C40</f>
        <v>-17</v>
      </c>
      <c r="O40" s="1">
        <f>CONVERT(J40-D40,"byte","Mibyte")</f>
        <v>150.60312461853027</v>
      </c>
    </row>
    <row r="41" spans="1:15" x14ac:dyDescent="0.25">
      <c r="A41" t="s">
        <v>20</v>
      </c>
      <c r="B41">
        <v>688</v>
      </c>
      <c r="C41">
        <v>947</v>
      </c>
      <c r="D41">
        <v>1603588096</v>
      </c>
      <c r="E41" s="1">
        <f t="shared" si="0"/>
        <v>1529.30078125</v>
      </c>
      <c r="G41" t="s">
        <v>20</v>
      </c>
      <c r="H41">
        <v>681</v>
      </c>
      <c r="I41">
        <v>898</v>
      </c>
      <c r="J41">
        <v>1705994649</v>
      </c>
      <c r="K41" s="1">
        <f>CONVERT(J41,"byte","Mibyte")</f>
        <v>1626.9632806777954</v>
      </c>
      <c r="M41">
        <f>H41-B41</f>
        <v>-7</v>
      </c>
      <c r="N41">
        <f>I41-C41</f>
        <v>-49</v>
      </c>
      <c r="O41" s="1">
        <f>CONVERT(J41-D41,"byte","Mibyte")</f>
        <v>97.66249942779541</v>
      </c>
    </row>
    <row r="42" spans="1:15" x14ac:dyDescent="0.25">
      <c r="A42" t="s">
        <v>21</v>
      </c>
      <c r="B42">
        <v>304</v>
      </c>
      <c r="C42">
        <v>605</v>
      </c>
      <c r="D42">
        <v>1786059161</v>
      </c>
      <c r="E42" s="1">
        <f t="shared" si="0"/>
        <v>1703.3187494277954</v>
      </c>
      <c r="G42" t="s">
        <v>21</v>
      </c>
      <c r="H42">
        <v>317</v>
      </c>
      <c r="I42">
        <v>527</v>
      </c>
      <c r="J42">
        <v>1593897779</v>
      </c>
      <c r="K42" s="1">
        <f>CONVERT(J42,"byte","Mibyte")</f>
        <v>1520.0593748092651</v>
      </c>
      <c r="M42">
        <f>H42-B42</f>
        <v>13</v>
      </c>
      <c r="N42">
        <f>I42-C42</f>
        <v>-78</v>
      </c>
      <c r="O42" s="1">
        <f>CONVERT(J42-D42,"byte","Mibyte")</f>
        <v>-183.25937461853027</v>
      </c>
    </row>
    <row r="43" spans="1:15" x14ac:dyDescent="0.25">
      <c r="A43" t="s">
        <v>22</v>
      </c>
      <c r="B43">
        <v>234</v>
      </c>
      <c r="C43">
        <v>-1</v>
      </c>
      <c r="D43">
        <v>1130328883</v>
      </c>
      <c r="E43" s="1">
        <f t="shared" si="0"/>
        <v>1077.9656248092651</v>
      </c>
      <c r="G43" t="s">
        <v>22</v>
      </c>
      <c r="H43">
        <v>226</v>
      </c>
      <c r="I43">
        <v>-1</v>
      </c>
      <c r="J43">
        <v>1221514035</v>
      </c>
      <c r="K43" s="1">
        <f>CONVERT(J43,"byte","Mibyte")</f>
        <v>1164.9265623092651</v>
      </c>
      <c r="M43">
        <f>H43-B43</f>
        <v>-8</v>
      </c>
      <c r="N43">
        <f>I43-C43</f>
        <v>0</v>
      </c>
      <c r="O43" s="1">
        <f>CONVERT(J43-D43,"byte","Mibyte")</f>
        <v>86.9609375</v>
      </c>
    </row>
    <row r="44" spans="1:15" x14ac:dyDescent="0.25">
      <c r="A44" t="s">
        <v>30</v>
      </c>
      <c r="B44">
        <v>482</v>
      </c>
      <c r="C44">
        <v>-1</v>
      </c>
      <c r="D44">
        <v>1088460390</v>
      </c>
      <c r="E44" s="1">
        <f t="shared" si="0"/>
        <v>1038.0367183685303</v>
      </c>
      <c r="G44" t="s">
        <v>30</v>
      </c>
      <c r="H44">
        <v>484</v>
      </c>
      <c r="I44">
        <v>-1</v>
      </c>
      <c r="J44">
        <v>1185002291</v>
      </c>
      <c r="K44" s="1">
        <f>CONVERT(J44,"byte","Mibyte")</f>
        <v>1130.1062498092651</v>
      </c>
      <c r="M44">
        <f>H44-B44</f>
        <v>2</v>
      </c>
      <c r="N44">
        <f>I44-C44</f>
        <v>0</v>
      </c>
      <c r="O44" s="1">
        <f>CONVERT(J44-D44,"byte","Mibyte")</f>
        <v>92.069531440734863</v>
      </c>
    </row>
    <row r="45" spans="1:15" x14ac:dyDescent="0.25">
      <c r="A45" t="s">
        <v>23</v>
      </c>
      <c r="B45">
        <v>538</v>
      </c>
      <c r="C45">
        <v>805</v>
      </c>
      <c r="D45">
        <v>1289541222</v>
      </c>
      <c r="E45" s="1">
        <f t="shared" si="0"/>
        <v>1229.8023433685303</v>
      </c>
      <c r="G45" t="s">
        <v>23</v>
      </c>
      <c r="H45">
        <v>453</v>
      </c>
      <c r="I45">
        <v>707</v>
      </c>
      <c r="J45">
        <v>1587994624</v>
      </c>
      <c r="K45" s="1">
        <f>CONVERT(J45,"byte","Mibyte")</f>
        <v>1514.4296875</v>
      </c>
      <c r="M45">
        <f>H45-B45</f>
        <v>-85</v>
      </c>
      <c r="N45">
        <f>I45-C45</f>
        <v>-98</v>
      </c>
      <c r="O45" s="1">
        <f>CONVERT(J45-D45,"byte","Mibyte")</f>
        <v>284.62734413146973</v>
      </c>
    </row>
    <row r="46" spans="1:15" x14ac:dyDescent="0.25">
      <c r="A46" t="s">
        <v>31</v>
      </c>
      <c r="B46">
        <v>785</v>
      </c>
      <c r="C46">
        <v>984</v>
      </c>
      <c r="D46">
        <v>1168486400</v>
      </c>
      <c r="E46" s="1">
        <f t="shared" si="0"/>
        <v>1114.35546875</v>
      </c>
      <c r="G46" t="s">
        <v>31</v>
      </c>
      <c r="H46">
        <v>780</v>
      </c>
      <c r="I46">
        <v>1000</v>
      </c>
      <c r="J46">
        <v>1200165683</v>
      </c>
      <c r="K46" s="1">
        <f>CONVERT(J46,"byte","Mibyte")</f>
        <v>1144.5671873092651</v>
      </c>
      <c r="M46">
        <f>H46-B46</f>
        <v>-5</v>
      </c>
      <c r="N46">
        <f>I46-C46</f>
        <v>16</v>
      </c>
      <c r="O46" s="1">
        <f>CONVERT(J46-D46,"byte","Mibyte")</f>
        <v>30.211718559265137</v>
      </c>
    </row>
    <row r="47" spans="1:15" x14ac:dyDescent="0.25">
      <c r="A47" t="s">
        <v>24</v>
      </c>
      <c r="B47">
        <v>194</v>
      </c>
      <c r="C47">
        <v>-1</v>
      </c>
      <c r="D47">
        <v>1192563507</v>
      </c>
      <c r="E47" s="1">
        <f t="shared" si="0"/>
        <v>1137.3171873092651</v>
      </c>
      <c r="G47" t="s">
        <v>24</v>
      </c>
      <c r="H47">
        <v>186</v>
      </c>
      <c r="I47">
        <v>-1</v>
      </c>
      <c r="J47">
        <v>1153155072</v>
      </c>
      <c r="K47" s="1">
        <f>CONVERT(J47,"byte","Mibyte")</f>
        <v>1099.734375</v>
      </c>
      <c r="M47">
        <f>H47-B47</f>
        <v>-8</v>
      </c>
      <c r="N47">
        <f>I47-C47</f>
        <v>0</v>
      </c>
      <c r="O47" s="1">
        <f>CONVERT(J47-D47,"byte","Mibyte")</f>
        <v>-37.582812309265137</v>
      </c>
    </row>
    <row r="48" spans="1:15" x14ac:dyDescent="0.25">
      <c r="A48" t="s">
        <v>25</v>
      </c>
      <c r="B48">
        <v>243</v>
      </c>
      <c r="C48">
        <v>416</v>
      </c>
      <c r="D48">
        <v>1063827865</v>
      </c>
      <c r="E48" s="1">
        <f t="shared" si="0"/>
        <v>1014.5453119277954</v>
      </c>
      <c r="G48" t="s">
        <v>25</v>
      </c>
      <c r="H48">
        <v>232</v>
      </c>
      <c r="I48">
        <v>407</v>
      </c>
      <c r="J48">
        <v>1036086476</v>
      </c>
      <c r="K48" s="1">
        <f>CONVERT(J48,"byte","Mibyte")</f>
        <v>988.08906173706055</v>
      </c>
      <c r="M48">
        <f>H48-B48</f>
        <v>-11</v>
      </c>
      <c r="N48">
        <f>I48-C48</f>
        <v>-9</v>
      </c>
      <c r="O48" s="1">
        <f>CONVERT(J48-D48,"byte","Mibyte")</f>
        <v>-26.456250190734863</v>
      </c>
    </row>
    <row r="49" spans="1:15" x14ac:dyDescent="0.25">
      <c r="A49" t="s">
        <v>122</v>
      </c>
      <c r="B49">
        <v>199</v>
      </c>
      <c r="C49">
        <v>-1</v>
      </c>
      <c r="D49">
        <v>846557184</v>
      </c>
      <c r="E49" s="1">
        <f t="shared" si="0"/>
        <v>807.33984375</v>
      </c>
      <c r="G49" t="s">
        <v>122</v>
      </c>
      <c r="H49">
        <v>199</v>
      </c>
      <c r="I49">
        <v>-1</v>
      </c>
      <c r="J49">
        <v>659858227</v>
      </c>
      <c r="K49" s="1">
        <f>CONVERT(J49,"byte","Mibyte")</f>
        <v>629.28984355926514</v>
      </c>
      <c r="M49">
        <f>H49-B49</f>
        <v>0</v>
      </c>
      <c r="N49">
        <f>I49-C49</f>
        <v>0</v>
      </c>
      <c r="O49" s="1">
        <f>CONVERT(J49-D49,"byte","Mibyte")</f>
        <v>-178.05000019073486</v>
      </c>
    </row>
    <row r="50" spans="1:15" x14ac:dyDescent="0.25">
      <c r="A50" t="s">
        <v>123</v>
      </c>
      <c r="B50">
        <v>412</v>
      </c>
      <c r="C50">
        <v>718</v>
      </c>
      <c r="D50">
        <v>1384906752</v>
      </c>
      <c r="E50" s="1">
        <f t="shared" si="0"/>
        <v>1320.75</v>
      </c>
      <c r="G50" t="s">
        <v>123</v>
      </c>
      <c r="H50">
        <v>417</v>
      </c>
      <c r="I50">
        <v>583</v>
      </c>
      <c r="J50">
        <v>1588616396</v>
      </c>
      <c r="K50" s="1">
        <f>CONVERT(J50,"byte","Mibyte")</f>
        <v>1515.0226554870605</v>
      </c>
      <c r="M50">
        <f>H50-B50</f>
        <v>5</v>
      </c>
      <c r="N50">
        <f>I50-C50</f>
        <v>-135</v>
      </c>
      <c r="O50" s="1">
        <f>CONVERT(J50-D50,"byte","Mibyte")</f>
        <v>194.27265548706055</v>
      </c>
    </row>
    <row r="51" spans="1:15" x14ac:dyDescent="0.25">
      <c r="A51" t="s">
        <v>124</v>
      </c>
      <c r="B51">
        <v>50</v>
      </c>
      <c r="C51">
        <v>-1</v>
      </c>
      <c r="D51">
        <v>1741221888</v>
      </c>
      <c r="E51" s="1">
        <f t="shared" si="0"/>
        <v>1660.55859375</v>
      </c>
      <c r="G51" t="s">
        <v>124</v>
      </c>
      <c r="H51">
        <v>52</v>
      </c>
      <c r="I51">
        <v>-1</v>
      </c>
      <c r="J51">
        <v>1769302425</v>
      </c>
      <c r="K51" s="1">
        <f>CONVERT(J51,"byte","Mibyte")</f>
        <v>1687.3382806777954</v>
      </c>
      <c r="M51">
        <f>H51-B51</f>
        <v>2</v>
      </c>
      <c r="N51">
        <f>I51-C51</f>
        <v>0</v>
      </c>
      <c r="O51" s="1">
        <f>CONVERT(J51-D51,"byte","Mibyte")</f>
        <v>26.77968692779541</v>
      </c>
    </row>
    <row r="52" spans="1:15" x14ac:dyDescent="0.25">
      <c r="A52" t="s">
        <v>26</v>
      </c>
      <c r="B52">
        <v>37</v>
      </c>
      <c r="C52">
        <v>26</v>
      </c>
      <c r="D52">
        <v>2479106457</v>
      </c>
      <c r="E52" s="1">
        <f t="shared" si="0"/>
        <v>2364.2601556777954</v>
      </c>
      <c r="G52" t="s">
        <v>26</v>
      </c>
      <c r="H52">
        <v>50</v>
      </c>
      <c r="I52">
        <v>31</v>
      </c>
      <c r="J52">
        <v>2594616115</v>
      </c>
      <c r="K52" s="1">
        <f>CONVERT(J52,"byte","Mibyte")</f>
        <v>2474.4187498092651</v>
      </c>
      <c r="M52">
        <f>H52-B52</f>
        <v>13</v>
      </c>
      <c r="N52">
        <f>I52-C52</f>
        <v>5</v>
      </c>
      <c r="O52" s="1">
        <f>CONVERT(J52-D52,"byte","Mibyte")</f>
        <v>110.15859413146973</v>
      </c>
    </row>
    <row r="53" spans="1:15" x14ac:dyDescent="0.25">
      <c r="A53" t="s">
        <v>102</v>
      </c>
      <c r="B53">
        <v>232</v>
      </c>
      <c r="C53">
        <v>448</v>
      </c>
      <c r="D53">
        <v>1271007641</v>
      </c>
      <c r="E53" s="1">
        <f t="shared" si="0"/>
        <v>1212.1273431777954</v>
      </c>
      <c r="G53" t="s">
        <v>102</v>
      </c>
      <c r="H53">
        <v>236</v>
      </c>
      <c r="I53">
        <v>377</v>
      </c>
      <c r="J53">
        <v>1358128742</v>
      </c>
      <c r="K53" s="1">
        <f>CONVERT(J53,"byte","Mibyte")</f>
        <v>1295.2124996185303</v>
      </c>
      <c r="M53">
        <f>H53-B53</f>
        <v>4</v>
      </c>
      <c r="N53">
        <f>I53-C53</f>
        <v>-71</v>
      </c>
      <c r="O53" s="1">
        <f>CONVERT(J53-D53,"byte","Mibyte")</f>
        <v>83.085156440734863</v>
      </c>
    </row>
    <row r="54" spans="1:15" x14ac:dyDescent="0.25">
      <c r="A54" t="s">
        <v>103</v>
      </c>
      <c r="B54">
        <v>252</v>
      </c>
      <c r="C54">
        <v>433</v>
      </c>
      <c r="D54">
        <v>184550195</v>
      </c>
      <c r="E54" s="1">
        <f t="shared" si="0"/>
        <v>176.00078105926514</v>
      </c>
      <c r="G54" t="s">
        <v>103</v>
      </c>
      <c r="H54">
        <v>250</v>
      </c>
      <c r="I54">
        <v>388</v>
      </c>
      <c r="J54">
        <v>206829977</v>
      </c>
      <c r="K54" s="1">
        <f>CONVERT(J54,"byte","Mibyte")</f>
        <v>197.24843692779541</v>
      </c>
      <c r="M54">
        <f>H54-B54</f>
        <v>-2</v>
      </c>
      <c r="N54">
        <f>I54-C54</f>
        <v>-45</v>
      </c>
      <c r="O54" s="1">
        <f>CONVERT(J54-D54,"byte","Mibyte")</f>
        <v>21.247655868530273</v>
      </c>
    </row>
    <row r="55" spans="1:15" x14ac:dyDescent="0.25">
      <c r="A55" t="s">
        <v>104</v>
      </c>
      <c r="B55">
        <v>248</v>
      </c>
      <c r="C55">
        <v>386</v>
      </c>
      <c r="D55">
        <v>184637849</v>
      </c>
      <c r="E55" s="1">
        <f t="shared" si="0"/>
        <v>176.08437442779541</v>
      </c>
      <c r="G55" t="s">
        <v>104</v>
      </c>
      <c r="H55">
        <v>261</v>
      </c>
      <c r="I55">
        <v>474</v>
      </c>
      <c r="J55">
        <v>206854553</v>
      </c>
      <c r="K55" s="1">
        <f>CONVERT(J55,"byte","Mibyte")</f>
        <v>197.27187442779541</v>
      </c>
      <c r="M55">
        <f>H55-B55</f>
        <v>13</v>
      </c>
      <c r="N55">
        <f>I55-C55</f>
        <v>88</v>
      </c>
      <c r="O55" s="1">
        <f>CONVERT(J55-D55,"byte","Mibyte")</f>
        <v>21.1875</v>
      </c>
    </row>
    <row r="56" spans="1:15" x14ac:dyDescent="0.25">
      <c r="A56" t="s">
        <v>105</v>
      </c>
      <c r="B56">
        <v>234</v>
      </c>
      <c r="C56">
        <v>499</v>
      </c>
      <c r="D56">
        <v>184469094</v>
      </c>
      <c r="E56" s="1">
        <f t="shared" si="0"/>
        <v>175.92343711853027</v>
      </c>
      <c r="G56" t="s">
        <v>105</v>
      </c>
      <c r="H56">
        <v>248</v>
      </c>
      <c r="I56">
        <v>400</v>
      </c>
      <c r="J56">
        <v>206868480</v>
      </c>
      <c r="K56" s="1">
        <f>CONVERT(J56,"byte","Mibyte")</f>
        <v>197.28515625</v>
      </c>
      <c r="M56">
        <f>H56-B56</f>
        <v>14</v>
      </c>
      <c r="N56">
        <f>I56-C56</f>
        <v>-99</v>
      </c>
      <c r="O56" s="1">
        <f>CONVERT(J56-D56,"byte","Mibyte")</f>
        <v>21.361719131469727</v>
      </c>
    </row>
    <row r="57" spans="1:15" x14ac:dyDescent="0.25">
      <c r="A57" t="s">
        <v>106</v>
      </c>
      <c r="B57">
        <v>231</v>
      </c>
      <c r="C57">
        <v>446</v>
      </c>
      <c r="D57">
        <v>187808972</v>
      </c>
      <c r="E57" s="1">
        <f t="shared" si="0"/>
        <v>179.10859298706055</v>
      </c>
      <c r="G57" t="s">
        <v>106</v>
      </c>
      <c r="H57">
        <v>249</v>
      </c>
      <c r="I57">
        <v>359</v>
      </c>
      <c r="J57">
        <v>210419712</v>
      </c>
      <c r="K57" s="1">
        <f>CONVERT(J57,"byte","Mibyte")</f>
        <v>200.671875</v>
      </c>
      <c r="M57">
        <f>H57-B57</f>
        <v>18</v>
      </c>
      <c r="N57">
        <f>I57-C57</f>
        <v>-87</v>
      </c>
      <c r="O57" s="1">
        <f>CONVERT(J57-D57,"byte","Mibyte")</f>
        <v>21.563282012939453</v>
      </c>
    </row>
    <row r="58" spans="1:15" x14ac:dyDescent="0.25">
      <c r="A58" t="s">
        <v>125</v>
      </c>
      <c r="B58">
        <v>712</v>
      </c>
      <c r="C58">
        <v>-1</v>
      </c>
      <c r="D58">
        <v>686149632</v>
      </c>
      <c r="E58" s="1">
        <f t="shared" si="0"/>
        <v>654.36328125</v>
      </c>
      <c r="G58" t="s">
        <v>125</v>
      </c>
      <c r="H58">
        <v>704</v>
      </c>
      <c r="I58">
        <v>-1</v>
      </c>
      <c r="J58">
        <v>693521612</v>
      </c>
      <c r="K58" s="1">
        <f>CONVERT(J58,"byte","Mibyte")</f>
        <v>661.39374923706055</v>
      </c>
      <c r="M58">
        <f>H58-B58</f>
        <v>-8</v>
      </c>
      <c r="N58">
        <f>I58-C58</f>
        <v>0</v>
      </c>
      <c r="O58" s="1">
        <f>CONVERT(J58-D58,"byte","Mibyte")</f>
        <v>7.0304679870605469</v>
      </c>
    </row>
    <row r="59" spans="1:15" x14ac:dyDescent="0.25">
      <c r="A59" t="s">
        <v>126</v>
      </c>
      <c r="B59">
        <v>805</v>
      </c>
      <c r="C59">
        <v>763</v>
      </c>
      <c r="D59">
        <v>1057847705</v>
      </c>
      <c r="E59" s="1">
        <f t="shared" si="0"/>
        <v>1008.8421869277954</v>
      </c>
      <c r="G59" t="s">
        <v>126</v>
      </c>
      <c r="H59">
        <v>811</v>
      </c>
      <c r="I59">
        <v>724</v>
      </c>
      <c r="J59">
        <v>1584920166</v>
      </c>
      <c r="K59" s="1">
        <f>CONVERT(J59,"byte","Mibyte")</f>
        <v>1511.4976558685303</v>
      </c>
      <c r="M59">
        <f>H59-B59</f>
        <v>6</v>
      </c>
      <c r="N59">
        <f>I59-C59</f>
        <v>-39</v>
      </c>
      <c r="O59" s="1">
        <f>CONVERT(J59-D59,"byte","Mibyte")</f>
        <v>502.65546894073486</v>
      </c>
    </row>
    <row r="60" spans="1:15" x14ac:dyDescent="0.25">
      <c r="A60" t="s">
        <v>127</v>
      </c>
      <c r="B60">
        <v>53</v>
      </c>
      <c r="C60">
        <v>-1</v>
      </c>
      <c r="D60">
        <v>1409014169</v>
      </c>
      <c r="E60" s="1">
        <f t="shared" si="0"/>
        <v>1343.7406244277954</v>
      </c>
      <c r="G60" t="s">
        <v>127</v>
      </c>
      <c r="H60">
        <v>49</v>
      </c>
      <c r="I60">
        <v>-1</v>
      </c>
      <c r="J60">
        <v>1691475148</v>
      </c>
      <c r="K60" s="1">
        <f>CONVERT(J60,"byte","Mibyte")</f>
        <v>1613.1164054870605</v>
      </c>
      <c r="M60">
        <f>H60-B60</f>
        <v>-4</v>
      </c>
      <c r="N60">
        <f>I60-C60</f>
        <v>0</v>
      </c>
      <c r="O60" s="1">
        <f>CONVERT(J60-D60,"byte","Mibyte")</f>
        <v>269.37578105926514</v>
      </c>
    </row>
    <row r="61" spans="1:15" x14ac:dyDescent="0.25">
      <c r="A61" t="s">
        <v>107</v>
      </c>
      <c r="B61">
        <v>37</v>
      </c>
      <c r="C61">
        <v>27</v>
      </c>
      <c r="D61">
        <v>2415701196</v>
      </c>
      <c r="E61" s="1">
        <f t="shared" si="0"/>
        <v>2303.7921867370605</v>
      </c>
      <c r="G61" t="s">
        <v>107</v>
      </c>
      <c r="H61">
        <v>52</v>
      </c>
      <c r="I61">
        <v>29</v>
      </c>
      <c r="J61">
        <v>2593338982</v>
      </c>
      <c r="K61" s="1">
        <f>CONVERT(J61,"byte","Mibyte")</f>
        <v>2473.2007808685303</v>
      </c>
      <c r="M61">
        <f>H61-B61</f>
        <v>15</v>
      </c>
      <c r="N61">
        <f>I61-C61</f>
        <v>2</v>
      </c>
      <c r="O61" s="1">
        <f>CONVERT(J61-D61,"byte","Mibyte")</f>
        <v>169.40859413146973</v>
      </c>
    </row>
    <row r="62" spans="1:15" x14ac:dyDescent="0.25">
      <c r="A62" t="s">
        <v>128</v>
      </c>
      <c r="B62">
        <v>714</v>
      </c>
      <c r="C62">
        <v>-1</v>
      </c>
      <c r="D62">
        <v>1978835763</v>
      </c>
      <c r="E62" s="1">
        <f t="shared" si="0"/>
        <v>1887.1648435592651</v>
      </c>
      <c r="G62" t="s">
        <v>128</v>
      </c>
      <c r="H62">
        <v>718</v>
      </c>
      <c r="I62">
        <v>-1</v>
      </c>
      <c r="J62">
        <v>2138392985</v>
      </c>
      <c r="K62" s="1">
        <f>CONVERT(J62,"byte","Mibyte")</f>
        <v>2039.3304681777954</v>
      </c>
      <c r="M62">
        <f>H62-B62</f>
        <v>4</v>
      </c>
      <c r="N62">
        <f>I62-C62</f>
        <v>0</v>
      </c>
      <c r="O62" s="1">
        <f>CONVERT(J62-D62,"byte","Mibyte")</f>
        <v>152.16562461853027</v>
      </c>
    </row>
    <row r="63" spans="1:15" x14ac:dyDescent="0.25">
      <c r="A63" t="s">
        <v>129</v>
      </c>
      <c r="B63">
        <v>797</v>
      </c>
      <c r="C63">
        <v>744</v>
      </c>
      <c r="D63">
        <v>1299521536</v>
      </c>
      <c r="E63" s="1">
        <f t="shared" si="0"/>
        <v>1239.3203125</v>
      </c>
      <c r="G63" t="s">
        <v>129</v>
      </c>
      <c r="H63">
        <v>808</v>
      </c>
      <c r="I63">
        <v>729</v>
      </c>
      <c r="J63">
        <v>1518378188</v>
      </c>
      <c r="K63" s="1">
        <f>CONVERT(J63,"byte","Mibyte")</f>
        <v>1448.0382804870605</v>
      </c>
      <c r="M63">
        <f>H63-B63</f>
        <v>11</v>
      </c>
      <c r="N63">
        <f>I63-C63</f>
        <v>-15</v>
      </c>
      <c r="O63" s="1">
        <f>CONVERT(J63-D63,"byte","Mibyte")</f>
        <v>208.71796798706055</v>
      </c>
    </row>
    <row r="64" spans="1:15" x14ac:dyDescent="0.25">
      <c r="A64" t="s">
        <v>130</v>
      </c>
      <c r="B64">
        <v>50</v>
      </c>
      <c r="C64">
        <v>-1</v>
      </c>
      <c r="D64">
        <v>1797622169</v>
      </c>
      <c r="E64" s="1">
        <f t="shared" si="0"/>
        <v>1714.3460931777954</v>
      </c>
      <c r="G64" t="s">
        <v>130</v>
      </c>
      <c r="H64">
        <v>50</v>
      </c>
      <c r="I64">
        <v>-1</v>
      </c>
      <c r="J64">
        <v>1667819929</v>
      </c>
      <c r="K64" s="1">
        <f>CONVERT(J64,"byte","Mibyte")</f>
        <v>1590.5570306777954</v>
      </c>
      <c r="M64">
        <f>H64-B64</f>
        <v>0</v>
      </c>
      <c r="N64">
        <f>I64-C64</f>
        <v>0</v>
      </c>
      <c r="O64" s="1">
        <f>CONVERT(J64-D64,"byte","Mibyte")</f>
        <v>-123.7890625</v>
      </c>
    </row>
    <row r="65" spans="1:15" x14ac:dyDescent="0.25">
      <c r="A65" t="s">
        <v>27</v>
      </c>
      <c r="B65">
        <v>37</v>
      </c>
      <c r="C65">
        <v>26</v>
      </c>
      <c r="D65">
        <v>2494352588</v>
      </c>
      <c r="E65" s="1">
        <f t="shared" si="0"/>
        <v>2378.7999992370605</v>
      </c>
      <c r="G65" t="s">
        <v>27</v>
      </c>
      <c r="H65">
        <v>50</v>
      </c>
      <c r="I65">
        <v>31</v>
      </c>
      <c r="J65">
        <v>2619034828</v>
      </c>
      <c r="K65" s="1">
        <f>CONVERT(J65,"byte","Mibyte")</f>
        <v>2497.7062492370605</v>
      </c>
      <c r="M65">
        <f>H65-B65</f>
        <v>13</v>
      </c>
      <c r="N65">
        <f>I65-C65</f>
        <v>5</v>
      </c>
      <c r="O65" s="1">
        <f>CONVERT(J65-D65,"byte","Mibyte")</f>
        <v>118.90625</v>
      </c>
    </row>
    <row r="66" spans="1:15" x14ac:dyDescent="0.25">
      <c r="A66" t="s">
        <v>108</v>
      </c>
      <c r="B66">
        <v>225</v>
      </c>
      <c r="C66">
        <v>453</v>
      </c>
      <c r="D66">
        <v>1270426009</v>
      </c>
      <c r="E66" s="1">
        <f t="shared" si="0"/>
        <v>1211.5726556777954</v>
      </c>
      <c r="G66" t="s">
        <v>108</v>
      </c>
      <c r="H66">
        <v>240</v>
      </c>
      <c r="I66">
        <v>439</v>
      </c>
      <c r="J66">
        <v>1309990092</v>
      </c>
      <c r="K66" s="1">
        <f>CONVERT(J66,"byte","Mibyte")</f>
        <v>1249.3039054870605</v>
      </c>
      <c r="M66">
        <f>H66-B66</f>
        <v>15</v>
      </c>
      <c r="N66">
        <f>I66-C66</f>
        <v>-14</v>
      </c>
      <c r="O66" s="1">
        <f>CONVERT(J66-D66,"byte","Mibyte")</f>
        <v>37.731249809265137</v>
      </c>
    </row>
    <row r="67" spans="1:15" x14ac:dyDescent="0.25">
      <c r="A67" t="s">
        <v>109</v>
      </c>
      <c r="B67">
        <v>258</v>
      </c>
      <c r="C67">
        <v>473</v>
      </c>
      <c r="D67">
        <v>187740979</v>
      </c>
      <c r="E67" s="1">
        <f t="shared" ref="E67:E70" si="1">CONVERT(D67,"byte","Mibyte")</f>
        <v>179.04374980926514</v>
      </c>
      <c r="G67" t="s">
        <v>109</v>
      </c>
      <c r="H67">
        <v>262</v>
      </c>
      <c r="I67">
        <v>432</v>
      </c>
      <c r="J67">
        <v>207015936</v>
      </c>
      <c r="K67" s="1">
        <f>CONVERT(J67,"byte","Mibyte")</f>
        <v>197.42578125</v>
      </c>
      <c r="M67">
        <f>H67-B67</f>
        <v>4</v>
      </c>
      <c r="N67">
        <f>I67-C67</f>
        <v>-41</v>
      </c>
      <c r="O67" s="1">
        <f>CONVERT(J67-D67,"byte","Mibyte")</f>
        <v>18.382031440734863</v>
      </c>
    </row>
    <row r="68" spans="1:15" x14ac:dyDescent="0.25">
      <c r="A68" t="s">
        <v>110</v>
      </c>
      <c r="B68">
        <v>250</v>
      </c>
      <c r="C68">
        <v>433</v>
      </c>
      <c r="D68">
        <v>184782848</v>
      </c>
      <c r="E68" s="1">
        <f t="shared" si="1"/>
        <v>176.22265625</v>
      </c>
      <c r="G68" t="s">
        <v>110</v>
      </c>
      <c r="H68">
        <v>266</v>
      </c>
      <c r="I68">
        <v>399</v>
      </c>
      <c r="J68">
        <v>207476326</v>
      </c>
      <c r="K68" s="1">
        <f t="shared" ref="K68:K70" si="2">CONVERT(J68,"byte","Mibyte")</f>
        <v>197.86484336853027</v>
      </c>
      <c r="M68">
        <f t="shared" ref="M68:M70" si="3">H68-B68</f>
        <v>16</v>
      </c>
      <c r="N68">
        <f t="shared" ref="N68:N70" si="4">I68-C68</f>
        <v>-34</v>
      </c>
      <c r="O68" s="1">
        <f t="shared" ref="O68:O70" si="5">CONVERT(J68-D68,"byte","Mibyte")</f>
        <v>21.642187118530273</v>
      </c>
    </row>
    <row r="69" spans="1:15" x14ac:dyDescent="0.25">
      <c r="A69" t="s">
        <v>111</v>
      </c>
      <c r="B69">
        <v>225</v>
      </c>
      <c r="C69">
        <v>471</v>
      </c>
      <c r="D69">
        <v>184791859</v>
      </c>
      <c r="E69" s="1">
        <f t="shared" si="1"/>
        <v>176.23124980926514</v>
      </c>
      <c r="G69" t="s">
        <v>111</v>
      </c>
      <c r="H69">
        <v>238</v>
      </c>
      <c r="I69">
        <v>358</v>
      </c>
      <c r="J69">
        <v>207055257</v>
      </c>
      <c r="K69" s="1">
        <f t="shared" si="2"/>
        <v>197.46328067779541</v>
      </c>
      <c r="M69">
        <f t="shared" si="3"/>
        <v>13</v>
      </c>
      <c r="N69">
        <f t="shared" si="4"/>
        <v>-113</v>
      </c>
      <c r="O69" s="1">
        <f t="shared" si="5"/>
        <v>21.232030868530273</v>
      </c>
    </row>
    <row r="70" spans="1:15" x14ac:dyDescent="0.25">
      <c r="A70" t="s">
        <v>112</v>
      </c>
      <c r="B70">
        <v>230</v>
      </c>
      <c r="C70">
        <v>372</v>
      </c>
      <c r="D70">
        <v>186002636</v>
      </c>
      <c r="E70" s="1">
        <f t="shared" si="1"/>
        <v>177.38593673706055</v>
      </c>
      <c r="G70" t="s">
        <v>112</v>
      </c>
      <c r="H70">
        <v>229</v>
      </c>
      <c r="I70">
        <v>380</v>
      </c>
      <c r="J70">
        <v>207076556</v>
      </c>
      <c r="K70" s="1">
        <f t="shared" si="2"/>
        <v>197.48359298706055</v>
      </c>
      <c r="M70">
        <f t="shared" si="3"/>
        <v>-1</v>
      </c>
      <c r="N70">
        <f t="shared" si="4"/>
        <v>8</v>
      </c>
      <c r="O70" s="1">
        <f t="shared" si="5"/>
        <v>20.09765625</v>
      </c>
    </row>
  </sheetData>
  <mergeCells count="2">
    <mergeCell ref="A1:D1"/>
    <mergeCell ref="G1:J1"/>
  </mergeCells>
  <conditionalFormatting sqref="B1:B1048576">
    <cfRule type="top10" dxfId="3" priority="14" rank="10"/>
  </conditionalFormatting>
  <conditionalFormatting sqref="C1:C1048576">
    <cfRule type="top10" dxfId="2" priority="13" rank="10"/>
  </conditionalFormatting>
  <conditionalFormatting sqref="H1:H1048576">
    <cfRule type="top10" dxfId="1" priority="12" rank="10"/>
  </conditionalFormatting>
  <conditionalFormatting sqref="I1:I1048576">
    <cfRule type="top10" dxfId="0" priority="11" rank="10"/>
  </conditionalFormatting>
  <conditionalFormatting sqref="M1:M67 M71:M1048576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1:N67 N71:N1048576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1:O67 O71:O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:M70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68:N70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68:O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D5B1-462F-450C-A45C-78F5E324B665}">
  <dimension ref="A1:A73"/>
  <sheetViews>
    <sheetView workbookViewId="0">
      <selection activeCell="N1" sqref="N1"/>
    </sheetView>
  </sheetViews>
  <sheetFormatPr defaultRowHeight="15" x14ac:dyDescent="0.25"/>
  <sheetData>
    <row r="1" spans="1:1" x14ac:dyDescent="0.25">
      <c r="A1" t="s">
        <v>91</v>
      </c>
    </row>
    <row r="2" spans="1:1" x14ac:dyDescent="0.25">
      <c r="A2" t="s">
        <v>32</v>
      </c>
    </row>
    <row r="3" spans="1:1" x14ac:dyDescent="0.25">
      <c r="A3" t="s">
        <v>33</v>
      </c>
    </row>
    <row r="4" spans="1:1" x14ac:dyDescent="0.25">
      <c r="A4" t="s">
        <v>34</v>
      </c>
    </row>
    <row r="5" spans="1:1" x14ac:dyDescent="0.25">
      <c r="A5" t="s">
        <v>35</v>
      </c>
    </row>
    <row r="6" spans="1:1" x14ac:dyDescent="0.25">
      <c r="A6" t="s">
        <v>36</v>
      </c>
    </row>
    <row r="8" spans="1:1" x14ac:dyDescent="0.25">
      <c r="A8" t="s">
        <v>37</v>
      </c>
    </row>
    <row r="9" spans="1:1" x14ac:dyDescent="0.25">
      <c r="A9" t="s">
        <v>38</v>
      </c>
    </row>
    <row r="10" spans="1:1" x14ac:dyDescent="0.25">
      <c r="A10" t="s">
        <v>39</v>
      </c>
    </row>
    <row r="12" spans="1:1" x14ac:dyDescent="0.25">
      <c r="A12" t="s">
        <v>40</v>
      </c>
    </row>
    <row r="13" spans="1:1" x14ac:dyDescent="0.25">
      <c r="A13" t="s">
        <v>41</v>
      </c>
    </row>
    <row r="14" spans="1:1" x14ac:dyDescent="0.25">
      <c r="A14" t="s">
        <v>42</v>
      </c>
    </row>
    <row r="15" spans="1:1" x14ac:dyDescent="0.25">
      <c r="A15" t="s">
        <v>43</v>
      </c>
    </row>
    <row r="16" spans="1:1" x14ac:dyDescent="0.25">
      <c r="A16" t="s">
        <v>44</v>
      </c>
    </row>
    <row r="17" spans="1:1" x14ac:dyDescent="0.25">
      <c r="A17" t="s">
        <v>45</v>
      </c>
    </row>
    <row r="18" spans="1:1" x14ac:dyDescent="0.25">
      <c r="A18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3" spans="1:1" x14ac:dyDescent="0.25">
      <c r="A33" t="s">
        <v>57</v>
      </c>
    </row>
    <row r="34" spans="1:1" x14ac:dyDescent="0.25">
      <c r="A34" t="s">
        <v>58</v>
      </c>
    </row>
    <row r="35" spans="1:1" x14ac:dyDescent="0.25">
      <c r="A35" t="s">
        <v>59</v>
      </c>
    </row>
    <row r="36" spans="1:1" x14ac:dyDescent="0.25">
      <c r="A36" t="s">
        <v>60</v>
      </c>
    </row>
    <row r="37" spans="1:1" x14ac:dyDescent="0.25">
      <c r="A37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4" spans="1:1" x14ac:dyDescent="0.25">
      <c r="A44" t="s">
        <v>66</v>
      </c>
    </row>
    <row r="45" spans="1:1" x14ac:dyDescent="0.25">
      <c r="A45" t="s">
        <v>67</v>
      </c>
    </row>
    <row r="46" spans="1:1" x14ac:dyDescent="0.25">
      <c r="A46" t="s">
        <v>68</v>
      </c>
    </row>
    <row r="47" spans="1:1" x14ac:dyDescent="0.25">
      <c r="A47" t="s">
        <v>69</v>
      </c>
    </row>
    <row r="48" spans="1:1" x14ac:dyDescent="0.25">
      <c r="A48" t="s">
        <v>70</v>
      </c>
    </row>
    <row r="49" spans="1:1" x14ac:dyDescent="0.25">
      <c r="A49" t="s">
        <v>71</v>
      </c>
    </row>
    <row r="51" spans="1:1" x14ac:dyDescent="0.25">
      <c r="A51" t="s">
        <v>72</v>
      </c>
    </row>
    <row r="52" spans="1:1" x14ac:dyDescent="0.25">
      <c r="A52" t="s">
        <v>73</v>
      </c>
    </row>
    <row r="53" spans="1:1" x14ac:dyDescent="0.25">
      <c r="A53" t="s">
        <v>74</v>
      </c>
    </row>
    <row r="55" spans="1:1" x14ac:dyDescent="0.25">
      <c r="A55" t="s">
        <v>75</v>
      </c>
    </row>
    <row r="56" spans="1:1" x14ac:dyDescent="0.25">
      <c r="A56" t="s">
        <v>76</v>
      </c>
    </row>
    <row r="57" spans="1:1" x14ac:dyDescent="0.25">
      <c r="A57" t="s">
        <v>77</v>
      </c>
    </row>
    <row r="59" spans="1:1" x14ac:dyDescent="0.25">
      <c r="A59" t="s">
        <v>78</v>
      </c>
    </row>
    <row r="60" spans="1:1" x14ac:dyDescent="0.25">
      <c r="A60" t="s">
        <v>79</v>
      </c>
    </row>
    <row r="61" spans="1:1" x14ac:dyDescent="0.25">
      <c r="A61" t="s">
        <v>80</v>
      </c>
    </row>
    <row r="62" spans="1:1" x14ac:dyDescent="0.25">
      <c r="A62" t="s">
        <v>81</v>
      </c>
    </row>
    <row r="63" spans="1:1" x14ac:dyDescent="0.25">
      <c r="A63" t="s">
        <v>82</v>
      </c>
    </row>
    <row r="65" spans="1:1" x14ac:dyDescent="0.25">
      <c r="A65" t="s">
        <v>83</v>
      </c>
    </row>
    <row r="66" spans="1:1" x14ac:dyDescent="0.25">
      <c r="A66" t="s">
        <v>84</v>
      </c>
    </row>
    <row r="67" spans="1:1" x14ac:dyDescent="0.25">
      <c r="A67" t="s">
        <v>85</v>
      </c>
    </row>
    <row r="69" spans="1:1" x14ac:dyDescent="0.25">
      <c r="A69" t="s">
        <v>86</v>
      </c>
    </row>
    <row r="70" spans="1:1" x14ac:dyDescent="0.25">
      <c r="A70" t="s">
        <v>87</v>
      </c>
    </row>
    <row r="71" spans="1:1" x14ac:dyDescent="0.25">
      <c r="A71" t="s">
        <v>88</v>
      </c>
    </row>
    <row r="72" spans="1:1" x14ac:dyDescent="0.25">
      <c r="A72" t="s">
        <v>89</v>
      </c>
    </row>
    <row r="73" spans="1:1" x14ac:dyDescent="0.25">
      <c r="A73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Taylor</dc:creator>
  <cp:lastModifiedBy>Mike Taylor</cp:lastModifiedBy>
  <dcterms:created xsi:type="dcterms:W3CDTF">2021-09-27T14:00:29Z</dcterms:created>
  <dcterms:modified xsi:type="dcterms:W3CDTF">2021-10-05T11:19:04Z</dcterms:modified>
</cp:coreProperties>
</file>