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Задача" sheetId="3" r:id="rId1"/>
    <sheet name="Результат" sheetId="2" r:id="rId2"/>
    <sheet name="Данные" sheetId="1" r:id="rId3"/>
  </sheets>
  <definedNames>
    <definedName name="_xlnm._FilterDatabase" localSheetId="2" hidden="1">Данные!$A$1:$D$34</definedName>
  </definedNames>
  <calcPr calcId="162913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2" l="1"/>
  <c r="B56" i="2"/>
  <c r="B55" i="2"/>
</calcChain>
</file>

<file path=xl/sharedStrings.xml><?xml version="1.0" encoding="utf-8"?>
<sst xmlns="http://schemas.openxmlformats.org/spreadsheetml/2006/main" count="113" uniqueCount="35">
  <si>
    <t>Месяц</t>
  </si>
  <si>
    <t>Калуга</t>
  </si>
  <si>
    <t>Тверь</t>
  </si>
  <si>
    <t>Филиал</t>
  </si>
  <si>
    <t>Волгоград</t>
  </si>
  <si>
    <t>Принято на работу</t>
  </si>
  <si>
    <t>Уволено</t>
  </si>
  <si>
    <t>Задача:</t>
  </si>
  <si>
    <r>
      <rPr>
        <b/>
        <sz val="11"/>
        <color theme="1"/>
        <rFont val="Century Gothic"/>
        <family val="2"/>
        <charset val="204"/>
      </rPr>
      <t>Сводная таблица</t>
    </r>
    <r>
      <rPr>
        <sz val="11"/>
        <color theme="1"/>
        <rFont val="Century Gothic"/>
        <family val="2"/>
        <charset val="204"/>
      </rPr>
      <t xml:space="preserve"> - построить сводную таблицу, показывающую кол-во сотрудников, принятых на работу и уволенных, для каждого филиала. Информация небоходима в динамике </t>
    </r>
    <r>
      <rPr>
        <b/>
        <sz val="11"/>
        <color theme="1"/>
        <rFont val="Century Gothic"/>
        <family val="2"/>
        <charset val="204"/>
      </rPr>
      <t>по месяцам</t>
    </r>
    <r>
      <rPr>
        <sz val="11"/>
        <color theme="1"/>
        <rFont val="Century Gothic"/>
        <family val="2"/>
        <charset val="204"/>
      </rPr>
      <t>.</t>
    </r>
  </si>
  <si>
    <r>
      <rPr>
        <b/>
        <sz val="11"/>
        <color theme="1"/>
        <rFont val="Century Gothic"/>
        <family val="2"/>
        <charset val="204"/>
      </rPr>
      <t>Формулы</t>
    </r>
    <r>
      <rPr>
        <sz val="11"/>
        <color theme="1"/>
        <rFont val="Century Gothic"/>
        <family val="2"/>
        <charset val="204"/>
      </rPr>
      <t xml:space="preserve"> - на том же листе формулой расчитать процент уволенных сотрудников от прнятых для каждого филиала. Результат отобразить в формате процентов.</t>
    </r>
  </si>
  <si>
    <r>
      <rPr>
        <b/>
        <sz val="11"/>
        <color theme="1"/>
        <rFont val="Century Gothic"/>
        <family val="2"/>
        <charset val="204"/>
      </rPr>
      <t>Гистограммы</t>
    </r>
    <r>
      <rPr>
        <sz val="11"/>
        <color theme="1"/>
        <rFont val="Century Gothic"/>
        <family val="2"/>
        <charset val="204"/>
      </rPr>
      <t xml:space="preserve"> - добавить гистограмму, показывающую кол-во прнятых на работу сотрудников в разбивке по филиалам.</t>
    </r>
  </si>
  <si>
    <r>
      <rPr>
        <b/>
        <sz val="11"/>
        <color theme="1"/>
        <rFont val="Century Gothic"/>
        <family val="2"/>
        <charset val="204"/>
      </rPr>
      <t>Графики</t>
    </r>
    <r>
      <rPr>
        <sz val="11"/>
        <color theme="1"/>
        <rFont val="Century Gothic"/>
        <family val="2"/>
        <charset val="204"/>
      </rPr>
      <t xml:space="preserve"> - добавить график, показывающий общую динамику принятых и уволенных сотрудников </t>
    </r>
    <r>
      <rPr>
        <b/>
        <sz val="11"/>
        <color theme="1"/>
        <rFont val="Century Gothic"/>
        <family val="2"/>
        <charset val="204"/>
      </rPr>
      <t>по месяцам (без разбивки по филиалам)</t>
    </r>
    <r>
      <rPr>
        <sz val="11"/>
        <color theme="1"/>
        <rFont val="Century Gothic"/>
        <family val="2"/>
        <charset val="204"/>
      </rPr>
      <t>.</t>
    </r>
  </si>
  <si>
    <t>Вы можете использовать данный лист для решения задачи</t>
  </si>
  <si>
    <r>
      <rPr>
        <b/>
        <sz val="11"/>
        <color theme="1"/>
        <rFont val="Century Gothic"/>
        <family val="2"/>
        <charset val="204"/>
      </rPr>
      <t>Выводы</t>
    </r>
    <r>
      <rPr>
        <sz val="11"/>
        <color theme="1"/>
        <rFont val="Century Gothic"/>
        <family val="2"/>
        <charset val="204"/>
      </rPr>
      <t xml:space="preserve"> - на основании полученных данных сделать выводы, в каком филиале процент уволенных от принятых сотрудников оказался выше, с какого месяца прием сотрудников / увольнение сотрудников сократился или возрос.</t>
    </r>
  </si>
  <si>
    <t>Общий итог</t>
  </si>
  <si>
    <t>Месяцы</t>
  </si>
  <si>
    <t>янв</t>
  </si>
  <si>
    <t>фев</t>
  </si>
  <si>
    <t>мар</t>
  </si>
  <si>
    <t>апр</t>
  </si>
  <si>
    <t>май</t>
  </si>
  <si>
    <t>июн</t>
  </si>
  <si>
    <t>авг</t>
  </si>
  <si>
    <t>сен</t>
  </si>
  <si>
    <t>окт</t>
  </si>
  <si>
    <t>ноя</t>
  </si>
  <si>
    <t>дек</t>
  </si>
  <si>
    <t>Значения</t>
  </si>
  <si>
    <t xml:space="preserve"> Принято на работу</t>
  </si>
  <si>
    <t>Итог  Принято на работу</t>
  </si>
  <si>
    <t xml:space="preserve"> Уволено</t>
  </si>
  <si>
    <t>Итог  Уволено</t>
  </si>
  <si>
    <t>% уволенных от принятых</t>
  </si>
  <si>
    <t>Филиалы</t>
  </si>
  <si>
    <t>Вывод, в филиале Тверь оказался все выше процент уволенныхЮ от принятых. Также  с июня месяца прием на работу сократился.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</si>
</sst>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entury Gothic"/>
      <family val="2"/>
      <charset val="204"/>
    </font>
    <font>
      <sz val="11"/>
      <color theme="1"/>
      <name val="Century Gothic"/>
      <family val="2"/>
      <charset val="204"/>
    </font>
    <font>
      <b/>
      <sz val="12"/>
      <color theme="8" tint="0.39997558519241921"/>
      <name val="Century Gothic"/>
      <family val="2"/>
      <charset val="204"/>
    </font>
    <font>
      <sz val="12"/>
      <color theme="2" tint="-0.499984740745262"/>
      <name val="Century Gothic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90">
        <stop position="0">
          <color theme="8" tint="0.80001220740379042"/>
        </stop>
        <stop position="1">
          <color theme="8" tint="0.59999389629810485"/>
        </stop>
      </gradient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 applyAlignment="1">
      <alignment horizontal="center" vertical="center"/>
    </xf>
    <xf numFmtId="0" fontId="5" fillId="0" borderId="0" xfId="0" applyFont="1"/>
    <xf numFmtId="0" fontId="0" fillId="0" borderId="0" xfId="0" pivotButton="1"/>
    <xf numFmtId="0" fontId="0" fillId="0" borderId="0" xfId="0" applyNumberFormat="1"/>
    <xf numFmtId="0" fontId="0" fillId="0" borderId="1" xfId="0" applyBorder="1"/>
    <xf numFmtId="0" fontId="7" fillId="3" borderId="1" xfId="0" applyFont="1" applyFill="1" applyBorder="1"/>
    <xf numFmtId="10" fontId="0" fillId="0" borderId="1" xfId="1" applyNumberFormat="1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8EBA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 Excel.xlsx]Результат!Сводная таблица9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Результат!$C$20:$C$21</c:f>
              <c:strCache>
                <c:ptCount val="1"/>
                <c:pt idx="0">
                  <c:v> Принято на работу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Результат!$A$22:$B$33</c:f>
              <c:strCache>
                <c:ptCount val="11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авг</c:v>
                </c:pt>
                <c:pt idx="7">
                  <c:v>сен</c:v>
                </c:pt>
                <c:pt idx="8">
                  <c:v>окт</c:v>
                </c:pt>
                <c:pt idx="9">
                  <c:v>ноя</c:v>
                </c:pt>
                <c:pt idx="10">
                  <c:v>дек</c:v>
                </c:pt>
              </c:strCache>
            </c:strRef>
          </c:cat>
          <c:val>
            <c:numRef>
              <c:f>Результат!$C$22:$C$33</c:f>
              <c:numCache>
                <c:formatCode>General</c:formatCode>
                <c:ptCount val="11"/>
                <c:pt idx="0">
                  <c:v>35</c:v>
                </c:pt>
                <c:pt idx="1">
                  <c:v>29</c:v>
                </c:pt>
                <c:pt idx="2">
                  <c:v>28</c:v>
                </c:pt>
                <c:pt idx="3">
                  <c:v>26</c:v>
                </c:pt>
                <c:pt idx="4">
                  <c:v>18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6-4453-B228-E6897AB71C93}"/>
            </c:ext>
          </c:extLst>
        </c:ser>
        <c:ser>
          <c:idx val="1"/>
          <c:order val="1"/>
          <c:tx>
            <c:strRef>
              <c:f>Результат!$D$20:$D$21</c:f>
              <c:strCache>
                <c:ptCount val="1"/>
                <c:pt idx="0">
                  <c:v> Уволено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Результат!$A$22:$B$33</c:f>
              <c:strCache>
                <c:ptCount val="11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авг</c:v>
                </c:pt>
                <c:pt idx="7">
                  <c:v>сен</c:v>
                </c:pt>
                <c:pt idx="8">
                  <c:v>окт</c:v>
                </c:pt>
                <c:pt idx="9">
                  <c:v>ноя</c:v>
                </c:pt>
                <c:pt idx="10">
                  <c:v>дек</c:v>
                </c:pt>
              </c:strCache>
            </c:strRef>
          </c:cat>
          <c:val>
            <c:numRef>
              <c:f>Результат!$D$22:$D$33</c:f>
              <c:numCache>
                <c:formatCode>General</c:formatCode>
                <c:ptCount val="11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6-4453-B228-E6897AB71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77200"/>
        <c:axId val="387182192"/>
      </c:lineChart>
      <c:catAx>
        <c:axId val="3871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182192"/>
        <c:crosses val="autoZero"/>
        <c:auto val="1"/>
        <c:lblAlgn val="ctr"/>
        <c:lblOffset val="100"/>
        <c:noMultiLvlLbl val="0"/>
      </c:catAx>
      <c:valAx>
        <c:axId val="3871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1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 Excel.xlsx]Результат!Сводная таблица11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Результат!$C$36:$C$37</c:f>
              <c:strCache>
                <c:ptCount val="1"/>
                <c:pt idx="0">
                  <c:v>Волгоград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Результат!$A$38:$B$49</c:f>
              <c:strCache>
                <c:ptCount val="11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авг</c:v>
                </c:pt>
                <c:pt idx="7">
                  <c:v>сен</c:v>
                </c:pt>
                <c:pt idx="8">
                  <c:v>окт</c:v>
                </c:pt>
                <c:pt idx="9">
                  <c:v>ноя</c:v>
                </c:pt>
                <c:pt idx="10">
                  <c:v>дек</c:v>
                </c:pt>
              </c:strCache>
            </c:strRef>
          </c:cat>
          <c:val>
            <c:numRef>
              <c:f>Результат!$C$38:$C$49</c:f>
              <c:numCache>
                <c:formatCode>General</c:formatCode>
                <c:ptCount val="11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4-4BD9-A441-E363F3E870BA}"/>
            </c:ext>
          </c:extLst>
        </c:ser>
        <c:ser>
          <c:idx val="1"/>
          <c:order val="1"/>
          <c:tx>
            <c:strRef>
              <c:f>Результат!$D$36:$D$37</c:f>
              <c:strCache>
                <c:ptCount val="1"/>
                <c:pt idx="0">
                  <c:v>Калуга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Результат!$A$38:$B$49</c:f>
              <c:strCache>
                <c:ptCount val="11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авг</c:v>
                </c:pt>
                <c:pt idx="7">
                  <c:v>сен</c:v>
                </c:pt>
                <c:pt idx="8">
                  <c:v>окт</c:v>
                </c:pt>
                <c:pt idx="9">
                  <c:v>ноя</c:v>
                </c:pt>
                <c:pt idx="10">
                  <c:v>дек</c:v>
                </c:pt>
              </c:strCache>
            </c:strRef>
          </c:cat>
          <c:val>
            <c:numRef>
              <c:f>Результат!$D$38:$D$49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7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4-4BD9-A441-E363F3E870BA}"/>
            </c:ext>
          </c:extLst>
        </c:ser>
        <c:ser>
          <c:idx val="2"/>
          <c:order val="2"/>
          <c:tx>
            <c:strRef>
              <c:f>Результат!$E$36:$E$37</c:f>
              <c:strCache>
                <c:ptCount val="1"/>
                <c:pt idx="0">
                  <c:v>Тверь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Результат!$A$38:$B$49</c:f>
              <c:strCache>
                <c:ptCount val="11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авг</c:v>
                </c:pt>
                <c:pt idx="7">
                  <c:v>сен</c:v>
                </c:pt>
                <c:pt idx="8">
                  <c:v>окт</c:v>
                </c:pt>
                <c:pt idx="9">
                  <c:v>ноя</c:v>
                </c:pt>
                <c:pt idx="10">
                  <c:v>дек</c:v>
                </c:pt>
              </c:strCache>
            </c:strRef>
          </c:cat>
          <c:val>
            <c:numRef>
              <c:f>Результат!$E$38:$E$49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4-4BD9-A441-E363F3E8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178864"/>
        <c:axId val="387180112"/>
      </c:barChart>
      <c:catAx>
        <c:axId val="3871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180112"/>
        <c:crosses val="autoZero"/>
        <c:auto val="1"/>
        <c:lblAlgn val="ctr"/>
        <c:lblOffset val="100"/>
        <c:noMultiLvlLbl val="0"/>
      </c:catAx>
      <c:valAx>
        <c:axId val="3871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1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690097C-1A5E-47C9-9D2D-95DEBD20D7F7}" type="doc">
      <dgm:prSet loTypeId="urn:microsoft.com/office/officeart/2005/8/layout/gear1" loCatId="cycle" qsTypeId="urn:microsoft.com/office/officeart/2005/8/quickstyle/simple5" qsCatId="simple" csTypeId="urn:microsoft.com/office/officeart/2005/8/colors/accent1_3" csCatId="accent1" phldr="1"/>
      <dgm:spPr/>
    </dgm:pt>
    <dgm:pt modelId="{505A622D-36E9-49CC-AA58-43102136D440}">
      <dgm:prSet phldrT="[Текст]"/>
      <dgm:spPr/>
      <dgm:t>
        <a:bodyPr/>
        <a:lstStyle/>
        <a:p>
          <a:r>
            <a:rPr lang="ru-RU"/>
            <a:t> </a:t>
          </a:r>
        </a:p>
      </dgm:t>
    </dgm:pt>
    <dgm:pt modelId="{72D8539F-D4F0-4FEF-885F-E5A5AB503831}" type="parTrans" cxnId="{C10FFED8-A0A4-4C6E-AB03-0FF3CA106F35}">
      <dgm:prSet/>
      <dgm:spPr/>
      <dgm:t>
        <a:bodyPr/>
        <a:lstStyle/>
        <a:p>
          <a:endParaRPr lang="ru-RU"/>
        </a:p>
      </dgm:t>
    </dgm:pt>
    <dgm:pt modelId="{C9A1F732-15E7-446F-868F-6DDE887C1980}" type="sibTrans" cxnId="{C10FFED8-A0A4-4C6E-AB03-0FF3CA106F35}">
      <dgm:prSet/>
      <dgm:spPr/>
      <dgm:t>
        <a:bodyPr/>
        <a:lstStyle/>
        <a:p>
          <a:endParaRPr lang="ru-RU"/>
        </a:p>
      </dgm:t>
    </dgm:pt>
    <dgm:pt modelId="{85342FCD-4E17-4A55-BAC4-DBD147793B9D}">
      <dgm:prSet phldrT="[Текст]"/>
      <dgm:spPr/>
      <dgm:t>
        <a:bodyPr/>
        <a:lstStyle/>
        <a:p>
          <a:r>
            <a:rPr lang="ru-RU"/>
            <a:t> </a:t>
          </a:r>
        </a:p>
      </dgm:t>
    </dgm:pt>
    <dgm:pt modelId="{4009785D-72FF-4E91-B5BE-9ED3C7294F93}" type="parTrans" cxnId="{A2CA511E-CC25-4D34-BBB6-B9CFCC369FCA}">
      <dgm:prSet/>
      <dgm:spPr/>
      <dgm:t>
        <a:bodyPr/>
        <a:lstStyle/>
        <a:p>
          <a:endParaRPr lang="ru-RU"/>
        </a:p>
      </dgm:t>
    </dgm:pt>
    <dgm:pt modelId="{EF0A0E40-379A-4E4E-BF41-8DB172C6C5EF}" type="sibTrans" cxnId="{A2CA511E-CC25-4D34-BBB6-B9CFCC369FCA}">
      <dgm:prSet/>
      <dgm:spPr/>
      <dgm:t>
        <a:bodyPr/>
        <a:lstStyle/>
        <a:p>
          <a:endParaRPr lang="ru-RU"/>
        </a:p>
      </dgm:t>
    </dgm:pt>
    <dgm:pt modelId="{00613F61-5DFE-4E44-BB22-720F8B21061B}">
      <dgm:prSet phldrT="[Текст]"/>
      <dgm:spPr/>
      <dgm:t>
        <a:bodyPr/>
        <a:lstStyle/>
        <a:p>
          <a:r>
            <a:rPr lang="ru-RU"/>
            <a:t> </a:t>
          </a:r>
        </a:p>
      </dgm:t>
    </dgm:pt>
    <dgm:pt modelId="{DCB856F0-43EF-4C48-98EA-D0F6CB2CCB54}" type="parTrans" cxnId="{E7C728B0-42D5-427F-BB86-2051C8D39C8D}">
      <dgm:prSet/>
      <dgm:spPr/>
      <dgm:t>
        <a:bodyPr/>
        <a:lstStyle/>
        <a:p>
          <a:endParaRPr lang="ru-RU"/>
        </a:p>
      </dgm:t>
    </dgm:pt>
    <dgm:pt modelId="{C228C410-9B90-4D8E-9436-A687B9ABC583}" type="sibTrans" cxnId="{E7C728B0-42D5-427F-BB86-2051C8D39C8D}">
      <dgm:prSet/>
      <dgm:spPr/>
      <dgm:t>
        <a:bodyPr/>
        <a:lstStyle/>
        <a:p>
          <a:endParaRPr lang="ru-RU"/>
        </a:p>
      </dgm:t>
    </dgm:pt>
    <dgm:pt modelId="{91A3C0FA-4BD4-4C85-A756-09A66E7A3D22}" type="pres">
      <dgm:prSet presAssocID="{C690097C-1A5E-47C9-9D2D-95DEBD20D7F7}" presName="composite" presStyleCnt="0">
        <dgm:presLayoutVars>
          <dgm:chMax val="3"/>
          <dgm:animLvl val="lvl"/>
          <dgm:resizeHandles val="exact"/>
        </dgm:presLayoutVars>
      </dgm:prSet>
      <dgm:spPr/>
    </dgm:pt>
    <dgm:pt modelId="{7ED77C78-2BD1-4C77-A411-D5AC0ABAAA73}" type="pres">
      <dgm:prSet presAssocID="{505A622D-36E9-49CC-AA58-43102136D440}" presName="gear1" presStyleLbl="node1" presStyleIdx="0" presStyleCnt="3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52ACFF4F-6B60-4F9A-87B3-76F80CD86CEC}" type="pres">
      <dgm:prSet presAssocID="{505A622D-36E9-49CC-AA58-43102136D440}" presName="gear1srcNode" presStyleLbl="node1" presStyleIdx="0" presStyleCnt="3"/>
      <dgm:spPr/>
      <dgm:t>
        <a:bodyPr/>
        <a:lstStyle/>
        <a:p>
          <a:endParaRPr lang="ru-RU"/>
        </a:p>
      </dgm:t>
    </dgm:pt>
    <dgm:pt modelId="{21F36308-6410-4665-8B97-26429CD1E425}" type="pres">
      <dgm:prSet presAssocID="{505A622D-36E9-49CC-AA58-43102136D440}" presName="gear1dstNode" presStyleLbl="node1" presStyleIdx="0" presStyleCnt="3"/>
      <dgm:spPr/>
      <dgm:t>
        <a:bodyPr/>
        <a:lstStyle/>
        <a:p>
          <a:endParaRPr lang="ru-RU"/>
        </a:p>
      </dgm:t>
    </dgm:pt>
    <dgm:pt modelId="{021EA705-0BE2-4C66-AFFE-3351EBF60280}" type="pres">
      <dgm:prSet presAssocID="{85342FCD-4E17-4A55-BAC4-DBD147793B9D}" presName="gear2" presStyleLbl="node1" presStyleIdx="1" presStyleCnt="3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7602E8E-5763-4E9F-8D52-1AAC593779A3}" type="pres">
      <dgm:prSet presAssocID="{85342FCD-4E17-4A55-BAC4-DBD147793B9D}" presName="gear2srcNode" presStyleLbl="node1" presStyleIdx="1" presStyleCnt="3"/>
      <dgm:spPr/>
      <dgm:t>
        <a:bodyPr/>
        <a:lstStyle/>
        <a:p>
          <a:endParaRPr lang="ru-RU"/>
        </a:p>
      </dgm:t>
    </dgm:pt>
    <dgm:pt modelId="{D383683D-FEC6-41C8-A9C1-A2C35A38815E}" type="pres">
      <dgm:prSet presAssocID="{85342FCD-4E17-4A55-BAC4-DBD147793B9D}" presName="gear2dstNode" presStyleLbl="node1" presStyleIdx="1" presStyleCnt="3"/>
      <dgm:spPr/>
      <dgm:t>
        <a:bodyPr/>
        <a:lstStyle/>
        <a:p>
          <a:endParaRPr lang="ru-RU"/>
        </a:p>
      </dgm:t>
    </dgm:pt>
    <dgm:pt modelId="{0391F460-0D14-4618-A290-3D9F4ED6C302}" type="pres">
      <dgm:prSet presAssocID="{00613F61-5DFE-4E44-BB22-720F8B21061B}" presName="gear3" presStyleLbl="node1" presStyleIdx="2" presStyleCnt="3"/>
      <dgm:spPr/>
      <dgm:t>
        <a:bodyPr/>
        <a:lstStyle/>
        <a:p>
          <a:endParaRPr lang="ru-RU"/>
        </a:p>
      </dgm:t>
    </dgm:pt>
    <dgm:pt modelId="{232A62E0-0053-47F1-B475-9DBAD6E7B87F}" type="pres">
      <dgm:prSet presAssocID="{00613F61-5DFE-4E44-BB22-720F8B21061B}" presName="gear3tx" presStyleLbl="node1" presStyleIdx="2" presStyleCnt="3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F3D219F-BF87-43AB-9E0C-050F1FA30A03}" type="pres">
      <dgm:prSet presAssocID="{00613F61-5DFE-4E44-BB22-720F8B21061B}" presName="gear3srcNode" presStyleLbl="node1" presStyleIdx="2" presStyleCnt="3"/>
      <dgm:spPr/>
      <dgm:t>
        <a:bodyPr/>
        <a:lstStyle/>
        <a:p>
          <a:endParaRPr lang="ru-RU"/>
        </a:p>
      </dgm:t>
    </dgm:pt>
    <dgm:pt modelId="{0F7D9579-C9E4-4135-AABA-9B3B0C7491EC}" type="pres">
      <dgm:prSet presAssocID="{00613F61-5DFE-4E44-BB22-720F8B21061B}" presName="gear3dstNode" presStyleLbl="node1" presStyleIdx="2" presStyleCnt="3"/>
      <dgm:spPr/>
      <dgm:t>
        <a:bodyPr/>
        <a:lstStyle/>
        <a:p>
          <a:endParaRPr lang="ru-RU"/>
        </a:p>
      </dgm:t>
    </dgm:pt>
    <dgm:pt modelId="{AB0CCEBF-DDB1-4A26-81B5-DCCA2DCDFC3E}" type="pres">
      <dgm:prSet presAssocID="{C9A1F732-15E7-446F-868F-6DDE887C1980}" presName="connector1" presStyleLbl="sibTrans2D1" presStyleIdx="0" presStyleCnt="3"/>
      <dgm:spPr/>
      <dgm:t>
        <a:bodyPr/>
        <a:lstStyle/>
        <a:p>
          <a:endParaRPr lang="ru-RU"/>
        </a:p>
      </dgm:t>
    </dgm:pt>
    <dgm:pt modelId="{1BB773B6-1265-43C0-9BD5-1EFC945BFFAA}" type="pres">
      <dgm:prSet presAssocID="{EF0A0E40-379A-4E4E-BF41-8DB172C6C5EF}" presName="connector2" presStyleLbl="sibTrans2D1" presStyleIdx="1" presStyleCnt="3"/>
      <dgm:spPr/>
      <dgm:t>
        <a:bodyPr/>
        <a:lstStyle/>
        <a:p>
          <a:endParaRPr lang="ru-RU"/>
        </a:p>
      </dgm:t>
    </dgm:pt>
    <dgm:pt modelId="{2F7E39E0-FF0D-4583-AE20-5A97579948D8}" type="pres">
      <dgm:prSet presAssocID="{C228C410-9B90-4D8E-9436-A687B9ABC583}" presName="connector3" presStyleLbl="sibTrans2D1" presStyleIdx="2" presStyleCnt="3"/>
      <dgm:spPr/>
      <dgm:t>
        <a:bodyPr/>
        <a:lstStyle/>
        <a:p>
          <a:endParaRPr lang="ru-RU"/>
        </a:p>
      </dgm:t>
    </dgm:pt>
  </dgm:ptLst>
  <dgm:cxnLst>
    <dgm:cxn modelId="{95CB1D33-D8B0-4C84-85AF-BA992BBE1D17}" type="presOf" srcId="{00613F61-5DFE-4E44-BB22-720F8B21061B}" destId="{232A62E0-0053-47F1-B475-9DBAD6E7B87F}" srcOrd="1" destOrd="0" presId="urn:microsoft.com/office/officeart/2005/8/layout/gear1"/>
    <dgm:cxn modelId="{BE203B60-74B5-4DB2-8AF9-CDCF3EA354BA}" type="presOf" srcId="{C690097C-1A5E-47C9-9D2D-95DEBD20D7F7}" destId="{91A3C0FA-4BD4-4C85-A756-09A66E7A3D22}" srcOrd="0" destOrd="0" presId="urn:microsoft.com/office/officeart/2005/8/layout/gear1"/>
    <dgm:cxn modelId="{F40C1F25-7FA0-4A0A-9CA4-CF60ECC58F54}" type="presOf" srcId="{00613F61-5DFE-4E44-BB22-720F8B21061B}" destId="{0391F460-0D14-4618-A290-3D9F4ED6C302}" srcOrd="0" destOrd="0" presId="urn:microsoft.com/office/officeart/2005/8/layout/gear1"/>
    <dgm:cxn modelId="{C74F083B-4807-453A-B737-FD53C1EB4E99}" type="presOf" srcId="{505A622D-36E9-49CC-AA58-43102136D440}" destId="{21F36308-6410-4665-8B97-26429CD1E425}" srcOrd="2" destOrd="0" presId="urn:microsoft.com/office/officeart/2005/8/layout/gear1"/>
    <dgm:cxn modelId="{446E6C4C-815C-4C35-998E-9A0CBA106B78}" type="presOf" srcId="{00613F61-5DFE-4E44-BB22-720F8B21061B}" destId="{0F7D9579-C9E4-4135-AABA-9B3B0C7491EC}" srcOrd="3" destOrd="0" presId="urn:microsoft.com/office/officeart/2005/8/layout/gear1"/>
    <dgm:cxn modelId="{7A0A6DE1-1783-4C4F-836C-3E9D2A4C21E3}" type="presOf" srcId="{85342FCD-4E17-4A55-BAC4-DBD147793B9D}" destId="{77602E8E-5763-4E9F-8D52-1AAC593779A3}" srcOrd="1" destOrd="0" presId="urn:microsoft.com/office/officeart/2005/8/layout/gear1"/>
    <dgm:cxn modelId="{4A07DAF4-6FC2-4918-AE7E-E6BE6A2496EA}" type="presOf" srcId="{85342FCD-4E17-4A55-BAC4-DBD147793B9D}" destId="{021EA705-0BE2-4C66-AFFE-3351EBF60280}" srcOrd="0" destOrd="0" presId="urn:microsoft.com/office/officeart/2005/8/layout/gear1"/>
    <dgm:cxn modelId="{258C2C15-21CA-4E5E-8343-A89E2B4CD419}" type="presOf" srcId="{505A622D-36E9-49CC-AA58-43102136D440}" destId="{7ED77C78-2BD1-4C77-A411-D5AC0ABAAA73}" srcOrd="0" destOrd="0" presId="urn:microsoft.com/office/officeart/2005/8/layout/gear1"/>
    <dgm:cxn modelId="{A2CA511E-CC25-4D34-BBB6-B9CFCC369FCA}" srcId="{C690097C-1A5E-47C9-9D2D-95DEBD20D7F7}" destId="{85342FCD-4E17-4A55-BAC4-DBD147793B9D}" srcOrd="1" destOrd="0" parTransId="{4009785D-72FF-4E91-B5BE-9ED3C7294F93}" sibTransId="{EF0A0E40-379A-4E4E-BF41-8DB172C6C5EF}"/>
    <dgm:cxn modelId="{D63C9CDF-732D-4E54-BA24-4CB502019659}" type="presOf" srcId="{EF0A0E40-379A-4E4E-BF41-8DB172C6C5EF}" destId="{1BB773B6-1265-43C0-9BD5-1EFC945BFFAA}" srcOrd="0" destOrd="0" presId="urn:microsoft.com/office/officeart/2005/8/layout/gear1"/>
    <dgm:cxn modelId="{C10FFED8-A0A4-4C6E-AB03-0FF3CA106F35}" srcId="{C690097C-1A5E-47C9-9D2D-95DEBD20D7F7}" destId="{505A622D-36E9-49CC-AA58-43102136D440}" srcOrd="0" destOrd="0" parTransId="{72D8539F-D4F0-4FEF-885F-E5A5AB503831}" sibTransId="{C9A1F732-15E7-446F-868F-6DDE887C1980}"/>
    <dgm:cxn modelId="{A7FDACE1-B4ED-4DE3-9B61-3C5C36AC49CC}" type="presOf" srcId="{C228C410-9B90-4D8E-9436-A687B9ABC583}" destId="{2F7E39E0-FF0D-4583-AE20-5A97579948D8}" srcOrd="0" destOrd="0" presId="urn:microsoft.com/office/officeart/2005/8/layout/gear1"/>
    <dgm:cxn modelId="{D5325FDC-6E80-48EF-9842-E2B372680FC8}" type="presOf" srcId="{505A622D-36E9-49CC-AA58-43102136D440}" destId="{52ACFF4F-6B60-4F9A-87B3-76F80CD86CEC}" srcOrd="1" destOrd="0" presId="urn:microsoft.com/office/officeart/2005/8/layout/gear1"/>
    <dgm:cxn modelId="{E7C728B0-42D5-427F-BB86-2051C8D39C8D}" srcId="{C690097C-1A5E-47C9-9D2D-95DEBD20D7F7}" destId="{00613F61-5DFE-4E44-BB22-720F8B21061B}" srcOrd="2" destOrd="0" parTransId="{DCB856F0-43EF-4C48-98EA-D0F6CB2CCB54}" sibTransId="{C228C410-9B90-4D8E-9436-A687B9ABC583}"/>
    <dgm:cxn modelId="{8C3227D6-D6E5-491C-B0AC-72E2716A3440}" type="presOf" srcId="{C9A1F732-15E7-446F-868F-6DDE887C1980}" destId="{AB0CCEBF-DDB1-4A26-81B5-DCCA2DCDFC3E}" srcOrd="0" destOrd="0" presId="urn:microsoft.com/office/officeart/2005/8/layout/gear1"/>
    <dgm:cxn modelId="{6D203875-C943-4EF0-AE12-DBDD7E630B44}" type="presOf" srcId="{85342FCD-4E17-4A55-BAC4-DBD147793B9D}" destId="{D383683D-FEC6-41C8-A9C1-A2C35A38815E}" srcOrd="2" destOrd="0" presId="urn:microsoft.com/office/officeart/2005/8/layout/gear1"/>
    <dgm:cxn modelId="{53D1D31F-A199-49FB-AB57-447324948D67}" type="presOf" srcId="{00613F61-5DFE-4E44-BB22-720F8B21061B}" destId="{4F3D219F-BF87-43AB-9E0C-050F1FA30A03}" srcOrd="2" destOrd="0" presId="urn:microsoft.com/office/officeart/2005/8/layout/gear1"/>
    <dgm:cxn modelId="{09D54397-F331-4BB9-9846-6CAC7DC9D4A9}" type="presParOf" srcId="{91A3C0FA-4BD4-4C85-A756-09A66E7A3D22}" destId="{7ED77C78-2BD1-4C77-A411-D5AC0ABAAA73}" srcOrd="0" destOrd="0" presId="urn:microsoft.com/office/officeart/2005/8/layout/gear1"/>
    <dgm:cxn modelId="{622AE38D-A3BA-41EE-977D-119AF7FDE588}" type="presParOf" srcId="{91A3C0FA-4BD4-4C85-A756-09A66E7A3D22}" destId="{52ACFF4F-6B60-4F9A-87B3-76F80CD86CEC}" srcOrd="1" destOrd="0" presId="urn:microsoft.com/office/officeart/2005/8/layout/gear1"/>
    <dgm:cxn modelId="{D73DF9D8-5EA6-4CEB-B6B1-1EDAA555B672}" type="presParOf" srcId="{91A3C0FA-4BD4-4C85-A756-09A66E7A3D22}" destId="{21F36308-6410-4665-8B97-26429CD1E425}" srcOrd="2" destOrd="0" presId="urn:microsoft.com/office/officeart/2005/8/layout/gear1"/>
    <dgm:cxn modelId="{FFBB2FDF-8580-47EA-82C1-D646256DD1FD}" type="presParOf" srcId="{91A3C0FA-4BD4-4C85-A756-09A66E7A3D22}" destId="{021EA705-0BE2-4C66-AFFE-3351EBF60280}" srcOrd="3" destOrd="0" presId="urn:microsoft.com/office/officeart/2005/8/layout/gear1"/>
    <dgm:cxn modelId="{6B94989C-9160-4792-ABD4-8D93E393E01D}" type="presParOf" srcId="{91A3C0FA-4BD4-4C85-A756-09A66E7A3D22}" destId="{77602E8E-5763-4E9F-8D52-1AAC593779A3}" srcOrd="4" destOrd="0" presId="urn:microsoft.com/office/officeart/2005/8/layout/gear1"/>
    <dgm:cxn modelId="{22D5DD25-0056-40AB-BE15-BF4B92F6754D}" type="presParOf" srcId="{91A3C0FA-4BD4-4C85-A756-09A66E7A3D22}" destId="{D383683D-FEC6-41C8-A9C1-A2C35A38815E}" srcOrd="5" destOrd="0" presId="urn:microsoft.com/office/officeart/2005/8/layout/gear1"/>
    <dgm:cxn modelId="{EE020B1E-6838-4443-A0B1-1E79CA15D4E8}" type="presParOf" srcId="{91A3C0FA-4BD4-4C85-A756-09A66E7A3D22}" destId="{0391F460-0D14-4618-A290-3D9F4ED6C302}" srcOrd="6" destOrd="0" presId="urn:microsoft.com/office/officeart/2005/8/layout/gear1"/>
    <dgm:cxn modelId="{8ABA9AFB-FA20-490C-B0F0-F86F35AC1E3D}" type="presParOf" srcId="{91A3C0FA-4BD4-4C85-A756-09A66E7A3D22}" destId="{232A62E0-0053-47F1-B475-9DBAD6E7B87F}" srcOrd="7" destOrd="0" presId="urn:microsoft.com/office/officeart/2005/8/layout/gear1"/>
    <dgm:cxn modelId="{11A7FBFF-3304-4983-BB55-CD7E2F3D00E0}" type="presParOf" srcId="{91A3C0FA-4BD4-4C85-A756-09A66E7A3D22}" destId="{4F3D219F-BF87-43AB-9E0C-050F1FA30A03}" srcOrd="8" destOrd="0" presId="urn:microsoft.com/office/officeart/2005/8/layout/gear1"/>
    <dgm:cxn modelId="{901B5AB3-7240-488E-952C-E2296DA879BD}" type="presParOf" srcId="{91A3C0FA-4BD4-4C85-A756-09A66E7A3D22}" destId="{0F7D9579-C9E4-4135-AABA-9B3B0C7491EC}" srcOrd="9" destOrd="0" presId="urn:microsoft.com/office/officeart/2005/8/layout/gear1"/>
    <dgm:cxn modelId="{FC9A4910-1F24-4B42-B350-B118E0D54BC5}" type="presParOf" srcId="{91A3C0FA-4BD4-4C85-A756-09A66E7A3D22}" destId="{AB0CCEBF-DDB1-4A26-81B5-DCCA2DCDFC3E}" srcOrd="10" destOrd="0" presId="urn:microsoft.com/office/officeart/2005/8/layout/gear1"/>
    <dgm:cxn modelId="{FDA69265-1361-44DD-922F-2150B7626FEE}" type="presParOf" srcId="{91A3C0FA-4BD4-4C85-A756-09A66E7A3D22}" destId="{1BB773B6-1265-43C0-9BD5-1EFC945BFFAA}" srcOrd="11" destOrd="0" presId="urn:microsoft.com/office/officeart/2005/8/layout/gear1"/>
    <dgm:cxn modelId="{62EF755D-B56D-481A-8DDE-D810E16FF646}" type="presParOf" srcId="{91A3C0FA-4BD4-4C85-A756-09A66E7A3D22}" destId="{2F7E39E0-FF0D-4583-AE20-5A97579948D8}" srcOrd="12" destOrd="0" presId="urn:microsoft.com/office/officeart/2005/8/layout/gear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ED77C78-2BD1-4C77-A411-D5AC0ABAAA73}">
      <dsp:nvSpPr>
        <dsp:cNvPr id="0" name=""/>
        <dsp:cNvSpPr/>
      </dsp:nvSpPr>
      <dsp:spPr>
        <a:xfrm>
          <a:off x="1491614" y="1234440"/>
          <a:ext cx="1508760" cy="1508760"/>
        </a:xfrm>
        <a:prstGeom prst="gear9">
          <a:avLst/>
        </a:prstGeom>
        <a:gradFill rotWithShape="0">
          <a:gsLst>
            <a:gs pos="0">
              <a:schemeClr val="accent1">
                <a:shade val="8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shade val="8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shade val="8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0640" tIns="40640" rIns="40640" bIns="40640" numCol="1" spcCol="1270" anchor="ctr" anchorCtr="0">
          <a:noAutofit/>
        </a:bodyPr>
        <a:lstStyle/>
        <a:p>
          <a:pPr lvl="0" algn="ctr" defTabSz="1422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3200" kern="1200"/>
            <a:t> </a:t>
          </a:r>
        </a:p>
      </dsp:txBody>
      <dsp:txXfrm>
        <a:off x="1794942" y="1587860"/>
        <a:ext cx="902104" cy="775534"/>
      </dsp:txXfrm>
    </dsp:sp>
    <dsp:sp modelId="{021EA705-0BE2-4C66-AFFE-3351EBF60280}">
      <dsp:nvSpPr>
        <dsp:cNvPr id="0" name=""/>
        <dsp:cNvSpPr/>
      </dsp:nvSpPr>
      <dsp:spPr>
        <a:xfrm>
          <a:off x="613790" y="877824"/>
          <a:ext cx="1097280" cy="1097280"/>
        </a:xfrm>
        <a:prstGeom prst="gear6">
          <a:avLst/>
        </a:prstGeom>
        <a:gradFill rotWithShape="0">
          <a:gsLst>
            <a:gs pos="0">
              <a:schemeClr val="accent1">
                <a:shade val="80000"/>
                <a:hueOff val="135632"/>
                <a:satOff val="2588"/>
                <a:lumOff val="11428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shade val="80000"/>
                <a:hueOff val="135632"/>
                <a:satOff val="2588"/>
                <a:lumOff val="11428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shade val="80000"/>
                <a:hueOff val="135632"/>
                <a:satOff val="2588"/>
                <a:lumOff val="11428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0640" tIns="40640" rIns="40640" bIns="40640" numCol="1" spcCol="1270" anchor="ctr" anchorCtr="0">
          <a:noAutofit/>
        </a:bodyPr>
        <a:lstStyle/>
        <a:p>
          <a:pPr lvl="0" algn="ctr" defTabSz="1422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3200" kern="1200"/>
            <a:t> </a:t>
          </a:r>
        </a:p>
      </dsp:txBody>
      <dsp:txXfrm>
        <a:off x="890034" y="1155737"/>
        <a:ext cx="544792" cy="541454"/>
      </dsp:txXfrm>
    </dsp:sp>
    <dsp:sp modelId="{0391F460-0D14-4618-A290-3D9F4ED6C302}">
      <dsp:nvSpPr>
        <dsp:cNvPr id="0" name=""/>
        <dsp:cNvSpPr/>
      </dsp:nvSpPr>
      <dsp:spPr>
        <a:xfrm rot="20700000">
          <a:off x="1228379" y="120812"/>
          <a:ext cx="1075110" cy="1075110"/>
        </a:xfrm>
        <a:prstGeom prst="gear6">
          <a:avLst/>
        </a:prstGeom>
        <a:gradFill rotWithShape="0">
          <a:gsLst>
            <a:gs pos="0">
              <a:schemeClr val="accent1">
                <a:shade val="80000"/>
                <a:hueOff val="271263"/>
                <a:satOff val="5175"/>
                <a:lumOff val="22855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shade val="80000"/>
                <a:hueOff val="271263"/>
                <a:satOff val="5175"/>
                <a:lumOff val="22855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shade val="80000"/>
                <a:hueOff val="271263"/>
                <a:satOff val="5175"/>
                <a:lumOff val="22855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0640" tIns="40640" rIns="40640" bIns="40640" numCol="1" spcCol="1270" anchor="ctr" anchorCtr="0">
          <a:noAutofit/>
        </a:bodyPr>
        <a:lstStyle/>
        <a:p>
          <a:pPr lvl="0" algn="ctr" defTabSz="1422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3200" kern="1200"/>
            <a:t> </a:t>
          </a:r>
        </a:p>
      </dsp:txBody>
      <dsp:txXfrm rot="-20700000">
        <a:off x="1464183" y="356616"/>
        <a:ext cx="603504" cy="603504"/>
      </dsp:txXfrm>
    </dsp:sp>
    <dsp:sp modelId="{AB0CCEBF-DDB1-4A26-81B5-DCCA2DCDFC3E}">
      <dsp:nvSpPr>
        <dsp:cNvPr id="0" name=""/>
        <dsp:cNvSpPr/>
      </dsp:nvSpPr>
      <dsp:spPr>
        <a:xfrm>
          <a:off x="1360395" y="1015288"/>
          <a:ext cx="1931212" cy="1931212"/>
        </a:xfrm>
        <a:prstGeom prst="circularArrow">
          <a:avLst>
            <a:gd name="adj1" fmla="val 4687"/>
            <a:gd name="adj2" fmla="val 299029"/>
            <a:gd name="adj3" fmla="val 2467204"/>
            <a:gd name="adj4" fmla="val 15971097"/>
            <a:gd name="adj5" fmla="val 5469"/>
          </a:avLst>
        </a:prstGeom>
        <a:gradFill rotWithShape="0">
          <a:gsLst>
            <a:gs pos="0">
              <a:schemeClr val="accent1">
                <a:shade val="9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shade val="9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shade val="9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1BB773B6-1265-43C0-9BD5-1EFC945BFFAA}">
      <dsp:nvSpPr>
        <dsp:cNvPr id="0" name=""/>
        <dsp:cNvSpPr/>
      </dsp:nvSpPr>
      <dsp:spPr>
        <a:xfrm>
          <a:off x="419464" y="641264"/>
          <a:ext cx="1403146" cy="1403146"/>
        </a:xfrm>
        <a:prstGeom prst="leftCircularArrow">
          <a:avLst>
            <a:gd name="adj1" fmla="val 6452"/>
            <a:gd name="adj2" fmla="val 429999"/>
            <a:gd name="adj3" fmla="val 10489124"/>
            <a:gd name="adj4" fmla="val 14837806"/>
            <a:gd name="adj5" fmla="val 7527"/>
          </a:avLst>
        </a:prstGeom>
        <a:gradFill rotWithShape="0">
          <a:gsLst>
            <a:gs pos="0">
              <a:schemeClr val="accent1">
                <a:shade val="90000"/>
                <a:hueOff val="135647"/>
                <a:satOff val="-313"/>
                <a:lumOff val="993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shade val="90000"/>
                <a:hueOff val="135647"/>
                <a:satOff val="-313"/>
                <a:lumOff val="993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shade val="90000"/>
                <a:hueOff val="135647"/>
                <a:satOff val="-313"/>
                <a:lumOff val="993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F7E39E0-FF0D-4583-AE20-5A97579948D8}">
      <dsp:nvSpPr>
        <dsp:cNvPr id="0" name=""/>
        <dsp:cNvSpPr/>
      </dsp:nvSpPr>
      <dsp:spPr>
        <a:xfrm>
          <a:off x="979695" y="-108449"/>
          <a:ext cx="1512874" cy="1512874"/>
        </a:xfrm>
        <a:prstGeom prst="circularArrow">
          <a:avLst>
            <a:gd name="adj1" fmla="val 5984"/>
            <a:gd name="adj2" fmla="val 394124"/>
            <a:gd name="adj3" fmla="val 13313824"/>
            <a:gd name="adj4" fmla="val 10508221"/>
            <a:gd name="adj5" fmla="val 6981"/>
          </a:avLst>
        </a:prstGeom>
        <a:gradFill rotWithShape="0">
          <a:gsLst>
            <a:gs pos="0">
              <a:schemeClr val="accent1">
                <a:shade val="90000"/>
                <a:hueOff val="271295"/>
                <a:satOff val="-626"/>
                <a:lumOff val="19871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shade val="90000"/>
                <a:hueOff val="271295"/>
                <a:satOff val="-626"/>
                <a:lumOff val="19871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shade val="90000"/>
                <a:hueOff val="271295"/>
                <a:satOff val="-626"/>
                <a:lumOff val="19871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gear1">
  <dgm:title val=""/>
  <dgm:desc val=""/>
  <dgm:catLst>
    <dgm:cat type="relationship" pri="3000"/>
    <dgm:cat type="process" pri="28000"/>
    <dgm:cat type="cycle" pri="14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 useDef="1">
    <dgm:dataModel>
      <dgm:ptLst/>
      <dgm:bg/>
      <dgm:whole/>
    </dgm:dataModel>
  </dgm:clrData>
  <dgm:layoutNode name="composite">
    <dgm:varLst>
      <dgm:chMax val="3"/>
      <dgm:animLvl val="lvl"/>
      <dgm:resizeHandles val="exact"/>
    </dgm:varLst>
    <dgm:alg type="composite">
      <dgm:param type="ar" val="1"/>
    </dgm:alg>
    <dgm:shape xmlns:r="http://schemas.openxmlformats.org/officeDocument/2006/relationships" r:blip="">
      <dgm:adjLst/>
    </dgm:shape>
    <dgm:presOf/>
    <dgm:choose name="Name0">
      <dgm:if name="Name1" axis="ch" ptType="node" func="cnt" op="lte" val="1">
        <dgm:constrLst>
          <dgm:constr type="primFontSz" for="ch" ptType="node" op="equ" val="65"/>
          <dgm:constr type="w" for="ch" forName="gear1" refType="w" fact="0.55"/>
          <dgm:constr type="h" for="ch" forName="gear1" refType="w" fact="0.55"/>
          <dgm:constr type="l" for="ch" forName="gear1" refType="w" fact="0.05"/>
          <dgm:constr type="t" for="ch" forName="gear1" refType="w" fact="0.05"/>
          <dgm:constr type="w" for="ch" forName="gear1srcNode" val="1"/>
          <dgm:constr type="h" for="ch" forName="gear1srcNode" val="1"/>
          <dgm:constr type="l" for="ch" forName="gear1srcNode" refType="w" fact="0.32"/>
          <dgm:constr type="t" for="ch" forName="gear1srcNode"/>
          <dgm:constr type="w" for="ch" forName="gear1dstNode" val="1"/>
          <dgm:constr type="h" for="ch" forName="gear1dstNode" val="1"/>
          <dgm:constr type="r" for="ch" forName="gear1dstNode" refType="w" fact="0.58"/>
          <dgm:constr type="t" for="ch" forName="gear1dstNode" refType="h" fact="0.55"/>
          <dgm:constr type="diam" for="des" forName="connector1" refType="w" refFor="ch" refForName="gear1" op="equ" fact="1.1"/>
          <dgm:constr type="h" for="des" forName="connector1" refType="w" refFor="ch" refForName="gear1" op="equ" fact="0.1"/>
          <dgm:constr type="w" for="ch" forName="gear1ch" refType="w" fact="0.35"/>
          <dgm:constr type="h" for="ch" forName="gear1ch" refType="w" refFor="ch" refForName="gear1ch" fact="0.6"/>
          <dgm:constr type="l" for="ch" forName="gear1ch"/>
          <dgm:constr type="b" for="ch" forName="gear1ch" refType="h" fact="0.6"/>
        </dgm:constrLst>
      </dgm:if>
      <dgm:if name="Name2" axis="ch" ptType="node" func="cnt" op="equ" val="2">
        <dgm:constrLst>
          <dgm:constr type="primFontSz" for="ch" ptType="node" op="equ" val="65"/>
          <dgm:constr type="w" for="ch" forName="gear1" refType="w" fact="0.55"/>
          <dgm:constr type="h" for="ch" forName="gear1" refType="w" fact="0.55"/>
          <dgm:constr type="l" for="ch" forName="gear1" refType="w" fact="0.45"/>
          <dgm:constr type="t" for="ch" forName="gear1" refType="w" fact="0.25"/>
          <dgm:constr type="w" for="ch" forName="gear1srcNode" val="1"/>
          <dgm:constr type="h" for="ch" forName="gear1srcNode" val="1"/>
          <dgm:constr type="l" for="ch" forName="gear1srcNode" refType="w" fact="0.72"/>
          <dgm:constr type="t" for="ch" forName="gear1srcNode" refType="w" fact="0.2"/>
          <dgm:constr type="w" for="ch" forName="gear1dstNode" val="1"/>
          <dgm:constr type="h" for="ch" forName="gear1dstNode" val="1"/>
          <dgm:constr type="r" for="ch" forName="gear1dstNode" refType="w" fact="0.98"/>
          <dgm:constr type="t" for="ch" forName="gear1dstNode" refType="h" fact="0.75"/>
          <dgm:constr type="diam" for="des" forName="connector1" refType="w" refFor="ch" refForName="gear1" op="equ" fact="1.1"/>
          <dgm:constr type="h" for="des" forName="connector1" refType="w" refFor="ch" refForName="gear1" op="equ" fact="0.1"/>
          <dgm:constr type="w" for="ch" forName="gear1ch" refType="w" fact="0.35"/>
          <dgm:constr type="h" for="ch" forName="gear1ch" refType="w" refFor="ch" refForName="gear1ch" fact="0.6"/>
          <dgm:constr type="l" for="ch" forName="gear1ch" refType="w" fact="0.38"/>
          <dgm:constr type="b" for="ch" forName="gear1ch" refType="w" fact="0.8"/>
          <dgm:constr type="w" for="ch" forName="gear2" refType="w" fact="0.4"/>
          <dgm:constr type="h" for="ch" forName="gear2" refType="w" fact="0.4"/>
          <dgm:constr type="l" for="ch" forName="gear2" refType="w" fact="0.13"/>
          <dgm:constr type="t" for="ch" forName="gear2" refType="w" fact="0.12"/>
          <dgm:constr type="w" for="ch" forName="gear2srcNode" val="1"/>
          <dgm:constr type="h" for="ch" forName="gear2srcNode" val="1"/>
          <dgm:constr type="l" for="ch" forName="gear2srcNode" refType="w" fact="0.23"/>
          <dgm:constr type="t" for="ch" forName="gear2srcNode" refType="w" fact="0.08"/>
          <dgm:constr type="w" for="ch" forName="gear2dstNode" val="1"/>
          <dgm:constr type="h" for="ch" forName="gear2dstNode" val="1"/>
          <dgm:constr type="l" for="ch" forName="gear2dstNode" refType="w" fact="0.1"/>
          <dgm:constr type="t" for="ch" forName="gear2dstNode" refType="h" fact="0.33"/>
          <dgm:constr type="diam" for="des" forName="connector2" refType="w" refFor="ch" refForName="gear2" op="equ" fact="-1.1"/>
          <dgm:constr type="h" for="des" forName="connector2" refType="w" refFor="ch" refForName="gear1" op="equ" fact="0.1"/>
          <dgm:constr type="w" for="ch" forName="gear2ch" refType="w" fact="0.35"/>
          <dgm:constr type="h" for="ch" forName="gear2ch" refType="w" refFor="ch" refForName="gear2ch" fact="0.6"/>
          <dgm:constr type="l" for="ch" forName="gear2ch" refType="w" fact="0.34"/>
          <dgm:constr type="t" for="ch" forName="gear2ch" refType="w" fact="0.04"/>
        </dgm:constrLst>
      </dgm:if>
      <dgm:else name="Name3">
        <dgm:constrLst>
          <dgm:constr type="primFontSz" for="ch" ptType="node" op="equ" val="65"/>
          <dgm:constr type="w" for="ch" forName="gear1" refType="w" fact="0.55"/>
          <dgm:constr type="h" for="ch" forName="gear1" refType="w" fact="0.55"/>
          <dgm:constr type="l" for="ch" forName="gear1" refType="w" fact="0.45"/>
          <dgm:constr type="t" for="ch" forName="gear1" refType="w" fact="0.45"/>
          <dgm:constr type="w" for="ch" forName="gear1srcNode" val="1"/>
          <dgm:constr type="h" for="ch" forName="gear1srcNode" val="1"/>
          <dgm:constr type="l" for="ch" forName="gear1srcNode" refType="w" fact="0.72"/>
          <dgm:constr type="t" for="ch" forName="gear1srcNode" refType="w" fact="0.4"/>
          <dgm:constr type="w" for="ch" forName="gear1dstNode" val="1"/>
          <dgm:constr type="h" for="ch" forName="gear1dstNode" val="1"/>
          <dgm:constr type="r" for="ch" forName="gear1dstNode" refType="w" fact="0.98"/>
          <dgm:constr type="t" for="ch" forName="gear1dstNode" refType="h" fact="0.95"/>
          <dgm:constr type="diam" for="des" forName="connector1" refType="w" refFor="ch" refForName="gear1" op="equ" fact="1.15"/>
          <dgm:constr type="h" for="des" forName="connector1" refType="w" refFor="ch" refForName="gear1" op="equ" fact="0.1"/>
          <dgm:constr type="w" for="ch" forName="gear1ch" refType="w" fact="0.35"/>
          <dgm:constr type="h" for="ch" forName="gear1ch" refType="w" refFor="ch" refForName="gear1ch" fact="0.6"/>
          <dgm:constr type="l" for="ch" forName="gear1ch" refType="w" fact="0.38"/>
          <dgm:constr type="b" for="ch" forName="gear1ch" refType="h"/>
          <dgm:constr type="w" for="ch" forName="gear2" refType="w" fact="0.4"/>
          <dgm:constr type="h" for="ch" forName="gear2" refType="w" fact="0.4"/>
          <dgm:constr type="l" for="ch" forName="gear2" refType="w" fact="0.13"/>
          <dgm:constr type="t" for="ch" forName="gear2" refType="w" fact="0.32"/>
          <dgm:constr type="w" for="ch" forName="gear2srcNode" val="1"/>
          <dgm:constr type="h" for="ch" forName="gear2srcNode" val="1"/>
          <dgm:constr type="l" for="ch" forName="gear2srcNode" refType="w" fact="0.23"/>
          <dgm:constr type="t" for="ch" forName="gear2srcNode" refType="w" fact="0.28"/>
          <dgm:constr type="w" for="ch" forName="gear2dstNode" val="1"/>
          <dgm:constr type="h" for="ch" forName="gear2dstNode" val="1"/>
          <dgm:constr type="l" for="ch" forName="gear2dstNode" refType="w" fact="0.1"/>
          <dgm:constr type="t" for="ch" forName="gear2dstNode" refType="h" fact="0.53"/>
          <dgm:constr type="diam" for="des" forName="connector2" refType="w" refFor="ch" refForName="gear2" op="equ" fact="-1.1"/>
          <dgm:constr type="h" for="des" forName="connector2" refType="w" refFor="ch" refForName="gear1" op="equ" fact="0.1"/>
          <dgm:constr type="w" for="ch" forName="gear2ch" refType="w" fact="0.35"/>
          <dgm:constr type="h" for="ch" forName="gear2ch" refType="w" refFor="ch" refForName="gear2ch" fact="0.6"/>
          <dgm:constr type="l" for="ch" forName="gear2ch"/>
          <dgm:constr type="t" for="ch" forName="gear2ch" refType="w" fact="0.58"/>
          <dgm:constr type="w" for="ch" forName="gear3" refType="w" fact="0.48"/>
          <dgm:constr type="h" for="ch" forName="gear3" refType="w" fact="0.48"/>
          <dgm:constr type="l" for="ch" forName="gear3" refType="w" fact="0.31"/>
          <dgm:constr type="t" for="ch" forName="gear3"/>
          <dgm:constr type="w" for="ch" forName="gear3tx" refType="w" fact="0.22"/>
          <dgm:constr type="h" for="ch" forName="gear3tx" refType="w" fact="0.22"/>
          <dgm:constr type="ctrX" for="ch" forName="gear3tx" refType="ctrX" refFor="ch" refForName="gear3"/>
          <dgm:constr type="ctrY" for="ch" forName="gear3tx" refType="ctrY" refFor="ch" refForName="gear3"/>
          <dgm:constr type="w" for="ch" forName="gear3srcNode" val="1"/>
          <dgm:constr type="h" for="ch" forName="gear3srcNode" val="1"/>
          <dgm:constr type="l" for="ch" forName="gear3srcNode" refType="w" fact="0.3"/>
          <dgm:constr type="t" for="ch" forName="gear3srcNode" refType="w" fact="0.25"/>
          <dgm:constr type="w" for="ch" forName="gear3dstNode" val="1"/>
          <dgm:constr type="h" for="ch" forName="gear3dstNode" val="1"/>
          <dgm:constr type="l" for="ch" forName="gear3dstNode" refType="w" fact="0.38"/>
          <dgm:constr type="t" for="ch" forName="gear3dstNode" refType="h" fact="0.05"/>
          <dgm:constr type="diam" for="des" forName="connector3" refType="w" refFor="ch" refForName="gear3" op="equ"/>
          <dgm:constr type="h" for="des" forName="connector3" refType="w" refFor="ch" refForName="gear1" op="equ" fact="0.1"/>
          <dgm:constr type="w" for="ch" forName="gear3ch" refType="w" fact="0.35"/>
          <dgm:constr type="h" for="ch" forName="gear3ch" refType="w" refFor="ch" refForName="gear3ch" fact="0.6"/>
          <dgm:constr type="l" for="ch" forName="gear3ch" refType="w" fact="0.65"/>
          <dgm:constr type="t" for="ch" forName="gear3ch" refType="h" fact="0.13"/>
        </dgm:constrLst>
      </dgm:else>
    </dgm:choose>
    <dgm:ruleLst/>
    <dgm:forEach name="Name4" axis="ch" ptType="node" cnt="1">
      <dgm:layoutNode name="gear1" styleLbl="node1">
        <dgm:varLst>
          <dgm:chMax val="1"/>
          <dgm:bulletEnabled val="1"/>
        </dgm:varLst>
        <dgm:alg type="tx">
          <dgm:param type="txAnchorVertCh" val="mid"/>
        </dgm:alg>
        <dgm:shape xmlns:r="http://schemas.openxmlformats.org/officeDocument/2006/relationships" type="gear9" r:blip="">
          <dgm:adjLst/>
        </dgm:shape>
        <dgm:presOf axis="self"/>
        <dgm:constrLst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layoutNode name="gear1src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layoutNode name="gear1dst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choose name="Name5">
        <dgm:if name="Name6" axis="ch" ptType="node" func="cnt" op="gte" val="1">
          <dgm:layoutNode name="gear1ch" styleLbl="fgAcc1">
            <dgm:varLst>
              <dgm:chMax val="0"/>
              <dgm:bulletEnabled val="1"/>
            </dgm:varLst>
            <dgm:alg type="tx">
              <dgm:param type="stBulletLvl" val="1"/>
            </dgm:alg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des" ptType="node"/>
            <dgm:constrLst>
              <dgm:constr type="tMarg" refType="primFontSz" fact="0.3"/>
              <dgm:constr type="bMarg" refType="primFontSz" fact="0.3"/>
              <dgm:constr type="lMarg" refType="primFontSz" fact="0.3"/>
              <dgm:constr type="rMarg" refType="primFontSz" fact="0.3"/>
            </dgm:constrLst>
            <dgm:ruleLst>
              <dgm:rule type="primFontSz" val="5" fact="NaN" max="NaN"/>
            </dgm:ruleLst>
          </dgm:layoutNode>
        </dgm:if>
        <dgm:else name="Name7"/>
      </dgm:choose>
    </dgm:forEach>
    <dgm:forEach name="Name8" axis="ch" ptType="node" st="2" cnt="1">
      <dgm:layoutNode name="gear2" styleLbl="node1">
        <dgm:varLst>
          <dgm:chMax val="1"/>
          <dgm:bulletEnabled val="1"/>
        </dgm:varLst>
        <dgm:alg type="tx">
          <dgm:param type="txAnchorVertCh" val="mid"/>
        </dgm:alg>
        <dgm:shape xmlns:r="http://schemas.openxmlformats.org/officeDocument/2006/relationships" type="gear6" r:blip="">
          <dgm:adjLst/>
        </dgm:shape>
        <dgm:presOf axis="self"/>
        <dgm:constrLst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layoutNode name="gear2src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layoutNode name="gear2dst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choose name="Name9">
        <dgm:if name="Name10" axis="ch" ptType="node" func="cnt" op="gte" val="1">
          <dgm:layoutNode name="gear2ch" styleLbl="fgAcc1">
            <dgm:varLst>
              <dgm:chMax val="0"/>
              <dgm:bulletEnabled val="1"/>
            </dgm:varLst>
            <dgm:alg type="tx">
              <dgm:param type="stBulletLvl" val="1"/>
            </dgm:alg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des" ptType="node"/>
            <dgm:constrLst>
              <dgm:constr type="tMarg" refType="primFontSz" fact="0.3"/>
              <dgm:constr type="bMarg" refType="primFontSz" fact="0.3"/>
              <dgm:constr type="lMarg" refType="primFontSz" fact="0.3"/>
              <dgm:constr type="rMarg" refType="primFontSz" fact="0.3"/>
            </dgm:constrLst>
            <dgm:ruleLst>
              <dgm:rule type="primFontSz" val="5" fact="NaN" max="NaN"/>
            </dgm:ruleLst>
          </dgm:layoutNode>
        </dgm:if>
        <dgm:else name="Name11"/>
      </dgm:choose>
    </dgm:forEach>
    <dgm:forEach name="Name12" axis="ch" ptType="node" st="3" cnt="1">
      <dgm:layoutNode name="gear3" styleLbl="node1">
        <dgm:alg type="sp"/>
        <dgm:shape xmlns:r="http://schemas.openxmlformats.org/officeDocument/2006/relationships" rot="-15" type="gear6" r:blip="">
          <dgm:adjLst/>
        </dgm:shape>
        <dgm:presOf axis="self"/>
        <dgm:constrLst/>
        <dgm:ruleLst/>
      </dgm:layoutNode>
      <dgm:layoutNode name="gear3tx" styleLbl="node1">
        <dgm:varLst>
          <dgm:chMax val="1"/>
          <dgm:bulletEnabled val="1"/>
        </dgm:varLst>
        <dgm:alg type="tx"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/>
        <dgm:constrLst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layoutNode name="gear3src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layoutNode name="gear3dstNode">
        <dgm:alg type="sp"/>
        <dgm:shape xmlns:r="http://schemas.openxmlformats.org/officeDocument/2006/relationships" type="rect" r:blip="" hideGeom="1">
          <dgm:adjLst/>
        </dgm:shape>
        <dgm:presOf axis="self"/>
        <dgm:constrLst/>
        <dgm:ruleLst/>
      </dgm:layoutNode>
      <dgm:choose name="Name13">
        <dgm:if name="Name14" axis="ch" ptType="node" func="cnt" op="gte" val="1">
          <dgm:layoutNode name="gear3ch" styleLbl="fgAcc1">
            <dgm:varLst>
              <dgm:chMax val="0"/>
              <dgm:bulletEnabled val="1"/>
            </dgm:varLst>
            <dgm:alg type="tx">
              <dgm:param type="stBulletLvl" val="1"/>
            </dgm:alg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des" ptType="node"/>
            <dgm:constrLst>
              <dgm:constr type="tMarg" refType="primFontSz" fact="0.3"/>
              <dgm:constr type="bMarg" refType="primFontSz" fact="0.3"/>
              <dgm:constr type="lMarg" refType="primFontSz" fact="0.3"/>
              <dgm:constr type="rMarg" refType="primFontSz" fact="0.3"/>
            </dgm:constrLst>
            <dgm:ruleLst>
              <dgm:rule type="primFontSz" val="5" fact="NaN" max="NaN"/>
            </dgm:ruleLst>
          </dgm:layoutNode>
        </dgm:if>
        <dgm:else name="Name15"/>
      </dgm:choose>
    </dgm:forEach>
    <dgm:forEach name="Name16" axis="ch" ptType="sibTrans" hideLastTrans="0" cnt="1">
      <dgm:layoutNode name="connector1" styleLbl="sibTrans2D1">
        <dgm:alg type="conn">
          <dgm:param type="connRout" val="curve"/>
          <dgm:param type="srcNode" val="gear1srcNode"/>
          <dgm:param type="dstNode" val="gear1dstNode"/>
          <dgm:param type="begPts" val="midR"/>
          <dgm:param type="endPts" val="tCtr"/>
        </dgm:alg>
        <dgm:shape xmlns:r="http://schemas.openxmlformats.org/officeDocument/2006/relationships" type="conn" r:blip="">
          <dgm:adjLst/>
        </dgm:shape>
        <dgm:presOf axis="self"/>
        <dgm:constrLst>
          <dgm:constr type="w" val="10"/>
          <dgm:constr type="h" val="10"/>
          <dgm:constr type="begPad"/>
          <dgm:constr type="endPad"/>
        </dgm:constrLst>
        <dgm:ruleLst/>
      </dgm:layoutNode>
    </dgm:forEach>
    <dgm:forEach name="Name17" axis="ch" ptType="sibTrans" hideLastTrans="0" st="2" cnt="1">
      <dgm:layoutNode name="connector2" styleLbl="sibTrans2D1">
        <dgm:alg type="conn">
          <dgm:param type="connRout" val="curve"/>
          <dgm:param type="srcNode" val="gear2srcNode"/>
          <dgm:param type="dstNode" val="gear2dstNode"/>
          <dgm:param type="begPts" val="midL"/>
          <dgm:param type="endPts" val="midL"/>
        </dgm:alg>
        <dgm:shape xmlns:r="http://schemas.openxmlformats.org/officeDocument/2006/relationships" type="conn" r:blip="">
          <dgm:adjLst/>
        </dgm:shape>
        <dgm:presOf axis="self"/>
        <dgm:constrLst>
          <dgm:constr type="w" val="10"/>
          <dgm:constr type="h" val="10"/>
          <dgm:constr type="begPad"/>
          <dgm:constr type="endPad"/>
        </dgm:constrLst>
        <dgm:ruleLst/>
      </dgm:layoutNode>
    </dgm:forEach>
    <dgm:forEach name="Name18" axis="ch" ptType="sibTrans" hideLastTrans="0" st="3" cnt="1">
      <dgm:layoutNode name="connector3" styleLbl="sibTrans2D1">
        <dgm:alg type="conn">
          <dgm:param type="connRout" val="curve"/>
          <dgm:param type="srcNode" val="gear3srcNode"/>
          <dgm:param type="dstNode" val="gear3dstNode"/>
          <dgm:param type="begPts" val="midL"/>
          <dgm:param type="endPts" val="midL"/>
        </dgm:alg>
        <dgm:shape xmlns:r="http://schemas.openxmlformats.org/officeDocument/2006/relationships" type="conn" r:blip="">
          <dgm:adjLst/>
        </dgm:shape>
        <dgm:presOf axis="self"/>
        <dgm:constrLst>
          <dgm:constr type="w" val="10"/>
          <dgm:constr type="h" val="10"/>
          <dgm:constr type="begPad"/>
          <dgm:constr type="endPad"/>
        </dgm:constrLst>
        <dgm:ruleLst/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138112</xdr:rowOff>
    </xdr:from>
    <xdr:to>
      <xdr:col>5</xdr:col>
      <xdr:colOff>209550</xdr:colOff>
      <xdr:row>23</xdr:row>
      <xdr:rowOff>157162</xdr:rowOff>
    </xdr:to>
    <xdr:graphicFrame macro="">
      <xdr:nvGraphicFramePr>
        <xdr:cNvPr id="4" name="Схема 3">
          <a:extLst>
            <a:ext uri="{FF2B5EF4-FFF2-40B4-BE49-F238E27FC236}">
              <a16:creationId xmlns:a16="http://schemas.microsoft.com/office/drawing/2014/main" id="{23809DBC-C68A-4008-9952-DB5C87F9A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642937</xdr:colOff>
      <xdr:row>18</xdr:row>
      <xdr:rowOff>47625</xdr:rowOff>
    </xdr:from>
    <xdr:to>
      <xdr:col>11</xdr:col>
      <xdr:colOff>147637</xdr:colOff>
      <xdr:row>32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119061</xdr:colOff>
      <xdr:row>33</xdr:row>
      <xdr:rowOff>95249</xdr:rowOff>
    </xdr:from>
    <xdr:to>
      <xdr:col>14</xdr:col>
      <xdr:colOff>619124</xdr:colOff>
      <xdr:row>52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021.750644907406" createdVersion="6" refreshedVersion="6" minRefreshableVersion="3" recordCount="33">
  <cacheSource type="worksheet">
    <worksheetSource ref="A1:D34" sheet="Данные"/>
  </cacheSource>
  <cacheFields count="5">
    <cacheField name="Месяц" numFmtId="14">
      <sharedItems containsSemiMixedTypes="0" containsNonDate="0" containsDate="1" containsString="0" minDate="2018-01-01T00:00:00" maxDate="2018-12-02T00:00:00" count="11">
        <d v="2018-01-01T00:00:00"/>
        <d v="2018-02-01T00:00:00"/>
        <d v="2018-03-01T00:00:00"/>
        <d v="2018-04-01T00:00:00"/>
        <d v="2018-05-01T00:00:00"/>
        <d v="2018-06-01T00:00:00"/>
        <d v="2018-08-01T00:00:00"/>
        <d v="2018-09-01T00:00:00"/>
        <d v="2018-10-01T00:00:00"/>
        <d v="2018-11-01T00:00:00"/>
        <d v="2018-12-01T00:00:00"/>
      </sharedItems>
      <fieldGroup par="4" base="0">
        <rangePr groupBy="days" startDate="2018-01-01T00:00:00" endDate="2018-12-02T00:00:00"/>
        <groupItems count="368">
          <s v="&lt;01.01.2018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12.2018"/>
        </groupItems>
      </fieldGroup>
    </cacheField>
    <cacheField name="Филиал" numFmtId="0">
      <sharedItems count="3">
        <s v="Калуга"/>
        <s v="Тверь"/>
        <s v="Волгоград"/>
      </sharedItems>
    </cacheField>
    <cacheField name="Принято на работу" numFmtId="0">
      <sharedItems containsSemiMixedTypes="0" containsString="0" containsNumber="1" containsInteger="1" minValue="0" maxValue="15"/>
    </cacheField>
    <cacheField name="Уволено" numFmtId="0">
      <sharedItems containsSemiMixedTypes="0" containsString="0" containsNumber="1" containsInteger="1" minValue="0" maxValue="4"/>
    </cacheField>
    <cacheField name="Месяцы" numFmtId="0" databaseField="0">
      <fieldGroup base="0">
        <rangePr groupBy="months" startDate="2018-01-01T00:00:00" endDate="2018-12-02T00:00:00"/>
        <groupItems count="14">
          <s v="&lt;01.01.2018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n v="10"/>
    <n v="2"/>
  </r>
  <r>
    <x v="0"/>
    <x v="1"/>
    <n v="10"/>
    <n v="2"/>
  </r>
  <r>
    <x v="0"/>
    <x v="2"/>
    <n v="15"/>
    <n v="0"/>
  </r>
  <r>
    <x v="1"/>
    <x v="0"/>
    <n v="11"/>
    <n v="0"/>
  </r>
  <r>
    <x v="1"/>
    <x v="1"/>
    <n v="8"/>
    <n v="1"/>
  </r>
  <r>
    <x v="1"/>
    <x v="2"/>
    <n v="10"/>
    <n v="0"/>
  </r>
  <r>
    <x v="2"/>
    <x v="0"/>
    <n v="10"/>
    <n v="0"/>
  </r>
  <r>
    <x v="2"/>
    <x v="1"/>
    <n v="8"/>
    <n v="1"/>
  </r>
  <r>
    <x v="2"/>
    <x v="2"/>
    <n v="10"/>
    <n v="1"/>
  </r>
  <r>
    <x v="3"/>
    <x v="0"/>
    <n v="7"/>
    <n v="3"/>
  </r>
  <r>
    <x v="3"/>
    <x v="1"/>
    <n v="7"/>
    <n v="0"/>
  </r>
  <r>
    <x v="3"/>
    <x v="2"/>
    <n v="12"/>
    <n v="2"/>
  </r>
  <r>
    <x v="4"/>
    <x v="0"/>
    <n v="6"/>
    <n v="2"/>
  </r>
  <r>
    <x v="4"/>
    <x v="1"/>
    <n v="5"/>
    <n v="0"/>
  </r>
  <r>
    <x v="4"/>
    <x v="2"/>
    <n v="7"/>
    <n v="4"/>
  </r>
  <r>
    <x v="5"/>
    <x v="0"/>
    <n v="2"/>
    <n v="1"/>
  </r>
  <r>
    <x v="5"/>
    <x v="1"/>
    <n v="1"/>
    <n v="0"/>
  </r>
  <r>
    <x v="5"/>
    <x v="2"/>
    <n v="2"/>
    <n v="3"/>
  </r>
  <r>
    <x v="6"/>
    <x v="0"/>
    <n v="1"/>
    <n v="1"/>
  </r>
  <r>
    <x v="6"/>
    <x v="1"/>
    <n v="0"/>
    <n v="1"/>
  </r>
  <r>
    <x v="6"/>
    <x v="2"/>
    <n v="0"/>
    <n v="0"/>
  </r>
  <r>
    <x v="7"/>
    <x v="0"/>
    <n v="0"/>
    <n v="0"/>
  </r>
  <r>
    <x v="7"/>
    <x v="1"/>
    <n v="0"/>
    <n v="1"/>
  </r>
  <r>
    <x v="7"/>
    <x v="2"/>
    <n v="0"/>
    <n v="0"/>
  </r>
  <r>
    <x v="8"/>
    <x v="0"/>
    <n v="1"/>
    <n v="0"/>
  </r>
  <r>
    <x v="8"/>
    <x v="1"/>
    <n v="0"/>
    <n v="4"/>
  </r>
  <r>
    <x v="8"/>
    <x v="2"/>
    <n v="1"/>
    <n v="0"/>
  </r>
  <r>
    <x v="9"/>
    <x v="0"/>
    <n v="0"/>
    <n v="0"/>
  </r>
  <r>
    <x v="9"/>
    <x v="1"/>
    <n v="0"/>
    <n v="0"/>
  </r>
  <r>
    <x v="9"/>
    <x v="2"/>
    <n v="1"/>
    <n v="0"/>
  </r>
  <r>
    <x v="10"/>
    <x v="0"/>
    <n v="0"/>
    <n v="0"/>
  </r>
  <r>
    <x v="10"/>
    <x v="1"/>
    <n v="0"/>
    <n v="0"/>
  </r>
  <r>
    <x v="10"/>
    <x v="2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1" cacheId="12" dataOnRows="1" dataPosition="0" applyNumberFormats="0" applyBorderFormats="0" applyFontFormats="0" applyPatternFormats="0" applyAlignmentFormats="0" applyWidthHeightFormats="1" dataCaption="Значения" updatedVersion="6" minRefreshableVersion="3" itemPrintTitles="1" createdVersion="6" indent="0" compact="0" compactData="0" gridDropZones="1" multipleFieldFilters="0" chartFormat="2">
  <location ref="A36:F49" firstHeaderRow="1" firstDataRow="2" firstDataCol="2"/>
  <pivotFields count="5">
    <pivotField axis="axisRow"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compact="0" outline="0" showAll="0">
      <items count="4">
        <item x="2"/>
        <item x="0"/>
        <item x="1"/>
        <item t="default"/>
      </items>
    </pivotField>
    <pivotField dataField="1" compact="0" outline="0" showAll="0"/>
    <pivotField compact="0" outline="0" showAll="0"/>
    <pivotField axis="axisRow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4"/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 Принято на работу" fld="2" baseField="0" baseItem="0"/>
  </dataFields>
  <chartFormats count="25"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9" cacheId="12" dataPosition="0" applyNumberFormats="0" applyBorderFormats="0" applyFontFormats="0" applyPatternFormats="0" applyAlignmentFormats="0" applyWidthHeightFormats="1" dataCaption="Значения" updatedVersion="6" minRefreshableVersion="3" itemPrintTitles="1" createdVersion="6" indent="0" compact="0" compactData="0" gridDropZones="1" multipleFieldFilters="0" chartFormat="2">
  <location ref="A20:D33" firstHeaderRow="1" firstDataRow="2" firstDataCol="2"/>
  <pivotFields count="5">
    <pivotField axis="axisRow"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dataField="1" compact="0" outline="0" showAll="0"/>
    <pivotField dataField="1" compact="0" outline="0" showAll="0"/>
    <pivotField axis="axisRow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4"/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 Принято на работу" fld="2" baseField="0" baseItem="0"/>
    <dataField name=" Уволено" fld="3" baseField="0" baseItem="0"/>
  </dataFields>
  <chartFormats count="13"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" cacheId="12" dataOnRows="1" dataPosition="0" applyNumberFormats="0" applyBorderFormats="0" applyFontFormats="0" applyPatternFormats="0" applyAlignmentFormats="0" applyWidthHeightFormats="1" dataCaption="Значения" updatedVersion="6" minRefreshableVersion="3" itemPrintTitles="1" createdVersion="6" indent="0" compact="0" compactData="0" gridDropZones="1" multipleFieldFilters="0" chartFormat="1">
  <location ref="A6:N16" firstHeaderRow="1" firstDataRow="3" firstDataCol="2"/>
  <pivotFields count="5">
    <pivotField axis="axisCol"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dataField="1" compact="0" outline="0" showAll="0"/>
    <pivotField dataField="1" compact="0" outline="0" showAll="0"/>
    <pivotField axis="axisCol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-2"/>
    <field x="1"/>
  </rowFields>
  <row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rowItems>
  <colFields count="2">
    <field x="4"/>
    <field x="0"/>
  </colFields>
  <col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colItems>
  <dataFields count="2">
    <dataField name=" Принято на работу" fld="2" baseField="0" baseItem="0"/>
    <dataField name=" Уволено" fld="3" baseField="0" baseItem="0"/>
  </dataFields>
  <chartFormats count="11"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showGridLines="0" tabSelected="1" workbookViewId="0"/>
  </sheetViews>
  <sheetFormatPr defaultRowHeight="16.5" x14ac:dyDescent="0.3"/>
  <cols>
    <col min="1" max="16384" width="9.140625" style="2"/>
  </cols>
  <sheetData>
    <row r="2" spans="1:1" x14ac:dyDescent="0.3">
      <c r="A2" s="3" t="s">
        <v>7</v>
      </c>
    </row>
    <row r="3" spans="1:1" x14ac:dyDescent="0.3">
      <c r="A3" s="3"/>
    </row>
    <row r="4" spans="1:1" x14ac:dyDescent="0.3">
      <c r="A4" s="2" t="s">
        <v>8</v>
      </c>
    </row>
    <row r="5" spans="1:1" x14ac:dyDescent="0.3">
      <c r="A5" s="2" t="s">
        <v>11</v>
      </c>
    </row>
    <row r="6" spans="1:1" x14ac:dyDescent="0.3">
      <c r="A6" s="2" t="s">
        <v>10</v>
      </c>
    </row>
    <row r="7" spans="1:1" x14ac:dyDescent="0.3">
      <c r="A7" s="2" t="s">
        <v>9</v>
      </c>
    </row>
    <row r="8" spans="1:1" x14ac:dyDescent="0.3">
      <c r="A8" s="2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showGridLines="0" workbookViewId="0">
      <selection activeCell="A62" sqref="A62"/>
    </sheetView>
  </sheetViews>
  <sheetFormatPr defaultColWidth="10.85546875" defaultRowHeight="15" x14ac:dyDescent="0.25"/>
  <cols>
    <col min="1" max="1" width="26.5703125" customWidth="1"/>
  </cols>
  <sheetData>
    <row r="2" spans="1:14" ht="17.25" x14ac:dyDescent="0.3">
      <c r="A2" s="5" t="s">
        <v>12</v>
      </c>
    </row>
    <row r="6" spans="1:14" x14ac:dyDescent="0.25">
      <c r="C6" s="6" t="s">
        <v>15</v>
      </c>
      <c r="D6" s="6" t="s">
        <v>0</v>
      </c>
    </row>
    <row r="7" spans="1:14" x14ac:dyDescent="0.25"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25</v>
      </c>
      <c r="M7" t="s">
        <v>26</v>
      </c>
      <c r="N7" t="s">
        <v>14</v>
      </c>
    </row>
    <row r="8" spans="1:14" x14ac:dyDescent="0.25">
      <c r="A8" s="6" t="s">
        <v>27</v>
      </c>
      <c r="B8" s="6" t="s">
        <v>3</v>
      </c>
    </row>
    <row r="9" spans="1:14" x14ac:dyDescent="0.25">
      <c r="A9" t="s">
        <v>28</v>
      </c>
      <c r="B9" t="s">
        <v>4</v>
      </c>
      <c r="C9" s="7">
        <v>15</v>
      </c>
      <c r="D9" s="7">
        <v>10</v>
      </c>
      <c r="E9" s="7">
        <v>10</v>
      </c>
      <c r="F9" s="7">
        <v>12</v>
      </c>
      <c r="G9" s="7">
        <v>7</v>
      </c>
      <c r="H9" s="7">
        <v>2</v>
      </c>
      <c r="I9" s="7">
        <v>0</v>
      </c>
      <c r="J9" s="7">
        <v>0</v>
      </c>
      <c r="K9" s="7">
        <v>1</v>
      </c>
      <c r="L9" s="7">
        <v>1</v>
      </c>
      <c r="M9" s="7">
        <v>1</v>
      </c>
      <c r="N9" s="7">
        <v>59</v>
      </c>
    </row>
    <row r="10" spans="1:14" x14ac:dyDescent="0.25">
      <c r="B10" t="s">
        <v>1</v>
      </c>
      <c r="C10" s="7">
        <v>10</v>
      </c>
      <c r="D10" s="7">
        <v>11</v>
      </c>
      <c r="E10" s="7">
        <v>10</v>
      </c>
      <c r="F10" s="7">
        <v>7</v>
      </c>
      <c r="G10" s="7">
        <v>6</v>
      </c>
      <c r="H10" s="7">
        <v>2</v>
      </c>
      <c r="I10" s="7">
        <v>1</v>
      </c>
      <c r="J10" s="7">
        <v>0</v>
      </c>
      <c r="K10" s="7">
        <v>1</v>
      </c>
      <c r="L10" s="7">
        <v>0</v>
      </c>
      <c r="M10" s="7">
        <v>0</v>
      </c>
      <c r="N10" s="7">
        <v>48</v>
      </c>
    </row>
    <row r="11" spans="1:14" x14ac:dyDescent="0.25">
      <c r="B11" t="s">
        <v>2</v>
      </c>
      <c r="C11" s="7">
        <v>10</v>
      </c>
      <c r="D11" s="7">
        <v>8</v>
      </c>
      <c r="E11" s="7">
        <v>8</v>
      </c>
      <c r="F11" s="7">
        <v>7</v>
      </c>
      <c r="G11" s="7">
        <v>5</v>
      </c>
      <c r="H11" s="7">
        <v>1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39</v>
      </c>
    </row>
    <row r="12" spans="1:14" x14ac:dyDescent="0.25">
      <c r="A12" t="s">
        <v>30</v>
      </c>
      <c r="B12" t="s">
        <v>4</v>
      </c>
      <c r="C12" s="7">
        <v>0</v>
      </c>
      <c r="D12" s="7">
        <v>0</v>
      </c>
      <c r="E12" s="7">
        <v>1</v>
      </c>
      <c r="F12" s="7">
        <v>2</v>
      </c>
      <c r="G12" s="7">
        <v>4</v>
      </c>
      <c r="H12" s="7">
        <v>3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10</v>
      </c>
    </row>
    <row r="13" spans="1:14" x14ac:dyDescent="0.25">
      <c r="B13" t="s">
        <v>1</v>
      </c>
      <c r="C13" s="7">
        <v>2</v>
      </c>
      <c r="D13" s="7">
        <v>0</v>
      </c>
      <c r="E13" s="7">
        <v>0</v>
      </c>
      <c r="F13" s="7">
        <v>3</v>
      </c>
      <c r="G13" s="7">
        <v>2</v>
      </c>
      <c r="H13" s="7">
        <v>1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9</v>
      </c>
    </row>
    <row r="14" spans="1:14" x14ac:dyDescent="0.25">
      <c r="B14" t="s">
        <v>2</v>
      </c>
      <c r="C14" s="7">
        <v>2</v>
      </c>
      <c r="D14" s="7">
        <v>1</v>
      </c>
      <c r="E14" s="7">
        <v>1</v>
      </c>
      <c r="F14" s="7">
        <v>0</v>
      </c>
      <c r="G14" s="7">
        <v>0</v>
      </c>
      <c r="H14" s="7">
        <v>0</v>
      </c>
      <c r="I14" s="7">
        <v>1</v>
      </c>
      <c r="J14" s="7">
        <v>1</v>
      </c>
      <c r="K14" s="7">
        <v>4</v>
      </c>
      <c r="L14" s="7">
        <v>0</v>
      </c>
      <c r="M14" s="7">
        <v>0</v>
      </c>
      <c r="N14" s="7">
        <v>10</v>
      </c>
    </row>
    <row r="15" spans="1:14" x14ac:dyDescent="0.25">
      <c r="A15" t="s">
        <v>29</v>
      </c>
      <c r="C15" s="7">
        <v>35</v>
      </c>
      <c r="D15" s="7">
        <v>29</v>
      </c>
      <c r="E15" s="7">
        <v>28</v>
      </c>
      <c r="F15" s="7">
        <v>26</v>
      </c>
      <c r="G15" s="7">
        <v>18</v>
      </c>
      <c r="H15" s="7">
        <v>5</v>
      </c>
      <c r="I15" s="7">
        <v>1</v>
      </c>
      <c r="J15" s="7">
        <v>0</v>
      </c>
      <c r="K15" s="7">
        <v>2</v>
      </c>
      <c r="L15" s="7">
        <v>1</v>
      </c>
      <c r="M15" s="7">
        <v>1</v>
      </c>
      <c r="N15" s="7">
        <v>146</v>
      </c>
    </row>
    <row r="16" spans="1:14" x14ac:dyDescent="0.25">
      <c r="A16" t="s">
        <v>31</v>
      </c>
      <c r="C16" s="7">
        <v>4</v>
      </c>
      <c r="D16" s="7">
        <v>1</v>
      </c>
      <c r="E16" s="7">
        <v>2</v>
      </c>
      <c r="F16" s="7">
        <v>5</v>
      </c>
      <c r="G16" s="7">
        <v>6</v>
      </c>
      <c r="H16" s="7">
        <v>4</v>
      </c>
      <c r="I16" s="7">
        <v>2</v>
      </c>
      <c r="J16" s="7">
        <v>1</v>
      </c>
      <c r="K16" s="7">
        <v>4</v>
      </c>
      <c r="L16" s="7">
        <v>0</v>
      </c>
      <c r="M16" s="7">
        <v>0</v>
      </c>
      <c r="N16" s="7">
        <v>29</v>
      </c>
    </row>
    <row r="20" spans="1:4" x14ac:dyDescent="0.25">
      <c r="C20" s="6" t="s">
        <v>27</v>
      </c>
    </row>
    <row r="21" spans="1:4" x14ac:dyDescent="0.25">
      <c r="A21" s="6" t="s">
        <v>15</v>
      </c>
      <c r="B21" s="6" t="s">
        <v>0</v>
      </c>
      <c r="C21" t="s">
        <v>28</v>
      </c>
      <c r="D21" t="s">
        <v>30</v>
      </c>
    </row>
    <row r="22" spans="1:4" x14ac:dyDescent="0.25">
      <c r="A22" t="s">
        <v>16</v>
      </c>
      <c r="C22" s="7">
        <v>35</v>
      </c>
      <c r="D22" s="7">
        <v>4</v>
      </c>
    </row>
    <row r="23" spans="1:4" x14ac:dyDescent="0.25">
      <c r="A23" t="s">
        <v>17</v>
      </c>
      <c r="C23" s="7">
        <v>29</v>
      </c>
      <c r="D23" s="7">
        <v>1</v>
      </c>
    </row>
    <row r="24" spans="1:4" x14ac:dyDescent="0.25">
      <c r="A24" t="s">
        <v>18</v>
      </c>
      <c r="C24" s="7">
        <v>28</v>
      </c>
      <c r="D24" s="7">
        <v>2</v>
      </c>
    </row>
    <row r="25" spans="1:4" x14ac:dyDescent="0.25">
      <c r="A25" t="s">
        <v>19</v>
      </c>
      <c r="C25" s="7">
        <v>26</v>
      </c>
      <c r="D25" s="7">
        <v>5</v>
      </c>
    </row>
    <row r="26" spans="1:4" x14ac:dyDescent="0.25">
      <c r="A26" t="s">
        <v>20</v>
      </c>
      <c r="C26" s="7">
        <v>18</v>
      </c>
      <c r="D26" s="7">
        <v>6</v>
      </c>
    </row>
    <row r="27" spans="1:4" x14ac:dyDescent="0.25">
      <c r="A27" t="s">
        <v>21</v>
      </c>
      <c r="C27" s="7">
        <v>5</v>
      </c>
      <c r="D27" s="7">
        <v>4</v>
      </c>
    </row>
    <row r="28" spans="1:4" x14ac:dyDescent="0.25">
      <c r="A28" t="s">
        <v>22</v>
      </c>
      <c r="C28" s="7">
        <v>1</v>
      </c>
      <c r="D28" s="7">
        <v>2</v>
      </c>
    </row>
    <row r="29" spans="1:4" x14ac:dyDescent="0.25">
      <c r="A29" t="s">
        <v>23</v>
      </c>
      <c r="C29" s="7">
        <v>0</v>
      </c>
      <c r="D29" s="7">
        <v>1</v>
      </c>
    </row>
    <row r="30" spans="1:4" x14ac:dyDescent="0.25">
      <c r="A30" t="s">
        <v>24</v>
      </c>
      <c r="C30" s="7">
        <v>2</v>
      </c>
      <c r="D30" s="7">
        <v>4</v>
      </c>
    </row>
    <row r="31" spans="1:4" x14ac:dyDescent="0.25">
      <c r="A31" t="s">
        <v>25</v>
      </c>
      <c r="C31" s="7">
        <v>1</v>
      </c>
      <c r="D31" s="7">
        <v>0</v>
      </c>
    </row>
    <row r="32" spans="1:4" x14ac:dyDescent="0.25">
      <c r="A32" t="s">
        <v>26</v>
      </c>
      <c r="C32" s="7">
        <v>1</v>
      </c>
      <c r="D32" s="7">
        <v>0</v>
      </c>
    </row>
    <row r="33" spans="1:6" x14ac:dyDescent="0.25">
      <c r="A33" t="s">
        <v>14</v>
      </c>
      <c r="C33" s="7">
        <v>146</v>
      </c>
      <c r="D33" s="7">
        <v>29</v>
      </c>
    </row>
    <row r="36" spans="1:6" x14ac:dyDescent="0.25">
      <c r="A36" s="6" t="s">
        <v>28</v>
      </c>
      <c r="C36" s="6" t="s">
        <v>3</v>
      </c>
    </row>
    <row r="37" spans="1:6" x14ac:dyDescent="0.25">
      <c r="A37" s="6" t="s">
        <v>15</v>
      </c>
      <c r="B37" s="6" t="s">
        <v>0</v>
      </c>
      <c r="C37" t="s">
        <v>4</v>
      </c>
      <c r="D37" t="s">
        <v>1</v>
      </c>
      <c r="E37" t="s">
        <v>2</v>
      </c>
      <c r="F37" t="s">
        <v>14</v>
      </c>
    </row>
    <row r="38" spans="1:6" x14ac:dyDescent="0.25">
      <c r="A38" t="s">
        <v>16</v>
      </c>
      <c r="C38" s="7">
        <v>15</v>
      </c>
      <c r="D38" s="7">
        <v>10</v>
      </c>
      <c r="E38" s="7">
        <v>10</v>
      </c>
      <c r="F38" s="7">
        <v>35</v>
      </c>
    </row>
    <row r="39" spans="1:6" x14ac:dyDescent="0.25">
      <c r="A39" t="s">
        <v>17</v>
      </c>
      <c r="C39" s="7">
        <v>10</v>
      </c>
      <c r="D39" s="7">
        <v>11</v>
      </c>
      <c r="E39" s="7">
        <v>8</v>
      </c>
      <c r="F39" s="7">
        <v>29</v>
      </c>
    </row>
    <row r="40" spans="1:6" x14ac:dyDescent="0.25">
      <c r="A40" t="s">
        <v>18</v>
      </c>
      <c r="C40" s="7">
        <v>10</v>
      </c>
      <c r="D40" s="7">
        <v>10</v>
      </c>
      <c r="E40" s="7">
        <v>8</v>
      </c>
      <c r="F40" s="7">
        <v>28</v>
      </c>
    </row>
    <row r="41" spans="1:6" x14ac:dyDescent="0.25">
      <c r="A41" t="s">
        <v>19</v>
      </c>
      <c r="C41" s="7">
        <v>12</v>
      </c>
      <c r="D41" s="7">
        <v>7</v>
      </c>
      <c r="E41" s="7">
        <v>7</v>
      </c>
      <c r="F41" s="7">
        <v>26</v>
      </c>
    </row>
    <row r="42" spans="1:6" x14ac:dyDescent="0.25">
      <c r="A42" t="s">
        <v>20</v>
      </c>
      <c r="C42" s="7">
        <v>7</v>
      </c>
      <c r="D42" s="7">
        <v>6</v>
      </c>
      <c r="E42" s="7">
        <v>5</v>
      </c>
      <c r="F42" s="7">
        <v>18</v>
      </c>
    </row>
    <row r="43" spans="1:6" x14ac:dyDescent="0.25">
      <c r="A43" t="s">
        <v>21</v>
      </c>
      <c r="C43" s="7">
        <v>2</v>
      </c>
      <c r="D43" s="7">
        <v>2</v>
      </c>
      <c r="E43" s="7">
        <v>1</v>
      </c>
      <c r="F43" s="7">
        <v>5</v>
      </c>
    </row>
    <row r="44" spans="1:6" x14ac:dyDescent="0.25">
      <c r="A44" t="s">
        <v>22</v>
      </c>
      <c r="C44" s="7">
        <v>0</v>
      </c>
      <c r="D44" s="7">
        <v>1</v>
      </c>
      <c r="E44" s="7">
        <v>0</v>
      </c>
      <c r="F44" s="7">
        <v>1</v>
      </c>
    </row>
    <row r="45" spans="1:6" x14ac:dyDescent="0.25">
      <c r="A45" t="s">
        <v>23</v>
      </c>
      <c r="C45" s="7">
        <v>0</v>
      </c>
      <c r="D45" s="7">
        <v>0</v>
      </c>
      <c r="E45" s="7">
        <v>0</v>
      </c>
      <c r="F45" s="7">
        <v>0</v>
      </c>
    </row>
    <row r="46" spans="1:6" x14ac:dyDescent="0.25">
      <c r="A46" t="s">
        <v>24</v>
      </c>
      <c r="C46" s="7">
        <v>1</v>
      </c>
      <c r="D46" s="7">
        <v>1</v>
      </c>
      <c r="E46" s="7">
        <v>0</v>
      </c>
      <c r="F46" s="7">
        <v>2</v>
      </c>
    </row>
    <row r="47" spans="1:6" x14ac:dyDescent="0.25">
      <c r="A47" t="s">
        <v>25</v>
      </c>
      <c r="C47" s="7">
        <v>1</v>
      </c>
      <c r="D47" s="7">
        <v>0</v>
      </c>
      <c r="E47" s="7">
        <v>0</v>
      </c>
      <c r="F47" s="7">
        <v>1</v>
      </c>
    </row>
    <row r="48" spans="1:6" x14ac:dyDescent="0.25">
      <c r="A48" t="s">
        <v>26</v>
      </c>
      <c r="C48" s="7">
        <v>1</v>
      </c>
      <c r="D48" s="7">
        <v>0</v>
      </c>
      <c r="E48" s="7">
        <v>0</v>
      </c>
      <c r="F48" s="7">
        <v>1</v>
      </c>
    </row>
    <row r="49" spans="1:6" x14ac:dyDescent="0.25">
      <c r="A49" t="s">
        <v>14</v>
      </c>
      <c r="C49" s="7">
        <v>59</v>
      </c>
      <c r="D49" s="7">
        <v>48</v>
      </c>
      <c r="E49" s="7">
        <v>39</v>
      </c>
      <c r="F49" s="7">
        <v>146</v>
      </c>
    </row>
    <row r="54" spans="1:6" x14ac:dyDescent="0.25">
      <c r="A54" s="8" t="s">
        <v>33</v>
      </c>
      <c r="B54" s="9" t="s">
        <v>32</v>
      </c>
    </row>
    <row r="55" spans="1:6" x14ac:dyDescent="0.25">
      <c r="A55" s="9" t="s">
        <v>4</v>
      </c>
      <c r="B55" s="10">
        <f>SUMIFS(Данные!$D:$D,Данные!$B:$B,Результат!A55)/SUMIFS(Данные!$C:$C,Данные!$B:$B,Результат!A55)</f>
        <v>0.16949152542372881</v>
      </c>
    </row>
    <row r="56" spans="1:6" x14ac:dyDescent="0.25">
      <c r="A56" s="9" t="s">
        <v>1</v>
      </c>
      <c r="B56" s="10">
        <f>SUMIFS(Данные!$D:$D,Данные!$B:$B,Результат!A56)/SUMIFS(Данные!$C:$C,Данные!$B:$B,Результат!A56)</f>
        <v>0.1875</v>
      </c>
    </row>
    <row r="57" spans="1:6" x14ac:dyDescent="0.25">
      <c r="A57" s="9" t="s">
        <v>2</v>
      </c>
      <c r="B57" s="10">
        <f>SUMIFS(Данные!$D:$D,Данные!$B:$B,Результат!A57)/SUMIFS(Данные!$C:$C,Данные!$B:$B,Результат!A57)</f>
        <v>0.25641025641025639</v>
      </c>
    </row>
    <row r="61" spans="1:6" x14ac:dyDescent="0.25">
      <c r="A61" t="s">
        <v>34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sqref="A1:D34"/>
    </sheetView>
  </sheetViews>
  <sheetFormatPr defaultRowHeight="15" x14ac:dyDescent="0.25"/>
  <cols>
    <col min="1" max="1" width="10.140625" bestFit="1" customWidth="1"/>
    <col min="2" max="2" width="10.28515625" bestFit="1" customWidth="1"/>
    <col min="3" max="3" width="18.28515625" bestFit="1" customWidth="1"/>
    <col min="4" max="4" width="8.85546875" bestFit="1" customWidth="1"/>
  </cols>
  <sheetData>
    <row r="1" spans="1:4" x14ac:dyDescent="0.25">
      <c r="A1" s="4" t="s">
        <v>0</v>
      </c>
      <c r="B1" s="4" t="s">
        <v>3</v>
      </c>
      <c r="C1" s="4" t="s">
        <v>5</v>
      </c>
      <c r="D1" s="4" t="s">
        <v>6</v>
      </c>
    </row>
    <row r="2" spans="1:4" x14ac:dyDescent="0.25">
      <c r="A2" s="1">
        <v>43101</v>
      </c>
      <c r="B2" t="s">
        <v>1</v>
      </c>
      <c r="C2">
        <v>10</v>
      </c>
      <c r="D2">
        <v>2</v>
      </c>
    </row>
    <row r="3" spans="1:4" x14ac:dyDescent="0.25">
      <c r="A3" s="1">
        <v>43101</v>
      </c>
      <c r="B3" t="s">
        <v>2</v>
      </c>
      <c r="C3">
        <v>10</v>
      </c>
      <c r="D3">
        <v>2</v>
      </c>
    </row>
    <row r="4" spans="1:4" x14ac:dyDescent="0.25">
      <c r="A4" s="1">
        <v>43101</v>
      </c>
      <c r="B4" t="s">
        <v>4</v>
      </c>
      <c r="C4">
        <v>15</v>
      </c>
      <c r="D4">
        <v>0</v>
      </c>
    </row>
    <row r="5" spans="1:4" x14ac:dyDescent="0.25">
      <c r="A5" s="1">
        <v>43132</v>
      </c>
      <c r="B5" t="s">
        <v>1</v>
      </c>
      <c r="C5">
        <v>11</v>
      </c>
      <c r="D5">
        <v>0</v>
      </c>
    </row>
    <row r="6" spans="1:4" x14ac:dyDescent="0.25">
      <c r="A6" s="1">
        <v>43132</v>
      </c>
      <c r="B6" t="s">
        <v>2</v>
      </c>
      <c r="C6">
        <v>8</v>
      </c>
      <c r="D6">
        <v>1</v>
      </c>
    </row>
    <row r="7" spans="1:4" x14ac:dyDescent="0.25">
      <c r="A7" s="1">
        <v>43132</v>
      </c>
      <c r="B7" t="s">
        <v>4</v>
      </c>
      <c r="C7">
        <v>10</v>
      </c>
      <c r="D7">
        <v>0</v>
      </c>
    </row>
    <row r="8" spans="1:4" x14ac:dyDescent="0.25">
      <c r="A8" s="1">
        <v>43160</v>
      </c>
      <c r="B8" t="s">
        <v>1</v>
      </c>
      <c r="C8">
        <v>10</v>
      </c>
      <c r="D8">
        <v>0</v>
      </c>
    </row>
    <row r="9" spans="1:4" x14ac:dyDescent="0.25">
      <c r="A9" s="1">
        <v>43160</v>
      </c>
      <c r="B9" t="s">
        <v>2</v>
      </c>
      <c r="C9">
        <v>8</v>
      </c>
      <c r="D9">
        <v>1</v>
      </c>
    </row>
    <row r="10" spans="1:4" x14ac:dyDescent="0.25">
      <c r="A10" s="1">
        <v>43160</v>
      </c>
      <c r="B10" t="s">
        <v>4</v>
      </c>
      <c r="C10">
        <v>10</v>
      </c>
      <c r="D10">
        <v>1</v>
      </c>
    </row>
    <row r="11" spans="1:4" x14ac:dyDescent="0.25">
      <c r="A11" s="1">
        <v>43191</v>
      </c>
      <c r="B11" t="s">
        <v>1</v>
      </c>
      <c r="C11">
        <v>7</v>
      </c>
      <c r="D11">
        <v>3</v>
      </c>
    </row>
    <row r="12" spans="1:4" x14ac:dyDescent="0.25">
      <c r="A12" s="1">
        <v>43191</v>
      </c>
      <c r="B12" t="s">
        <v>2</v>
      </c>
      <c r="C12">
        <v>7</v>
      </c>
      <c r="D12">
        <v>0</v>
      </c>
    </row>
    <row r="13" spans="1:4" x14ac:dyDescent="0.25">
      <c r="A13" s="1">
        <v>43191</v>
      </c>
      <c r="B13" t="s">
        <v>4</v>
      </c>
      <c r="C13">
        <v>12</v>
      </c>
      <c r="D13">
        <v>2</v>
      </c>
    </row>
    <row r="14" spans="1:4" x14ac:dyDescent="0.25">
      <c r="A14" s="1">
        <v>43221</v>
      </c>
      <c r="B14" t="s">
        <v>1</v>
      </c>
      <c r="C14">
        <v>6</v>
      </c>
      <c r="D14">
        <v>2</v>
      </c>
    </row>
    <row r="15" spans="1:4" x14ac:dyDescent="0.25">
      <c r="A15" s="1">
        <v>43221</v>
      </c>
      <c r="B15" t="s">
        <v>2</v>
      </c>
      <c r="C15">
        <v>5</v>
      </c>
      <c r="D15">
        <v>0</v>
      </c>
    </row>
    <row r="16" spans="1:4" x14ac:dyDescent="0.25">
      <c r="A16" s="1">
        <v>43221</v>
      </c>
      <c r="B16" t="s">
        <v>4</v>
      </c>
      <c r="C16">
        <v>7</v>
      </c>
      <c r="D16">
        <v>4</v>
      </c>
    </row>
    <row r="17" spans="1:4" x14ac:dyDescent="0.25">
      <c r="A17" s="1">
        <v>43252</v>
      </c>
      <c r="B17" t="s">
        <v>1</v>
      </c>
      <c r="C17">
        <v>2</v>
      </c>
      <c r="D17">
        <v>1</v>
      </c>
    </row>
    <row r="18" spans="1:4" x14ac:dyDescent="0.25">
      <c r="A18" s="1">
        <v>43252</v>
      </c>
      <c r="B18" t="s">
        <v>2</v>
      </c>
      <c r="C18">
        <v>1</v>
      </c>
      <c r="D18">
        <v>0</v>
      </c>
    </row>
    <row r="19" spans="1:4" x14ac:dyDescent="0.25">
      <c r="A19" s="1">
        <v>43252</v>
      </c>
      <c r="B19" t="s">
        <v>4</v>
      </c>
      <c r="C19">
        <v>2</v>
      </c>
      <c r="D19">
        <v>3</v>
      </c>
    </row>
    <row r="20" spans="1:4" x14ac:dyDescent="0.25">
      <c r="A20" s="1">
        <v>43313</v>
      </c>
      <c r="B20" t="s">
        <v>1</v>
      </c>
      <c r="C20">
        <v>1</v>
      </c>
      <c r="D20">
        <v>1</v>
      </c>
    </row>
    <row r="21" spans="1:4" x14ac:dyDescent="0.25">
      <c r="A21" s="1">
        <v>43313</v>
      </c>
      <c r="B21" t="s">
        <v>2</v>
      </c>
      <c r="C21">
        <v>0</v>
      </c>
      <c r="D21">
        <v>1</v>
      </c>
    </row>
    <row r="22" spans="1:4" x14ac:dyDescent="0.25">
      <c r="A22" s="1">
        <v>43313</v>
      </c>
      <c r="B22" t="s">
        <v>4</v>
      </c>
      <c r="C22">
        <v>0</v>
      </c>
      <c r="D22">
        <v>0</v>
      </c>
    </row>
    <row r="23" spans="1:4" x14ac:dyDescent="0.25">
      <c r="A23" s="1">
        <v>43344</v>
      </c>
      <c r="B23" t="s">
        <v>1</v>
      </c>
      <c r="C23">
        <v>0</v>
      </c>
      <c r="D23">
        <v>0</v>
      </c>
    </row>
    <row r="24" spans="1:4" x14ac:dyDescent="0.25">
      <c r="A24" s="1">
        <v>43344</v>
      </c>
      <c r="B24" t="s">
        <v>2</v>
      </c>
      <c r="C24">
        <v>0</v>
      </c>
      <c r="D24">
        <v>1</v>
      </c>
    </row>
    <row r="25" spans="1:4" x14ac:dyDescent="0.25">
      <c r="A25" s="1">
        <v>43344</v>
      </c>
      <c r="B25" t="s">
        <v>4</v>
      </c>
      <c r="C25">
        <v>0</v>
      </c>
      <c r="D25">
        <v>0</v>
      </c>
    </row>
    <row r="26" spans="1:4" x14ac:dyDescent="0.25">
      <c r="A26" s="1">
        <v>43374</v>
      </c>
      <c r="B26" t="s">
        <v>1</v>
      </c>
      <c r="C26">
        <v>1</v>
      </c>
      <c r="D26">
        <v>0</v>
      </c>
    </row>
    <row r="27" spans="1:4" x14ac:dyDescent="0.25">
      <c r="A27" s="1">
        <v>43374</v>
      </c>
      <c r="B27" t="s">
        <v>2</v>
      </c>
      <c r="C27">
        <v>0</v>
      </c>
      <c r="D27">
        <v>4</v>
      </c>
    </row>
    <row r="28" spans="1:4" x14ac:dyDescent="0.25">
      <c r="A28" s="1">
        <v>43374</v>
      </c>
      <c r="B28" t="s">
        <v>4</v>
      </c>
      <c r="C28">
        <v>1</v>
      </c>
      <c r="D28">
        <v>0</v>
      </c>
    </row>
    <row r="29" spans="1:4" x14ac:dyDescent="0.25">
      <c r="A29" s="1">
        <v>43405</v>
      </c>
      <c r="B29" t="s">
        <v>1</v>
      </c>
      <c r="C29">
        <v>0</v>
      </c>
      <c r="D29">
        <v>0</v>
      </c>
    </row>
    <row r="30" spans="1:4" x14ac:dyDescent="0.25">
      <c r="A30" s="1">
        <v>43405</v>
      </c>
      <c r="B30" t="s">
        <v>2</v>
      </c>
      <c r="C30">
        <v>0</v>
      </c>
      <c r="D30">
        <v>0</v>
      </c>
    </row>
    <row r="31" spans="1:4" x14ac:dyDescent="0.25">
      <c r="A31" s="1">
        <v>43405</v>
      </c>
      <c r="B31" t="s">
        <v>4</v>
      </c>
      <c r="C31">
        <v>1</v>
      </c>
      <c r="D31">
        <v>0</v>
      </c>
    </row>
    <row r="32" spans="1:4" x14ac:dyDescent="0.25">
      <c r="A32" s="1">
        <v>43435</v>
      </c>
      <c r="B32" t="s">
        <v>1</v>
      </c>
      <c r="C32">
        <v>0</v>
      </c>
      <c r="D32">
        <v>0</v>
      </c>
    </row>
    <row r="33" spans="1:4" x14ac:dyDescent="0.25">
      <c r="A33" s="1">
        <v>43435</v>
      </c>
      <c r="B33" t="s">
        <v>2</v>
      </c>
      <c r="C33">
        <v>0</v>
      </c>
      <c r="D33">
        <v>0</v>
      </c>
    </row>
    <row r="34" spans="1:4" x14ac:dyDescent="0.25">
      <c r="A34" s="1">
        <v>43435</v>
      </c>
      <c r="B34" t="s">
        <v>4</v>
      </c>
      <c r="C34">
        <v>1</v>
      </c>
      <c r="D3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</vt:lpstr>
      <vt:lpstr>Результат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2020-07-09T16:07:13Z</dcterms:modified>
</cp:coreProperties>
</file>