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ufrain-my.sharepoint.com/personal/mdixon_dufrain_co_uk/Documents/Documents/Python Scripts/ShoppingList/"/>
    </mc:Choice>
  </mc:AlternateContent>
  <xr:revisionPtr revIDLastSave="137" documentId="11_AD4DB114E441178AC67DF4E56ED0EB68693EDF19" xr6:coauthVersionLast="47" xr6:coauthVersionMax="47" xr10:uidLastSave="{CBBE2B78-131F-4F73-9052-E78E447B6F7C}"/>
  <bookViews>
    <workbookView xWindow="28680" yWindow="-120" windowWidth="29040" windowHeight="15840" activeTab="1" xr2:uid="{00000000-000D-0000-FFFF-FFFF00000000}"/>
  </bookViews>
  <sheets>
    <sheet name="Recipes" sheetId="1" r:id="rId1"/>
    <sheet name="FG_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<sst xmlns="http://schemas.openxmlformats.org/spreadsheetml/2006/main" count="90" uniqueCount="39">
  <si>
    <t>Meal_Name</t>
  </si>
  <si>
    <t>Ingredients</t>
  </si>
  <si>
    <t>Quantity</t>
  </si>
  <si>
    <t>Chicken Wrap</t>
  </si>
  <si>
    <t>Wrap</t>
  </si>
  <si>
    <t>Chicken Breast</t>
  </si>
  <si>
    <t>Lettuce</t>
  </si>
  <si>
    <t>Cucumber</t>
  </si>
  <si>
    <t>Spring Onion</t>
  </si>
  <si>
    <t>Meal_ID</t>
  </si>
  <si>
    <t>Carbonara</t>
  </si>
  <si>
    <t>Spaghetti</t>
  </si>
  <si>
    <t>Parmesan Cheese</t>
  </si>
  <si>
    <t>Lardons</t>
  </si>
  <si>
    <t>Egg</t>
  </si>
  <si>
    <t>Garlic</t>
  </si>
  <si>
    <t>Jalepeno</t>
  </si>
  <si>
    <t>Pizza</t>
  </si>
  <si>
    <t>Mayonaise</t>
  </si>
  <si>
    <t>Servings</t>
  </si>
  <si>
    <t>Food_Group</t>
  </si>
  <si>
    <t>Bread</t>
  </si>
  <si>
    <t>Meat</t>
  </si>
  <si>
    <t>Veg</t>
  </si>
  <si>
    <t>Condiment</t>
  </si>
  <si>
    <t>Pasta</t>
  </si>
  <si>
    <t>Dairy</t>
  </si>
  <si>
    <t>Ready Meal</t>
  </si>
  <si>
    <t>Jar</t>
  </si>
  <si>
    <t>Spag Bol</t>
  </si>
  <si>
    <t>Tinned Tomatoes</t>
  </si>
  <si>
    <t>Mince</t>
  </si>
  <si>
    <t>White Onion</t>
  </si>
  <si>
    <t>Fish and Veg</t>
  </si>
  <si>
    <t>Salmon</t>
  </si>
  <si>
    <t>Potato</t>
  </si>
  <si>
    <t>Broccoli</t>
  </si>
  <si>
    <t>Asparagus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</si>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</sst>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pane ySplit="1" topLeftCell="A2" activePane="bottomLeft" state="frozen"/>
      <selection pane="bottomLeft" activeCell="C19" sqref="C19:C22"/>
    </sheetView>
  </sheetViews>
  <sheetFormatPr defaultRowHeight="15" x14ac:dyDescent="0.25"/>
  <cols>
    <col min="1" max="4" width="26.28515625" style="1" customWidth="1"/>
    <col min="6" max="6" width="11.85546875" bestFit="1" customWidth="1"/>
  </cols>
  <sheetData>
    <row r="1" spans="1:6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19</v>
      </c>
      <c r="F1" s="1" t="s">
        <v>20</v>
      </c>
    </row>
    <row r="2" spans="1:6" x14ac:dyDescent="0.25">
      <c r="A2" s="1">
        <v>1</v>
      </c>
      <c r="B2" s="1" t="s">
        <v>3</v>
      </c>
      <c r="C2" s="1" t="s">
        <v>4</v>
      </c>
      <c r="D2" s="1">
        <v>8</v>
      </c>
      <c r="E2" s="2">
        <v>8</v>
      </c>
      <c r="F2" s="2" t="str">
        <f>VLOOKUP(C2,FG_LookUp!$A$2:$B$1048576,2,0)</f>
        <v>Bread</v>
      </c>
    </row>
    <row r="3" spans="1:6" x14ac:dyDescent="0.25">
      <c r="A3" s="1">
        <v>1</v>
      </c>
      <c r="B3" s="1" t="s">
        <v>3</v>
      </c>
      <c r="C3" s="1" t="s">
        <v>5</v>
      </c>
      <c r="D3" s="1">
        <v>4</v>
      </c>
      <c r="E3" s="2">
        <v>8</v>
      </c>
      <c r="F3" s="2" t="str">
        <f>VLOOKUP(C3,FG_LookUp!$A$2:$B$1048576,2,0)</f>
        <v>Meat</v>
      </c>
    </row>
    <row r="4" spans="1:6" x14ac:dyDescent="0.25">
      <c r="A4" s="1">
        <v>1</v>
      </c>
      <c r="B4" s="1" t="s">
        <v>3</v>
      </c>
      <c r="C4" s="1" t="s">
        <v>6</v>
      </c>
      <c r="D4" s="1">
        <v>1</v>
      </c>
      <c r="E4" s="2">
        <v>8</v>
      </c>
      <c r="F4" s="2" t="str">
        <f>VLOOKUP(C4,FG_LookUp!$A$2:$B$1048576,2,0)</f>
        <v>Veg</v>
      </c>
    </row>
    <row r="5" spans="1:6" x14ac:dyDescent="0.25">
      <c r="A5" s="1">
        <v>1</v>
      </c>
      <c r="B5" s="1" t="s">
        <v>3</v>
      </c>
      <c r="C5" s="1" t="s">
        <v>7</v>
      </c>
      <c r="D5" s="1">
        <v>1</v>
      </c>
      <c r="E5" s="2">
        <v>8</v>
      </c>
      <c r="F5" s="2" t="str">
        <f>VLOOKUP(C5,FG_LookUp!$A$2:$B$1048576,2,0)</f>
        <v>Veg</v>
      </c>
    </row>
    <row r="6" spans="1:6" x14ac:dyDescent="0.25">
      <c r="A6" s="1">
        <v>1</v>
      </c>
      <c r="B6" s="1" t="s">
        <v>3</v>
      </c>
      <c r="C6" s="1" t="s">
        <v>8</v>
      </c>
      <c r="D6" s="1">
        <v>1</v>
      </c>
      <c r="E6" s="2">
        <v>8</v>
      </c>
      <c r="F6" s="2" t="str">
        <f>VLOOKUP(C6,FG_LookUp!$A$2:$B$1048576,2,0)</f>
        <v>Veg</v>
      </c>
    </row>
    <row r="7" spans="1:6" x14ac:dyDescent="0.25">
      <c r="A7" s="1">
        <v>1</v>
      </c>
      <c r="B7" s="1" t="s">
        <v>3</v>
      </c>
      <c r="C7" s="1" t="s">
        <v>18</v>
      </c>
      <c r="D7" s="1">
        <v>0.5</v>
      </c>
      <c r="E7" s="2">
        <v>8</v>
      </c>
      <c r="F7" s="2" t="str">
        <f>VLOOKUP(C7,FG_LookUp!$A$2:$B$1048576,2,0)</f>
        <v>Condiment</v>
      </c>
    </row>
    <row r="8" spans="1:6" x14ac:dyDescent="0.25">
      <c r="A8" s="1">
        <v>1</v>
      </c>
      <c r="B8" s="1" t="s">
        <v>3</v>
      </c>
      <c r="C8" s="1" t="s">
        <v>16</v>
      </c>
      <c r="D8" s="1">
        <v>0.8</v>
      </c>
      <c r="E8" s="2">
        <v>8</v>
      </c>
      <c r="F8" s="2" t="str">
        <f>VLOOKUP(C8,FG_LookUp!$A$2:$B$1048576,2,0)</f>
        <v>Jar</v>
      </c>
    </row>
    <row r="9" spans="1:6" x14ac:dyDescent="0.25">
      <c r="A9" s="1">
        <v>2</v>
      </c>
      <c r="B9" s="1" t="s">
        <v>10</v>
      </c>
      <c r="C9" s="1" t="s">
        <v>11</v>
      </c>
      <c r="D9" s="1">
        <v>0.4</v>
      </c>
      <c r="E9" s="2">
        <v>2</v>
      </c>
      <c r="F9" s="2" t="str">
        <f>VLOOKUP(C9,FG_LookUp!$A$2:$B$1048576,2,0)</f>
        <v>Pasta</v>
      </c>
    </row>
    <row r="10" spans="1:6" x14ac:dyDescent="0.25">
      <c r="A10" s="1">
        <v>2</v>
      </c>
      <c r="B10" s="1" t="s">
        <v>10</v>
      </c>
      <c r="C10" s="1" t="s">
        <v>12</v>
      </c>
      <c r="D10" s="1">
        <v>0.5</v>
      </c>
      <c r="E10" s="2">
        <v>2</v>
      </c>
      <c r="F10" s="2" t="str">
        <f>VLOOKUP(C10,FG_LookUp!$A$2:$B$1048576,2,0)</f>
        <v>Dairy</v>
      </c>
    </row>
    <row r="11" spans="1:6" x14ac:dyDescent="0.25">
      <c r="A11" s="1">
        <v>2</v>
      </c>
      <c r="B11" s="1" t="s">
        <v>10</v>
      </c>
      <c r="C11" s="1" t="s">
        <v>13</v>
      </c>
      <c r="D11" s="1">
        <v>1</v>
      </c>
      <c r="E11" s="2">
        <v>2</v>
      </c>
      <c r="F11" s="2" t="str">
        <f>VLOOKUP(C11,FG_LookUp!$A$2:$B$1048576,2,0)</f>
        <v>Meat</v>
      </c>
    </row>
    <row r="12" spans="1:6" x14ac:dyDescent="0.25">
      <c r="A12" s="1">
        <v>2</v>
      </c>
      <c r="B12" s="1" t="s">
        <v>10</v>
      </c>
      <c r="C12" s="1" t="s">
        <v>14</v>
      </c>
      <c r="D12" s="1">
        <v>2</v>
      </c>
      <c r="E12" s="2">
        <v>2</v>
      </c>
      <c r="F12" s="2" t="str">
        <f>VLOOKUP(C12,FG_LookUp!$A$2:$B$1048576,2,0)</f>
        <v>Dairy</v>
      </c>
    </row>
    <row r="13" spans="1:6" x14ac:dyDescent="0.25">
      <c r="A13" s="1">
        <v>2</v>
      </c>
      <c r="B13" s="1" t="s">
        <v>10</v>
      </c>
      <c r="C13" s="1" t="s">
        <v>15</v>
      </c>
      <c r="D13" s="1">
        <v>0.4</v>
      </c>
      <c r="E13" s="2">
        <v>2</v>
      </c>
      <c r="F13" s="2" t="str">
        <f>VLOOKUP(C13,FG_LookUp!$A$2:$B$1048576,2,0)</f>
        <v>Condiment</v>
      </c>
    </row>
    <row r="14" spans="1:6" x14ac:dyDescent="0.25">
      <c r="A14" s="1">
        <v>3</v>
      </c>
      <c r="B14" s="1" t="s">
        <v>17</v>
      </c>
      <c r="C14" s="1" t="s">
        <v>17</v>
      </c>
      <c r="D14" s="1">
        <v>1</v>
      </c>
      <c r="E14" s="2">
        <v>1</v>
      </c>
      <c r="F14" s="2" t="str">
        <f>VLOOKUP(C14,FG_LookUp!$A$2:$B$1048576,2,0)</f>
        <v>Ready Meal</v>
      </c>
    </row>
    <row r="15" spans="1:6" x14ac:dyDescent="0.25">
      <c r="A15" s="1">
        <v>4</v>
      </c>
      <c r="B15" s="1" t="s">
        <v>29</v>
      </c>
      <c r="C15" s="1" t="s">
        <v>11</v>
      </c>
      <c r="D15" s="1">
        <v>0.4</v>
      </c>
      <c r="E15" s="2">
        <v>2</v>
      </c>
      <c r="F15" s="2" t="str">
        <f>VLOOKUP(C15,FG_LookUp!$A$2:$B$1048576,2,0)</f>
        <v>Pasta</v>
      </c>
    </row>
    <row r="16" spans="1:6" x14ac:dyDescent="0.25">
      <c r="A16" s="1">
        <v>4</v>
      </c>
      <c r="B16" s="1" t="s">
        <v>29</v>
      </c>
      <c r="C16" s="1" t="s">
        <v>30</v>
      </c>
      <c r="D16" s="1">
        <v>1</v>
      </c>
      <c r="E16" s="2">
        <v>2</v>
      </c>
      <c r="F16" s="2" t="str">
        <f>VLOOKUP(C16,FG_LookUp!$A$2:$B$1048576,2,0)</f>
        <v>Jar</v>
      </c>
    </row>
    <row r="17" spans="1:6" x14ac:dyDescent="0.25">
      <c r="A17" s="1">
        <v>4</v>
      </c>
      <c r="B17" s="1" t="s">
        <v>29</v>
      </c>
      <c r="C17" s="1" t="s">
        <v>31</v>
      </c>
      <c r="D17" s="1">
        <v>250</v>
      </c>
      <c r="E17" s="2">
        <v>2</v>
      </c>
      <c r="F17" s="2" t="str">
        <f>VLOOKUP(C17,FG_LookUp!$A$2:$B$1048576,2,0)</f>
        <v>Meat</v>
      </c>
    </row>
    <row r="18" spans="1:6" x14ac:dyDescent="0.25">
      <c r="A18" s="1">
        <v>4</v>
      </c>
      <c r="B18" s="1" t="s">
        <v>29</v>
      </c>
      <c r="C18" s="1" t="s">
        <v>32</v>
      </c>
      <c r="D18" s="1">
        <v>1</v>
      </c>
      <c r="E18" s="2">
        <v>2</v>
      </c>
      <c r="F18" s="2" t="str">
        <f>VLOOKUP(C18,FG_LookUp!$A$2:$B$1048576,2,0)</f>
        <v>Veg</v>
      </c>
    </row>
    <row r="19" spans="1:6" x14ac:dyDescent="0.25">
      <c r="A19" s="1">
        <v>5</v>
      </c>
      <c r="B19" s="1" t="s">
        <v>33</v>
      </c>
      <c r="C19" s="1" t="s">
        <v>34</v>
      </c>
      <c r="D19" s="1">
        <v>2</v>
      </c>
      <c r="E19" s="2">
        <v>2</v>
      </c>
      <c r="F19" s="2" t="str">
        <f>VLOOKUP(C19,FG_LookUp!$A$2:$B$1048576,2,0)</f>
        <v>Fish</v>
      </c>
    </row>
    <row r="20" spans="1:6" x14ac:dyDescent="0.25">
      <c r="A20" s="1">
        <v>5</v>
      </c>
      <c r="B20" s="1" t="s">
        <v>33</v>
      </c>
      <c r="C20" s="1" t="s">
        <v>35</v>
      </c>
      <c r="D20" s="1">
        <v>1</v>
      </c>
      <c r="E20" s="2">
        <v>2</v>
      </c>
      <c r="F20" s="2" t="str">
        <f>VLOOKUP(C20,FG_LookUp!$A$2:$B$1048576,2,0)</f>
        <v>Veg</v>
      </c>
    </row>
    <row r="21" spans="1:6" x14ac:dyDescent="0.25">
      <c r="A21" s="1">
        <v>5</v>
      </c>
      <c r="B21" s="1" t="s">
        <v>33</v>
      </c>
      <c r="C21" s="1" t="s">
        <v>36</v>
      </c>
      <c r="D21" s="1">
        <v>1</v>
      </c>
      <c r="E21" s="2">
        <v>2</v>
      </c>
      <c r="F21" s="2" t="str">
        <f>VLOOKUP(C21,FG_LookUp!$A$2:$B$1048576,2,0)</f>
        <v>Veg</v>
      </c>
    </row>
    <row r="22" spans="1:6" x14ac:dyDescent="0.25">
      <c r="A22" s="1">
        <v>5</v>
      </c>
      <c r="B22" s="1" t="s">
        <v>33</v>
      </c>
      <c r="C22" s="1" t="s">
        <v>37</v>
      </c>
      <c r="D22" s="1">
        <v>1</v>
      </c>
      <c r="E22" s="2">
        <v>2</v>
      </c>
      <c r="F22" s="2" t="str">
        <f>VLOOKUP(C22,FG_LookUp!$A$2:$B$1048576,2,0)</f>
        <v>Veg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C5D3-48DD-4434-AD5F-B09C98CDDF7C}">
  <dimension ref="A1:B21"/>
  <sheetViews>
    <sheetView tabSelected="1" workbookViewId="0">
      <selection activeCell="B21" sqref="B19:B21"/>
    </sheetView>
  </sheetViews>
  <sheetFormatPr defaultRowHeight="15" x14ac:dyDescent="0.25"/>
  <cols>
    <col min="1" max="1" width="16.85546875" bestFit="1" customWidth="1"/>
    <col min="2" max="2" width="11.85546875" bestFit="1" customWidth="1"/>
  </cols>
  <sheetData>
    <row r="1" spans="1:2" x14ac:dyDescent="0.25">
      <c r="A1" s="1" t="s">
        <v>1</v>
      </c>
      <c r="B1" s="1" t="s">
        <v>20</v>
      </c>
    </row>
    <row r="2" spans="1:2" x14ac:dyDescent="0.25">
      <c r="A2" s="1" t="s">
        <v>4</v>
      </c>
      <c r="B2" s="2" t="s">
        <v>21</v>
      </c>
    </row>
    <row r="3" spans="1:2" x14ac:dyDescent="0.25">
      <c r="A3" s="1" t="s">
        <v>5</v>
      </c>
      <c r="B3" s="2" t="s">
        <v>22</v>
      </c>
    </row>
    <row r="4" spans="1:2" x14ac:dyDescent="0.25">
      <c r="A4" s="1" t="s">
        <v>6</v>
      </c>
      <c r="B4" s="2" t="s">
        <v>23</v>
      </c>
    </row>
    <row r="5" spans="1:2" x14ac:dyDescent="0.25">
      <c r="A5" s="1" t="s">
        <v>7</v>
      </c>
      <c r="B5" s="2" t="s">
        <v>23</v>
      </c>
    </row>
    <row r="6" spans="1:2" x14ac:dyDescent="0.25">
      <c r="A6" s="1" t="s">
        <v>8</v>
      </c>
      <c r="B6" s="2" t="s">
        <v>23</v>
      </c>
    </row>
    <row r="7" spans="1:2" x14ac:dyDescent="0.25">
      <c r="A7" s="1" t="s">
        <v>18</v>
      </c>
      <c r="B7" s="2" t="s">
        <v>24</v>
      </c>
    </row>
    <row r="8" spans="1:2" x14ac:dyDescent="0.25">
      <c r="A8" s="1" t="s">
        <v>16</v>
      </c>
      <c r="B8" s="2" t="s">
        <v>28</v>
      </c>
    </row>
    <row r="9" spans="1:2" x14ac:dyDescent="0.25">
      <c r="A9" s="1" t="s">
        <v>11</v>
      </c>
      <c r="B9" s="2" t="s">
        <v>25</v>
      </c>
    </row>
    <row r="10" spans="1:2" x14ac:dyDescent="0.25">
      <c r="A10" s="1" t="s">
        <v>12</v>
      </c>
      <c r="B10" s="2" t="s">
        <v>26</v>
      </c>
    </row>
    <row r="11" spans="1:2" x14ac:dyDescent="0.25">
      <c r="A11" s="1" t="s">
        <v>13</v>
      </c>
      <c r="B11" s="2" t="s">
        <v>22</v>
      </c>
    </row>
    <row r="12" spans="1:2" x14ac:dyDescent="0.25">
      <c r="A12" s="1" t="s">
        <v>14</v>
      </c>
      <c r="B12" s="2" t="s">
        <v>26</v>
      </c>
    </row>
    <row r="13" spans="1:2" x14ac:dyDescent="0.25">
      <c r="A13" s="1" t="s">
        <v>15</v>
      </c>
      <c r="B13" s="2" t="s">
        <v>24</v>
      </c>
    </row>
    <row r="14" spans="1:2" x14ac:dyDescent="0.25">
      <c r="A14" s="1" t="s">
        <v>17</v>
      </c>
      <c r="B14" s="2" t="s">
        <v>27</v>
      </c>
    </row>
    <row r="15" spans="1:2" x14ac:dyDescent="0.25">
      <c r="A15" s="1" t="s">
        <v>30</v>
      </c>
      <c r="B15" s="2" t="s">
        <v>28</v>
      </c>
    </row>
    <row r="16" spans="1:2" x14ac:dyDescent="0.25">
      <c r="A16" s="1" t="s">
        <v>31</v>
      </c>
      <c r="B16" s="2" t="s">
        <v>22</v>
      </c>
    </row>
    <row r="17" spans="1:2" x14ac:dyDescent="0.25">
      <c r="A17" s="1" t="s">
        <v>32</v>
      </c>
      <c r="B17" s="2" t="s">
        <v>23</v>
      </c>
    </row>
    <row r="18" spans="1:2" x14ac:dyDescent="0.25">
      <c r="A18" s="1" t="s">
        <v>34</v>
      </c>
      <c r="B18" s="2" t="s">
        <v>38</v>
      </c>
    </row>
    <row r="19" spans="1:2" x14ac:dyDescent="0.25">
      <c r="A19" s="1" t="s">
        <v>35</v>
      </c>
      <c r="B19" s="2" t="s">
        <v>23</v>
      </c>
    </row>
    <row r="20" spans="1:2" x14ac:dyDescent="0.25">
      <c r="A20" s="1" t="s">
        <v>36</v>
      </c>
      <c r="B20" s="2" t="s">
        <v>23</v>
      </c>
    </row>
    <row r="21" spans="1:2" x14ac:dyDescent="0.25">
      <c r="A21" s="1" t="s">
        <v>37</v>
      </c>
      <c r="B2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Recipes</vt:lpstr>
      <vt:lpstr>FG_LookUp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Dixon</dc:creator>
  <cp:lastModifiedBy>Michael Dixon</cp:lastModifiedBy>
  <dcterms:created xsi:type="dcterms:W3CDTF">2015-06-05T18:19:34Z</dcterms:created>
  <dcterms:modified xsi:type="dcterms:W3CDTF">2023-10-09T10:40:35Z</dcterms:modified>
</cp:coreProperties>
</file>