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7f21d3b6d2f8ab/Documents/GitHub/Team_M8/5 loan_size_price_models/"/>
    </mc:Choice>
  </mc:AlternateContent>
  <xr:revisionPtr revIDLastSave="174" documentId="8_{2EA3820A-FB0B-464A-9A27-BA75AECC70DF}" xr6:coauthVersionLast="47" xr6:coauthVersionMax="47" xr10:uidLastSave="{F41E9448-3303-4B0A-B830-1EDCD7274AB3}"/>
  <bookViews>
    <workbookView xWindow="20" yWindow="740" windowWidth="19180" windowHeight="10060" xr2:uid="{0FF3D60D-FE8C-47B6-A5F2-E313B6AF0164}"/>
  </bookViews>
  <sheets>
    <sheet name="Export" sheetId="3" r:id="rId1"/>
    <sheet name="boe_monthly_forecast" sheetId="2" r:id="rId2"/>
    <sheet name="boe_inflation_q_foreca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tc={00140FFB-A5E8-4420-AD54-3E73EF103F1A}</author>
  </authors>
  <commentList>
    <comment ref="B1" authorId="0" shapeId="0" xr:uid="{00140FFB-A5E8-4420-AD54-3E73EF103F1A}">
      <text>
        <t>[Threaded comment]
Your version of Excel allows you to read this threaded comment; however, any edits to it will get removed if the file is opened in a newer version of Excel. Learn more: https://go.microsoft.com/fwlink/?linkid=870924
Comment:
    Sept 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tc={459CFD8B-9167-4BFF-A595-15860297ED05}</author>
  </authors>
  <commentList>
    <comment ref="C1" authorId="0" shapeId="0" xr:uid="{459CFD8B-9167-4BFF-A595-15860297ED05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equivalent rate</t>
      </text>
    </comment>
  </commentList>
</comments>
</file>

<file path=xl/sharedStrings.xml><?xml version="1.0" encoding="utf-8"?>
<sst xmlns="http://schemas.openxmlformats.org/spreadsheetml/2006/main" count="128" uniqueCount="58">
  <si>
    <t>Date</t>
  </si>
  <si>
    <t>CPI inflation rate</t>
  </si>
  <si>
    <t>2020 Q4</t>
  </si>
  <si>
    <t>2021 Q1</t>
  </si>
  <si>
    <t>2021 Q2</t>
  </si>
  <si>
    <t>2021 Q3</t>
  </si>
  <si>
    <t>2021 Q4</t>
  </si>
  <si>
    <t>2022 Q2</t>
  </si>
  <si>
    <t>2022 Q3</t>
  </si>
  <si>
    <t>2022 Q4</t>
  </si>
  <si>
    <t>2023 Q1</t>
  </si>
  <si>
    <t>2023 Q2</t>
  </si>
  <si>
    <t>2023 Q3 (forecast)</t>
  </si>
  <si>
    <t>2023 Q4 (forecast)</t>
  </si>
  <si>
    <t>2024 Q1 (forecast)</t>
  </si>
  <si>
    <t>2024 Q2 (forecast)</t>
  </si>
  <si>
    <t>2024 Q3 (forecast)</t>
  </si>
  <si>
    <t>2024 Q4 (forecast)</t>
  </si>
  <si>
    <t>2025 Q1 (forecast)</t>
  </si>
  <si>
    <t>2025 Q2 (forecast)</t>
  </si>
  <si>
    <t>Month</t>
  </si>
  <si>
    <t>Month number</t>
  </si>
  <si>
    <t>CPI Rate</t>
  </si>
  <si>
    <t>Forecast or Actual</t>
  </si>
  <si>
    <t>CPI monthly</t>
  </si>
  <si>
    <t>Forecast by BoE</t>
  </si>
  <si>
    <t>Actual</t>
  </si>
  <si>
    <t>Beyond BoE forecast - assumed 2% as goal</t>
  </si>
  <si>
    <t>Note</t>
  </si>
  <si>
    <t>CPI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</si>
  <si>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</si>
  <si>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</si>
  <si>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</si>
  <si>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</si>
  <si>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</si>
  <si>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</si>
  <si>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</si>
  <si>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</si>
  <si>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</si>
  <si>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</si>
  <si>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</si>
  <si>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</si>
  <si>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</si>
  <si>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</si>
  <si>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</si>
  <si>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</si>
  <si>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</si>
  <si>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</si>
  <si>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</si>
  <si>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</si>
  <si>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</si>
  <si>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</si>
  <si>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</si>
  <si>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</si>
  <si>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Measure</t>
  </si>
  <si>
    <t>CPIH</t>
  </si>
  <si>
    <t>Wages</t>
  </si>
  <si>
    <t>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</si>
</sst>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17" fontId="0" fillId="0" borderId="0" xfId="0" applyNumberFormat="1"/>
    <xf numFmtId="0" fontId="1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Read" id="{E4654B05-18D9-4AF7-BC16-AF66FCAFFBA7}" userId="d07f21d3b6d2f8a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8-20T11:20:41.12" personId="{E4654B05-18D9-4AF7-BC16-AF66FCAFFBA7}" id="{00140FFB-A5E8-4420-AD54-3E73EF103F1A}">
    <text>Sept 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8-20T11:16:15.29" personId="{E4654B05-18D9-4AF7-BC16-AF66FCAFFBA7}" id="{459CFD8B-9167-4BFF-A595-15860297ED05}">
    <text>Annual equivalent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F08E-37DB-4FA8-AA5D-9380D20A47C8}">
  <dimension ref="A1:AB6"/>
  <sheetViews>
    <sheetView tabSelected="1" topLeftCell="I2" workbookViewId="0">
      <selection activeCell="B3" sqref="B3:Y3"/>
    </sheetView>
  </sheetViews>
  <sheetFormatPr defaultRowHeight="14.5" x14ac:dyDescent="0.35"/>
  <sheetData>
    <row r="1" spans="1:28" x14ac:dyDescent="0.35">
      <c r="A1" t="s">
        <v>54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8" x14ac:dyDescent="0.35">
      <c r="A2" t="s">
        <v>29</v>
      </c>
      <c r="B2" s="7">
        <f>boe_monthly_forecast!D36</f>
        <v>5.5757898442876375E-3</v>
      </c>
      <c r="C2" s="7">
        <f>boe_monthly_forecast!D37</f>
        <v>3.9944005553169681E-3</v>
      </c>
      <c r="D2" s="7">
        <f>boe_monthly_forecast!D38</f>
        <v>3.9944005553169681E-3</v>
      </c>
      <c r="E2" s="6">
        <v>3.9944005553169681E-3</v>
      </c>
      <c r="F2" s="6">
        <v>3.5145930840192463E-3</v>
      </c>
      <c r="G2" s="6">
        <v>3.5145930840192463E-3</v>
      </c>
      <c r="H2" s="6">
        <v>3.5145930840192463E-3</v>
      </c>
      <c r="I2" s="6">
        <v>2.7092626147666721E-3</v>
      </c>
      <c r="J2" s="6">
        <v>2.7092626147666721E-3</v>
      </c>
      <c r="K2" s="6">
        <v>2.7092626147666721E-3</v>
      </c>
      <c r="L2" s="6">
        <v>2.3039138595752906E-3</v>
      </c>
      <c r="M2" s="6">
        <v>2.3039138595752906E-3</v>
      </c>
      <c r="N2" s="6">
        <v>2.3039138595752906E-3</v>
      </c>
      <c r="O2" s="6">
        <v>2.0598362698427408E-3</v>
      </c>
      <c r="P2" s="6">
        <v>2.0598362698427408E-3</v>
      </c>
      <c r="Q2" s="6">
        <v>2.0598362698427408E-3</v>
      </c>
      <c r="R2" s="6">
        <v>1.8151029571964461E-3</v>
      </c>
      <c r="S2" s="6">
        <v>1.8151029571964461E-3</v>
      </c>
      <c r="T2" s="6">
        <v>1.8151029571964461E-3</v>
      </c>
      <c r="U2" s="6">
        <v>1.4057468926966799E-3</v>
      </c>
      <c r="V2" s="6">
        <v>1.4057468926966799E-3</v>
      </c>
      <c r="W2" s="6">
        <v>1.4057468926966799E-3</v>
      </c>
      <c r="X2" s="6">
        <v>1.6515813019202241E-3</v>
      </c>
      <c r="Y2" s="6">
        <v>1.6515813019202241E-3</v>
      </c>
      <c r="Z2" s="6"/>
      <c r="AA2" s="6"/>
      <c r="AB2" s="6"/>
    </row>
    <row r="3" spans="1:28" x14ac:dyDescent="0.35">
      <c r="A3" t="s">
        <v>55</v>
      </c>
      <c r="B3" s="7">
        <f>B2*1.05</f>
        <v>5.8545793365020193E-3</v>
      </c>
      <c r="C3" s="7">
        <f t="shared" ref="C3:Y3" si="0">C2*1.05</f>
        <v>4.1941205830828164E-3</v>
      </c>
      <c r="D3" s="7">
        <f t="shared" si="0"/>
        <v>4.1941205830828164E-3</v>
      </c>
      <c r="E3" s="7">
        <f t="shared" si="0"/>
        <v>4.1941205830828164E-3</v>
      </c>
      <c r="F3" s="7">
        <f t="shared" si="0"/>
        <v>3.6903227382202087E-3</v>
      </c>
      <c r="G3" s="7">
        <f t="shared" si="0"/>
        <v>3.6903227382202087E-3</v>
      </c>
      <c r="H3" s="7">
        <f t="shared" si="0"/>
        <v>3.6903227382202087E-3</v>
      </c>
      <c r="I3" s="7">
        <f t="shared" si="0"/>
        <v>2.8447257455050056E-3</v>
      </c>
      <c r="J3" s="7">
        <f t="shared" si="0"/>
        <v>2.8447257455050056E-3</v>
      </c>
      <c r="K3" s="7">
        <f t="shared" si="0"/>
        <v>2.8447257455050056E-3</v>
      </c>
      <c r="L3" s="7">
        <f t="shared" si="0"/>
        <v>2.419109552554055E-3</v>
      </c>
      <c r="M3" s="7">
        <f t="shared" si="0"/>
        <v>2.419109552554055E-3</v>
      </c>
      <c r="N3" s="7">
        <f t="shared" si="0"/>
        <v>2.419109552554055E-3</v>
      </c>
      <c r="O3" s="7">
        <f t="shared" si="0"/>
        <v>2.1628280833348779E-3</v>
      </c>
      <c r="P3" s="7">
        <f t="shared" si="0"/>
        <v>2.1628280833348779E-3</v>
      </c>
      <c r="Q3" s="7">
        <f t="shared" si="0"/>
        <v>2.1628280833348779E-3</v>
      </c>
      <c r="R3" s="7">
        <f t="shared" si="0"/>
        <v>1.9058581050562684E-3</v>
      </c>
      <c r="S3" s="7">
        <f t="shared" si="0"/>
        <v>1.9058581050562684E-3</v>
      </c>
      <c r="T3" s="7">
        <f t="shared" si="0"/>
        <v>1.9058581050562684E-3</v>
      </c>
      <c r="U3" s="7">
        <f t="shared" si="0"/>
        <v>1.4760342373315138E-3</v>
      </c>
      <c r="V3" s="7">
        <f t="shared" si="0"/>
        <v>1.4760342373315138E-3</v>
      </c>
      <c r="W3" s="7">
        <f t="shared" si="0"/>
        <v>1.4760342373315138E-3</v>
      </c>
      <c r="X3" s="7">
        <f t="shared" si="0"/>
        <v>1.7341603670162353E-3</v>
      </c>
      <c r="Y3" s="7">
        <f t="shared" si="0"/>
        <v>1.7341603670162353E-3</v>
      </c>
    </row>
    <row r="4" spans="1:28" x14ac:dyDescent="0.35">
      <c r="A4" t="s">
        <v>56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0.05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0.03</v>
      </c>
      <c r="V4" s="7">
        <v>0</v>
      </c>
      <c r="W4" s="7">
        <v>0</v>
      </c>
      <c r="X4" s="7">
        <v>0</v>
      </c>
      <c r="Y4" s="7">
        <v>0</v>
      </c>
    </row>
    <row r="5" spans="1:28" x14ac:dyDescent="0.35">
      <c r="A5" t="s">
        <v>57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0.05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0.02</v>
      </c>
      <c r="V5" s="7">
        <v>0</v>
      </c>
      <c r="W5" s="7">
        <v>0</v>
      </c>
      <c r="X5" s="7">
        <v>0</v>
      </c>
      <c r="Y5" s="7">
        <v>0</v>
      </c>
    </row>
    <row r="6" spans="1:28" x14ac:dyDescent="0.35">
      <c r="U6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E6F3-3A5D-4635-A619-40C698019F9D}">
  <dimension ref="A1:J73"/>
  <sheetViews>
    <sheetView workbookViewId="0">
      <selection activeCell="J5" sqref="J5"/>
    </sheetView>
  </sheetViews>
  <sheetFormatPr defaultRowHeight="14.5" x14ac:dyDescent="0.35"/>
  <cols>
    <col min="4" max="4" width="11.81640625" bestFit="1" customWidth="1"/>
  </cols>
  <sheetData>
    <row r="1" spans="1:10" s="5" customFormat="1" x14ac:dyDescent="0.35">
      <c r="A1" s="5" t="s">
        <v>21</v>
      </c>
      <c r="B1" s="5" t="s">
        <v>20</v>
      </c>
      <c r="C1" s="5" t="s">
        <v>22</v>
      </c>
      <c r="D1" s="5" t="s">
        <v>24</v>
      </c>
      <c r="E1" s="5" t="s">
        <v>23</v>
      </c>
      <c r="F1" s="5" t="s">
        <v>28</v>
      </c>
    </row>
    <row r="2" spans="1:10" x14ac:dyDescent="0.35">
      <c r="A2">
        <v>1</v>
      </c>
      <c r="B2" s="4">
        <v>44136</v>
      </c>
      <c r="C2" s="6">
        <v>5.0000000000000001E-3</v>
      </c>
      <c r="D2" s="6">
        <f>(1+C2)^(1/12) -1</f>
        <v>4.1571484472902043E-4</v>
      </c>
      <c r="E2" t="s">
        <v>26</v>
      </c>
      <c r="J2" s="6"/>
    </row>
    <row r="3" spans="1:10" x14ac:dyDescent="0.35">
      <c r="A3">
        <v>2</v>
      </c>
      <c r="B3" s="4">
        <v>44166</v>
      </c>
      <c r="C3" s="6">
        <v>5.0000000000000001E-3</v>
      </c>
      <c r="D3" s="6">
        <f t="shared" ref="D3:D66" si="0">(1+C3)^(1/12) -1</f>
        <v>4.1571484472902043E-4</v>
      </c>
      <c r="E3" t="s">
        <v>26</v>
      </c>
      <c r="J3" s="6"/>
    </row>
    <row r="4" spans="1:10" x14ac:dyDescent="0.35">
      <c r="A4">
        <v>3</v>
      </c>
      <c r="B4" s="4">
        <v>44197</v>
      </c>
      <c r="C4" s="6">
        <v>6.0000000000000001E-3</v>
      </c>
      <c r="D4" s="6">
        <f t="shared" si="0"/>
        <v>4.9863024788132648E-4</v>
      </c>
      <c r="E4" t="s">
        <v>26</v>
      </c>
      <c r="J4" s="6"/>
    </row>
    <row r="5" spans="1:10" x14ac:dyDescent="0.35">
      <c r="A5">
        <v>4</v>
      </c>
      <c r="B5" s="4">
        <v>44228</v>
      </c>
      <c r="C5" s="6">
        <v>6.0000000000000001E-3</v>
      </c>
      <c r="D5" s="6">
        <f t="shared" si="0"/>
        <v>4.9863024788132648E-4</v>
      </c>
      <c r="E5" t="s">
        <v>26</v>
      </c>
      <c r="J5" s="6"/>
    </row>
    <row r="6" spans="1:10" x14ac:dyDescent="0.35">
      <c r="A6">
        <v>5</v>
      </c>
      <c r="B6" s="4">
        <v>44256</v>
      </c>
      <c r="C6" s="6">
        <v>6.0000000000000001E-3</v>
      </c>
      <c r="D6" s="6">
        <f t="shared" si="0"/>
        <v>4.9863024788132648E-4</v>
      </c>
      <c r="E6" t="s">
        <v>26</v>
      </c>
      <c r="J6" s="6"/>
    </row>
    <row r="7" spans="1:10" x14ac:dyDescent="0.35">
      <c r="A7">
        <v>6</v>
      </c>
      <c r="B7" s="4">
        <v>44287</v>
      </c>
      <c r="C7" s="6">
        <v>2.1000000000000001E-2</v>
      </c>
      <c r="D7" s="6">
        <f t="shared" si="0"/>
        <v>1.73337883251512E-3</v>
      </c>
      <c r="E7" t="s">
        <v>26</v>
      </c>
      <c r="J7" s="6"/>
    </row>
    <row r="8" spans="1:10" x14ac:dyDescent="0.35">
      <c r="A8">
        <v>7</v>
      </c>
      <c r="B8" s="4">
        <v>44317</v>
      </c>
      <c r="C8" s="6">
        <v>2.1000000000000001E-2</v>
      </c>
      <c r="D8" s="6">
        <f t="shared" si="0"/>
        <v>1.73337883251512E-3</v>
      </c>
      <c r="E8" t="s">
        <v>26</v>
      </c>
      <c r="J8" s="6"/>
    </row>
    <row r="9" spans="1:10" x14ac:dyDescent="0.35">
      <c r="A9">
        <v>8</v>
      </c>
      <c r="B9" s="4">
        <v>44348</v>
      </c>
      <c r="C9" s="6">
        <v>2.1000000000000001E-2</v>
      </c>
      <c r="D9" s="6">
        <f t="shared" si="0"/>
        <v>1.73337883251512E-3</v>
      </c>
      <c r="E9" t="s">
        <v>26</v>
      </c>
      <c r="J9" s="6"/>
    </row>
    <row r="10" spans="1:10" x14ac:dyDescent="0.35">
      <c r="A10">
        <v>9</v>
      </c>
      <c r="B10" s="4">
        <v>44378</v>
      </c>
      <c r="C10" s="6">
        <v>2.7999999999999997E-2</v>
      </c>
      <c r="D10" s="6">
        <f t="shared" si="0"/>
        <v>2.3039138595752906E-3</v>
      </c>
      <c r="E10" t="s">
        <v>26</v>
      </c>
      <c r="J10" s="6"/>
    </row>
    <row r="11" spans="1:10" x14ac:dyDescent="0.35">
      <c r="A11">
        <v>10</v>
      </c>
      <c r="B11" s="4">
        <v>44409</v>
      </c>
      <c r="C11" s="6">
        <v>2.7999999999999997E-2</v>
      </c>
      <c r="D11" s="6">
        <f t="shared" si="0"/>
        <v>2.3039138595752906E-3</v>
      </c>
      <c r="E11" t="s">
        <v>26</v>
      </c>
      <c r="J11" s="6"/>
    </row>
    <row r="12" spans="1:10" x14ac:dyDescent="0.35">
      <c r="A12">
        <v>11</v>
      </c>
      <c r="B12" s="4">
        <v>44440</v>
      </c>
      <c r="C12" s="6">
        <v>2.7999999999999997E-2</v>
      </c>
      <c r="D12" s="6">
        <f t="shared" si="0"/>
        <v>2.3039138595752906E-3</v>
      </c>
      <c r="E12" t="s">
        <v>26</v>
      </c>
      <c r="J12" s="6"/>
    </row>
    <row r="13" spans="1:10" x14ac:dyDescent="0.35">
      <c r="A13">
        <v>12</v>
      </c>
      <c r="B13" s="4">
        <v>44470</v>
      </c>
      <c r="C13" s="6">
        <v>4.9000000000000002E-2</v>
      </c>
      <c r="D13" s="6">
        <f t="shared" si="0"/>
        <v>3.9944005553169681E-3</v>
      </c>
      <c r="E13" t="s">
        <v>26</v>
      </c>
      <c r="J13" s="6"/>
    </row>
    <row r="14" spans="1:10" x14ac:dyDescent="0.35">
      <c r="A14">
        <v>13</v>
      </c>
      <c r="B14" s="4">
        <v>44501</v>
      </c>
      <c r="C14" s="6">
        <v>4.9000000000000002E-2</v>
      </c>
      <c r="D14" s="6">
        <f t="shared" si="0"/>
        <v>3.9944005553169681E-3</v>
      </c>
      <c r="E14" t="s">
        <v>26</v>
      </c>
      <c r="J14" s="6"/>
    </row>
    <row r="15" spans="1:10" x14ac:dyDescent="0.35">
      <c r="A15">
        <v>14</v>
      </c>
      <c r="B15" s="4">
        <v>44531</v>
      </c>
      <c r="C15" s="6">
        <v>4.9000000000000002E-2</v>
      </c>
      <c r="D15" s="6">
        <f t="shared" si="0"/>
        <v>3.9944005553169681E-3</v>
      </c>
      <c r="E15" t="s">
        <v>26</v>
      </c>
      <c r="J15" s="6"/>
    </row>
    <row r="16" spans="1:10" x14ac:dyDescent="0.35">
      <c r="A16">
        <v>15</v>
      </c>
      <c r="B16" s="4">
        <v>44562</v>
      </c>
      <c r="C16" s="6">
        <v>6.2E-2</v>
      </c>
      <c r="D16" s="6">
        <f t="shared" si="0"/>
        <v>5.0254121388362272E-3</v>
      </c>
      <c r="E16" t="s">
        <v>26</v>
      </c>
      <c r="J16" s="6"/>
    </row>
    <row r="17" spans="1:10" x14ac:dyDescent="0.35">
      <c r="A17">
        <v>16</v>
      </c>
      <c r="B17" s="4">
        <v>44593</v>
      </c>
      <c r="C17" s="6">
        <v>6.2E-2</v>
      </c>
      <c r="D17" s="6">
        <f t="shared" si="0"/>
        <v>5.0254121388362272E-3</v>
      </c>
      <c r="E17" t="s">
        <v>26</v>
      </c>
      <c r="J17" s="6"/>
    </row>
    <row r="18" spans="1:10" x14ac:dyDescent="0.35">
      <c r="A18">
        <v>17</v>
      </c>
      <c r="B18" s="4">
        <v>44621</v>
      </c>
      <c r="C18" s="6">
        <v>6.2E-2</v>
      </c>
      <c r="D18" s="6">
        <f t="shared" si="0"/>
        <v>5.0254121388362272E-3</v>
      </c>
      <c r="E18" t="s">
        <v>26</v>
      </c>
      <c r="J18" s="6"/>
    </row>
    <row r="19" spans="1:10" x14ac:dyDescent="0.35">
      <c r="A19">
        <v>18</v>
      </c>
      <c r="B19" s="4">
        <v>44652</v>
      </c>
      <c r="C19" s="6">
        <v>9.1999999999999998E-2</v>
      </c>
      <c r="D19" s="6">
        <f t="shared" si="0"/>
        <v>7.3612011869552685E-3</v>
      </c>
      <c r="E19" t="s">
        <v>26</v>
      </c>
      <c r="J19" s="6"/>
    </row>
    <row r="20" spans="1:10" x14ac:dyDescent="0.35">
      <c r="A20">
        <v>19</v>
      </c>
      <c r="B20" s="4">
        <v>44682</v>
      </c>
      <c r="C20" s="6">
        <v>9.1999999999999998E-2</v>
      </c>
      <c r="D20" s="6">
        <f t="shared" si="0"/>
        <v>7.3612011869552685E-3</v>
      </c>
      <c r="E20" t="s">
        <v>26</v>
      </c>
      <c r="J20" s="6"/>
    </row>
    <row r="21" spans="1:10" x14ac:dyDescent="0.35">
      <c r="A21">
        <v>20</v>
      </c>
      <c r="B21" s="4">
        <v>44713</v>
      </c>
      <c r="C21" s="6">
        <v>9.1999999999999998E-2</v>
      </c>
      <c r="D21" s="6">
        <f t="shared" si="0"/>
        <v>7.3612011869552685E-3</v>
      </c>
      <c r="E21" t="s">
        <v>26</v>
      </c>
      <c r="J21" s="6"/>
    </row>
    <row r="22" spans="1:10" x14ac:dyDescent="0.35">
      <c r="A22">
        <v>21</v>
      </c>
      <c r="B22" s="4">
        <v>44743</v>
      </c>
      <c r="C22" s="6">
        <v>0.1</v>
      </c>
      <c r="D22" s="6">
        <f t="shared" si="0"/>
        <v>7.9741404289037643E-3</v>
      </c>
      <c r="E22" t="s">
        <v>26</v>
      </c>
      <c r="J22" s="6"/>
    </row>
    <row r="23" spans="1:10" x14ac:dyDescent="0.35">
      <c r="A23">
        <v>22</v>
      </c>
      <c r="B23" s="4">
        <v>44774</v>
      </c>
      <c r="C23" s="6">
        <v>0.1</v>
      </c>
      <c r="D23" s="6">
        <f t="shared" si="0"/>
        <v>7.9741404289037643E-3</v>
      </c>
      <c r="E23" t="s">
        <v>26</v>
      </c>
      <c r="J23" s="6"/>
    </row>
    <row r="24" spans="1:10" x14ac:dyDescent="0.35">
      <c r="A24">
        <v>23</v>
      </c>
      <c r="B24" s="4">
        <v>44805</v>
      </c>
      <c r="C24" s="6">
        <v>0.1</v>
      </c>
      <c r="D24" s="6">
        <f t="shared" si="0"/>
        <v>7.9741404289037643E-3</v>
      </c>
      <c r="E24" t="s">
        <v>26</v>
      </c>
      <c r="J24" s="6"/>
    </row>
    <row r="25" spans="1:10" x14ac:dyDescent="0.35">
      <c r="A25">
        <v>24</v>
      </c>
      <c r="B25" s="4">
        <v>44835</v>
      </c>
      <c r="C25" s="6">
        <v>0.107</v>
      </c>
      <c r="D25" s="6">
        <f t="shared" si="0"/>
        <v>8.5071194284280782E-3</v>
      </c>
      <c r="E25" t="s">
        <v>26</v>
      </c>
      <c r="J25" s="6"/>
    </row>
    <row r="26" spans="1:10" x14ac:dyDescent="0.35">
      <c r="A26">
        <v>25</v>
      </c>
      <c r="B26" s="4">
        <v>44866</v>
      </c>
      <c r="C26" s="6">
        <v>0.107</v>
      </c>
      <c r="D26" s="6">
        <f t="shared" si="0"/>
        <v>8.5071194284280782E-3</v>
      </c>
      <c r="E26" t="s">
        <v>26</v>
      </c>
      <c r="J26" s="6"/>
    </row>
    <row r="27" spans="1:10" x14ac:dyDescent="0.35">
      <c r="A27">
        <v>26</v>
      </c>
      <c r="B27" s="4">
        <v>44896</v>
      </c>
      <c r="C27" s="6">
        <v>0.107</v>
      </c>
      <c r="D27" s="6">
        <f t="shared" si="0"/>
        <v>8.5071194284280782E-3</v>
      </c>
      <c r="E27" t="s">
        <v>26</v>
      </c>
      <c r="J27" s="6"/>
    </row>
    <row r="28" spans="1:10" x14ac:dyDescent="0.35">
      <c r="A28">
        <v>27</v>
      </c>
      <c r="B28" s="4">
        <v>44927</v>
      </c>
      <c r="C28" s="6">
        <v>0.10199999999999999</v>
      </c>
      <c r="D28" s="6">
        <f t="shared" si="0"/>
        <v>8.1267366616946113E-3</v>
      </c>
      <c r="E28" t="s">
        <v>26</v>
      </c>
      <c r="J28" s="6"/>
    </row>
    <row r="29" spans="1:10" x14ac:dyDescent="0.35">
      <c r="A29">
        <v>28</v>
      </c>
      <c r="B29" s="4">
        <v>44958</v>
      </c>
      <c r="C29" s="6">
        <v>0.10199999999999999</v>
      </c>
      <c r="D29" s="6">
        <f t="shared" si="0"/>
        <v>8.1267366616946113E-3</v>
      </c>
      <c r="E29" t="s">
        <v>26</v>
      </c>
      <c r="J29" s="6"/>
    </row>
    <row r="30" spans="1:10" x14ac:dyDescent="0.35">
      <c r="A30">
        <v>29</v>
      </c>
      <c r="B30" s="4">
        <v>44986</v>
      </c>
      <c r="C30" s="6">
        <v>0.10199999999999999</v>
      </c>
      <c r="D30" s="6">
        <f t="shared" si="0"/>
        <v>8.1267366616946113E-3</v>
      </c>
      <c r="E30" t="s">
        <v>26</v>
      </c>
      <c r="J30" s="6"/>
    </row>
    <row r="31" spans="1:10" x14ac:dyDescent="0.35">
      <c r="A31">
        <v>30</v>
      </c>
      <c r="B31" s="4">
        <v>45017</v>
      </c>
      <c r="C31" s="6">
        <v>8.4000000000000005E-2</v>
      </c>
      <c r="D31" s="6">
        <f t="shared" si="0"/>
        <v>6.7441318411856077E-3</v>
      </c>
      <c r="E31" t="s">
        <v>26</v>
      </c>
      <c r="J31" s="6"/>
    </row>
    <row r="32" spans="1:10" x14ac:dyDescent="0.35">
      <c r="A32">
        <v>31</v>
      </c>
      <c r="B32" s="4">
        <v>45047</v>
      </c>
      <c r="C32" s="6">
        <v>8.4000000000000005E-2</v>
      </c>
      <c r="D32" s="6">
        <f t="shared" si="0"/>
        <v>6.7441318411856077E-3</v>
      </c>
      <c r="E32" t="s">
        <v>26</v>
      </c>
      <c r="J32" s="6"/>
    </row>
    <row r="33" spans="1:10" x14ac:dyDescent="0.35">
      <c r="A33">
        <v>32</v>
      </c>
      <c r="B33" s="4">
        <v>45078</v>
      </c>
      <c r="C33" s="6">
        <v>8.4000000000000005E-2</v>
      </c>
      <c r="D33" s="6">
        <f t="shared" si="0"/>
        <v>6.7441318411856077E-3</v>
      </c>
      <c r="E33" t="s">
        <v>26</v>
      </c>
      <c r="J33" s="6"/>
    </row>
    <row r="34" spans="1:10" x14ac:dyDescent="0.35">
      <c r="A34">
        <v>33</v>
      </c>
      <c r="B34" s="4">
        <v>45108</v>
      </c>
      <c r="C34" s="6">
        <v>6.9000000000000006E-2</v>
      </c>
      <c r="D34" s="6">
        <f t="shared" si="0"/>
        <v>5.5757898442876375E-3</v>
      </c>
      <c r="E34" t="s">
        <v>25</v>
      </c>
      <c r="J34" s="6"/>
    </row>
    <row r="35" spans="1:10" x14ac:dyDescent="0.35">
      <c r="A35">
        <v>34</v>
      </c>
      <c r="B35" s="4">
        <v>45139</v>
      </c>
      <c r="C35" s="6">
        <v>6.9000000000000006E-2</v>
      </c>
      <c r="D35" s="6">
        <f t="shared" si="0"/>
        <v>5.5757898442876375E-3</v>
      </c>
      <c r="E35" t="s">
        <v>25</v>
      </c>
      <c r="J35" s="6"/>
    </row>
    <row r="36" spans="1:10" x14ac:dyDescent="0.35">
      <c r="A36">
        <v>35</v>
      </c>
      <c r="B36" s="4">
        <v>45170</v>
      </c>
      <c r="C36" s="6">
        <v>6.9000000000000006E-2</v>
      </c>
      <c r="D36" s="6">
        <f t="shared" si="0"/>
        <v>5.5757898442876375E-3</v>
      </c>
      <c r="E36" t="s">
        <v>25</v>
      </c>
      <c r="J36" s="6"/>
    </row>
    <row r="37" spans="1:10" x14ac:dyDescent="0.35">
      <c r="A37">
        <v>36</v>
      </c>
      <c r="B37" s="4">
        <v>45200</v>
      </c>
      <c r="C37" s="6">
        <v>4.9000000000000002E-2</v>
      </c>
      <c r="D37" s="6">
        <f t="shared" si="0"/>
        <v>3.9944005553169681E-3</v>
      </c>
      <c r="E37" t="s">
        <v>25</v>
      </c>
      <c r="J37" s="6"/>
    </row>
    <row r="38" spans="1:10" x14ac:dyDescent="0.35">
      <c r="A38">
        <v>37</v>
      </c>
      <c r="B38" s="4">
        <v>45231</v>
      </c>
      <c r="C38" s="6">
        <v>4.9000000000000002E-2</v>
      </c>
      <c r="D38" s="6">
        <f t="shared" si="0"/>
        <v>3.9944005553169681E-3</v>
      </c>
      <c r="E38" t="s">
        <v>25</v>
      </c>
      <c r="J38" s="6"/>
    </row>
    <row r="39" spans="1:10" x14ac:dyDescent="0.35">
      <c r="A39">
        <v>38</v>
      </c>
      <c r="B39" s="4">
        <v>45261</v>
      </c>
      <c r="C39" s="6">
        <v>4.9000000000000002E-2</v>
      </c>
      <c r="D39" s="6">
        <f t="shared" si="0"/>
        <v>3.9944005553169681E-3</v>
      </c>
      <c r="E39" t="s">
        <v>25</v>
      </c>
      <c r="J39" s="6"/>
    </row>
    <row r="40" spans="1:10" x14ac:dyDescent="0.35">
      <c r="A40">
        <v>39</v>
      </c>
      <c r="B40" s="4">
        <v>45292</v>
      </c>
      <c r="C40" s="6">
        <v>4.2999999999999997E-2</v>
      </c>
      <c r="D40" s="6">
        <f t="shared" si="0"/>
        <v>3.5145930840192463E-3</v>
      </c>
      <c r="E40" t="s">
        <v>25</v>
      </c>
      <c r="J40" s="6"/>
    </row>
    <row r="41" spans="1:10" x14ac:dyDescent="0.35">
      <c r="A41">
        <v>40</v>
      </c>
      <c r="B41" s="4">
        <v>45323</v>
      </c>
      <c r="C41" s="6">
        <v>4.2999999999999997E-2</v>
      </c>
      <c r="D41" s="6">
        <f t="shared" si="0"/>
        <v>3.5145930840192463E-3</v>
      </c>
      <c r="E41" t="s">
        <v>25</v>
      </c>
      <c r="J41" s="6"/>
    </row>
    <row r="42" spans="1:10" x14ac:dyDescent="0.35">
      <c r="A42">
        <v>41</v>
      </c>
      <c r="B42" s="4">
        <v>45352</v>
      </c>
      <c r="C42" s="6">
        <v>4.2999999999999997E-2</v>
      </c>
      <c r="D42" s="6">
        <f t="shared" si="0"/>
        <v>3.5145930840192463E-3</v>
      </c>
      <c r="E42" t="s">
        <v>25</v>
      </c>
      <c r="J42" s="6"/>
    </row>
    <row r="43" spans="1:10" x14ac:dyDescent="0.35">
      <c r="A43">
        <v>42</v>
      </c>
      <c r="B43" s="4">
        <v>45383</v>
      </c>
      <c r="C43" s="6">
        <v>3.3000000000000002E-2</v>
      </c>
      <c r="D43" s="6">
        <f t="shared" si="0"/>
        <v>2.7092626147666721E-3</v>
      </c>
      <c r="E43" t="s">
        <v>25</v>
      </c>
      <c r="J43" s="6"/>
    </row>
    <row r="44" spans="1:10" x14ac:dyDescent="0.35">
      <c r="A44">
        <v>43</v>
      </c>
      <c r="B44" s="4">
        <v>45413</v>
      </c>
      <c r="C44" s="6">
        <v>3.3000000000000002E-2</v>
      </c>
      <c r="D44" s="6">
        <f t="shared" si="0"/>
        <v>2.7092626147666721E-3</v>
      </c>
      <c r="E44" t="s">
        <v>25</v>
      </c>
      <c r="J44" s="6"/>
    </row>
    <row r="45" spans="1:10" x14ac:dyDescent="0.35">
      <c r="A45">
        <v>44</v>
      </c>
      <c r="B45" s="4">
        <v>45444</v>
      </c>
      <c r="C45" s="6">
        <v>3.3000000000000002E-2</v>
      </c>
      <c r="D45" s="6">
        <f t="shared" si="0"/>
        <v>2.7092626147666721E-3</v>
      </c>
      <c r="E45" t="s">
        <v>25</v>
      </c>
      <c r="J45" s="6"/>
    </row>
    <row r="46" spans="1:10" x14ac:dyDescent="0.35">
      <c r="A46">
        <v>45</v>
      </c>
      <c r="B46" s="4">
        <v>45474</v>
      </c>
      <c r="C46" s="6">
        <v>2.7999999999999997E-2</v>
      </c>
      <c r="D46" s="6">
        <f t="shared" si="0"/>
        <v>2.3039138595752906E-3</v>
      </c>
      <c r="E46" t="s">
        <v>25</v>
      </c>
      <c r="J46" s="6"/>
    </row>
    <row r="47" spans="1:10" x14ac:dyDescent="0.35">
      <c r="A47">
        <v>46</v>
      </c>
      <c r="B47" s="4">
        <v>45505</v>
      </c>
      <c r="C47" s="6">
        <v>2.7999999999999997E-2</v>
      </c>
      <c r="D47" s="6">
        <f t="shared" si="0"/>
        <v>2.3039138595752906E-3</v>
      </c>
      <c r="E47" t="s">
        <v>25</v>
      </c>
      <c r="J47" s="6"/>
    </row>
    <row r="48" spans="1:10" x14ac:dyDescent="0.35">
      <c r="A48">
        <v>47</v>
      </c>
      <c r="B48" s="4">
        <v>45536</v>
      </c>
      <c r="C48" s="6">
        <v>2.7999999999999997E-2</v>
      </c>
      <c r="D48" s="6">
        <f t="shared" si="0"/>
        <v>2.3039138595752906E-3</v>
      </c>
      <c r="E48" t="s">
        <v>25</v>
      </c>
      <c r="J48" s="6"/>
    </row>
    <row r="49" spans="1:10" x14ac:dyDescent="0.35">
      <c r="A49">
        <v>48</v>
      </c>
      <c r="B49" s="4">
        <v>45566</v>
      </c>
      <c r="C49" s="6">
        <v>2.5000000000000001E-2</v>
      </c>
      <c r="D49" s="6">
        <f t="shared" si="0"/>
        <v>2.0598362698427408E-3</v>
      </c>
      <c r="E49" t="s">
        <v>25</v>
      </c>
      <c r="J49" s="6"/>
    </row>
    <row r="50" spans="1:10" x14ac:dyDescent="0.35">
      <c r="A50">
        <v>49</v>
      </c>
      <c r="B50" s="4">
        <v>45597</v>
      </c>
      <c r="C50" s="6">
        <v>2.5000000000000001E-2</v>
      </c>
      <c r="D50" s="6">
        <f t="shared" si="0"/>
        <v>2.0598362698427408E-3</v>
      </c>
      <c r="E50" t="s">
        <v>25</v>
      </c>
      <c r="J50" s="6"/>
    </row>
    <row r="51" spans="1:10" x14ac:dyDescent="0.35">
      <c r="A51">
        <v>50</v>
      </c>
      <c r="B51" s="4">
        <v>45627</v>
      </c>
      <c r="C51" s="6">
        <v>2.5000000000000001E-2</v>
      </c>
      <c r="D51" s="6">
        <f t="shared" si="0"/>
        <v>2.0598362698427408E-3</v>
      </c>
      <c r="E51" t="s">
        <v>25</v>
      </c>
      <c r="J51" s="6"/>
    </row>
    <row r="52" spans="1:10" x14ac:dyDescent="0.35">
      <c r="A52">
        <v>51</v>
      </c>
      <c r="B52" s="4">
        <v>45658</v>
      </c>
      <c r="C52" s="6">
        <v>2.2000000000000002E-2</v>
      </c>
      <c r="D52" s="6">
        <f t="shared" si="0"/>
        <v>1.8151029571964461E-3</v>
      </c>
      <c r="E52" t="s">
        <v>25</v>
      </c>
      <c r="J52" s="6"/>
    </row>
    <row r="53" spans="1:10" x14ac:dyDescent="0.35">
      <c r="A53">
        <v>52</v>
      </c>
      <c r="B53" s="4">
        <v>45689</v>
      </c>
      <c r="C53" s="6">
        <v>2.2000000000000002E-2</v>
      </c>
      <c r="D53" s="6">
        <f t="shared" si="0"/>
        <v>1.8151029571964461E-3</v>
      </c>
      <c r="E53" t="s">
        <v>25</v>
      </c>
      <c r="J53" s="6"/>
    </row>
    <row r="54" spans="1:10" x14ac:dyDescent="0.35">
      <c r="A54">
        <v>53</v>
      </c>
      <c r="B54" s="4">
        <v>45717</v>
      </c>
      <c r="C54" s="6">
        <v>2.2000000000000002E-2</v>
      </c>
      <c r="D54" s="6">
        <f t="shared" si="0"/>
        <v>1.8151029571964461E-3</v>
      </c>
      <c r="E54" t="s">
        <v>25</v>
      </c>
      <c r="J54" s="6"/>
    </row>
    <row r="55" spans="1:10" x14ac:dyDescent="0.35">
      <c r="A55">
        <v>54</v>
      </c>
      <c r="B55" s="4">
        <v>45748</v>
      </c>
      <c r="C55" s="6">
        <v>1.7000000000000001E-2</v>
      </c>
      <c r="D55" s="6">
        <f t="shared" si="0"/>
        <v>1.4057468926966799E-3</v>
      </c>
      <c r="E55" t="s">
        <v>25</v>
      </c>
      <c r="J55" s="6"/>
    </row>
    <row r="56" spans="1:10" x14ac:dyDescent="0.35">
      <c r="A56">
        <v>55</v>
      </c>
      <c r="B56" s="4">
        <v>45778</v>
      </c>
      <c r="C56" s="6">
        <v>1.7000000000000001E-2</v>
      </c>
      <c r="D56" s="6">
        <f t="shared" si="0"/>
        <v>1.4057468926966799E-3</v>
      </c>
      <c r="E56" t="s">
        <v>25</v>
      </c>
      <c r="J56" s="6"/>
    </row>
    <row r="57" spans="1:10" x14ac:dyDescent="0.35">
      <c r="A57">
        <v>56</v>
      </c>
      <c r="B57" s="4">
        <v>45809</v>
      </c>
      <c r="C57" s="6">
        <v>1.7000000000000001E-2</v>
      </c>
      <c r="D57" s="6">
        <f t="shared" si="0"/>
        <v>1.4057468926966799E-3</v>
      </c>
      <c r="E57" t="s">
        <v>25</v>
      </c>
      <c r="J57" s="6"/>
    </row>
    <row r="58" spans="1:10" x14ac:dyDescent="0.35">
      <c r="A58">
        <v>57</v>
      </c>
      <c r="B58" s="4">
        <v>45839</v>
      </c>
      <c r="C58" s="6">
        <v>0.02</v>
      </c>
      <c r="D58" s="6">
        <f t="shared" si="0"/>
        <v>1.6515813019202241E-3</v>
      </c>
      <c r="E58" t="s">
        <v>27</v>
      </c>
      <c r="J58" s="6"/>
    </row>
    <row r="59" spans="1:10" x14ac:dyDescent="0.35">
      <c r="A59">
        <v>58</v>
      </c>
      <c r="B59" s="4">
        <v>45870</v>
      </c>
      <c r="C59" s="6">
        <v>0.02</v>
      </c>
      <c r="D59" s="6">
        <f t="shared" si="0"/>
        <v>1.6515813019202241E-3</v>
      </c>
      <c r="E59" t="s">
        <v>27</v>
      </c>
      <c r="J59" s="6"/>
    </row>
    <row r="60" spans="1:10" x14ac:dyDescent="0.35">
      <c r="A60">
        <v>59</v>
      </c>
      <c r="B60" s="4">
        <v>45901</v>
      </c>
      <c r="C60" s="6">
        <v>0.02</v>
      </c>
      <c r="D60" s="6">
        <f t="shared" si="0"/>
        <v>1.6515813019202241E-3</v>
      </c>
      <c r="E60" t="s">
        <v>27</v>
      </c>
      <c r="J60" s="6"/>
    </row>
    <row r="61" spans="1:10" x14ac:dyDescent="0.35">
      <c r="A61">
        <v>60</v>
      </c>
      <c r="B61" s="4">
        <v>45931</v>
      </c>
      <c r="C61" s="6">
        <v>0.02</v>
      </c>
      <c r="D61" s="6">
        <f t="shared" si="0"/>
        <v>1.6515813019202241E-3</v>
      </c>
      <c r="E61" t="s">
        <v>27</v>
      </c>
      <c r="J61" s="6"/>
    </row>
    <row r="62" spans="1:10" x14ac:dyDescent="0.35">
      <c r="A62">
        <v>61</v>
      </c>
      <c r="B62" s="4">
        <v>45962</v>
      </c>
      <c r="C62" s="6">
        <v>0.02</v>
      </c>
      <c r="D62" s="6">
        <f t="shared" si="0"/>
        <v>1.6515813019202241E-3</v>
      </c>
      <c r="E62" t="s">
        <v>27</v>
      </c>
      <c r="J62" s="6"/>
    </row>
    <row r="63" spans="1:10" x14ac:dyDescent="0.35">
      <c r="A63">
        <v>62</v>
      </c>
      <c r="B63" s="4">
        <v>45992</v>
      </c>
      <c r="C63" s="6">
        <v>0.02</v>
      </c>
      <c r="D63" s="6">
        <f t="shared" si="0"/>
        <v>1.6515813019202241E-3</v>
      </c>
      <c r="E63" t="s">
        <v>27</v>
      </c>
      <c r="J63" s="6"/>
    </row>
    <row r="64" spans="1:10" x14ac:dyDescent="0.35">
      <c r="A64">
        <v>63</v>
      </c>
      <c r="B64" s="4">
        <v>46023</v>
      </c>
      <c r="C64" s="6">
        <v>0.02</v>
      </c>
      <c r="D64" s="6">
        <f t="shared" si="0"/>
        <v>1.6515813019202241E-3</v>
      </c>
      <c r="E64" t="s">
        <v>27</v>
      </c>
      <c r="J64" s="6"/>
    </row>
    <row r="65" spans="1:10" x14ac:dyDescent="0.35">
      <c r="A65">
        <v>64</v>
      </c>
      <c r="B65" s="4">
        <v>46054</v>
      </c>
      <c r="C65" s="6">
        <v>0.02</v>
      </c>
      <c r="D65" s="6">
        <f t="shared" si="0"/>
        <v>1.6515813019202241E-3</v>
      </c>
      <c r="E65" t="s">
        <v>27</v>
      </c>
      <c r="J65" s="6"/>
    </row>
    <row r="66" spans="1:10" x14ac:dyDescent="0.35">
      <c r="A66">
        <v>65</v>
      </c>
      <c r="B66" s="4">
        <v>46082</v>
      </c>
      <c r="C66" s="6">
        <v>0.02</v>
      </c>
      <c r="D66" s="6">
        <f t="shared" si="0"/>
        <v>1.6515813019202241E-3</v>
      </c>
      <c r="E66" t="s">
        <v>27</v>
      </c>
      <c r="J66" s="6"/>
    </row>
    <row r="67" spans="1:10" x14ac:dyDescent="0.35">
      <c r="A67">
        <v>66</v>
      </c>
      <c r="B67" s="4">
        <v>46113</v>
      </c>
      <c r="C67" s="6">
        <v>0.02</v>
      </c>
      <c r="D67" s="6">
        <f t="shared" ref="D67:D73" si="1">(1+C67)^(1/12) -1</f>
        <v>1.6515813019202241E-3</v>
      </c>
      <c r="E67" t="s">
        <v>27</v>
      </c>
      <c r="J67" s="6"/>
    </row>
    <row r="68" spans="1:10" x14ac:dyDescent="0.35">
      <c r="A68">
        <v>67</v>
      </c>
      <c r="B68" s="4">
        <v>46143</v>
      </c>
      <c r="C68" s="6">
        <v>0.02</v>
      </c>
      <c r="D68" s="6">
        <f t="shared" si="1"/>
        <v>1.6515813019202241E-3</v>
      </c>
      <c r="E68" t="s">
        <v>27</v>
      </c>
      <c r="J68" s="6"/>
    </row>
    <row r="69" spans="1:10" x14ac:dyDescent="0.35">
      <c r="A69">
        <v>68</v>
      </c>
      <c r="B69" s="4">
        <v>46174</v>
      </c>
      <c r="C69" s="6">
        <v>0.02</v>
      </c>
      <c r="D69" s="6">
        <f t="shared" si="1"/>
        <v>1.6515813019202241E-3</v>
      </c>
      <c r="E69" t="s">
        <v>27</v>
      </c>
      <c r="J69" s="6"/>
    </row>
    <row r="70" spans="1:10" x14ac:dyDescent="0.35">
      <c r="A70">
        <v>69</v>
      </c>
      <c r="B70" s="4">
        <v>46204</v>
      </c>
      <c r="C70" s="6">
        <v>0.02</v>
      </c>
      <c r="D70" s="6">
        <f t="shared" si="1"/>
        <v>1.6515813019202241E-3</v>
      </c>
      <c r="E70" t="s">
        <v>27</v>
      </c>
      <c r="J70" s="6"/>
    </row>
    <row r="71" spans="1:10" x14ac:dyDescent="0.35">
      <c r="A71">
        <v>70</v>
      </c>
      <c r="B71" s="4">
        <v>46235</v>
      </c>
      <c r="C71" s="6">
        <v>0.02</v>
      </c>
      <c r="D71" s="6">
        <f t="shared" si="1"/>
        <v>1.6515813019202241E-3</v>
      </c>
      <c r="E71" t="s">
        <v>27</v>
      </c>
      <c r="J71" s="6"/>
    </row>
    <row r="72" spans="1:10" x14ac:dyDescent="0.35">
      <c r="A72">
        <v>71</v>
      </c>
      <c r="B72" s="4">
        <v>46266</v>
      </c>
      <c r="C72" s="6">
        <v>0.02</v>
      </c>
      <c r="D72" s="6">
        <f t="shared" si="1"/>
        <v>1.6515813019202241E-3</v>
      </c>
      <c r="E72" t="s">
        <v>27</v>
      </c>
      <c r="J72" s="6"/>
    </row>
    <row r="73" spans="1:10" x14ac:dyDescent="0.35">
      <c r="A73">
        <v>72</v>
      </c>
      <c r="B73" s="4">
        <v>46296</v>
      </c>
      <c r="C73" s="6">
        <v>0.02</v>
      </c>
      <c r="D73" s="6">
        <f t="shared" si="1"/>
        <v>1.6515813019202241E-3</v>
      </c>
      <c r="E73" t="s">
        <v>27</v>
      </c>
      <c r="J7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31D0-BE9B-4221-9A82-731938F6084B}">
  <dimension ref="A1:B20"/>
  <sheetViews>
    <sheetView topLeftCell="A9" workbookViewId="0">
      <selection activeCell="E3" sqref="E3"/>
    </sheetView>
  </sheetViews>
  <sheetFormatPr defaultRowHeight="14.5" x14ac:dyDescent="0.35"/>
  <sheetData>
    <row r="1" spans="1:2" ht="42.5" thickBot="1" x14ac:dyDescent="0.4">
      <c r="A1" s="1" t="s">
        <v>0</v>
      </c>
      <c r="B1" s="1" t="s">
        <v>1</v>
      </c>
    </row>
    <row r="2" spans="1:2" ht="15" thickBot="1" x14ac:dyDescent="0.4">
      <c r="A2" s="2" t="s">
        <v>2</v>
      </c>
      <c r="B2" s="2">
        <v>0.5</v>
      </c>
    </row>
    <row r="3" spans="1:2" ht="15" thickBot="1" x14ac:dyDescent="0.4">
      <c r="A3" s="2" t="s">
        <v>3</v>
      </c>
      <c r="B3" s="2">
        <v>0.6</v>
      </c>
    </row>
    <row r="4" spans="1:2" ht="15" thickBot="1" x14ac:dyDescent="0.4">
      <c r="A4" s="2" t="s">
        <v>4</v>
      </c>
      <c r="B4" s="2">
        <v>2.1</v>
      </c>
    </row>
    <row r="5" spans="1:2" ht="15" thickBot="1" x14ac:dyDescent="0.4">
      <c r="A5" s="2" t="s">
        <v>5</v>
      </c>
      <c r="B5" s="2">
        <v>2.8</v>
      </c>
    </row>
    <row r="6" spans="1:2" ht="15" thickBot="1" x14ac:dyDescent="0.4">
      <c r="A6" s="2" t="s">
        <v>6</v>
      </c>
      <c r="B6" s="2">
        <v>4.9000000000000004</v>
      </c>
    </row>
    <row r="7" spans="1:2" ht="15" thickBot="1" x14ac:dyDescent="0.4">
      <c r="A7" s="2" t="s">
        <v>3</v>
      </c>
      <c r="B7" s="2">
        <v>6.2</v>
      </c>
    </row>
    <row r="8" spans="1:2" ht="15" thickBot="1" x14ac:dyDescent="0.4">
      <c r="A8" s="2" t="s">
        <v>7</v>
      </c>
      <c r="B8" s="2">
        <v>9.1999999999999993</v>
      </c>
    </row>
    <row r="9" spans="1:2" ht="15" thickBot="1" x14ac:dyDescent="0.4">
      <c r="A9" s="2" t="s">
        <v>8</v>
      </c>
      <c r="B9" s="2">
        <v>10</v>
      </c>
    </row>
    <row r="10" spans="1:2" ht="15" thickBot="1" x14ac:dyDescent="0.4">
      <c r="A10" s="2" t="s">
        <v>9</v>
      </c>
      <c r="B10" s="2">
        <v>10.7</v>
      </c>
    </row>
    <row r="11" spans="1:2" ht="15" thickBot="1" x14ac:dyDescent="0.4">
      <c r="A11" s="2" t="s">
        <v>10</v>
      </c>
      <c r="B11" s="2">
        <v>10.199999999999999</v>
      </c>
    </row>
    <row r="12" spans="1:2" ht="15" thickBot="1" x14ac:dyDescent="0.4">
      <c r="A12" s="2" t="s">
        <v>11</v>
      </c>
      <c r="B12" s="3">
        <v>8.4</v>
      </c>
    </row>
    <row r="13" spans="1:2" ht="28.5" thickBot="1" x14ac:dyDescent="0.4">
      <c r="A13" s="2" t="s">
        <v>12</v>
      </c>
      <c r="B13" s="2">
        <v>6.9</v>
      </c>
    </row>
    <row r="14" spans="1:2" ht="28.5" thickBot="1" x14ac:dyDescent="0.4">
      <c r="A14" s="2" t="s">
        <v>13</v>
      </c>
      <c r="B14" s="2">
        <v>4.9000000000000004</v>
      </c>
    </row>
    <row r="15" spans="1:2" ht="28.5" thickBot="1" x14ac:dyDescent="0.4">
      <c r="A15" s="2" t="s">
        <v>14</v>
      </c>
      <c r="B15" s="2">
        <v>4.3</v>
      </c>
    </row>
    <row r="16" spans="1:2" ht="28.5" thickBot="1" x14ac:dyDescent="0.4">
      <c r="A16" s="2" t="s">
        <v>15</v>
      </c>
      <c r="B16" s="2">
        <v>3.3</v>
      </c>
    </row>
    <row r="17" spans="1:2" ht="28.5" thickBot="1" x14ac:dyDescent="0.4">
      <c r="A17" s="2" t="s">
        <v>16</v>
      </c>
      <c r="B17" s="2">
        <v>2.8</v>
      </c>
    </row>
    <row r="18" spans="1:2" ht="28.5" thickBot="1" x14ac:dyDescent="0.4">
      <c r="A18" s="2" t="s">
        <v>17</v>
      </c>
      <c r="B18" s="2">
        <v>2.5</v>
      </c>
    </row>
    <row r="19" spans="1:2" ht="28.5" thickBot="1" x14ac:dyDescent="0.4">
      <c r="A19" s="2" t="s">
        <v>18</v>
      </c>
      <c r="B19" s="2">
        <v>2.2000000000000002</v>
      </c>
    </row>
    <row r="20" spans="1:2" ht="28.5" thickBot="1" x14ac:dyDescent="0.4">
      <c r="A20" s="2" t="s">
        <v>19</v>
      </c>
      <c r="B20" s="3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boe_monthly_forecast</vt:lpstr>
      <vt:lpstr>boe_inflation_q_forecast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Nott</dc:creator>
  <cp:lastModifiedBy>Martin Read</cp:lastModifiedBy>
  <dcterms:created xsi:type="dcterms:W3CDTF">2023-08-20T07:16:32Z</dcterms:created>
  <dcterms:modified xsi:type="dcterms:W3CDTF">2023-08-21T11:34:36Z</dcterms:modified>
</cp:coreProperties>
</file>