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"/>
    </mc:Choice>
  </mc:AlternateContent>
  <xr:revisionPtr revIDLastSave="0" documentId="13_ncr:4000b_{FB81B39D-3E30-4C6B-8C8A-B98A2E8A07EA}" xr6:coauthVersionLast="45" xr6:coauthVersionMax="45" xr10:uidLastSave="{00000000-0000-0000-0000-000000000000}"/>
  <bookViews>
    <workbookView xWindow="-108" yWindow="-108" windowWidth="23256" windowHeight="12576"/>
  </bookViews>
  <sheets>
    <sheet name="2018-major" sheetId="3" r:id="rId1"/>
    <sheet name="2018-all" sheetId="2" r:id="rId2"/>
    <sheet name="Sheet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8" i="3"/>
  <c r="D36" i="3" s="1"/>
</calcChain>
</file>

<file path=xl/sharedStrings.xml><?xml version="1.0" encoding="utf-8"?>
<sst xmlns="http://schemas.openxmlformats.org/spreadsheetml/2006/main" count="509" uniqueCount="223">
  <si>
    <t>Gross Output by Industry</t>
  </si>
  <si>
    <t>[Billions of dollars]</t>
  </si>
  <si>
    <t>Bureau of Economic Analysis</t>
  </si>
  <si>
    <t>Release Date: October 29, 2019</t>
  </si>
  <si>
    <t>Line</t>
  </si>
  <si>
    <t/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</si>
  <si>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</si>
  <si>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</si>
  <si>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</si>
  <si>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</si>
  <si>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</si>
  <si>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</si>
  <si>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</si>
  <si>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</si>
  <si>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</si>
  <si>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    1</t>
  </si>
  <si>
    <t xml:space="preserve">    All industries</t>
  </si>
  <si>
    <t xml:space="preserve">    2</t>
  </si>
  <si>
    <t>Private industries</t>
  </si>
  <si>
    <t xml:space="preserve">    3</t>
  </si>
  <si>
    <t xml:space="preserve">  Agriculture, forestry, fishing, and hunting</t>
  </si>
  <si>
    <t xml:space="preserve">    4</t>
  </si>
  <si>
    <t xml:space="preserve">    Farms</t>
  </si>
  <si>
    <t xml:space="preserve">    5</t>
  </si>
  <si>
    <t xml:space="preserve">    Forestry, fishing, and related activities</t>
  </si>
  <si>
    <t xml:space="preserve">    6</t>
  </si>
  <si>
    <t xml:space="preserve">  Mining</t>
  </si>
  <si>
    <t xml:space="preserve">    7</t>
  </si>
  <si>
    <t xml:space="preserve">    Oil and gas extraction</t>
  </si>
  <si>
    <t xml:space="preserve">    8</t>
  </si>
  <si>
    <t xml:space="preserve">    Mining, except oil and gas</t>
  </si>
  <si>
    <t xml:space="preserve">    9</t>
  </si>
  <si>
    <t xml:space="preserve">    Support activities for mining</t>
  </si>
  <si>
    <t xml:space="preserve">    10</t>
  </si>
  <si>
    <t xml:space="preserve">  Utilities</t>
  </si>
  <si>
    <t xml:space="preserve">    11</t>
  </si>
  <si>
    <t xml:space="preserve">  Construction</t>
  </si>
  <si>
    <t xml:space="preserve">    12</t>
  </si>
  <si>
    <t xml:space="preserve">  Manufacturing</t>
  </si>
  <si>
    <t xml:space="preserve">    13</t>
  </si>
  <si>
    <t xml:space="preserve">    Durable goods</t>
  </si>
  <si>
    <t xml:space="preserve">    14</t>
  </si>
  <si>
    <t xml:space="preserve">      Wood products</t>
  </si>
  <si>
    <t xml:space="preserve">    15</t>
  </si>
  <si>
    <t xml:space="preserve">      Nonmetallic mineral products</t>
  </si>
  <si>
    <t xml:space="preserve">    16</t>
  </si>
  <si>
    <t xml:space="preserve">      Primary metals</t>
  </si>
  <si>
    <t xml:space="preserve">    17</t>
  </si>
  <si>
    <t xml:space="preserve">      Fabricated metal products</t>
  </si>
  <si>
    <t xml:space="preserve">    18</t>
  </si>
  <si>
    <t xml:space="preserve">      Machinery</t>
  </si>
  <si>
    <t xml:space="preserve">    19</t>
  </si>
  <si>
    <t xml:space="preserve">      Computer and electronic products</t>
  </si>
  <si>
    <t xml:space="preserve">    20</t>
  </si>
  <si>
    <t xml:space="preserve">      Electrical equipment, appliances, and components</t>
  </si>
  <si>
    <t xml:space="preserve">    21</t>
  </si>
  <si>
    <t xml:space="preserve">      Motor vehicles, bodies and trailers, and parts</t>
  </si>
  <si>
    <t xml:space="preserve">    22</t>
  </si>
  <si>
    <t xml:space="preserve">      Other transportation equipment</t>
  </si>
  <si>
    <t xml:space="preserve">    23</t>
  </si>
  <si>
    <t xml:space="preserve">      Furniture and related products</t>
  </si>
  <si>
    <t xml:space="preserve">    24</t>
  </si>
  <si>
    <t xml:space="preserve">      Miscellaneous manufacturing</t>
  </si>
  <si>
    <t xml:space="preserve">    25</t>
  </si>
  <si>
    <t xml:space="preserve">    Nondurable goods</t>
  </si>
  <si>
    <t xml:space="preserve">    26</t>
  </si>
  <si>
    <t xml:space="preserve">      Food and beverage and tobacco products</t>
  </si>
  <si>
    <t xml:space="preserve">    27</t>
  </si>
  <si>
    <t xml:space="preserve">      Textile mills and textile product mills</t>
  </si>
  <si>
    <t xml:space="preserve">    28</t>
  </si>
  <si>
    <t xml:space="preserve">      Apparel and leather and allied products</t>
  </si>
  <si>
    <t xml:space="preserve">    29</t>
  </si>
  <si>
    <t xml:space="preserve">      Paper products</t>
  </si>
  <si>
    <t xml:space="preserve">    30</t>
  </si>
  <si>
    <t xml:space="preserve">      Printing and related support activities</t>
  </si>
  <si>
    <t xml:space="preserve">    31</t>
  </si>
  <si>
    <t xml:space="preserve">      Petroleum and coal products</t>
  </si>
  <si>
    <t xml:space="preserve">    32</t>
  </si>
  <si>
    <t xml:space="preserve">      Chemical products</t>
  </si>
  <si>
    <t xml:space="preserve">    33</t>
  </si>
  <si>
    <t xml:space="preserve">      Plastics and rubber products</t>
  </si>
  <si>
    <t xml:space="preserve">    34</t>
  </si>
  <si>
    <t xml:space="preserve">  Wholesale trade</t>
  </si>
  <si>
    <t xml:space="preserve">    35</t>
  </si>
  <si>
    <t xml:space="preserve">  Retail trade</t>
  </si>
  <si>
    <t xml:space="preserve">    36</t>
  </si>
  <si>
    <t xml:space="preserve">    Motor vehicle and parts dealers</t>
  </si>
  <si>
    <t xml:space="preserve">    37</t>
  </si>
  <si>
    <t xml:space="preserve">    Food and beverage stores</t>
  </si>
  <si>
    <t xml:space="preserve">    38</t>
  </si>
  <si>
    <t xml:space="preserve">    General merchandise stores</t>
  </si>
  <si>
    <t xml:space="preserve">    39</t>
  </si>
  <si>
    <t xml:space="preserve">    Other retail</t>
  </si>
  <si>
    <t xml:space="preserve">    40</t>
  </si>
  <si>
    <t xml:space="preserve">  Transportation and warehousing</t>
  </si>
  <si>
    <t xml:space="preserve">    41</t>
  </si>
  <si>
    <t xml:space="preserve">    Air transportation</t>
  </si>
  <si>
    <t xml:space="preserve">    42</t>
  </si>
  <si>
    <t xml:space="preserve">    Rail transportation</t>
  </si>
  <si>
    <t xml:space="preserve">    43</t>
  </si>
  <si>
    <t xml:space="preserve">    Water transportation</t>
  </si>
  <si>
    <t xml:space="preserve">    44</t>
  </si>
  <si>
    <t xml:space="preserve">    Truck transportation</t>
  </si>
  <si>
    <t xml:space="preserve">    45</t>
  </si>
  <si>
    <t xml:space="preserve">    Transit and ground passenger transportation</t>
  </si>
  <si>
    <t xml:space="preserve">    46</t>
  </si>
  <si>
    <t xml:space="preserve">    Pipeline transportation</t>
  </si>
  <si>
    <t xml:space="preserve">    47</t>
  </si>
  <si>
    <t xml:space="preserve">    Other transportation and support activities</t>
  </si>
  <si>
    <t xml:space="preserve">    48</t>
  </si>
  <si>
    <t xml:space="preserve">    Warehousing and storage</t>
  </si>
  <si>
    <t xml:space="preserve">    49</t>
  </si>
  <si>
    <t xml:space="preserve">  Information</t>
  </si>
  <si>
    <t xml:space="preserve">    50</t>
  </si>
  <si>
    <t xml:space="preserve">    Publishing industries, except internet (includes software)</t>
  </si>
  <si>
    <t xml:space="preserve">    51</t>
  </si>
  <si>
    <t xml:space="preserve">    Motion picture and sound recording industries</t>
  </si>
  <si>
    <t xml:space="preserve">    52</t>
  </si>
  <si>
    <t xml:space="preserve">    Broadcasting and telecommunications</t>
  </si>
  <si>
    <t xml:space="preserve">    53</t>
  </si>
  <si>
    <t xml:space="preserve">    Data processing, internet publishing, and other information services</t>
  </si>
  <si>
    <t xml:space="preserve">    54</t>
  </si>
  <si>
    <t xml:space="preserve">  Finance, insurance, real estate, rental, and leasing</t>
  </si>
  <si>
    <t xml:space="preserve">    55</t>
  </si>
  <si>
    <t xml:space="preserve">    Finance and insurance</t>
  </si>
  <si>
    <t xml:space="preserve">    56</t>
  </si>
  <si>
    <t xml:space="preserve">      Federal Reserve banks, credit intermediation, and related activities</t>
  </si>
  <si>
    <t xml:space="preserve">    57</t>
  </si>
  <si>
    <t xml:space="preserve">      Securities, commodity contracts, and investments</t>
  </si>
  <si>
    <t xml:space="preserve">    58</t>
  </si>
  <si>
    <t xml:space="preserve">      Insurance carriers and related activities</t>
  </si>
  <si>
    <t xml:space="preserve">    59</t>
  </si>
  <si>
    <t xml:space="preserve">      Funds, trusts, and other financial vehicles</t>
  </si>
  <si>
    <t xml:space="preserve">    60</t>
  </si>
  <si>
    <t xml:space="preserve">    Real estate and rental and leasing</t>
  </si>
  <si>
    <t xml:space="preserve">    61</t>
  </si>
  <si>
    <t xml:space="preserve">      Real estate</t>
  </si>
  <si>
    <t xml:space="preserve">    62</t>
  </si>
  <si>
    <t xml:space="preserve">        Housing</t>
  </si>
  <si>
    <t xml:space="preserve">    63</t>
  </si>
  <si>
    <t xml:space="preserve">        Other real estate</t>
  </si>
  <si>
    <t xml:space="preserve">    64</t>
  </si>
  <si>
    <t xml:space="preserve">      Rental and leasing services and lessors of intangible assets</t>
  </si>
  <si>
    <t xml:space="preserve">    65</t>
  </si>
  <si>
    <t xml:space="preserve">  Professional and business services</t>
  </si>
  <si>
    <t xml:space="preserve">    66</t>
  </si>
  <si>
    <t xml:space="preserve">    Professional, scientific, and technical services</t>
  </si>
  <si>
    <t xml:space="preserve">    67</t>
  </si>
  <si>
    <t xml:space="preserve">      Legal services</t>
  </si>
  <si>
    <t xml:space="preserve">    68</t>
  </si>
  <si>
    <t xml:space="preserve">      Computer systems design and related services</t>
  </si>
  <si>
    <t xml:space="preserve">    69</t>
  </si>
  <si>
    <t xml:space="preserve">      Miscellaneous professional, scientific, and technical services</t>
  </si>
  <si>
    <t xml:space="preserve">    70</t>
  </si>
  <si>
    <t xml:space="preserve">    Management of companies and enterprises</t>
  </si>
  <si>
    <t xml:space="preserve">    71</t>
  </si>
  <si>
    <t xml:space="preserve">    Administrative and waste management services</t>
  </si>
  <si>
    <t xml:space="preserve">    72</t>
  </si>
  <si>
    <t xml:space="preserve">      Administrative and support services</t>
  </si>
  <si>
    <t xml:space="preserve">    73</t>
  </si>
  <si>
    <t xml:space="preserve">      Waste management and remediation services</t>
  </si>
  <si>
    <t xml:space="preserve">    74</t>
  </si>
  <si>
    <t xml:space="preserve">  Educational services, health care, and social assistance</t>
  </si>
  <si>
    <t xml:space="preserve">    75</t>
  </si>
  <si>
    <t xml:space="preserve">    Educational services</t>
  </si>
  <si>
    <t xml:space="preserve">    76</t>
  </si>
  <si>
    <t xml:space="preserve">    Health care and social assistance</t>
  </si>
  <si>
    <t xml:space="preserve">    77</t>
  </si>
  <si>
    <t xml:space="preserve">      Ambulatory health care services</t>
  </si>
  <si>
    <t xml:space="preserve">    78</t>
  </si>
  <si>
    <t xml:space="preserve">      Hospitals</t>
  </si>
  <si>
    <t xml:space="preserve">    79</t>
  </si>
  <si>
    <t xml:space="preserve">      Nursing and residential care facilities</t>
  </si>
  <si>
    <t xml:space="preserve">    80</t>
  </si>
  <si>
    <t xml:space="preserve">      Social assistance</t>
  </si>
  <si>
    <t xml:space="preserve">    81</t>
  </si>
  <si>
    <t xml:space="preserve">  Arts, entertainment, recreation, accommodation, and food services</t>
  </si>
  <si>
    <t xml:space="preserve">    82</t>
  </si>
  <si>
    <t xml:space="preserve">    Arts, entertainment, and recreation</t>
  </si>
  <si>
    <t xml:space="preserve">    83</t>
  </si>
  <si>
    <t xml:space="preserve">      Performing arts, spectator sports, museums, and related activities</t>
  </si>
  <si>
    <t xml:space="preserve">    84</t>
  </si>
  <si>
    <t xml:space="preserve">      Amusements, gambling, and recreation industries</t>
  </si>
  <si>
    <t xml:space="preserve">    85</t>
  </si>
  <si>
    <t xml:space="preserve">    Accommodation and food services</t>
  </si>
  <si>
    <t xml:space="preserve">    86</t>
  </si>
  <si>
    <t xml:space="preserve">      Accommodation</t>
  </si>
  <si>
    <t xml:space="preserve">    87</t>
  </si>
  <si>
    <t xml:space="preserve">      Food services and drinking places</t>
  </si>
  <si>
    <t xml:space="preserve">    88</t>
  </si>
  <si>
    <t xml:space="preserve">  Other services, except government</t>
  </si>
  <si>
    <t xml:space="preserve">    89</t>
  </si>
  <si>
    <t>Government</t>
  </si>
  <si>
    <t xml:space="preserve">    90</t>
  </si>
  <si>
    <t xml:space="preserve">  Federal</t>
  </si>
  <si>
    <t xml:space="preserve">    91</t>
  </si>
  <si>
    <t xml:space="preserve">    General government</t>
  </si>
  <si>
    <t xml:space="preserve">    92</t>
  </si>
  <si>
    <t xml:space="preserve">      National defense</t>
  </si>
  <si>
    <t xml:space="preserve">    93</t>
  </si>
  <si>
    <t xml:space="preserve">      Nondefense</t>
  </si>
  <si>
    <t xml:space="preserve">    94</t>
  </si>
  <si>
    <t xml:space="preserve">    Government enterprises</t>
  </si>
  <si>
    <t xml:space="preserve">    95</t>
  </si>
  <si>
    <t xml:space="preserve">  State and local</t>
  </si>
  <si>
    <t xml:space="preserve">    96</t>
  </si>
  <si>
    <t xml:space="preserve">    97</t>
  </si>
  <si>
    <t xml:space="preserve">    98</t>
  </si>
  <si>
    <t>Addenda:</t>
  </si>
  <si>
    <t xml:space="preserve">    99</t>
  </si>
  <si>
    <t xml:space="preserve">    Private goods-producing industries [1]</t>
  </si>
  <si>
    <t xml:space="preserve">    100</t>
  </si>
  <si>
    <t xml:space="preserve">    Private services-producing industries [2]</t>
  </si>
  <si>
    <t xml:space="preserve">    101</t>
  </si>
  <si>
    <t xml:space="preserve">    Information-communications-technology-producing industries [3]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</si>
  <si>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</si>
  <si>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</si>
  <si>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</si>
  <si>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</si>
  <si>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 xml:space="preserve">       Federal Governent Nondefense</t>
  </si>
  <si>
    <t xml:space="preserve">      Federal Governent  National defense</t>
  </si>
  <si>
    <t xml:space="preserve">      Federal Governent enterprises</t>
  </si>
  <si>
    <t xml:space="preserve">  State and local Governement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</si>
</sst>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'2018-major'!$B$8:$B$35</c:f>
              <c:strCache>
                <c:ptCount val="28"/>
                <c:pt idx="0">
                  <c:v>  Agriculture, forestry, fishing, and hunting</c:v>
                </c:pt>
                <c:pt idx="1">
                  <c:v>  Mining</c:v>
                </c:pt>
                <c:pt idx="2">
                  <c:v>  Utilities</c:v>
                </c:pt>
                <c:pt idx="3">
                  <c:v>  Construction</c:v>
                </c:pt>
                <c:pt idx="4">
                  <c:v>  Manufacturing</c:v>
                </c:pt>
                <c:pt idx="5">
                  <c:v>  Wholesale trade</c:v>
                </c:pt>
                <c:pt idx="6">
                  <c:v>  Retail trade</c:v>
                </c:pt>
                <c:pt idx="7">
                  <c:v>  Transportation and warehousing</c:v>
                </c:pt>
                <c:pt idx="8">
                  <c:v>    Publishing industries, except internet (includes software)</c:v>
                </c:pt>
                <c:pt idx="9">
                  <c:v>    Motion picture and sound recording industries</c:v>
                </c:pt>
                <c:pt idx="10">
                  <c:v>    Broadcasting and telecommunications</c:v>
                </c:pt>
                <c:pt idx="11">
                  <c:v>    Data processing, internet publishing, and other information services</c:v>
                </c:pt>
                <c:pt idx="12">
                  <c:v>    Finance and insurance</c:v>
                </c:pt>
                <c:pt idx="13">
                  <c:v>    Real estate and rental and leasing</c:v>
                </c:pt>
                <c:pt idx="14">
                  <c:v>      Legal services</c:v>
                </c:pt>
                <c:pt idx="15">
                  <c:v>      Computer systems design and related services</c:v>
                </c:pt>
                <c:pt idx="16">
                  <c:v>      Miscellaneous professional, scientific, and technical services</c:v>
                </c:pt>
                <c:pt idx="17">
                  <c:v>    Management of companies and enterprises</c:v>
                </c:pt>
                <c:pt idx="18">
                  <c:v>    Administrative and waste management services</c:v>
                </c:pt>
                <c:pt idx="19">
                  <c:v>    Educational services</c:v>
                </c:pt>
                <c:pt idx="20">
                  <c:v>    Health care and social assistance</c:v>
                </c:pt>
                <c:pt idx="21">
                  <c:v>    Arts, entertainment, and recreation</c:v>
                </c:pt>
                <c:pt idx="22">
                  <c:v>    Accommodation and food services</c:v>
                </c:pt>
                <c:pt idx="23">
                  <c:v>  Other services, except government</c:v>
                </c:pt>
                <c:pt idx="24">
                  <c:v>      Federal Governent  National defense</c:v>
                </c:pt>
                <c:pt idx="25">
                  <c:v>       Federal Governent Nondefense</c:v>
                </c:pt>
                <c:pt idx="26">
                  <c:v>      Federal Governent enterprises</c:v>
                </c:pt>
                <c:pt idx="27">
                  <c:v>  State and local Governement</c:v>
                </c:pt>
              </c:strCache>
            </c:strRef>
          </c:cat>
          <c:val>
            <c:numRef>
              <c:f>'2018-major'!$C$8:$C$35</c:f>
              <c:numCache>
                <c:formatCode>General</c:formatCode>
                <c:ptCount val="28"/>
                <c:pt idx="0">
                  <c:v>446.6</c:v>
                </c:pt>
                <c:pt idx="1">
                  <c:v>623.79999999999995</c:v>
                </c:pt>
                <c:pt idx="2">
                  <c:v>509.3</c:v>
                </c:pt>
                <c:pt idx="3">
                  <c:v>1608.4</c:v>
                </c:pt>
                <c:pt idx="4">
                  <c:v>6217</c:v>
                </c:pt>
                <c:pt idx="5">
                  <c:v>2040.8</c:v>
                </c:pt>
                <c:pt idx="6">
                  <c:v>1862.8</c:v>
                </c:pt>
                <c:pt idx="7">
                  <c:v>1266.0999999999999</c:v>
                </c:pt>
                <c:pt idx="8">
                  <c:v>366.7</c:v>
                </c:pt>
                <c:pt idx="9">
                  <c:v>165.4</c:v>
                </c:pt>
                <c:pt idx="10">
                  <c:v>872.4</c:v>
                </c:pt>
                <c:pt idx="11">
                  <c:v>429</c:v>
                </c:pt>
                <c:pt idx="12">
                  <c:v>3029.1</c:v>
                </c:pt>
                <c:pt idx="13">
                  <c:v>3943.3</c:v>
                </c:pt>
                <c:pt idx="14">
                  <c:v>364.6</c:v>
                </c:pt>
                <c:pt idx="15">
                  <c:v>472.3</c:v>
                </c:pt>
                <c:pt idx="16">
                  <c:v>1539.1</c:v>
                </c:pt>
                <c:pt idx="17">
                  <c:v>635.70000000000005</c:v>
                </c:pt>
                <c:pt idx="18">
                  <c:v>1097.4000000000001</c:v>
                </c:pt>
                <c:pt idx="19">
                  <c:v>369.6</c:v>
                </c:pt>
                <c:pt idx="20">
                  <c:v>2523.8000000000002</c:v>
                </c:pt>
                <c:pt idx="21">
                  <c:v>362.5</c:v>
                </c:pt>
                <c:pt idx="22">
                  <c:v>1145.5999999999999</c:v>
                </c:pt>
                <c:pt idx="23">
                  <c:v>739.7</c:v>
                </c:pt>
                <c:pt idx="24">
                  <c:v>665</c:v>
                </c:pt>
                <c:pt idx="25">
                  <c:v>444</c:v>
                </c:pt>
                <c:pt idx="26">
                  <c:v>92.1</c:v>
                </c:pt>
                <c:pt idx="27">
                  <c:v>2761.1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6-4C1D-8442-D8CE6AE1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1724992"/>
        <c:axId val="441731880"/>
      </c:barChart>
      <c:catAx>
        <c:axId val="44172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1880"/>
        <c:crosses val="autoZero"/>
        <c:auto val="1"/>
        <c:lblAlgn val="ctr"/>
        <c:lblOffset val="100"/>
        <c:noMultiLvlLbl val="0"/>
      </c:catAx>
      <c:valAx>
        <c:axId val="4417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'2018-major'!$B$8:$B$34</c:f>
              <c:strCache>
                <c:ptCount val="27"/>
                <c:pt idx="0">
                  <c:v>  Agriculture, forestry, fishing, and hunting</c:v>
                </c:pt>
                <c:pt idx="1">
                  <c:v>  Mining</c:v>
                </c:pt>
                <c:pt idx="2">
                  <c:v>  Utilities</c:v>
                </c:pt>
                <c:pt idx="3">
                  <c:v>  Construction</c:v>
                </c:pt>
                <c:pt idx="4">
                  <c:v>  Manufacturing</c:v>
                </c:pt>
                <c:pt idx="5">
                  <c:v>  Wholesale trade</c:v>
                </c:pt>
                <c:pt idx="6">
                  <c:v>  Retail trade</c:v>
                </c:pt>
                <c:pt idx="7">
                  <c:v>  Transportation and warehousing</c:v>
                </c:pt>
                <c:pt idx="8">
                  <c:v>    Publishing industries, except internet (includes software)</c:v>
                </c:pt>
                <c:pt idx="9">
                  <c:v>    Motion picture and sound recording industries</c:v>
                </c:pt>
                <c:pt idx="10">
                  <c:v>    Broadcasting and telecommunications</c:v>
                </c:pt>
                <c:pt idx="11">
                  <c:v>    Data processing, internet publishing, and other information services</c:v>
                </c:pt>
                <c:pt idx="12">
                  <c:v>    Finance and insurance</c:v>
                </c:pt>
                <c:pt idx="13">
                  <c:v>    Real estate and rental and leasing</c:v>
                </c:pt>
                <c:pt idx="14">
                  <c:v>      Legal services</c:v>
                </c:pt>
                <c:pt idx="15">
                  <c:v>      Computer systems design and related services</c:v>
                </c:pt>
                <c:pt idx="16">
                  <c:v>      Miscellaneous professional, scientific, and technical services</c:v>
                </c:pt>
                <c:pt idx="17">
                  <c:v>    Management of companies and enterprises</c:v>
                </c:pt>
                <c:pt idx="18">
                  <c:v>    Administrative and waste management services</c:v>
                </c:pt>
                <c:pt idx="19">
                  <c:v>    Educational services</c:v>
                </c:pt>
                <c:pt idx="20">
                  <c:v>    Health care and social assistance</c:v>
                </c:pt>
                <c:pt idx="21">
                  <c:v>    Arts, entertainment, and recreation</c:v>
                </c:pt>
                <c:pt idx="22">
                  <c:v>    Accommodation and food services</c:v>
                </c:pt>
                <c:pt idx="23">
                  <c:v>  Other services, except government</c:v>
                </c:pt>
                <c:pt idx="24">
                  <c:v>      Federal Governent  National defense</c:v>
                </c:pt>
                <c:pt idx="25">
                  <c:v>       Federal Governent Nondefense</c:v>
                </c:pt>
                <c:pt idx="26">
                  <c:v>      Federal Governent enterprises</c:v>
                </c:pt>
              </c:strCache>
            </c:strRef>
          </c:cat>
          <c:val>
            <c:numRef>
              <c:f>'2018-major'!$C$8:$C$34</c:f>
              <c:numCache>
                <c:formatCode>General</c:formatCode>
                <c:ptCount val="27"/>
                <c:pt idx="0">
                  <c:v>446.6</c:v>
                </c:pt>
                <c:pt idx="1">
                  <c:v>623.79999999999995</c:v>
                </c:pt>
                <c:pt idx="2">
                  <c:v>509.3</c:v>
                </c:pt>
                <c:pt idx="3">
                  <c:v>1608.4</c:v>
                </c:pt>
                <c:pt idx="4">
                  <c:v>6217</c:v>
                </c:pt>
                <c:pt idx="5">
                  <c:v>2040.8</c:v>
                </c:pt>
                <c:pt idx="6">
                  <c:v>1862.8</c:v>
                </c:pt>
                <c:pt idx="7">
                  <c:v>1266.0999999999999</c:v>
                </c:pt>
                <c:pt idx="8">
                  <c:v>366.7</c:v>
                </c:pt>
                <c:pt idx="9">
                  <c:v>165.4</c:v>
                </c:pt>
                <c:pt idx="10">
                  <c:v>872.4</c:v>
                </c:pt>
                <c:pt idx="11">
                  <c:v>429</c:v>
                </c:pt>
                <c:pt idx="12">
                  <c:v>3029.1</c:v>
                </c:pt>
                <c:pt idx="13">
                  <c:v>3943.3</c:v>
                </c:pt>
                <c:pt idx="14">
                  <c:v>364.6</c:v>
                </c:pt>
                <c:pt idx="15">
                  <c:v>472.3</c:v>
                </c:pt>
                <c:pt idx="16">
                  <c:v>1539.1</c:v>
                </c:pt>
                <c:pt idx="17">
                  <c:v>635.70000000000005</c:v>
                </c:pt>
                <c:pt idx="18">
                  <c:v>1097.4000000000001</c:v>
                </c:pt>
                <c:pt idx="19">
                  <c:v>369.6</c:v>
                </c:pt>
                <c:pt idx="20">
                  <c:v>2523.8000000000002</c:v>
                </c:pt>
                <c:pt idx="21">
                  <c:v>362.5</c:v>
                </c:pt>
                <c:pt idx="22">
                  <c:v>1145.5999999999999</c:v>
                </c:pt>
                <c:pt idx="23">
                  <c:v>739.7</c:v>
                </c:pt>
                <c:pt idx="24">
                  <c:v>665</c:v>
                </c:pt>
                <c:pt idx="25">
                  <c:v>444</c:v>
                </c:pt>
                <c:pt idx="26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0-405C-96E6-37DBC6DF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99060</xdr:colOff>
      <xdr:row>2</xdr:row>
      <xdr:rowOff>15240</xdr:rowOff>
    </xdr:from>
    <xdr:to>
      <xdr:col>16</xdr:col>
      <xdr:colOff>533400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1825C-34A2-48B4-A0C8-94395529E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18</xdr:row>
      <xdr:rowOff>60960</xdr:rowOff>
    </xdr:from>
    <xdr:to>
      <xdr:col>19</xdr:col>
      <xdr:colOff>320040</xdr:colOff>
      <xdr:row>52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8CDE4-E07D-4A11-9299-466202AC5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6" topLeftCell="A16" activePane="bottomLeft" state="frozen"/>
      <selection pane="bottomLeft" activeCell="F20" sqref="F20"/>
    </sheetView>
  </sheetViews>
  <sheetFormatPr defaultRowHeight="13.2" x14ac:dyDescent="0.25"/>
  <cols>
    <col min="2" max="2" width="61.77734375" bestFit="1" customWidth="1"/>
    <col min="4" max="4" width="8.88671875" style="9"/>
  </cols>
  <sheetData>
    <row r="1" spans="1:4" ht="17.399999999999999" x14ac:dyDescent="0.3">
      <c r="A1" s="3" t="s">
        <v>0</v>
      </c>
      <c r="B1" s="4"/>
      <c r="C1" s="4"/>
    </row>
    <row r="2" spans="1:4" ht="16.8" x14ac:dyDescent="0.3">
      <c r="A2" s="5" t="s">
        <v>1</v>
      </c>
      <c r="B2" s="4"/>
      <c r="C2" s="4"/>
    </row>
    <row r="3" spans="1:4" x14ac:dyDescent="0.25">
      <c r="A3" s="4" t="s">
        <v>2</v>
      </c>
      <c r="B3" s="4"/>
      <c r="C3" s="4"/>
    </row>
    <row r="4" spans="1:4" x14ac:dyDescent="0.25">
      <c r="A4" s="4" t="s">
        <v>3</v>
      </c>
      <c r="B4" s="4"/>
      <c r="C4" s="4"/>
    </row>
    <row r="6" spans="1:4" x14ac:dyDescent="0.25">
      <c r="A6" s="1" t="s">
        <v>4</v>
      </c>
      <c r="B6" s="1" t="s">
        <v>5</v>
      </c>
      <c r="C6" s="1" t="s">
        <v>14</v>
      </c>
    </row>
    <row r="7" spans="1:4" x14ac:dyDescent="0.25">
      <c r="A7" t="s">
        <v>15</v>
      </c>
      <c r="B7" s="2" t="s">
        <v>16</v>
      </c>
      <c r="C7">
        <v>36593.300000000003</v>
      </c>
    </row>
    <row r="8" spans="1:4" x14ac:dyDescent="0.25">
      <c r="A8" t="s">
        <v>19</v>
      </c>
      <c r="B8" s="2" t="s">
        <v>20</v>
      </c>
      <c r="C8">
        <v>446.6</v>
      </c>
      <c r="D8" s="9">
        <f>C8/$C$7</f>
        <v>1.2204419934796807E-2</v>
      </c>
    </row>
    <row r="9" spans="1:4" x14ac:dyDescent="0.25">
      <c r="A9" t="s">
        <v>25</v>
      </c>
      <c r="B9" s="2" t="s">
        <v>26</v>
      </c>
      <c r="C9">
        <v>623.79999999999995</v>
      </c>
      <c r="D9" s="9">
        <f t="shared" ref="D9:D35" si="0">C9/$C$7</f>
        <v>1.7046836442736784E-2</v>
      </c>
    </row>
    <row r="10" spans="1:4" x14ac:dyDescent="0.25">
      <c r="A10" t="s">
        <v>33</v>
      </c>
      <c r="B10" s="2" t="s">
        <v>34</v>
      </c>
      <c r="C10">
        <v>509.3</v>
      </c>
      <c r="D10" s="9">
        <f t="shared" si="0"/>
        <v>1.3917848349287984E-2</v>
      </c>
    </row>
    <row r="11" spans="1:4" x14ac:dyDescent="0.25">
      <c r="A11" t="s">
        <v>35</v>
      </c>
      <c r="B11" s="2" t="s">
        <v>36</v>
      </c>
      <c r="C11">
        <v>1608.4</v>
      </c>
      <c r="D11" s="9">
        <f t="shared" si="0"/>
        <v>4.39534013057035E-2</v>
      </c>
    </row>
    <row r="12" spans="1:4" x14ac:dyDescent="0.25">
      <c r="A12" t="s">
        <v>37</v>
      </c>
      <c r="B12" s="2" t="s">
        <v>38</v>
      </c>
      <c r="C12">
        <v>6217</v>
      </c>
      <c r="D12" s="9">
        <f t="shared" si="0"/>
        <v>0.16989448888184447</v>
      </c>
    </row>
    <row r="13" spans="1:4" x14ac:dyDescent="0.25">
      <c r="A13" t="s">
        <v>81</v>
      </c>
      <c r="B13" s="2" t="s">
        <v>82</v>
      </c>
      <c r="C13">
        <v>2040.8</v>
      </c>
      <c r="D13" s="9">
        <f t="shared" si="0"/>
        <v>5.5769772062098794E-2</v>
      </c>
    </row>
    <row r="14" spans="1:4" x14ac:dyDescent="0.25">
      <c r="A14" t="s">
        <v>83</v>
      </c>
      <c r="B14" s="2" t="s">
        <v>84</v>
      </c>
      <c r="C14">
        <v>1862.8</v>
      </c>
      <c r="D14" s="9">
        <f t="shared" si="0"/>
        <v>5.0905493628615066E-2</v>
      </c>
    </row>
    <row r="15" spans="1:4" x14ac:dyDescent="0.25">
      <c r="A15" t="s">
        <v>93</v>
      </c>
      <c r="B15" s="2" t="s">
        <v>94</v>
      </c>
      <c r="C15">
        <v>1266.0999999999999</v>
      </c>
      <c r="D15" s="9">
        <f t="shared" si="0"/>
        <v>3.4599229913672716E-2</v>
      </c>
    </row>
    <row r="16" spans="1:4" x14ac:dyDescent="0.25">
      <c r="A16" t="s">
        <v>113</v>
      </c>
      <c r="B16" t="s">
        <v>114</v>
      </c>
      <c r="C16">
        <v>366.7</v>
      </c>
      <c r="D16" s="9">
        <f t="shared" si="0"/>
        <v>1.0020960121115067E-2</v>
      </c>
    </row>
    <row r="17" spans="1:6" x14ac:dyDescent="0.25">
      <c r="A17" t="s">
        <v>115</v>
      </c>
      <c r="B17" t="s">
        <v>116</v>
      </c>
      <c r="C17">
        <v>165.4</v>
      </c>
      <c r="D17" s="9">
        <f t="shared" si="0"/>
        <v>4.5199531061697086E-3</v>
      </c>
    </row>
    <row r="18" spans="1:6" x14ac:dyDescent="0.25">
      <c r="A18" t="s">
        <v>117</v>
      </c>
      <c r="B18" t="s">
        <v>118</v>
      </c>
      <c r="C18">
        <v>872.4</v>
      </c>
      <c r="D18" s="9">
        <f t="shared" si="0"/>
        <v>2.3840429805456188E-2</v>
      </c>
    </row>
    <row r="19" spans="1:6" x14ac:dyDescent="0.25">
      <c r="A19" t="s">
        <v>119</v>
      </c>
      <c r="B19" t="s">
        <v>120</v>
      </c>
      <c r="C19">
        <v>429</v>
      </c>
      <c r="D19" s="9">
        <f t="shared" si="0"/>
        <v>1.172345757283437E-2</v>
      </c>
    </row>
    <row r="20" spans="1:6" x14ac:dyDescent="0.25">
      <c r="A20" t="s">
        <v>123</v>
      </c>
      <c r="B20" s="2" t="s">
        <v>124</v>
      </c>
      <c r="C20">
        <v>3029.1</v>
      </c>
      <c r="D20" s="9">
        <f t="shared" si="0"/>
        <v>8.2777448330705342E-2</v>
      </c>
      <c r="E20">
        <v>6300000</v>
      </c>
      <c r="F20">
        <f>C20/E20*1000000000</f>
        <v>480809.52380952379</v>
      </c>
    </row>
    <row r="21" spans="1:6" x14ac:dyDescent="0.25">
      <c r="A21" t="s">
        <v>133</v>
      </c>
      <c r="B21" s="2" t="s">
        <v>134</v>
      </c>
      <c r="C21">
        <v>3943.3</v>
      </c>
      <c r="D21" s="9">
        <f t="shared" si="0"/>
        <v>0.10776016374582231</v>
      </c>
    </row>
    <row r="22" spans="1:6" x14ac:dyDescent="0.25">
      <c r="A22" t="s">
        <v>147</v>
      </c>
      <c r="B22" t="s">
        <v>148</v>
      </c>
      <c r="C22">
        <v>364.6</v>
      </c>
      <c r="D22" s="9">
        <f t="shared" si="0"/>
        <v>9.9635725665627312E-3</v>
      </c>
    </row>
    <row r="23" spans="1:6" x14ac:dyDescent="0.25">
      <c r="A23" t="s">
        <v>149</v>
      </c>
      <c r="B23" t="s">
        <v>150</v>
      </c>
      <c r="C23">
        <v>472.3</v>
      </c>
      <c r="D23" s="9">
        <f t="shared" si="0"/>
        <v>1.2906734292889681E-2</v>
      </c>
    </row>
    <row r="24" spans="1:6" x14ac:dyDescent="0.25">
      <c r="A24" t="s">
        <v>151</v>
      </c>
      <c r="B24" t="s">
        <v>152</v>
      </c>
      <c r="C24">
        <v>1539.1</v>
      </c>
      <c r="D24" s="9">
        <f t="shared" si="0"/>
        <v>4.2059612005476407E-2</v>
      </c>
    </row>
    <row r="25" spans="1:6" x14ac:dyDescent="0.25">
      <c r="A25" t="s">
        <v>153</v>
      </c>
      <c r="B25" s="2" t="s">
        <v>154</v>
      </c>
      <c r="C25">
        <v>635.70000000000005</v>
      </c>
      <c r="D25" s="9">
        <f t="shared" si="0"/>
        <v>1.7372032585200023E-2</v>
      </c>
    </row>
    <row r="26" spans="1:6" x14ac:dyDescent="0.25">
      <c r="A26" t="s">
        <v>155</v>
      </c>
      <c r="B26" s="2" t="s">
        <v>156</v>
      </c>
      <c r="C26">
        <v>1097.4000000000001</v>
      </c>
      <c r="D26" s="9">
        <f t="shared" si="0"/>
        <v>2.9989096364635055E-2</v>
      </c>
    </row>
    <row r="27" spans="1:6" x14ac:dyDescent="0.25">
      <c r="A27" t="s">
        <v>163</v>
      </c>
      <c r="B27" s="2" t="s">
        <v>164</v>
      </c>
      <c r="C27">
        <v>369.6</v>
      </c>
      <c r="D27" s="9">
        <f t="shared" si="0"/>
        <v>1.0100209601211151E-2</v>
      </c>
    </row>
    <row r="28" spans="1:6" x14ac:dyDescent="0.25">
      <c r="A28" t="s">
        <v>165</v>
      </c>
      <c r="B28" s="2" t="s">
        <v>166</v>
      </c>
      <c r="C28">
        <v>2523.8000000000002</v>
      </c>
      <c r="D28" s="9">
        <f t="shared" si="0"/>
        <v>6.8968909609136098E-2</v>
      </c>
    </row>
    <row r="29" spans="1:6" x14ac:dyDescent="0.25">
      <c r="A29" t="s">
        <v>177</v>
      </c>
      <c r="B29" s="2" t="s">
        <v>178</v>
      </c>
      <c r="C29">
        <v>362.5</v>
      </c>
      <c r="D29" s="9">
        <f t="shared" si="0"/>
        <v>9.9061850120103941E-3</v>
      </c>
    </row>
    <row r="30" spans="1:6" x14ac:dyDescent="0.25">
      <c r="A30" t="s">
        <v>183</v>
      </c>
      <c r="B30" s="2" t="s">
        <v>184</v>
      </c>
      <c r="C30">
        <v>1145.5999999999999</v>
      </c>
      <c r="D30" s="9">
        <f t="shared" si="0"/>
        <v>3.130627737864581E-2</v>
      </c>
    </row>
    <row r="31" spans="1:6" x14ac:dyDescent="0.25">
      <c r="A31" t="s">
        <v>189</v>
      </c>
      <c r="B31" s="2" t="s">
        <v>190</v>
      </c>
      <c r="C31">
        <v>739.7</v>
      </c>
      <c r="D31" s="9">
        <f t="shared" si="0"/>
        <v>2.0214082905887144E-2</v>
      </c>
    </row>
    <row r="32" spans="1:6" x14ac:dyDescent="0.25">
      <c r="A32" t="s">
        <v>197</v>
      </c>
      <c r="B32" t="s">
        <v>220</v>
      </c>
      <c r="C32">
        <v>665</v>
      </c>
      <c r="D32" s="9">
        <f t="shared" si="0"/>
        <v>1.8172725608239758E-2</v>
      </c>
    </row>
    <row r="33" spans="1:4" x14ac:dyDescent="0.25">
      <c r="A33" t="s">
        <v>199</v>
      </c>
      <c r="B33" t="s">
        <v>219</v>
      </c>
      <c r="C33">
        <v>444</v>
      </c>
      <c r="D33" s="9">
        <f t="shared" si="0"/>
        <v>1.2133368676779627E-2</v>
      </c>
    </row>
    <row r="34" spans="1:4" x14ac:dyDescent="0.25">
      <c r="A34" t="s">
        <v>201</v>
      </c>
      <c r="B34" t="s">
        <v>221</v>
      </c>
      <c r="C34">
        <v>92.1</v>
      </c>
      <c r="D34" s="9">
        <f t="shared" si="0"/>
        <v>2.5168541782238821E-3</v>
      </c>
    </row>
    <row r="35" spans="1:4" x14ac:dyDescent="0.25">
      <c r="A35" t="s">
        <v>203</v>
      </c>
      <c r="B35" s="2" t="s">
        <v>222</v>
      </c>
      <c r="C35">
        <v>2761.1</v>
      </c>
      <c r="D35" s="9">
        <f t="shared" si="0"/>
        <v>7.5453703273550068E-2</v>
      </c>
    </row>
    <row r="36" spans="1:4" x14ac:dyDescent="0.25">
      <c r="D36" s="9">
        <f>SUM(D8:D35)</f>
        <v>0.99999726725930704</v>
      </c>
    </row>
  </sheetData>
  <mergeCells count="4">
    <mergeCell ref="A1:C1"/>
    <mergeCell ref="A2:C2"/>
    <mergeCell ref="A3:C3"/>
    <mergeCell ref="A4:C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pane ySplit="6" topLeftCell="A15" activePane="bottomLeft" state="frozen"/>
      <selection pane="bottomLeft" activeCell="B7" sqref="B7"/>
    </sheetView>
  </sheetViews>
  <sheetFormatPr defaultRowHeight="13.2" x14ac:dyDescent="0.25"/>
  <cols>
    <col min="2" max="2" width="61.77734375" bestFit="1" customWidth="1"/>
  </cols>
  <sheetData>
    <row r="1" spans="1:3" ht="17.399999999999999" x14ac:dyDescent="0.3">
      <c r="A1" s="3" t="s">
        <v>0</v>
      </c>
      <c r="B1" s="4"/>
      <c r="C1" s="4"/>
    </row>
    <row r="2" spans="1:3" ht="16.8" x14ac:dyDescent="0.3">
      <c r="A2" s="5" t="s">
        <v>1</v>
      </c>
      <c r="B2" s="4"/>
      <c r="C2" s="4"/>
    </row>
    <row r="3" spans="1:3" x14ac:dyDescent="0.25">
      <c r="A3" s="4" t="s">
        <v>2</v>
      </c>
      <c r="B3" s="4"/>
      <c r="C3" s="4"/>
    </row>
    <row r="4" spans="1:3" x14ac:dyDescent="0.25">
      <c r="A4" s="4" t="s">
        <v>3</v>
      </c>
      <c r="B4" s="4"/>
      <c r="C4" s="4"/>
    </row>
    <row r="6" spans="1:3" x14ac:dyDescent="0.25">
      <c r="A6" s="1" t="s">
        <v>4</v>
      </c>
      <c r="B6" s="1" t="s">
        <v>5</v>
      </c>
      <c r="C6" s="1" t="s">
        <v>14</v>
      </c>
    </row>
    <row r="7" spans="1:3" x14ac:dyDescent="0.25">
      <c r="A7" t="s">
        <v>15</v>
      </c>
      <c r="B7" s="2" t="s">
        <v>16</v>
      </c>
      <c r="C7">
        <v>36593.300000000003</v>
      </c>
    </row>
    <row r="8" spans="1:3" x14ac:dyDescent="0.25">
      <c r="A8" t="s">
        <v>17</v>
      </c>
      <c r="B8" s="2" t="s">
        <v>18</v>
      </c>
      <c r="C8">
        <v>32631.1</v>
      </c>
    </row>
    <row r="9" spans="1:3" x14ac:dyDescent="0.25">
      <c r="A9" t="s">
        <v>19</v>
      </c>
      <c r="B9" s="2" t="s">
        <v>20</v>
      </c>
      <c r="C9">
        <v>446.6</v>
      </c>
    </row>
    <row r="10" spans="1:3" x14ac:dyDescent="0.25">
      <c r="A10" t="s">
        <v>21</v>
      </c>
      <c r="B10" t="s">
        <v>22</v>
      </c>
      <c r="C10">
        <v>389.2</v>
      </c>
    </row>
    <row r="11" spans="1:3" x14ac:dyDescent="0.25">
      <c r="A11" t="s">
        <v>23</v>
      </c>
      <c r="B11" t="s">
        <v>24</v>
      </c>
      <c r="C11">
        <v>57.4</v>
      </c>
    </row>
    <row r="12" spans="1:3" x14ac:dyDescent="0.25">
      <c r="A12" t="s">
        <v>25</v>
      </c>
      <c r="B12" s="2" t="s">
        <v>26</v>
      </c>
      <c r="C12">
        <v>623.79999999999995</v>
      </c>
    </row>
    <row r="13" spans="1:3" x14ac:dyDescent="0.25">
      <c r="A13" t="s">
        <v>27</v>
      </c>
      <c r="B13" t="s">
        <v>28</v>
      </c>
      <c r="C13">
        <v>411.7</v>
      </c>
    </row>
    <row r="14" spans="1:3" x14ac:dyDescent="0.25">
      <c r="A14" t="s">
        <v>29</v>
      </c>
      <c r="B14" t="s">
        <v>30</v>
      </c>
      <c r="C14">
        <v>106.1</v>
      </c>
    </row>
    <row r="15" spans="1:3" x14ac:dyDescent="0.25">
      <c r="A15" t="s">
        <v>31</v>
      </c>
      <c r="B15" t="s">
        <v>32</v>
      </c>
      <c r="C15">
        <v>106</v>
      </c>
    </row>
    <row r="16" spans="1:3" x14ac:dyDescent="0.25">
      <c r="A16" t="s">
        <v>33</v>
      </c>
      <c r="B16" s="2" t="s">
        <v>34</v>
      </c>
      <c r="C16">
        <v>509.3</v>
      </c>
    </row>
    <row r="17" spans="1:3" x14ac:dyDescent="0.25">
      <c r="A17" t="s">
        <v>35</v>
      </c>
      <c r="B17" s="2" t="s">
        <v>36</v>
      </c>
      <c r="C17">
        <v>1608.4</v>
      </c>
    </row>
    <row r="18" spans="1:3" x14ac:dyDescent="0.25">
      <c r="A18" t="s">
        <v>37</v>
      </c>
      <c r="B18" s="2" t="s">
        <v>38</v>
      </c>
      <c r="C18">
        <v>6217</v>
      </c>
    </row>
    <row r="19" spans="1:3" x14ac:dyDescent="0.25">
      <c r="A19" t="s">
        <v>39</v>
      </c>
      <c r="B19" t="s">
        <v>40</v>
      </c>
      <c r="C19">
        <v>3168.3</v>
      </c>
    </row>
    <row r="20" spans="1:3" x14ac:dyDescent="0.25">
      <c r="A20" t="s">
        <v>41</v>
      </c>
      <c r="B20" t="s">
        <v>42</v>
      </c>
      <c r="C20">
        <v>116.1</v>
      </c>
    </row>
    <row r="21" spans="1:3" x14ac:dyDescent="0.25">
      <c r="A21" t="s">
        <v>43</v>
      </c>
      <c r="B21" t="s">
        <v>44</v>
      </c>
      <c r="C21">
        <v>133.1</v>
      </c>
    </row>
    <row r="22" spans="1:3" x14ac:dyDescent="0.25">
      <c r="A22" t="s">
        <v>45</v>
      </c>
      <c r="B22" t="s">
        <v>46</v>
      </c>
      <c r="C22">
        <v>256.39999999999998</v>
      </c>
    </row>
    <row r="23" spans="1:3" x14ac:dyDescent="0.25">
      <c r="A23" t="s">
        <v>47</v>
      </c>
      <c r="B23" t="s">
        <v>48</v>
      </c>
      <c r="C23">
        <v>395.6</v>
      </c>
    </row>
    <row r="24" spans="1:3" x14ac:dyDescent="0.25">
      <c r="A24" t="s">
        <v>49</v>
      </c>
      <c r="B24" t="s">
        <v>50</v>
      </c>
      <c r="C24">
        <v>399.5</v>
      </c>
    </row>
    <row r="25" spans="1:3" x14ac:dyDescent="0.25">
      <c r="A25" t="s">
        <v>51</v>
      </c>
      <c r="B25" t="s">
        <v>52</v>
      </c>
      <c r="C25">
        <v>377.4</v>
      </c>
    </row>
    <row r="26" spans="1:3" x14ac:dyDescent="0.25">
      <c r="A26" t="s">
        <v>53</v>
      </c>
      <c r="B26" t="s">
        <v>54</v>
      </c>
      <c r="C26">
        <v>136.1</v>
      </c>
    </row>
    <row r="27" spans="1:3" x14ac:dyDescent="0.25">
      <c r="A27" t="s">
        <v>55</v>
      </c>
      <c r="B27" t="s">
        <v>56</v>
      </c>
      <c r="C27">
        <v>754.3</v>
      </c>
    </row>
    <row r="28" spans="1:3" x14ac:dyDescent="0.25">
      <c r="A28" t="s">
        <v>57</v>
      </c>
      <c r="B28" t="s">
        <v>58</v>
      </c>
      <c r="C28">
        <v>344.5</v>
      </c>
    </row>
    <row r="29" spans="1:3" x14ac:dyDescent="0.25">
      <c r="A29" t="s">
        <v>59</v>
      </c>
      <c r="B29" t="s">
        <v>60</v>
      </c>
      <c r="C29">
        <v>77.599999999999994</v>
      </c>
    </row>
    <row r="30" spans="1:3" x14ac:dyDescent="0.25">
      <c r="A30" t="s">
        <v>61</v>
      </c>
      <c r="B30" t="s">
        <v>62</v>
      </c>
      <c r="C30">
        <v>177.7</v>
      </c>
    </row>
    <row r="31" spans="1:3" x14ac:dyDescent="0.25">
      <c r="A31" t="s">
        <v>63</v>
      </c>
      <c r="B31" t="s">
        <v>64</v>
      </c>
      <c r="C31">
        <v>3048.7</v>
      </c>
    </row>
    <row r="32" spans="1:3" x14ac:dyDescent="0.25">
      <c r="A32" t="s">
        <v>65</v>
      </c>
      <c r="B32" t="s">
        <v>66</v>
      </c>
      <c r="C32">
        <v>973.6</v>
      </c>
    </row>
    <row r="33" spans="1:3" x14ac:dyDescent="0.25">
      <c r="A33" t="s">
        <v>67</v>
      </c>
      <c r="B33" t="s">
        <v>68</v>
      </c>
      <c r="C33">
        <v>56.9</v>
      </c>
    </row>
    <row r="34" spans="1:3" x14ac:dyDescent="0.25">
      <c r="A34" t="s">
        <v>69</v>
      </c>
      <c r="B34" t="s">
        <v>70</v>
      </c>
      <c r="C34">
        <v>20</v>
      </c>
    </row>
    <row r="35" spans="1:3" x14ac:dyDescent="0.25">
      <c r="A35" t="s">
        <v>71</v>
      </c>
      <c r="B35" t="s">
        <v>72</v>
      </c>
      <c r="C35">
        <v>189.8</v>
      </c>
    </row>
    <row r="36" spans="1:3" x14ac:dyDescent="0.25">
      <c r="A36" t="s">
        <v>73</v>
      </c>
      <c r="B36" t="s">
        <v>74</v>
      </c>
      <c r="C36">
        <v>83.1</v>
      </c>
    </row>
    <row r="37" spans="1:3" x14ac:dyDescent="0.25">
      <c r="A37" t="s">
        <v>75</v>
      </c>
      <c r="B37" t="s">
        <v>76</v>
      </c>
      <c r="C37">
        <v>652</v>
      </c>
    </row>
    <row r="38" spans="1:3" x14ac:dyDescent="0.25">
      <c r="A38" t="s">
        <v>77</v>
      </c>
      <c r="B38" t="s">
        <v>78</v>
      </c>
      <c r="C38">
        <v>838.2</v>
      </c>
    </row>
    <row r="39" spans="1:3" x14ac:dyDescent="0.25">
      <c r="A39" t="s">
        <v>79</v>
      </c>
      <c r="B39" t="s">
        <v>80</v>
      </c>
      <c r="C39">
        <v>235.1</v>
      </c>
    </row>
    <row r="40" spans="1:3" x14ac:dyDescent="0.25">
      <c r="A40" t="s">
        <v>81</v>
      </c>
      <c r="B40" s="2" t="s">
        <v>82</v>
      </c>
      <c r="C40">
        <v>2040.8</v>
      </c>
    </row>
    <row r="41" spans="1:3" x14ac:dyDescent="0.25">
      <c r="A41" t="s">
        <v>83</v>
      </c>
      <c r="B41" s="2" t="s">
        <v>84</v>
      </c>
      <c r="C41">
        <v>1862.8</v>
      </c>
    </row>
    <row r="42" spans="1:3" x14ac:dyDescent="0.25">
      <c r="A42" t="s">
        <v>85</v>
      </c>
      <c r="B42" t="s">
        <v>86</v>
      </c>
      <c r="C42">
        <v>319.10000000000002</v>
      </c>
    </row>
    <row r="43" spans="1:3" x14ac:dyDescent="0.25">
      <c r="A43" t="s">
        <v>87</v>
      </c>
      <c r="B43" t="s">
        <v>88</v>
      </c>
      <c r="C43">
        <v>251.7</v>
      </c>
    </row>
    <row r="44" spans="1:3" x14ac:dyDescent="0.25">
      <c r="A44" t="s">
        <v>89</v>
      </c>
      <c r="B44" t="s">
        <v>90</v>
      </c>
      <c r="C44">
        <v>240.5</v>
      </c>
    </row>
    <row r="45" spans="1:3" x14ac:dyDescent="0.25">
      <c r="A45" t="s">
        <v>91</v>
      </c>
      <c r="B45" t="s">
        <v>92</v>
      </c>
      <c r="C45">
        <v>1051.5</v>
      </c>
    </row>
    <row r="46" spans="1:3" x14ac:dyDescent="0.25">
      <c r="A46" t="s">
        <v>93</v>
      </c>
      <c r="B46" s="2" t="s">
        <v>94</v>
      </c>
      <c r="C46">
        <v>1266.0999999999999</v>
      </c>
    </row>
    <row r="47" spans="1:3" x14ac:dyDescent="0.25">
      <c r="A47" t="s">
        <v>95</v>
      </c>
      <c r="B47" t="s">
        <v>96</v>
      </c>
      <c r="C47">
        <v>238.2</v>
      </c>
    </row>
    <row r="48" spans="1:3" x14ac:dyDescent="0.25">
      <c r="A48" t="s">
        <v>97</v>
      </c>
      <c r="B48" t="s">
        <v>98</v>
      </c>
      <c r="C48">
        <v>85.3</v>
      </c>
    </row>
    <row r="49" spans="1:3" x14ac:dyDescent="0.25">
      <c r="A49" t="s">
        <v>99</v>
      </c>
      <c r="B49" t="s">
        <v>100</v>
      </c>
      <c r="C49">
        <v>53.2</v>
      </c>
    </row>
    <row r="50" spans="1:3" x14ac:dyDescent="0.25">
      <c r="A50" t="s">
        <v>101</v>
      </c>
      <c r="B50" t="s">
        <v>102</v>
      </c>
      <c r="C50">
        <v>367.3</v>
      </c>
    </row>
    <row r="51" spans="1:3" x14ac:dyDescent="0.25">
      <c r="A51" t="s">
        <v>103</v>
      </c>
      <c r="B51" t="s">
        <v>104</v>
      </c>
      <c r="C51">
        <v>78.400000000000006</v>
      </c>
    </row>
    <row r="52" spans="1:3" x14ac:dyDescent="0.25">
      <c r="A52" t="s">
        <v>105</v>
      </c>
      <c r="B52" t="s">
        <v>106</v>
      </c>
      <c r="C52">
        <v>52.4</v>
      </c>
    </row>
    <row r="53" spans="1:3" x14ac:dyDescent="0.25">
      <c r="A53" t="s">
        <v>107</v>
      </c>
      <c r="B53" t="s">
        <v>108</v>
      </c>
      <c r="C53">
        <v>251</v>
      </c>
    </row>
    <row r="54" spans="1:3" x14ac:dyDescent="0.25">
      <c r="A54" t="s">
        <v>109</v>
      </c>
      <c r="B54" t="s">
        <v>110</v>
      </c>
      <c r="C54">
        <v>140.30000000000001</v>
      </c>
    </row>
    <row r="55" spans="1:3" x14ac:dyDescent="0.25">
      <c r="A55" t="s">
        <v>111</v>
      </c>
      <c r="B55" s="2" t="s">
        <v>112</v>
      </c>
      <c r="C55">
        <v>1833.5</v>
      </c>
    </row>
    <row r="56" spans="1:3" x14ac:dyDescent="0.25">
      <c r="A56" t="s">
        <v>113</v>
      </c>
      <c r="B56" t="s">
        <v>114</v>
      </c>
      <c r="C56">
        <v>366.7</v>
      </c>
    </row>
    <row r="57" spans="1:3" x14ac:dyDescent="0.25">
      <c r="A57" t="s">
        <v>115</v>
      </c>
      <c r="B57" t="s">
        <v>116</v>
      </c>
      <c r="C57">
        <v>165.4</v>
      </c>
    </row>
    <row r="58" spans="1:3" x14ac:dyDescent="0.25">
      <c r="A58" t="s">
        <v>117</v>
      </c>
      <c r="B58" t="s">
        <v>118</v>
      </c>
      <c r="C58">
        <v>872.4</v>
      </c>
    </row>
    <row r="59" spans="1:3" x14ac:dyDescent="0.25">
      <c r="A59" t="s">
        <v>119</v>
      </c>
      <c r="B59" t="s">
        <v>120</v>
      </c>
      <c r="C59">
        <v>429</v>
      </c>
    </row>
    <row r="60" spans="1:3" x14ac:dyDescent="0.25">
      <c r="A60" t="s">
        <v>121</v>
      </c>
      <c r="B60" s="2" t="s">
        <v>122</v>
      </c>
      <c r="C60">
        <v>6972.4</v>
      </c>
    </row>
    <row r="61" spans="1:3" x14ac:dyDescent="0.25">
      <c r="A61" t="s">
        <v>123</v>
      </c>
      <c r="B61" s="2" t="s">
        <v>124</v>
      </c>
      <c r="C61">
        <v>3029.1</v>
      </c>
    </row>
    <row r="62" spans="1:3" x14ac:dyDescent="0.25">
      <c r="A62" t="s">
        <v>125</v>
      </c>
      <c r="B62" t="s">
        <v>126</v>
      </c>
      <c r="C62">
        <v>987</v>
      </c>
    </row>
    <row r="63" spans="1:3" x14ac:dyDescent="0.25">
      <c r="A63" t="s">
        <v>127</v>
      </c>
      <c r="B63" t="s">
        <v>128</v>
      </c>
      <c r="C63">
        <v>672</v>
      </c>
    </row>
    <row r="64" spans="1:3" x14ac:dyDescent="0.25">
      <c r="A64" t="s">
        <v>129</v>
      </c>
      <c r="B64" t="s">
        <v>130</v>
      </c>
      <c r="C64">
        <v>1203.5</v>
      </c>
    </row>
    <row r="65" spans="1:3" x14ac:dyDescent="0.25">
      <c r="A65" t="s">
        <v>131</v>
      </c>
      <c r="B65" t="s">
        <v>132</v>
      </c>
      <c r="C65">
        <v>166.5</v>
      </c>
    </row>
    <row r="66" spans="1:3" x14ac:dyDescent="0.25">
      <c r="A66" t="s">
        <v>133</v>
      </c>
      <c r="B66" s="2" t="s">
        <v>134</v>
      </c>
      <c r="C66">
        <v>3943.3</v>
      </c>
    </row>
    <row r="67" spans="1:3" x14ac:dyDescent="0.25">
      <c r="A67" t="s">
        <v>135</v>
      </c>
      <c r="B67" t="s">
        <v>136</v>
      </c>
      <c r="C67">
        <v>3602.2</v>
      </c>
    </row>
    <row r="68" spans="1:3" x14ac:dyDescent="0.25">
      <c r="A68" t="s">
        <v>137</v>
      </c>
      <c r="B68" t="s">
        <v>138</v>
      </c>
      <c r="C68">
        <v>2234.3000000000002</v>
      </c>
    </row>
    <row r="69" spans="1:3" x14ac:dyDescent="0.25">
      <c r="A69" t="s">
        <v>139</v>
      </c>
      <c r="B69" t="s">
        <v>140</v>
      </c>
      <c r="C69">
        <v>1368</v>
      </c>
    </row>
    <row r="70" spans="1:3" x14ac:dyDescent="0.25">
      <c r="A70" t="s">
        <v>141</v>
      </c>
      <c r="B70" t="s">
        <v>142</v>
      </c>
      <c r="C70">
        <v>341</v>
      </c>
    </row>
    <row r="71" spans="1:3" x14ac:dyDescent="0.25">
      <c r="A71" t="s">
        <v>143</v>
      </c>
      <c r="B71" s="2" t="s">
        <v>144</v>
      </c>
      <c r="C71">
        <v>4109.1000000000004</v>
      </c>
    </row>
    <row r="72" spans="1:3" x14ac:dyDescent="0.25">
      <c r="A72" t="s">
        <v>145</v>
      </c>
      <c r="B72" s="2" t="s">
        <v>146</v>
      </c>
      <c r="C72">
        <v>2375.9</v>
      </c>
    </row>
    <row r="73" spans="1:3" x14ac:dyDescent="0.25">
      <c r="A73" t="s">
        <v>147</v>
      </c>
      <c r="B73" t="s">
        <v>148</v>
      </c>
      <c r="C73">
        <v>364.6</v>
      </c>
    </row>
    <row r="74" spans="1:3" x14ac:dyDescent="0.25">
      <c r="A74" t="s">
        <v>149</v>
      </c>
      <c r="B74" t="s">
        <v>150</v>
      </c>
      <c r="C74">
        <v>472.3</v>
      </c>
    </row>
    <row r="75" spans="1:3" x14ac:dyDescent="0.25">
      <c r="A75" t="s">
        <v>151</v>
      </c>
      <c r="B75" t="s">
        <v>152</v>
      </c>
      <c r="C75">
        <v>1539.1</v>
      </c>
    </row>
    <row r="76" spans="1:3" x14ac:dyDescent="0.25">
      <c r="A76" t="s">
        <v>153</v>
      </c>
      <c r="B76" s="2" t="s">
        <v>154</v>
      </c>
      <c r="C76">
        <v>635.70000000000005</v>
      </c>
    </row>
    <row r="77" spans="1:3" x14ac:dyDescent="0.25">
      <c r="A77" t="s">
        <v>155</v>
      </c>
      <c r="B77" s="2" t="s">
        <v>156</v>
      </c>
      <c r="C77">
        <v>1097.4000000000001</v>
      </c>
    </row>
    <row r="78" spans="1:3" x14ac:dyDescent="0.25">
      <c r="A78" t="s">
        <v>157</v>
      </c>
      <c r="B78" t="s">
        <v>158</v>
      </c>
      <c r="C78">
        <v>991.3</v>
      </c>
    </row>
    <row r="79" spans="1:3" x14ac:dyDescent="0.25">
      <c r="A79" t="s">
        <v>159</v>
      </c>
      <c r="B79" t="s">
        <v>160</v>
      </c>
      <c r="C79">
        <v>106.1</v>
      </c>
    </row>
    <row r="80" spans="1:3" x14ac:dyDescent="0.25">
      <c r="A80" t="s">
        <v>161</v>
      </c>
      <c r="B80" s="2" t="s">
        <v>162</v>
      </c>
      <c r="C80">
        <v>2893.4</v>
      </c>
    </row>
    <row r="81" spans="1:3" x14ac:dyDescent="0.25">
      <c r="A81" t="s">
        <v>163</v>
      </c>
      <c r="B81" s="2" t="s">
        <v>164</v>
      </c>
      <c r="C81">
        <v>369.6</v>
      </c>
    </row>
    <row r="82" spans="1:3" x14ac:dyDescent="0.25">
      <c r="A82" t="s">
        <v>165</v>
      </c>
      <c r="B82" s="2" t="s">
        <v>166</v>
      </c>
      <c r="C82">
        <v>2523.8000000000002</v>
      </c>
    </row>
    <row r="83" spans="1:3" x14ac:dyDescent="0.25">
      <c r="A83" t="s">
        <v>167</v>
      </c>
      <c r="B83" t="s">
        <v>168</v>
      </c>
      <c r="C83">
        <v>1099.8</v>
      </c>
    </row>
    <row r="84" spans="1:3" x14ac:dyDescent="0.25">
      <c r="A84" t="s">
        <v>169</v>
      </c>
      <c r="B84" t="s">
        <v>170</v>
      </c>
      <c r="C84">
        <v>943.3</v>
      </c>
    </row>
    <row r="85" spans="1:3" x14ac:dyDescent="0.25">
      <c r="A85" t="s">
        <v>171</v>
      </c>
      <c r="B85" t="s">
        <v>172</v>
      </c>
      <c r="C85">
        <v>259.10000000000002</v>
      </c>
    </row>
    <row r="86" spans="1:3" x14ac:dyDescent="0.25">
      <c r="A86" t="s">
        <v>173</v>
      </c>
      <c r="B86" t="s">
        <v>174</v>
      </c>
      <c r="C86">
        <v>221.7</v>
      </c>
    </row>
    <row r="87" spans="1:3" x14ac:dyDescent="0.25">
      <c r="A87" t="s">
        <v>175</v>
      </c>
      <c r="B87" s="2" t="s">
        <v>176</v>
      </c>
      <c r="C87">
        <v>1508.2</v>
      </c>
    </row>
    <row r="88" spans="1:3" x14ac:dyDescent="0.25">
      <c r="A88" t="s">
        <v>177</v>
      </c>
      <c r="B88" s="2" t="s">
        <v>178</v>
      </c>
      <c r="C88">
        <v>362.5</v>
      </c>
    </row>
    <row r="89" spans="1:3" x14ac:dyDescent="0.25">
      <c r="A89" t="s">
        <v>179</v>
      </c>
      <c r="B89" t="s">
        <v>180</v>
      </c>
      <c r="C89">
        <v>202.3</v>
      </c>
    </row>
    <row r="90" spans="1:3" x14ac:dyDescent="0.25">
      <c r="A90" t="s">
        <v>181</v>
      </c>
      <c r="B90" t="s">
        <v>182</v>
      </c>
      <c r="C90">
        <v>160.19999999999999</v>
      </c>
    </row>
    <row r="91" spans="1:3" x14ac:dyDescent="0.25">
      <c r="A91" t="s">
        <v>183</v>
      </c>
      <c r="B91" s="2" t="s">
        <v>184</v>
      </c>
      <c r="C91">
        <v>1145.5999999999999</v>
      </c>
    </row>
    <row r="92" spans="1:3" x14ac:dyDescent="0.25">
      <c r="A92" t="s">
        <v>185</v>
      </c>
      <c r="B92" t="s">
        <v>186</v>
      </c>
      <c r="C92">
        <v>286.7</v>
      </c>
    </row>
    <row r="93" spans="1:3" x14ac:dyDescent="0.25">
      <c r="A93" t="s">
        <v>187</v>
      </c>
      <c r="B93" t="s">
        <v>188</v>
      </c>
      <c r="C93">
        <v>858.9</v>
      </c>
    </row>
    <row r="94" spans="1:3" x14ac:dyDescent="0.25">
      <c r="A94" t="s">
        <v>189</v>
      </c>
      <c r="B94" s="2" t="s">
        <v>190</v>
      </c>
      <c r="C94">
        <v>739.7</v>
      </c>
    </row>
    <row r="95" spans="1:3" x14ac:dyDescent="0.25">
      <c r="A95" t="s">
        <v>191</v>
      </c>
      <c r="B95" s="2" t="s">
        <v>192</v>
      </c>
      <c r="C95">
        <v>3962.2</v>
      </c>
    </row>
    <row r="96" spans="1:3" x14ac:dyDescent="0.25">
      <c r="A96" t="s">
        <v>193</v>
      </c>
      <c r="B96" s="2" t="s">
        <v>194</v>
      </c>
      <c r="C96">
        <v>1201.0999999999999</v>
      </c>
    </row>
    <row r="97" spans="1:3" x14ac:dyDescent="0.25">
      <c r="A97" t="s">
        <v>195</v>
      </c>
      <c r="B97" t="s">
        <v>196</v>
      </c>
      <c r="C97">
        <v>1109</v>
      </c>
    </row>
    <row r="98" spans="1:3" x14ac:dyDescent="0.25">
      <c r="A98" t="s">
        <v>197</v>
      </c>
      <c r="B98" t="s">
        <v>198</v>
      </c>
      <c r="C98">
        <v>665</v>
      </c>
    </row>
    <row r="99" spans="1:3" x14ac:dyDescent="0.25">
      <c r="A99" t="s">
        <v>199</v>
      </c>
      <c r="B99" t="s">
        <v>200</v>
      </c>
      <c r="C99">
        <v>444</v>
      </c>
    </row>
    <row r="100" spans="1:3" x14ac:dyDescent="0.25">
      <c r="A100" t="s">
        <v>201</v>
      </c>
      <c r="B100" t="s">
        <v>202</v>
      </c>
      <c r="C100">
        <v>92.1</v>
      </c>
    </row>
    <row r="101" spans="1:3" x14ac:dyDescent="0.25">
      <c r="A101" t="s">
        <v>203</v>
      </c>
      <c r="B101" s="2" t="s">
        <v>204</v>
      </c>
      <c r="C101">
        <v>2761.1</v>
      </c>
    </row>
    <row r="102" spans="1:3" x14ac:dyDescent="0.25">
      <c r="A102" t="s">
        <v>205</v>
      </c>
      <c r="B102" t="s">
        <v>196</v>
      </c>
      <c r="C102">
        <v>2405.6999999999998</v>
      </c>
    </row>
    <row r="103" spans="1:3" x14ac:dyDescent="0.25">
      <c r="A103" t="s">
        <v>206</v>
      </c>
      <c r="B103" t="s">
        <v>202</v>
      </c>
      <c r="C103">
        <v>355.4</v>
      </c>
    </row>
    <row r="104" spans="1:3" x14ac:dyDescent="0.25">
      <c r="A104" t="s">
        <v>207</v>
      </c>
      <c r="B104" s="2" t="s">
        <v>208</v>
      </c>
      <c r="C104" t="s">
        <v>5</v>
      </c>
    </row>
    <row r="105" spans="1:3" x14ac:dyDescent="0.25">
      <c r="A105" t="s">
        <v>209</v>
      </c>
      <c r="B105" t="s">
        <v>210</v>
      </c>
      <c r="C105">
        <v>8895.9</v>
      </c>
    </row>
    <row r="106" spans="1:3" x14ac:dyDescent="0.25">
      <c r="A106" t="s">
        <v>211</v>
      </c>
      <c r="B106" t="s">
        <v>212</v>
      </c>
      <c r="C106">
        <v>23735.200000000001</v>
      </c>
    </row>
    <row r="107" spans="1:3" x14ac:dyDescent="0.25">
      <c r="A107" t="s">
        <v>213</v>
      </c>
      <c r="B107" t="s">
        <v>214</v>
      </c>
      <c r="C107">
        <v>2229.6</v>
      </c>
    </row>
    <row r="108" spans="1:3" ht="13.8" x14ac:dyDescent="0.3">
      <c r="A108" s="7" t="s">
        <v>215</v>
      </c>
      <c r="B108" s="4"/>
      <c r="C108" s="4"/>
    </row>
    <row r="109" spans="1:3" x14ac:dyDescent="0.25">
      <c r="A109" s="8" t="s">
        <v>216</v>
      </c>
      <c r="B109" s="4"/>
      <c r="C109" s="4"/>
    </row>
    <row r="110" spans="1:3" x14ac:dyDescent="0.25">
      <c r="A110" s="8" t="s">
        <v>217</v>
      </c>
      <c r="B110" s="4"/>
      <c r="C110" s="4"/>
    </row>
    <row r="111" spans="1:3" x14ac:dyDescent="0.25">
      <c r="A111" s="8" t="s">
        <v>218</v>
      </c>
      <c r="B111" s="4"/>
      <c r="C111" s="4"/>
    </row>
  </sheetData>
  <mergeCells count="8">
    <mergeCell ref="A110:C110"/>
    <mergeCell ref="A111:C111"/>
    <mergeCell ref="A1:C1"/>
    <mergeCell ref="A2:C2"/>
    <mergeCell ref="A3:C3"/>
    <mergeCell ref="A4:C4"/>
    <mergeCell ref="A108:C108"/>
    <mergeCell ref="A109:C109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pane ySplit="6" topLeftCell="A7" activePane="bottomLeft" state="frozen"/>
      <selection pane="bottomLeft" sqref="A1:K1"/>
    </sheetView>
  </sheetViews>
  <sheetFormatPr defaultRowHeight="13.2" x14ac:dyDescent="0.25"/>
  <sheetData>
    <row r="1" spans="1:11" ht="17.399999999999999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8" x14ac:dyDescent="0.3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6" spans="1:11" x14ac:dyDescent="0.25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</row>
    <row r="7" spans="1:11" x14ac:dyDescent="0.25">
      <c r="A7" t="s">
        <v>15</v>
      </c>
      <c r="B7" s="2" t="s">
        <v>16</v>
      </c>
      <c r="C7">
        <v>26422.400000000001</v>
      </c>
      <c r="D7">
        <v>27999.5</v>
      </c>
      <c r="E7">
        <v>29186.799999999999</v>
      </c>
      <c r="F7">
        <v>30291.3</v>
      </c>
      <c r="G7">
        <v>31740</v>
      </c>
      <c r="H7">
        <v>32176.7</v>
      </c>
      <c r="I7">
        <v>32838.5</v>
      </c>
      <c r="J7">
        <v>34495.4</v>
      </c>
      <c r="K7">
        <v>36593.300000000003</v>
      </c>
    </row>
    <row r="8" spans="1:11" x14ac:dyDescent="0.25">
      <c r="A8" t="s">
        <v>17</v>
      </c>
      <c r="B8" s="2" t="s">
        <v>18</v>
      </c>
      <c r="C8">
        <v>23087.200000000001</v>
      </c>
      <c r="D8">
        <v>24635.1</v>
      </c>
      <c r="E8">
        <v>25797.1</v>
      </c>
      <c r="F8">
        <v>26865</v>
      </c>
      <c r="G8">
        <v>28248.5</v>
      </c>
      <c r="H8">
        <v>28604.400000000001</v>
      </c>
      <c r="I8">
        <v>29178.7</v>
      </c>
      <c r="J8">
        <v>30717.5</v>
      </c>
      <c r="K8">
        <v>32631.1</v>
      </c>
    </row>
    <row r="9" spans="1:11" x14ac:dyDescent="0.25">
      <c r="A9" t="s">
        <v>19</v>
      </c>
      <c r="B9" s="2" t="s">
        <v>20</v>
      </c>
      <c r="C9">
        <v>368.8</v>
      </c>
      <c r="D9">
        <v>432.5</v>
      </c>
      <c r="E9">
        <v>452.6</v>
      </c>
      <c r="F9">
        <v>488.5</v>
      </c>
      <c r="G9">
        <v>500.9</v>
      </c>
      <c r="H9">
        <v>455.9</v>
      </c>
      <c r="I9">
        <v>428</v>
      </c>
      <c r="J9">
        <v>447.6</v>
      </c>
      <c r="K9">
        <v>446.6</v>
      </c>
    </row>
    <row r="10" spans="1:11" x14ac:dyDescent="0.25">
      <c r="A10" t="s">
        <v>21</v>
      </c>
      <c r="B10" t="s">
        <v>22</v>
      </c>
      <c r="C10">
        <v>323.2</v>
      </c>
      <c r="D10">
        <v>383.3</v>
      </c>
      <c r="E10">
        <v>405.7</v>
      </c>
      <c r="F10">
        <v>439.1</v>
      </c>
      <c r="G10">
        <v>445.2</v>
      </c>
      <c r="H10">
        <v>402.4</v>
      </c>
      <c r="I10">
        <v>375.1</v>
      </c>
      <c r="J10">
        <v>391.5</v>
      </c>
      <c r="K10">
        <v>389.2</v>
      </c>
    </row>
    <row r="11" spans="1:11" x14ac:dyDescent="0.25">
      <c r="A11" t="s">
        <v>23</v>
      </c>
      <c r="B11" t="s">
        <v>24</v>
      </c>
      <c r="C11">
        <v>45.7</v>
      </c>
      <c r="D11">
        <v>49.2</v>
      </c>
      <c r="E11">
        <v>46.9</v>
      </c>
      <c r="F11">
        <v>49.3</v>
      </c>
      <c r="G11">
        <v>55.8</v>
      </c>
      <c r="H11">
        <v>53.5</v>
      </c>
      <c r="I11">
        <v>52.9</v>
      </c>
      <c r="J11">
        <v>56.1</v>
      </c>
      <c r="K11">
        <v>57.4</v>
      </c>
    </row>
    <row r="12" spans="1:11" x14ac:dyDescent="0.25">
      <c r="A12" t="s">
        <v>25</v>
      </c>
      <c r="B12" s="2" t="s">
        <v>26</v>
      </c>
      <c r="C12">
        <v>499.3</v>
      </c>
      <c r="D12">
        <v>601.20000000000005</v>
      </c>
      <c r="E12">
        <v>613</v>
      </c>
      <c r="F12">
        <v>662.9</v>
      </c>
      <c r="G12">
        <v>745.4</v>
      </c>
      <c r="H12">
        <v>493.5</v>
      </c>
      <c r="I12">
        <v>382.2</v>
      </c>
      <c r="J12">
        <v>496.6</v>
      </c>
      <c r="K12">
        <v>623.79999999999995</v>
      </c>
    </row>
    <row r="13" spans="1:11" x14ac:dyDescent="0.25">
      <c r="A13" t="s">
        <v>27</v>
      </c>
      <c r="B13" t="s">
        <v>28</v>
      </c>
      <c r="C13">
        <v>304.7</v>
      </c>
      <c r="D13">
        <v>372.9</v>
      </c>
      <c r="E13">
        <v>362.7</v>
      </c>
      <c r="F13">
        <v>426.4</v>
      </c>
      <c r="G13">
        <v>476</v>
      </c>
      <c r="H13">
        <v>269.7</v>
      </c>
      <c r="I13">
        <v>230.2</v>
      </c>
      <c r="J13">
        <v>305.10000000000002</v>
      </c>
      <c r="K13">
        <v>411.7</v>
      </c>
    </row>
    <row r="14" spans="1:11" x14ac:dyDescent="0.25">
      <c r="A14" t="s">
        <v>29</v>
      </c>
      <c r="B14" t="s">
        <v>30</v>
      </c>
      <c r="C14">
        <v>112.7</v>
      </c>
      <c r="D14">
        <v>130.9</v>
      </c>
      <c r="E14">
        <v>124.7</v>
      </c>
      <c r="F14">
        <v>114.6</v>
      </c>
      <c r="G14">
        <v>117.3</v>
      </c>
      <c r="H14">
        <v>103.2</v>
      </c>
      <c r="I14">
        <v>91</v>
      </c>
      <c r="J14">
        <v>102.6</v>
      </c>
      <c r="K14">
        <v>106.1</v>
      </c>
    </row>
    <row r="15" spans="1:11" x14ac:dyDescent="0.25">
      <c r="A15" t="s">
        <v>31</v>
      </c>
      <c r="B15" t="s">
        <v>32</v>
      </c>
      <c r="C15">
        <v>81.900000000000006</v>
      </c>
      <c r="D15">
        <v>97.4</v>
      </c>
      <c r="E15">
        <v>125.7</v>
      </c>
      <c r="F15">
        <v>122</v>
      </c>
      <c r="G15">
        <v>152.1</v>
      </c>
      <c r="H15">
        <v>120.6</v>
      </c>
      <c r="I15">
        <v>61</v>
      </c>
      <c r="J15">
        <v>88.8</v>
      </c>
      <c r="K15">
        <v>106</v>
      </c>
    </row>
    <row r="16" spans="1:11" x14ac:dyDescent="0.25">
      <c r="A16" t="s">
        <v>33</v>
      </c>
      <c r="B16" s="2" t="s">
        <v>34</v>
      </c>
      <c r="C16">
        <v>494.5</v>
      </c>
      <c r="D16">
        <v>484.9</v>
      </c>
      <c r="E16">
        <v>461.5</v>
      </c>
      <c r="F16">
        <v>491.7</v>
      </c>
      <c r="G16">
        <v>537.6</v>
      </c>
      <c r="H16">
        <v>514.20000000000005</v>
      </c>
      <c r="I16">
        <v>477</v>
      </c>
      <c r="J16">
        <v>486.3</v>
      </c>
      <c r="K16">
        <v>509.3</v>
      </c>
    </row>
    <row r="17" spans="1:11" x14ac:dyDescent="0.25">
      <c r="A17" t="s">
        <v>35</v>
      </c>
      <c r="B17" s="2" t="s">
        <v>36</v>
      </c>
      <c r="C17">
        <v>1016.7</v>
      </c>
      <c r="D17">
        <v>1020.5</v>
      </c>
      <c r="E17">
        <v>1074.5999999999999</v>
      </c>
      <c r="F17">
        <v>1155.7</v>
      </c>
      <c r="G17">
        <v>1258.8</v>
      </c>
      <c r="H17">
        <v>1370.9</v>
      </c>
      <c r="I17">
        <v>1473.1</v>
      </c>
      <c r="J17">
        <v>1547.3</v>
      </c>
      <c r="K17">
        <v>1608.4</v>
      </c>
    </row>
    <row r="18" spans="1:11" x14ac:dyDescent="0.25">
      <c r="A18" t="s">
        <v>37</v>
      </c>
      <c r="B18" s="2" t="s">
        <v>38</v>
      </c>
      <c r="C18">
        <v>5019.1000000000004</v>
      </c>
      <c r="D18">
        <v>5592.9</v>
      </c>
      <c r="E18">
        <v>5771.3</v>
      </c>
      <c r="F18">
        <v>5939.3</v>
      </c>
      <c r="G18">
        <v>6025.5</v>
      </c>
      <c r="H18">
        <v>5705.5</v>
      </c>
      <c r="I18">
        <v>5551</v>
      </c>
      <c r="J18">
        <v>5818.9</v>
      </c>
      <c r="K18">
        <v>6217</v>
      </c>
    </row>
    <row r="19" spans="1:11" x14ac:dyDescent="0.25">
      <c r="A19" t="s">
        <v>39</v>
      </c>
      <c r="B19" t="s">
        <v>40</v>
      </c>
      <c r="C19">
        <v>2382.5</v>
      </c>
      <c r="D19">
        <v>2599.1</v>
      </c>
      <c r="E19">
        <v>2699.7</v>
      </c>
      <c r="F19">
        <v>2789.6</v>
      </c>
      <c r="G19">
        <v>2906.1</v>
      </c>
      <c r="H19">
        <v>2901.9</v>
      </c>
      <c r="I19">
        <v>2846.5</v>
      </c>
      <c r="J19">
        <v>2969.3</v>
      </c>
      <c r="K19">
        <v>3168.3</v>
      </c>
    </row>
    <row r="20" spans="1:11" x14ac:dyDescent="0.25">
      <c r="A20" t="s">
        <v>41</v>
      </c>
      <c r="B20" t="s">
        <v>42</v>
      </c>
      <c r="C20">
        <v>71.900000000000006</v>
      </c>
      <c r="D20">
        <v>73</v>
      </c>
      <c r="E20">
        <v>80.8</v>
      </c>
      <c r="F20">
        <v>90.6</v>
      </c>
      <c r="G20">
        <v>97.6</v>
      </c>
      <c r="H20">
        <v>101</v>
      </c>
      <c r="I20">
        <v>105.5</v>
      </c>
      <c r="J20">
        <v>112.6</v>
      </c>
      <c r="K20">
        <v>116.1</v>
      </c>
    </row>
    <row r="21" spans="1:11" x14ac:dyDescent="0.25">
      <c r="A21" t="s">
        <v>43</v>
      </c>
      <c r="B21" t="s">
        <v>44</v>
      </c>
      <c r="C21">
        <v>92.4</v>
      </c>
      <c r="D21">
        <v>94.1</v>
      </c>
      <c r="E21">
        <v>99.6</v>
      </c>
      <c r="F21">
        <v>106.3</v>
      </c>
      <c r="G21">
        <v>113.6</v>
      </c>
      <c r="H21">
        <v>119</v>
      </c>
      <c r="I21">
        <v>124.5</v>
      </c>
      <c r="J21">
        <v>128.80000000000001</v>
      </c>
      <c r="K21">
        <v>133.1</v>
      </c>
    </row>
    <row r="22" spans="1:11" x14ac:dyDescent="0.25">
      <c r="A22" t="s">
        <v>45</v>
      </c>
      <c r="B22" t="s">
        <v>46</v>
      </c>
      <c r="C22">
        <v>235.7</v>
      </c>
      <c r="D22">
        <v>281.5</v>
      </c>
      <c r="E22">
        <v>269.2</v>
      </c>
      <c r="F22">
        <v>263.2</v>
      </c>
      <c r="G22">
        <v>265.60000000000002</v>
      </c>
      <c r="H22">
        <v>227</v>
      </c>
      <c r="I22">
        <v>205.4</v>
      </c>
      <c r="J22">
        <v>223.7</v>
      </c>
      <c r="K22">
        <v>256.39999999999998</v>
      </c>
    </row>
    <row r="23" spans="1:11" x14ac:dyDescent="0.25">
      <c r="A23" t="s">
        <v>47</v>
      </c>
      <c r="B23" t="s">
        <v>48</v>
      </c>
      <c r="C23">
        <v>295.60000000000002</v>
      </c>
      <c r="D23">
        <v>326.8</v>
      </c>
      <c r="E23">
        <v>343.5</v>
      </c>
      <c r="F23">
        <v>350.6</v>
      </c>
      <c r="G23">
        <v>360.7</v>
      </c>
      <c r="H23">
        <v>351.7</v>
      </c>
      <c r="I23">
        <v>337.4</v>
      </c>
      <c r="J23">
        <v>364.2</v>
      </c>
      <c r="K23">
        <v>395.6</v>
      </c>
    </row>
    <row r="24" spans="1:11" x14ac:dyDescent="0.25">
      <c r="A24" t="s">
        <v>49</v>
      </c>
      <c r="B24" t="s">
        <v>50</v>
      </c>
      <c r="C24">
        <v>318.7</v>
      </c>
      <c r="D24">
        <v>368.7</v>
      </c>
      <c r="E24">
        <v>404.5</v>
      </c>
      <c r="F24">
        <v>396.8</v>
      </c>
      <c r="G24">
        <v>408.8</v>
      </c>
      <c r="H24">
        <v>379</v>
      </c>
      <c r="I24">
        <v>350.7</v>
      </c>
      <c r="J24">
        <v>380.5</v>
      </c>
      <c r="K24">
        <v>399.5</v>
      </c>
    </row>
    <row r="25" spans="1:11" x14ac:dyDescent="0.25">
      <c r="A25" t="s">
        <v>51</v>
      </c>
      <c r="B25" t="s">
        <v>52</v>
      </c>
      <c r="C25">
        <v>358.9</v>
      </c>
      <c r="D25">
        <v>361.4</v>
      </c>
      <c r="E25">
        <v>354.1</v>
      </c>
      <c r="F25">
        <v>352.5</v>
      </c>
      <c r="G25">
        <v>348</v>
      </c>
      <c r="H25">
        <v>348</v>
      </c>
      <c r="I25">
        <v>340.5</v>
      </c>
      <c r="J25">
        <v>352.8</v>
      </c>
      <c r="K25">
        <v>377.4</v>
      </c>
    </row>
    <row r="26" spans="1:11" x14ac:dyDescent="0.25">
      <c r="A26" t="s">
        <v>53</v>
      </c>
      <c r="B26" t="s">
        <v>54</v>
      </c>
      <c r="C26">
        <v>108.6</v>
      </c>
      <c r="D26">
        <v>117.8</v>
      </c>
      <c r="E26">
        <v>122.8</v>
      </c>
      <c r="F26">
        <v>123.5</v>
      </c>
      <c r="G26">
        <v>126.4</v>
      </c>
      <c r="H26">
        <v>126</v>
      </c>
      <c r="I26">
        <v>124.3</v>
      </c>
      <c r="J26">
        <v>128.9</v>
      </c>
      <c r="K26">
        <v>136.1</v>
      </c>
    </row>
    <row r="27" spans="1:11" x14ac:dyDescent="0.25">
      <c r="A27" t="s">
        <v>55</v>
      </c>
      <c r="B27" t="s">
        <v>56</v>
      </c>
      <c r="C27">
        <v>434.7</v>
      </c>
      <c r="D27">
        <v>498.1</v>
      </c>
      <c r="E27">
        <v>513.20000000000005</v>
      </c>
      <c r="F27">
        <v>565.29999999999995</v>
      </c>
      <c r="G27">
        <v>628.6</v>
      </c>
      <c r="H27">
        <v>676.9</v>
      </c>
      <c r="I27">
        <v>700.5</v>
      </c>
      <c r="J27">
        <v>711.1</v>
      </c>
      <c r="K27">
        <v>754.3</v>
      </c>
    </row>
    <row r="28" spans="1:11" x14ac:dyDescent="0.25">
      <c r="A28" t="s">
        <v>57</v>
      </c>
      <c r="B28" t="s">
        <v>58</v>
      </c>
      <c r="C28">
        <v>249</v>
      </c>
      <c r="D28">
        <v>258.7</v>
      </c>
      <c r="E28">
        <v>290.5</v>
      </c>
      <c r="F28">
        <v>306</v>
      </c>
      <c r="G28">
        <v>325.10000000000002</v>
      </c>
      <c r="H28">
        <v>333.2</v>
      </c>
      <c r="I28">
        <v>316.39999999999998</v>
      </c>
      <c r="J28">
        <v>320.10000000000002</v>
      </c>
      <c r="K28">
        <v>344.5</v>
      </c>
    </row>
    <row r="29" spans="1:11" x14ac:dyDescent="0.25">
      <c r="A29" t="s">
        <v>59</v>
      </c>
      <c r="B29" t="s">
        <v>60</v>
      </c>
      <c r="C29">
        <v>57.3</v>
      </c>
      <c r="D29">
        <v>57.2</v>
      </c>
      <c r="E29">
        <v>65.7</v>
      </c>
      <c r="F29">
        <v>67.3</v>
      </c>
      <c r="G29">
        <v>68.900000000000006</v>
      </c>
      <c r="H29">
        <v>73.7</v>
      </c>
      <c r="I29">
        <v>74.099999999999994</v>
      </c>
      <c r="J29">
        <v>75.7</v>
      </c>
      <c r="K29">
        <v>77.599999999999994</v>
      </c>
    </row>
    <row r="30" spans="1:11" x14ac:dyDescent="0.25">
      <c r="A30" t="s">
        <v>61</v>
      </c>
      <c r="B30" t="s">
        <v>62</v>
      </c>
      <c r="C30">
        <v>159.69999999999999</v>
      </c>
      <c r="D30">
        <v>161.9</v>
      </c>
      <c r="E30">
        <v>155.6</v>
      </c>
      <c r="F30">
        <v>167.5</v>
      </c>
      <c r="G30">
        <v>162.80000000000001</v>
      </c>
      <c r="H30">
        <v>166.4</v>
      </c>
      <c r="I30">
        <v>167.3</v>
      </c>
      <c r="J30">
        <v>170.9</v>
      </c>
      <c r="K30">
        <v>177.7</v>
      </c>
    </row>
    <row r="31" spans="1:11" x14ac:dyDescent="0.25">
      <c r="A31" t="s">
        <v>63</v>
      </c>
      <c r="B31" t="s">
        <v>64</v>
      </c>
      <c r="C31">
        <v>2636.6</v>
      </c>
      <c r="D31">
        <v>2993.7</v>
      </c>
      <c r="E31">
        <v>3071.6</v>
      </c>
      <c r="F31">
        <v>3149.8</v>
      </c>
      <c r="G31">
        <v>3119.4</v>
      </c>
      <c r="H31">
        <v>2803.6</v>
      </c>
      <c r="I31">
        <v>2704.5</v>
      </c>
      <c r="J31">
        <v>2849.6</v>
      </c>
      <c r="K31">
        <v>3048.7</v>
      </c>
    </row>
    <row r="32" spans="1:11" x14ac:dyDescent="0.25">
      <c r="A32" t="s">
        <v>65</v>
      </c>
      <c r="B32" t="s">
        <v>66</v>
      </c>
      <c r="C32">
        <v>800.3</v>
      </c>
      <c r="D32">
        <v>856</v>
      </c>
      <c r="E32">
        <v>895.9</v>
      </c>
      <c r="F32">
        <v>920</v>
      </c>
      <c r="G32">
        <v>948.8</v>
      </c>
      <c r="H32">
        <v>946.2</v>
      </c>
      <c r="I32">
        <v>936.7</v>
      </c>
      <c r="J32">
        <v>961.7</v>
      </c>
      <c r="K32">
        <v>973.6</v>
      </c>
    </row>
    <row r="33" spans="1:11" x14ac:dyDescent="0.25">
      <c r="A33" t="s">
        <v>67</v>
      </c>
      <c r="B33" t="s">
        <v>68</v>
      </c>
      <c r="C33">
        <v>49.8</v>
      </c>
      <c r="D33">
        <v>52.9</v>
      </c>
      <c r="E33">
        <v>51.7</v>
      </c>
      <c r="F33">
        <v>54</v>
      </c>
      <c r="G33">
        <v>55.8</v>
      </c>
      <c r="H33">
        <v>53.6</v>
      </c>
      <c r="I33">
        <v>52.3</v>
      </c>
      <c r="J33">
        <v>54</v>
      </c>
      <c r="K33">
        <v>56.9</v>
      </c>
    </row>
    <row r="34" spans="1:11" x14ac:dyDescent="0.25">
      <c r="A34" t="s">
        <v>69</v>
      </c>
      <c r="B34" t="s">
        <v>70</v>
      </c>
      <c r="C34">
        <v>23.3</v>
      </c>
      <c r="D34">
        <v>24.8</v>
      </c>
      <c r="E34">
        <v>19.2</v>
      </c>
      <c r="F34">
        <v>19.5</v>
      </c>
      <c r="G34">
        <v>19.100000000000001</v>
      </c>
      <c r="H34">
        <v>18.7</v>
      </c>
      <c r="I34">
        <v>18.3</v>
      </c>
      <c r="J34">
        <v>19</v>
      </c>
      <c r="K34">
        <v>20</v>
      </c>
    </row>
    <row r="35" spans="1:11" x14ac:dyDescent="0.25">
      <c r="A35" t="s">
        <v>71</v>
      </c>
      <c r="B35" t="s">
        <v>72</v>
      </c>
      <c r="C35">
        <v>169.4</v>
      </c>
      <c r="D35">
        <v>175.6</v>
      </c>
      <c r="E35">
        <v>179</v>
      </c>
      <c r="F35">
        <v>183.8</v>
      </c>
      <c r="G35">
        <v>184.6</v>
      </c>
      <c r="H35">
        <v>182.9</v>
      </c>
      <c r="I35">
        <v>178.9</v>
      </c>
      <c r="J35">
        <v>181.6</v>
      </c>
      <c r="K35">
        <v>189.8</v>
      </c>
    </row>
    <row r="36" spans="1:11" x14ac:dyDescent="0.25">
      <c r="A36" t="s">
        <v>73</v>
      </c>
      <c r="B36" t="s">
        <v>74</v>
      </c>
      <c r="C36">
        <v>83.8</v>
      </c>
      <c r="D36">
        <v>84.2</v>
      </c>
      <c r="E36">
        <v>83.1</v>
      </c>
      <c r="F36">
        <v>83.3</v>
      </c>
      <c r="G36">
        <v>82.4</v>
      </c>
      <c r="H36">
        <v>82.2</v>
      </c>
      <c r="I36">
        <v>84.4</v>
      </c>
      <c r="J36">
        <v>81.7</v>
      </c>
      <c r="K36">
        <v>83.1</v>
      </c>
    </row>
    <row r="37" spans="1:11" x14ac:dyDescent="0.25">
      <c r="A37" t="s">
        <v>75</v>
      </c>
      <c r="B37" t="s">
        <v>76</v>
      </c>
      <c r="C37">
        <v>607.70000000000005</v>
      </c>
      <c r="D37">
        <v>816.9</v>
      </c>
      <c r="E37">
        <v>833.5</v>
      </c>
      <c r="F37">
        <v>833.8</v>
      </c>
      <c r="G37">
        <v>767.1</v>
      </c>
      <c r="H37">
        <v>501.1</v>
      </c>
      <c r="I37">
        <v>423.8</v>
      </c>
      <c r="J37">
        <v>522.79999999999995</v>
      </c>
      <c r="K37">
        <v>652</v>
      </c>
    </row>
    <row r="38" spans="1:11" x14ac:dyDescent="0.25">
      <c r="A38" t="s">
        <v>77</v>
      </c>
      <c r="B38" t="s">
        <v>78</v>
      </c>
      <c r="C38">
        <v>715.7</v>
      </c>
      <c r="D38">
        <v>782.3</v>
      </c>
      <c r="E38">
        <v>792.8</v>
      </c>
      <c r="F38">
        <v>830.8</v>
      </c>
      <c r="G38">
        <v>830.4</v>
      </c>
      <c r="H38">
        <v>785.5</v>
      </c>
      <c r="I38">
        <v>777.5</v>
      </c>
      <c r="J38">
        <v>798.8</v>
      </c>
      <c r="K38">
        <v>838.2</v>
      </c>
    </row>
    <row r="39" spans="1:11" x14ac:dyDescent="0.25">
      <c r="A39" t="s">
        <v>79</v>
      </c>
      <c r="B39" t="s">
        <v>80</v>
      </c>
      <c r="C39">
        <v>186.6</v>
      </c>
      <c r="D39">
        <v>201</v>
      </c>
      <c r="E39">
        <v>216.5</v>
      </c>
      <c r="F39">
        <v>224.5</v>
      </c>
      <c r="G39">
        <v>231.2</v>
      </c>
      <c r="H39">
        <v>233.6</v>
      </c>
      <c r="I39">
        <v>232.6</v>
      </c>
      <c r="J39">
        <v>229.9</v>
      </c>
      <c r="K39">
        <v>235.1</v>
      </c>
    </row>
    <row r="40" spans="1:11" x14ac:dyDescent="0.25">
      <c r="A40" t="s">
        <v>81</v>
      </c>
      <c r="B40" s="2" t="s">
        <v>82</v>
      </c>
      <c r="C40">
        <v>1359.2</v>
      </c>
      <c r="D40">
        <v>1530.8</v>
      </c>
      <c r="E40">
        <v>1655</v>
      </c>
      <c r="F40">
        <v>1734.8</v>
      </c>
      <c r="G40">
        <v>1819.1</v>
      </c>
      <c r="H40">
        <v>1845.2</v>
      </c>
      <c r="I40">
        <v>1831.2</v>
      </c>
      <c r="J40">
        <v>1929.7</v>
      </c>
      <c r="K40">
        <v>2040.8</v>
      </c>
    </row>
    <row r="41" spans="1:11" x14ac:dyDescent="0.25">
      <c r="A41" t="s">
        <v>83</v>
      </c>
      <c r="B41" s="2" t="s">
        <v>84</v>
      </c>
      <c r="C41">
        <v>1299.7</v>
      </c>
      <c r="D41">
        <v>1335.9</v>
      </c>
      <c r="E41">
        <v>1403.5</v>
      </c>
      <c r="F41">
        <v>1480</v>
      </c>
      <c r="G41">
        <v>1551</v>
      </c>
      <c r="H41">
        <v>1651.5</v>
      </c>
      <c r="I41">
        <v>1714</v>
      </c>
      <c r="J41">
        <v>1782.2</v>
      </c>
      <c r="K41">
        <v>1862.8</v>
      </c>
    </row>
    <row r="42" spans="1:11" x14ac:dyDescent="0.25">
      <c r="A42" t="s">
        <v>85</v>
      </c>
      <c r="B42" t="s">
        <v>86</v>
      </c>
      <c r="C42">
        <v>196.9</v>
      </c>
      <c r="D42">
        <v>198.8</v>
      </c>
      <c r="E42">
        <v>221.9</v>
      </c>
      <c r="F42">
        <v>235.8</v>
      </c>
      <c r="G42">
        <v>254.2</v>
      </c>
      <c r="H42">
        <v>281.2</v>
      </c>
      <c r="I42">
        <v>300.2</v>
      </c>
      <c r="J42">
        <v>311.10000000000002</v>
      </c>
      <c r="K42">
        <v>319.10000000000002</v>
      </c>
    </row>
    <row r="43" spans="1:11" x14ac:dyDescent="0.25">
      <c r="A43" t="s">
        <v>87</v>
      </c>
      <c r="B43" t="s">
        <v>88</v>
      </c>
      <c r="C43">
        <v>197.1</v>
      </c>
      <c r="D43">
        <v>203.8</v>
      </c>
      <c r="E43">
        <v>207.7</v>
      </c>
      <c r="F43">
        <v>210.7</v>
      </c>
      <c r="G43">
        <v>218.4</v>
      </c>
      <c r="H43">
        <v>228.6</v>
      </c>
      <c r="I43">
        <v>232.9</v>
      </c>
      <c r="J43">
        <v>242.3</v>
      </c>
      <c r="K43">
        <v>251.7</v>
      </c>
    </row>
    <row r="44" spans="1:11" x14ac:dyDescent="0.25">
      <c r="A44" t="s">
        <v>89</v>
      </c>
      <c r="B44" t="s">
        <v>90</v>
      </c>
      <c r="C44">
        <v>215.1</v>
      </c>
      <c r="D44">
        <v>212.4</v>
      </c>
      <c r="E44">
        <v>210.7</v>
      </c>
      <c r="F44">
        <v>216.7</v>
      </c>
      <c r="G44">
        <v>222.9</v>
      </c>
      <c r="H44">
        <v>229.9</v>
      </c>
      <c r="I44">
        <v>229.1</v>
      </c>
      <c r="J44">
        <v>231.6</v>
      </c>
      <c r="K44">
        <v>240.5</v>
      </c>
    </row>
    <row r="45" spans="1:11" x14ac:dyDescent="0.25">
      <c r="A45" t="s">
        <v>91</v>
      </c>
      <c r="B45" t="s">
        <v>92</v>
      </c>
      <c r="C45">
        <v>690.6</v>
      </c>
      <c r="D45">
        <v>721</v>
      </c>
      <c r="E45">
        <v>763.2</v>
      </c>
      <c r="F45">
        <v>816.8</v>
      </c>
      <c r="G45">
        <v>855.4</v>
      </c>
      <c r="H45">
        <v>911.8</v>
      </c>
      <c r="I45">
        <v>951.8</v>
      </c>
      <c r="J45">
        <v>997.1</v>
      </c>
      <c r="K45">
        <v>1051.5</v>
      </c>
    </row>
    <row r="46" spans="1:11" x14ac:dyDescent="0.25">
      <c r="A46" t="s">
        <v>93</v>
      </c>
      <c r="B46" s="2" t="s">
        <v>94</v>
      </c>
      <c r="C46">
        <v>856.3</v>
      </c>
      <c r="D46">
        <v>954.2</v>
      </c>
      <c r="E46">
        <v>1002</v>
      </c>
      <c r="F46">
        <v>1036.8</v>
      </c>
      <c r="G46">
        <v>1110.0999999999999</v>
      </c>
      <c r="H46">
        <v>1121.4000000000001</v>
      </c>
      <c r="I46">
        <v>1124.9000000000001</v>
      </c>
      <c r="J46">
        <v>1180.5</v>
      </c>
      <c r="K46">
        <v>1266.0999999999999</v>
      </c>
    </row>
    <row r="47" spans="1:11" x14ac:dyDescent="0.25">
      <c r="A47" t="s">
        <v>95</v>
      </c>
      <c r="B47" t="s">
        <v>96</v>
      </c>
      <c r="C47">
        <v>163.80000000000001</v>
      </c>
      <c r="D47">
        <v>194.8</v>
      </c>
      <c r="E47">
        <v>195.9</v>
      </c>
      <c r="F47">
        <v>201.5</v>
      </c>
      <c r="G47">
        <v>211.4</v>
      </c>
      <c r="H47">
        <v>211.2</v>
      </c>
      <c r="I47">
        <v>209.7</v>
      </c>
      <c r="J47">
        <v>221.4</v>
      </c>
      <c r="K47">
        <v>238.2</v>
      </c>
    </row>
    <row r="48" spans="1:11" x14ac:dyDescent="0.25">
      <c r="A48" t="s">
        <v>97</v>
      </c>
      <c r="B48" t="s">
        <v>98</v>
      </c>
      <c r="C48">
        <v>66.400000000000006</v>
      </c>
      <c r="D48">
        <v>75.8</v>
      </c>
      <c r="E48">
        <v>79.099999999999994</v>
      </c>
      <c r="F48">
        <v>82.4</v>
      </c>
      <c r="G48">
        <v>88.6</v>
      </c>
      <c r="H48">
        <v>81.8</v>
      </c>
      <c r="I48">
        <v>74.900000000000006</v>
      </c>
      <c r="J48">
        <v>78.599999999999994</v>
      </c>
      <c r="K48">
        <v>85.3</v>
      </c>
    </row>
    <row r="49" spans="1:11" x14ac:dyDescent="0.25">
      <c r="A49" t="s">
        <v>99</v>
      </c>
      <c r="B49" t="s">
        <v>100</v>
      </c>
      <c r="C49">
        <v>45.2</v>
      </c>
      <c r="D49">
        <v>45.3</v>
      </c>
      <c r="E49">
        <v>46.6</v>
      </c>
      <c r="F49">
        <v>43.9</v>
      </c>
      <c r="G49">
        <v>48.6</v>
      </c>
      <c r="H49">
        <v>48</v>
      </c>
      <c r="I49">
        <v>46.8</v>
      </c>
      <c r="J49">
        <v>48.2</v>
      </c>
      <c r="K49">
        <v>53.2</v>
      </c>
    </row>
    <row r="50" spans="1:11" x14ac:dyDescent="0.25">
      <c r="A50" t="s">
        <v>101</v>
      </c>
      <c r="B50" t="s">
        <v>102</v>
      </c>
      <c r="C50">
        <v>251.5</v>
      </c>
      <c r="D50">
        <v>278.39999999999998</v>
      </c>
      <c r="E50">
        <v>297.8</v>
      </c>
      <c r="F50">
        <v>307.39999999999998</v>
      </c>
      <c r="G50">
        <v>333.5</v>
      </c>
      <c r="H50">
        <v>333.1</v>
      </c>
      <c r="I50">
        <v>327.9</v>
      </c>
      <c r="J50">
        <v>343.5</v>
      </c>
      <c r="K50">
        <v>367.3</v>
      </c>
    </row>
    <row r="51" spans="1:11" x14ac:dyDescent="0.25">
      <c r="A51" t="s">
        <v>103</v>
      </c>
      <c r="B51" t="s">
        <v>104</v>
      </c>
      <c r="C51">
        <v>45.1</v>
      </c>
      <c r="D51">
        <v>49.2</v>
      </c>
      <c r="E51">
        <v>51</v>
      </c>
      <c r="F51">
        <v>55.6</v>
      </c>
      <c r="G51">
        <v>61.8</v>
      </c>
      <c r="H51">
        <v>65.8</v>
      </c>
      <c r="I51">
        <v>72.3</v>
      </c>
      <c r="J51">
        <v>77.099999999999994</v>
      </c>
      <c r="K51">
        <v>78.400000000000006</v>
      </c>
    </row>
    <row r="52" spans="1:11" x14ac:dyDescent="0.25">
      <c r="A52" t="s">
        <v>105</v>
      </c>
      <c r="B52" t="s">
        <v>106</v>
      </c>
      <c r="C52">
        <v>31.2</v>
      </c>
      <c r="D52">
        <v>35</v>
      </c>
      <c r="E52">
        <v>36.4</v>
      </c>
      <c r="F52">
        <v>38.799999999999997</v>
      </c>
      <c r="G52">
        <v>41.8</v>
      </c>
      <c r="H52">
        <v>43.7</v>
      </c>
      <c r="I52">
        <v>44.4</v>
      </c>
      <c r="J52">
        <v>46.6</v>
      </c>
      <c r="K52">
        <v>52.4</v>
      </c>
    </row>
    <row r="53" spans="1:11" x14ac:dyDescent="0.25">
      <c r="A53" t="s">
        <v>107</v>
      </c>
      <c r="B53" t="s">
        <v>108</v>
      </c>
      <c r="C53">
        <v>164.5</v>
      </c>
      <c r="D53">
        <v>178.1</v>
      </c>
      <c r="E53">
        <v>186.2</v>
      </c>
      <c r="F53">
        <v>194.4</v>
      </c>
      <c r="G53">
        <v>208.2</v>
      </c>
      <c r="H53">
        <v>217.8</v>
      </c>
      <c r="I53">
        <v>222.4</v>
      </c>
      <c r="J53">
        <v>232.3</v>
      </c>
      <c r="K53">
        <v>251</v>
      </c>
    </row>
    <row r="54" spans="1:11" x14ac:dyDescent="0.25">
      <c r="A54" t="s">
        <v>109</v>
      </c>
      <c r="B54" t="s">
        <v>110</v>
      </c>
      <c r="C54">
        <v>88.5</v>
      </c>
      <c r="D54">
        <v>97.6</v>
      </c>
      <c r="E54">
        <v>108.9</v>
      </c>
      <c r="F54">
        <v>112.9</v>
      </c>
      <c r="G54">
        <v>116.2</v>
      </c>
      <c r="H54">
        <v>120.1</v>
      </c>
      <c r="I54">
        <v>126.5</v>
      </c>
      <c r="J54">
        <v>132.69999999999999</v>
      </c>
      <c r="K54">
        <v>140.30000000000001</v>
      </c>
    </row>
    <row r="55" spans="1:11" x14ac:dyDescent="0.25">
      <c r="A55" t="s">
        <v>111</v>
      </c>
      <c r="B55" s="2" t="s">
        <v>112</v>
      </c>
      <c r="C55">
        <v>1268.9000000000001</v>
      </c>
      <c r="D55">
        <v>1324.8</v>
      </c>
      <c r="E55">
        <v>1382.5</v>
      </c>
      <c r="F55">
        <v>1437.3</v>
      </c>
      <c r="G55">
        <v>1512.2</v>
      </c>
      <c r="H55">
        <v>1571.2</v>
      </c>
      <c r="I55">
        <v>1661.8</v>
      </c>
      <c r="J55">
        <v>1710</v>
      </c>
      <c r="K55">
        <v>1833.5</v>
      </c>
    </row>
    <row r="56" spans="1:11" x14ac:dyDescent="0.25">
      <c r="A56" t="s">
        <v>113</v>
      </c>
      <c r="B56" t="s">
        <v>114</v>
      </c>
      <c r="C56">
        <v>289.3</v>
      </c>
      <c r="D56">
        <v>298.2</v>
      </c>
      <c r="E56">
        <v>296.2</v>
      </c>
      <c r="F56">
        <v>308.7</v>
      </c>
      <c r="G56">
        <v>321.10000000000002</v>
      </c>
      <c r="H56">
        <v>321.2</v>
      </c>
      <c r="I56">
        <v>333.3</v>
      </c>
      <c r="J56">
        <v>342.4</v>
      </c>
      <c r="K56">
        <v>366.7</v>
      </c>
    </row>
    <row r="57" spans="1:11" x14ac:dyDescent="0.25">
      <c r="A57" t="s">
        <v>115</v>
      </c>
      <c r="B57" t="s">
        <v>116</v>
      </c>
      <c r="C57">
        <v>129.80000000000001</v>
      </c>
      <c r="D57">
        <v>128.30000000000001</v>
      </c>
      <c r="E57">
        <v>131.69999999999999</v>
      </c>
      <c r="F57">
        <v>135.19999999999999</v>
      </c>
      <c r="G57">
        <v>136.80000000000001</v>
      </c>
      <c r="H57">
        <v>143</v>
      </c>
      <c r="I57">
        <v>149.5</v>
      </c>
      <c r="J57">
        <v>152.30000000000001</v>
      </c>
      <c r="K57">
        <v>165.4</v>
      </c>
    </row>
    <row r="58" spans="1:11" x14ac:dyDescent="0.25">
      <c r="A58" t="s">
        <v>117</v>
      </c>
      <c r="B58" t="s">
        <v>118</v>
      </c>
      <c r="C58">
        <v>687.3</v>
      </c>
      <c r="D58">
        <v>709.7</v>
      </c>
      <c r="E58">
        <v>733.1</v>
      </c>
      <c r="F58">
        <v>752.3</v>
      </c>
      <c r="G58">
        <v>793</v>
      </c>
      <c r="H58">
        <v>816</v>
      </c>
      <c r="I58">
        <v>853.6</v>
      </c>
      <c r="J58">
        <v>847.1</v>
      </c>
      <c r="K58">
        <v>872.4</v>
      </c>
    </row>
    <row r="59" spans="1:11" x14ac:dyDescent="0.25">
      <c r="A59" t="s">
        <v>119</v>
      </c>
      <c r="B59" t="s">
        <v>120</v>
      </c>
      <c r="C59">
        <v>162.5</v>
      </c>
      <c r="D59">
        <v>188.7</v>
      </c>
      <c r="E59">
        <v>221.5</v>
      </c>
      <c r="F59">
        <v>241.1</v>
      </c>
      <c r="G59">
        <v>261.2</v>
      </c>
      <c r="H59">
        <v>290.89999999999998</v>
      </c>
      <c r="I59">
        <v>325.3</v>
      </c>
      <c r="J59">
        <v>368.3</v>
      </c>
      <c r="K59">
        <v>429</v>
      </c>
    </row>
    <row r="60" spans="1:11" x14ac:dyDescent="0.25">
      <c r="A60" t="s">
        <v>121</v>
      </c>
      <c r="B60" s="2" t="s">
        <v>122</v>
      </c>
      <c r="C60">
        <v>4587.5</v>
      </c>
      <c r="D60">
        <v>4736.3999999999996</v>
      </c>
      <c r="E60">
        <v>5036.8</v>
      </c>
      <c r="F60">
        <v>5305.3</v>
      </c>
      <c r="G60">
        <v>5656.9</v>
      </c>
      <c r="H60">
        <v>5944.9</v>
      </c>
      <c r="I60">
        <v>6234</v>
      </c>
      <c r="J60">
        <v>6590.8</v>
      </c>
      <c r="K60">
        <v>6972.4</v>
      </c>
    </row>
    <row r="61" spans="1:11" x14ac:dyDescent="0.25">
      <c r="A61" t="s">
        <v>123</v>
      </c>
      <c r="B61" s="2" t="s">
        <v>124</v>
      </c>
      <c r="C61">
        <v>1908.2</v>
      </c>
      <c r="D61">
        <v>1968.8</v>
      </c>
      <c r="E61">
        <v>2140.6</v>
      </c>
      <c r="F61">
        <v>2270.6</v>
      </c>
      <c r="G61">
        <v>2453.9</v>
      </c>
      <c r="H61">
        <v>2568.4</v>
      </c>
      <c r="I61">
        <v>2664.8</v>
      </c>
      <c r="J61">
        <v>2840.5</v>
      </c>
      <c r="K61">
        <v>3029.1</v>
      </c>
    </row>
    <row r="62" spans="1:11" x14ac:dyDescent="0.25">
      <c r="A62" t="s">
        <v>125</v>
      </c>
      <c r="B62" t="s">
        <v>126</v>
      </c>
      <c r="C62">
        <v>684.7</v>
      </c>
      <c r="D62">
        <v>677.3</v>
      </c>
      <c r="E62">
        <v>748.5</v>
      </c>
      <c r="F62">
        <v>762.9</v>
      </c>
      <c r="G62">
        <v>808.3</v>
      </c>
      <c r="H62">
        <v>816.9</v>
      </c>
      <c r="I62">
        <v>863.3</v>
      </c>
      <c r="J62">
        <v>923.6</v>
      </c>
      <c r="K62">
        <v>987</v>
      </c>
    </row>
    <row r="63" spans="1:11" x14ac:dyDescent="0.25">
      <c r="A63" t="s">
        <v>127</v>
      </c>
      <c r="B63" t="s">
        <v>128</v>
      </c>
      <c r="C63">
        <v>454.4</v>
      </c>
      <c r="D63">
        <v>452.2</v>
      </c>
      <c r="E63">
        <v>478.5</v>
      </c>
      <c r="F63">
        <v>518.6</v>
      </c>
      <c r="G63">
        <v>558.4</v>
      </c>
      <c r="H63">
        <v>568.29999999999995</v>
      </c>
      <c r="I63">
        <v>576.4</v>
      </c>
      <c r="J63">
        <v>618.79999999999995</v>
      </c>
      <c r="K63">
        <v>672</v>
      </c>
    </row>
    <row r="64" spans="1:11" x14ac:dyDescent="0.25">
      <c r="A64" t="s">
        <v>129</v>
      </c>
      <c r="B64" t="s">
        <v>130</v>
      </c>
      <c r="C64">
        <v>660.1</v>
      </c>
      <c r="D64">
        <v>725.4</v>
      </c>
      <c r="E64">
        <v>796.3</v>
      </c>
      <c r="F64">
        <v>850.4</v>
      </c>
      <c r="G64">
        <v>942.1</v>
      </c>
      <c r="H64">
        <v>1019.6</v>
      </c>
      <c r="I64">
        <v>1069.2</v>
      </c>
      <c r="J64">
        <v>1142.5</v>
      </c>
      <c r="K64">
        <v>1203.5</v>
      </c>
    </row>
    <row r="65" spans="1:11" x14ac:dyDescent="0.25">
      <c r="A65" t="s">
        <v>131</v>
      </c>
      <c r="B65" t="s">
        <v>132</v>
      </c>
      <c r="C65">
        <v>109</v>
      </c>
      <c r="D65">
        <v>113.8</v>
      </c>
      <c r="E65">
        <v>117.3</v>
      </c>
      <c r="F65">
        <v>138.69999999999999</v>
      </c>
      <c r="G65">
        <v>145</v>
      </c>
      <c r="H65">
        <v>163.69999999999999</v>
      </c>
      <c r="I65">
        <v>155.9</v>
      </c>
      <c r="J65">
        <v>155.6</v>
      </c>
      <c r="K65">
        <v>166.5</v>
      </c>
    </row>
    <row r="66" spans="1:11" x14ac:dyDescent="0.25">
      <c r="A66" t="s">
        <v>133</v>
      </c>
      <c r="B66" s="2" t="s">
        <v>134</v>
      </c>
      <c r="C66">
        <v>2679.3</v>
      </c>
      <c r="D66">
        <v>2767.5</v>
      </c>
      <c r="E66">
        <v>2896.2</v>
      </c>
      <c r="F66">
        <v>3034.6</v>
      </c>
      <c r="G66">
        <v>3203</v>
      </c>
      <c r="H66">
        <v>3376.5</v>
      </c>
      <c r="I66">
        <v>3569.2</v>
      </c>
      <c r="J66">
        <v>3750.4</v>
      </c>
      <c r="K66">
        <v>3943.3</v>
      </c>
    </row>
    <row r="67" spans="1:11" x14ac:dyDescent="0.25">
      <c r="A67" t="s">
        <v>135</v>
      </c>
      <c r="B67" t="s">
        <v>136</v>
      </c>
      <c r="C67">
        <v>2410.8000000000002</v>
      </c>
      <c r="D67">
        <v>2482.8000000000002</v>
      </c>
      <c r="E67">
        <v>2597.6</v>
      </c>
      <c r="F67">
        <v>2717.1</v>
      </c>
      <c r="G67">
        <v>2864.9</v>
      </c>
      <c r="H67">
        <v>3044</v>
      </c>
      <c r="I67">
        <v>3241</v>
      </c>
      <c r="J67">
        <v>3419</v>
      </c>
      <c r="K67">
        <v>3602.2</v>
      </c>
    </row>
    <row r="68" spans="1:11" x14ac:dyDescent="0.25">
      <c r="A68" t="s">
        <v>137</v>
      </c>
      <c r="B68" t="s">
        <v>138</v>
      </c>
      <c r="C68">
        <v>1606.9</v>
      </c>
      <c r="D68">
        <v>1658.7</v>
      </c>
      <c r="E68">
        <v>1708.3</v>
      </c>
      <c r="F68">
        <v>1753.1</v>
      </c>
      <c r="G68">
        <v>1833.3</v>
      </c>
      <c r="H68">
        <v>1946.4</v>
      </c>
      <c r="I68">
        <v>2048.6</v>
      </c>
      <c r="J68">
        <v>2140.8000000000002</v>
      </c>
      <c r="K68">
        <v>2234.3000000000002</v>
      </c>
    </row>
    <row r="69" spans="1:11" x14ac:dyDescent="0.25">
      <c r="A69" t="s">
        <v>139</v>
      </c>
      <c r="B69" t="s">
        <v>140</v>
      </c>
      <c r="C69">
        <v>803.9</v>
      </c>
      <c r="D69">
        <v>824.1</v>
      </c>
      <c r="E69">
        <v>889.3</v>
      </c>
      <c r="F69">
        <v>964</v>
      </c>
      <c r="G69">
        <v>1031.7</v>
      </c>
      <c r="H69">
        <v>1097.5999999999999</v>
      </c>
      <c r="I69">
        <v>1192.4000000000001</v>
      </c>
      <c r="J69">
        <v>1278.2</v>
      </c>
      <c r="K69">
        <v>1368</v>
      </c>
    </row>
    <row r="70" spans="1:11" x14ac:dyDescent="0.25">
      <c r="A70" t="s">
        <v>141</v>
      </c>
      <c r="B70" t="s">
        <v>142</v>
      </c>
      <c r="C70">
        <v>268.5</v>
      </c>
      <c r="D70">
        <v>284.7</v>
      </c>
      <c r="E70">
        <v>298.7</v>
      </c>
      <c r="F70">
        <v>317.60000000000002</v>
      </c>
      <c r="G70">
        <v>338</v>
      </c>
      <c r="H70">
        <v>332.5</v>
      </c>
      <c r="I70">
        <v>328.1</v>
      </c>
      <c r="J70">
        <v>331.4</v>
      </c>
      <c r="K70">
        <v>341</v>
      </c>
    </row>
    <row r="71" spans="1:11" x14ac:dyDescent="0.25">
      <c r="A71" t="s">
        <v>143</v>
      </c>
      <c r="B71" s="2" t="s">
        <v>144</v>
      </c>
      <c r="C71">
        <v>2712.2</v>
      </c>
      <c r="D71">
        <v>2868.6</v>
      </c>
      <c r="E71">
        <v>3009</v>
      </c>
      <c r="F71">
        <v>3095.1</v>
      </c>
      <c r="G71">
        <v>3298.8</v>
      </c>
      <c r="H71">
        <v>3459.5</v>
      </c>
      <c r="I71">
        <v>3616.7</v>
      </c>
      <c r="J71">
        <v>3842.5</v>
      </c>
      <c r="K71">
        <v>4109.1000000000004</v>
      </c>
    </row>
    <row r="72" spans="1:11" x14ac:dyDescent="0.25">
      <c r="A72" t="s">
        <v>145</v>
      </c>
      <c r="B72" s="2" t="s">
        <v>146</v>
      </c>
      <c r="C72">
        <v>1618</v>
      </c>
      <c r="D72">
        <v>1710.8</v>
      </c>
      <c r="E72">
        <v>1785</v>
      </c>
      <c r="F72">
        <v>1820.7</v>
      </c>
      <c r="G72">
        <v>1919.7</v>
      </c>
      <c r="H72">
        <v>1999.3</v>
      </c>
      <c r="I72">
        <v>2094.1999999999998</v>
      </c>
      <c r="J72">
        <v>2221.8000000000002</v>
      </c>
      <c r="K72">
        <v>2375.9</v>
      </c>
    </row>
    <row r="73" spans="1:11" x14ac:dyDescent="0.25">
      <c r="A73" t="s">
        <v>147</v>
      </c>
      <c r="B73" t="s">
        <v>148</v>
      </c>
      <c r="C73">
        <v>286</v>
      </c>
      <c r="D73">
        <v>297.7</v>
      </c>
      <c r="E73">
        <v>307</v>
      </c>
      <c r="F73">
        <v>309.2</v>
      </c>
      <c r="G73">
        <v>317.8</v>
      </c>
      <c r="H73">
        <v>331.4</v>
      </c>
      <c r="I73">
        <v>340.1</v>
      </c>
      <c r="J73">
        <v>362.6</v>
      </c>
      <c r="K73">
        <v>364.6</v>
      </c>
    </row>
    <row r="74" spans="1:11" x14ac:dyDescent="0.25">
      <c r="A74" t="s">
        <v>149</v>
      </c>
      <c r="B74" t="s">
        <v>150</v>
      </c>
      <c r="C74">
        <v>305</v>
      </c>
      <c r="D74">
        <v>330.9</v>
      </c>
      <c r="E74">
        <v>354.2</v>
      </c>
      <c r="F74">
        <v>358.8</v>
      </c>
      <c r="G74">
        <v>377.8</v>
      </c>
      <c r="H74">
        <v>381.9</v>
      </c>
      <c r="I74">
        <v>406.5</v>
      </c>
      <c r="J74">
        <v>434.3</v>
      </c>
      <c r="K74">
        <v>472.3</v>
      </c>
    </row>
    <row r="75" spans="1:11" x14ac:dyDescent="0.25">
      <c r="A75" t="s">
        <v>151</v>
      </c>
      <c r="B75" t="s">
        <v>152</v>
      </c>
      <c r="C75">
        <v>1026.9000000000001</v>
      </c>
      <c r="D75">
        <v>1082.0999999999999</v>
      </c>
      <c r="E75">
        <v>1123.9000000000001</v>
      </c>
      <c r="F75">
        <v>1152.8</v>
      </c>
      <c r="G75">
        <v>1224.0999999999999</v>
      </c>
      <c r="H75">
        <v>1286.0999999999999</v>
      </c>
      <c r="I75">
        <v>1347.6</v>
      </c>
      <c r="J75">
        <v>1424.9</v>
      </c>
      <c r="K75">
        <v>1539.1</v>
      </c>
    </row>
    <row r="76" spans="1:11" x14ac:dyDescent="0.25">
      <c r="A76" t="s">
        <v>153</v>
      </c>
      <c r="B76" s="2" t="s">
        <v>154</v>
      </c>
      <c r="C76">
        <v>422.2</v>
      </c>
      <c r="D76">
        <v>446.5</v>
      </c>
      <c r="E76">
        <v>478.8</v>
      </c>
      <c r="F76">
        <v>499</v>
      </c>
      <c r="G76">
        <v>531.29999999999995</v>
      </c>
      <c r="H76">
        <v>561.79999999999995</v>
      </c>
      <c r="I76">
        <v>566.5</v>
      </c>
      <c r="J76">
        <v>602.4</v>
      </c>
      <c r="K76">
        <v>635.70000000000005</v>
      </c>
    </row>
    <row r="77" spans="1:11" x14ac:dyDescent="0.25">
      <c r="A77" t="s">
        <v>155</v>
      </c>
      <c r="B77" s="2" t="s">
        <v>156</v>
      </c>
      <c r="C77">
        <v>672.1</v>
      </c>
      <c r="D77">
        <v>711.3</v>
      </c>
      <c r="E77">
        <v>745.2</v>
      </c>
      <c r="F77">
        <v>775.4</v>
      </c>
      <c r="G77">
        <v>847.8</v>
      </c>
      <c r="H77">
        <v>898.4</v>
      </c>
      <c r="I77">
        <v>955.9</v>
      </c>
      <c r="J77">
        <v>1018.3</v>
      </c>
      <c r="K77">
        <v>1097.4000000000001</v>
      </c>
    </row>
    <row r="78" spans="1:11" x14ac:dyDescent="0.25">
      <c r="A78" t="s">
        <v>157</v>
      </c>
      <c r="B78" t="s">
        <v>158</v>
      </c>
      <c r="C78">
        <v>589.70000000000005</v>
      </c>
      <c r="D78">
        <v>628.1</v>
      </c>
      <c r="E78">
        <v>661.7</v>
      </c>
      <c r="F78">
        <v>690.3</v>
      </c>
      <c r="G78">
        <v>757.9</v>
      </c>
      <c r="H78">
        <v>808.4</v>
      </c>
      <c r="I78">
        <v>860.9</v>
      </c>
      <c r="J78">
        <v>917.7</v>
      </c>
      <c r="K78">
        <v>991.3</v>
      </c>
    </row>
    <row r="79" spans="1:11" x14ac:dyDescent="0.25">
      <c r="A79" t="s">
        <v>159</v>
      </c>
      <c r="B79" t="s">
        <v>160</v>
      </c>
      <c r="C79">
        <v>82.4</v>
      </c>
      <c r="D79">
        <v>83.2</v>
      </c>
      <c r="E79">
        <v>83.6</v>
      </c>
      <c r="F79">
        <v>85.1</v>
      </c>
      <c r="G79">
        <v>89.8</v>
      </c>
      <c r="H79">
        <v>90</v>
      </c>
      <c r="I79">
        <v>94.9</v>
      </c>
      <c r="J79">
        <v>100.6</v>
      </c>
      <c r="K79">
        <v>106.1</v>
      </c>
    </row>
    <row r="80" spans="1:11" x14ac:dyDescent="0.25">
      <c r="A80" t="s">
        <v>161</v>
      </c>
      <c r="B80" s="2" t="s">
        <v>162</v>
      </c>
      <c r="C80">
        <v>2090.9</v>
      </c>
      <c r="D80">
        <v>2173.6</v>
      </c>
      <c r="E80">
        <v>2265.5</v>
      </c>
      <c r="F80">
        <v>2313.6999999999998</v>
      </c>
      <c r="G80">
        <v>2398.8000000000002</v>
      </c>
      <c r="H80">
        <v>2529.8000000000002</v>
      </c>
      <c r="I80">
        <v>2655.2</v>
      </c>
      <c r="J80">
        <v>2768.3</v>
      </c>
      <c r="K80">
        <v>2893.4</v>
      </c>
    </row>
    <row r="81" spans="1:11" x14ac:dyDescent="0.25">
      <c r="A81" t="s">
        <v>163</v>
      </c>
      <c r="B81" s="2" t="s">
        <v>164</v>
      </c>
      <c r="C81">
        <v>292.89999999999998</v>
      </c>
      <c r="D81">
        <v>306.39999999999998</v>
      </c>
      <c r="E81">
        <v>309.39999999999998</v>
      </c>
      <c r="F81">
        <v>319.8</v>
      </c>
      <c r="G81">
        <v>330.2</v>
      </c>
      <c r="H81">
        <v>342.2</v>
      </c>
      <c r="I81">
        <v>353.6</v>
      </c>
      <c r="J81">
        <v>365.6</v>
      </c>
      <c r="K81">
        <v>369.6</v>
      </c>
    </row>
    <row r="82" spans="1:11" x14ac:dyDescent="0.25">
      <c r="A82" t="s">
        <v>165</v>
      </c>
      <c r="B82" s="2" t="s">
        <v>166</v>
      </c>
      <c r="C82">
        <v>1798</v>
      </c>
      <c r="D82">
        <v>1867.2</v>
      </c>
      <c r="E82">
        <v>1956</v>
      </c>
      <c r="F82">
        <v>1993.9</v>
      </c>
      <c r="G82">
        <v>2068.5</v>
      </c>
      <c r="H82">
        <v>2187.6999999999998</v>
      </c>
      <c r="I82">
        <v>2301.6999999999998</v>
      </c>
      <c r="J82">
        <v>2402.6</v>
      </c>
      <c r="K82">
        <v>2523.8000000000002</v>
      </c>
    </row>
    <row r="83" spans="1:11" x14ac:dyDescent="0.25">
      <c r="A83" t="s">
        <v>167</v>
      </c>
      <c r="B83" t="s">
        <v>168</v>
      </c>
      <c r="C83">
        <v>803.2</v>
      </c>
      <c r="D83">
        <v>833.8</v>
      </c>
      <c r="E83">
        <v>868.8</v>
      </c>
      <c r="F83">
        <v>874.8</v>
      </c>
      <c r="G83">
        <v>909</v>
      </c>
      <c r="H83">
        <v>957.5</v>
      </c>
      <c r="I83">
        <v>1004.7</v>
      </c>
      <c r="J83">
        <v>1045.5</v>
      </c>
      <c r="K83">
        <v>1099.8</v>
      </c>
    </row>
    <row r="84" spans="1:11" x14ac:dyDescent="0.25">
      <c r="A84" t="s">
        <v>169</v>
      </c>
      <c r="B84" t="s">
        <v>170</v>
      </c>
      <c r="C84">
        <v>636.5</v>
      </c>
      <c r="D84">
        <v>667.2</v>
      </c>
      <c r="E84">
        <v>708.8</v>
      </c>
      <c r="F84">
        <v>732.5</v>
      </c>
      <c r="G84">
        <v>758.5</v>
      </c>
      <c r="H84">
        <v>811.9</v>
      </c>
      <c r="I84">
        <v>859.3</v>
      </c>
      <c r="J84">
        <v>898.9</v>
      </c>
      <c r="K84">
        <v>943.3</v>
      </c>
    </row>
    <row r="85" spans="1:11" x14ac:dyDescent="0.25">
      <c r="A85" t="s">
        <v>171</v>
      </c>
      <c r="B85" t="s">
        <v>172</v>
      </c>
      <c r="C85">
        <v>195.7</v>
      </c>
      <c r="D85">
        <v>201.9</v>
      </c>
      <c r="E85">
        <v>208.9</v>
      </c>
      <c r="F85">
        <v>213.9</v>
      </c>
      <c r="G85">
        <v>221.1</v>
      </c>
      <c r="H85">
        <v>231.1</v>
      </c>
      <c r="I85">
        <v>240.7</v>
      </c>
      <c r="J85">
        <v>248.2</v>
      </c>
      <c r="K85">
        <v>259.10000000000002</v>
      </c>
    </row>
    <row r="86" spans="1:11" x14ac:dyDescent="0.25">
      <c r="A86" t="s">
        <v>173</v>
      </c>
      <c r="B86" t="s">
        <v>174</v>
      </c>
      <c r="C86">
        <v>162.6</v>
      </c>
      <c r="D86">
        <v>164.4</v>
      </c>
      <c r="E86">
        <v>169.4</v>
      </c>
      <c r="F86">
        <v>172.7</v>
      </c>
      <c r="G86">
        <v>179.9</v>
      </c>
      <c r="H86">
        <v>187.2</v>
      </c>
      <c r="I86">
        <v>196.8</v>
      </c>
      <c r="J86">
        <v>210.1</v>
      </c>
      <c r="K86">
        <v>221.7</v>
      </c>
    </row>
    <row r="87" spans="1:11" x14ac:dyDescent="0.25">
      <c r="A87" t="s">
        <v>175</v>
      </c>
      <c r="B87" s="2" t="s">
        <v>176</v>
      </c>
      <c r="C87">
        <v>979.2</v>
      </c>
      <c r="D87">
        <v>1030</v>
      </c>
      <c r="E87">
        <v>1093.4000000000001</v>
      </c>
      <c r="F87">
        <v>1139.4000000000001</v>
      </c>
      <c r="G87">
        <v>1212.5999999999999</v>
      </c>
      <c r="H87">
        <v>1298.0999999999999</v>
      </c>
      <c r="I87">
        <v>1355.9</v>
      </c>
      <c r="J87">
        <v>1423.4</v>
      </c>
      <c r="K87">
        <v>1508.2</v>
      </c>
    </row>
    <row r="88" spans="1:11" x14ac:dyDescent="0.25">
      <c r="A88" t="s">
        <v>177</v>
      </c>
      <c r="B88" s="2" t="s">
        <v>178</v>
      </c>
      <c r="C88">
        <v>245.9</v>
      </c>
      <c r="D88">
        <v>252.1</v>
      </c>
      <c r="E88">
        <v>264.5</v>
      </c>
      <c r="F88">
        <v>274.10000000000002</v>
      </c>
      <c r="G88">
        <v>288.39999999999998</v>
      </c>
      <c r="H88">
        <v>305.3</v>
      </c>
      <c r="I88">
        <v>319.3</v>
      </c>
      <c r="J88">
        <v>341.5</v>
      </c>
      <c r="K88">
        <v>362.5</v>
      </c>
    </row>
    <row r="89" spans="1:11" x14ac:dyDescent="0.25">
      <c r="A89" t="s">
        <v>179</v>
      </c>
      <c r="B89" t="s">
        <v>180</v>
      </c>
      <c r="C89">
        <v>134</v>
      </c>
      <c r="D89">
        <v>136.6</v>
      </c>
      <c r="E89">
        <v>144.69999999999999</v>
      </c>
      <c r="F89">
        <v>149.5</v>
      </c>
      <c r="G89">
        <v>159</v>
      </c>
      <c r="H89">
        <v>169.1</v>
      </c>
      <c r="I89">
        <v>176.8</v>
      </c>
      <c r="J89">
        <v>189</v>
      </c>
      <c r="K89">
        <v>202.3</v>
      </c>
    </row>
    <row r="90" spans="1:11" x14ac:dyDescent="0.25">
      <c r="A90" t="s">
        <v>181</v>
      </c>
      <c r="B90" t="s">
        <v>182</v>
      </c>
      <c r="C90">
        <v>111.9</v>
      </c>
      <c r="D90">
        <v>115.5</v>
      </c>
      <c r="E90">
        <v>119.8</v>
      </c>
      <c r="F90">
        <v>124.6</v>
      </c>
      <c r="G90">
        <v>129.4</v>
      </c>
      <c r="H90">
        <v>136.1</v>
      </c>
      <c r="I90">
        <v>142.5</v>
      </c>
      <c r="J90">
        <v>152.5</v>
      </c>
      <c r="K90">
        <v>160.19999999999999</v>
      </c>
    </row>
    <row r="91" spans="1:11" x14ac:dyDescent="0.25">
      <c r="A91" t="s">
        <v>183</v>
      </c>
      <c r="B91" s="2" t="s">
        <v>184</v>
      </c>
      <c r="C91">
        <v>733.3</v>
      </c>
      <c r="D91">
        <v>777.9</v>
      </c>
      <c r="E91">
        <v>828.9</v>
      </c>
      <c r="F91">
        <v>865.3</v>
      </c>
      <c r="G91">
        <v>924.2</v>
      </c>
      <c r="H91">
        <v>992.8</v>
      </c>
      <c r="I91">
        <v>1036.5999999999999</v>
      </c>
      <c r="J91">
        <v>1081.9000000000001</v>
      </c>
      <c r="K91">
        <v>1145.5999999999999</v>
      </c>
    </row>
    <row r="92" spans="1:11" x14ac:dyDescent="0.25">
      <c r="A92" t="s">
        <v>185</v>
      </c>
      <c r="B92" t="s">
        <v>186</v>
      </c>
      <c r="C92">
        <v>185.7</v>
      </c>
      <c r="D92">
        <v>198.7</v>
      </c>
      <c r="E92">
        <v>214.9</v>
      </c>
      <c r="F92">
        <v>226</v>
      </c>
      <c r="G92">
        <v>244.2</v>
      </c>
      <c r="H92">
        <v>258.5</v>
      </c>
      <c r="I92">
        <v>267.10000000000002</v>
      </c>
      <c r="J92">
        <v>273.60000000000002</v>
      </c>
      <c r="K92">
        <v>286.7</v>
      </c>
    </row>
    <row r="93" spans="1:11" x14ac:dyDescent="0.25">
      <c r="A93" t="s">
        <v>187</v>
      </c>
      <c r="B93" t="s">
        <v>188</v>
      </c>
      <c r="C93">
        <v>547.70000000000005</v>
      </c>
      <c r="D93">
        <v>579.20000000000005</v>
      </c>
      <c r="E93">
        <v>614</v>
      </c>
      <c r="F93">
        <v>639.4</v>
      </c>
      <c r="G93">
        <v>680</v>
      </c>
      <c r="H93">
        <v>734.3</v>
      </c>
      <c r="I93">
        <v>769.6</v>
      </c>
      <c r="J93">
        <v>808.3</v>
      </c>
      <c r="K93">
        <v>858.9</v>
      </c>
    </row>
    <row r="94" spans="1:11" x14ac:dyDescent="0.25">
      <c r="A94" t="s">
        <v>189</v>
      </c>
      <c r="B94" s="2" t="s">
        <v>190</v>
      </c>
      <c r="C94">
        <v>535</v>
      </c>
      <c r="D94">
        <v>548.9</v>
      </c>
      <c r="E94">
        <v>576.29999999999995</v>
      </c>
      <c r="F94">
        <v>584.5</v>
      </c>
      <c r="G94">
        <v>620.79999999999995</v>
      </c>
      <c r="H94">
        <v>642.79999999999995</v>
      </c>
      <c r="I94">
        <v>673.6</v>
      </c>
      <c r="J94">
        <v>693.6</v>
      </c>
      <c r="K94">
        <v>739.7</v>
      </c>
    </row>
    <row r="95" spans="1:11" x14ac:dyDescent="0.25">
      <c r="A95" t="s">
        <v>191</v>
      </c>
      <c r="B95" s="2" t="s">
        <v>192</v>
      </c>
      <c r="C95">
        <v>3335.1</v>
      </c>
      <c r="D95">
        <v>3364.4</v>
      </c>
      <c r="E95">
        <v>3389.8</v>
      </c>
      <c r="F95">
        <v>3426.4</v>
      </c>
      <c r="G95">
        <v>3491.6</v>
      </c>
      <c r="H95">
        <v>3572.3</v>
      </c>
      <c r="I95">
        <v>3659.9</v>
      </c>
      <c r="J95">
        <v>3777.9</v>
      </c>
      <c r="K95">
        <v>3962.2</v>
      </c>
    </row>
    <row r="96" spans="1:11" x14ac:dyDescent="0.25">
      <c r="A96" t="s">
        <v>193</v>
      </c>
      <c r="B96" s="2" t="s">
        <v>194</v>
      </c>
      <c r="C96">
        <v>1143.7</v>
      </c>
      <c r="D96">
        <v>1147.9000000000001</v>
      </c>
      <c r="E96">
        <v>1143.4000000000001</v>
      </c>
      <c r="F96">
        <v>1097.0999999999999</v>
      </c>
      <c r="G96">
        <v>1094.8</v>
      </c>
      <c r="H96">
        <v>1099.8</v>
      </c>
      <c r="I96">
        <v>1114.2</v>
      </c>
      <c r="J96">
        <v>1137</v>
      </c>
      <c r="K96">
        <v>1201.0999999999999</v>
      </c>
    </row>
    <row r="97" spans="1:11" x14ac:dyDescent="0.25">
      <c r="A97" t="s">
        <v>195</v>
      </c>
      <c r="B97" t="s">
        <v>196</v>
      </c>
      <c r="C97">
        <v>1047.0999999999999</v>
      </c>
      <c r="D97">
        <v>1054.0999999999999</v>
      </c>
      <c r="E97">
        <v>1046.2</v>
      </c>
      <c r="F97">
        <v>1003.9</v>
      </c>
      <c r="G97">
        <v>1000.2</v>
      </c>
      <c r="H97">
        <v>1005.7</v>
      </c>
      <c r="I97">
        <v>1020.3</v>
      </c>
      <c r="J97">
        <v>1045.4000000000001</v>
      </c>
      <c r="K97">
        <v>1109</v>
      </c>
    </row>
    <row r="98" spans="1:11" x14ac:dyDescent="0.25">
      <c r="A98" t="s">
        <v>197</v>
      </c>
      <c r="B98" t="s">
        <v>198</v>
      </c>
      <c r="C98">
        <v>675.6</v>
      </c>
      <c r="D98">
        <v>688.1</v>
      </c>
      <c r="E98">
        <v>676.3</v>
      </c>
      <c r="F98">
        <v>637.6</v>
      </c>
      <c r="G98">
        <v>625.29999999999995</v>
      </c>
      <c r="H98">
        <v>614.1</v>
      </c>
      <c r="I98">
        <v>615.9</v>
      </c>
      <c r="J98">
        <v>628.1</v>
      </c>
      <c r="K98">
        <v>665</v>
      </c>
    </row>
    <row r="99" spans="1:11" x14ac:dyDescent="0.25">
      <c r="A99" t="s">
        <v>199</v>
      </c>
      <c r="B99" t="s">
        <v>200</v>
      </c>
      <c r="C99">
        <v>371.5</v>
      </c>
      <c r="D99">
        <v>366</v>
      </c>
      <c r="E99">
        <v>369.9</v>
      </c>
      <c r="F99">
        <v>366.3</v>
      </c>
      <c r="G99">
        <v>374.9</v>
      </c>
      <c r="H99">
        <v>391.5</v>
      </c>
      <c r="I99">
        <v>404.5</v>
      </c>
      <c r="J99">
        <v>417.4</v>
      </c>
      <c r="K99">
        <v>444</v>
      </c>
    </row>
    <row r="100" spans="1:11" x14ac:dyDescent="0.25">
      <c r="A100" t="s">
        <v>201</v>
      </c>
      <c r="B100" t="s">
        <v>202</v>
      </c>
      <c r="C100">
        <v>96.6</v>
      </c>
      <c r="D100">
        <v>93.8</v>
      </c>
      <c r="E100">
        <v>97.1</v>
      </c>
      <c r="F100">
        <v>93.2</v>
      </c>
      <c r="G100">
        <v>94.5</v>
      </c>
      <c r="H100">
        <v>94.1</v>
      </c>
      <c r="I100">
        <v>93.8</v>
      </c>
      <c r="J100">
        <v>91.5</v>
      </c>
      <c r="K100">
        <v>92.1</v>
      </c>
    </row>
    <row r="101" spans="1:11" x14ac:dyDescent="0.25">
      <c r="A101" t="s">
        <v>203</v>
      </c>
      <c r="B101" s="2" t="s">
        <v>204</v>
      </c>
      <c r="C101">
        <v>2191.4</v>
      </c>
      <c r="D101">
        <v>2216.5</v>
      </c>
      <c r="E101">
        <v>2246.4</v>
      </c>
      <c r="F101">
        <v>2329.3000000000002</v>
      </c>
      <c r="G101">
        <v>2396.8000000000002</v>
      </c>
      <c r="H101">
        <v>2472.5</v>
      </c>
      <c r="I101">
        <v>2545.6999999999998</v>
      </c>
      <c r="J101">
        <v>2641</v>
      </c>
      <c r="K101">
        <v>2761.1</v>
      </c>
    </row>
    <row r="102" spans="1:11" x14ac:dyDescent="0.25">
      <c r="A102" t="s">
        <v>205</v>
      </c>
      <c r="B102" t="s">
        <v>196</v>
      </c>
      <c r="C102">
        <v>1918.2</v>
      </c>
      <c r="D102">
        <v>1930</v>
      </c>
      <c r="E102">
        <v>1948.1</v>
      </c>
      <c r="F102">
        <v>2019.8</v>
      </c>
      <c r="G102">
        <v>2077.3000000000002</v>
      </c>
      <c r="H102">
        <v>2144.6</v>
      </c>
      <c r="I102">
        <v>2209.5</v>
      </c>
      <c r="J102">
        <v>2295.1999999999998</v>
      </c>
      <c r="K102">
        <v>2405.6999999999998</v>
      </c>
    </row>
    <row r="103" spans="1:11" x14ac:dyDescent="0.25">
      <c r="A103" t="s">
        <v>206</v>
      </c>
      <c r="B103" t="s">
        <v>202</v>
      </c>
      <c r="C103">
        <v>273.2</v>
      </c>
      <c r="D103">
        <v>286.5</v>
      </c>
      <c r="E103">
        <v>298.3</v>
      </c>
      <c r="F103">
        <v>309.5</v>
      </c>
      <c r="G103">
        <v>319.5</v>
      </c>
      <c r="H103">
        <v>327.9</v>
      </c>
      <c r="I103">
        <v>336.2</v>
      </c>
      <c r="J103">
        <v>345.8</v>
      </c>
      <c r="K103">
        <v>355.4</v>
      </c>
    </row>
    <row r="104" spans="1:11" x14ac:dyDescent="0.25">
      <c r="A104" t="s">
        <v>207</v>
      </c>
      <c r="B104" s="2" t="s">
        <v>208</v>
      </c>
      <c r="C104" t="s">
        <v>5</v>
      </c>
      <c r="D104" t="s">
        <v>5</v>
      </c>
      <c r="E104" t="s">
        <v>5</v>
      </c>
      <c r="F104" t="s">
        <v>5</v>
      </c>
      <c r="G104" t="s">
        <v>5</v>
      </c>
      <c r="H104" t="s">
        <v>5</v>
      </c>
      <c r="I104" t="s">
        <v>5</v>
      </c>
      <c r="J104" t="s">
        <v>5</v>
      </c>
      <c r="K104" t="s">
        <v>5</v>
      </c>
    </row>
    <row r="105" spans="1:11" x14ac:dyDescent="0.25">
      <c r="A105" t="s">
        <v>209</v>
      </c>
      <c r="B105" t="s">
        <v>210</v>
      </c>
      <c r="C105">
        <v>6903.9</v>
      </c>
      <c r="D105">
        <v>7647</v>
      </c>
      <c r="E105">
        <v>7911.6</v>
      </c>
      <c r="F105">
        <v>8246.4</v>
      </c>
      <c r="G105">
        <v>8530.6</v>
      </c>
      <c r="H105">
        <v>8025.8</v>
      </c>
      <c r="I105">
        <v>7834.3</v>
      </c>
      <c r="J105">
        <v>8310.2999999999993</v>
      </c>
      <c r="K105">
        <v>8895.9</v>
      </c>
    </row>
    <row r="106" spans="1:11" x14ac:dyDescent="0.25">
      <c r="A106" t="s">
        <v>211</v>
      </c>
      <c r="B106" t="s">
        <v>212</v>
      </c>
      <c r="C106">
        <v>16183.3</v>
      </c>
      <c r="D106">
        <v>16988.099999999999</v>
      </c>
      <c r="E106">
        <v>17885.5</v>
      </c>
      <c r="F106">
        <v>18618.599999999999</v>
      </c>
      <c r="G106">
        <v>19717.900000000001</v>
      </c>
      <c r="H106">
        <v>20578.599999999999</v>
      </c>
      <c r="I106">
        <v>21344.3</v>
      </c>
      <c r="J106">
        <v>22407.200000000001</v>
      </c>
      <c r="K106">
        <v>23735.200000000001</v>
      </c>
    </row>
    <row r="107" spans="1:11" x14ac:dyDescent="0.25">
      <c r="A107" t="s">
        <v>213</v>
      </c>
      <c r="B107" t="s">
        <v>214</v>
      </c>
      <c r="C107">
        <v>1532.3</v>
      </c>
      <c r="D107">
        <v>1617.6</v>
      </c>
      <c r="E107">
        <v>1684.9</v>
      </c>
      <c r="F107">
        <v>1743</v>
      </c>
      <c r="G107">
        <v>1830.6</v>
      </c>
      <c r="H107">
        <v>1890.2</v>
      </c>
      <c r="I107">
        <v>1994.3</v>
      </c>
      <c r="J107">
        <v>2070.6999999999998</v>
      </c>
      <c r="K107">
        <v>2229.6</v>
      </c>
    </row>
    <row r="108" spans="1:11" ht="13.8" x14ac:dyDescent="0.3">
      <c r="A108" s="7" t="s">
        <v>215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8" t="s">
        <v>216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5">
      <c r="A110" s="8" t="s">
        <v>217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5">
      <c r="A111" s="8" t="s">
        <v>218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19">
    <mergeCell ref="A109:K109"/>
    <mergeCell ref="A110:K110"/>
    <mergeCell ref="A111:K111"/>
    <mergeCell ref="G6"/>
    <mergeCell ref="H6"/>
    <mergeCell ref="I6"/>
    <mergeCell ref="J6"/>
    <mergeCell ref="K6"/>
    <mergeCell ref="A108:K108"/>
    <mergeCell ref="A1:K1"/>
    <mergeCell ref="A2:K2"/>
    <mergeCell ref="A3:K3"/>
    <mergeCell ref="A4:K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2018-major</vt:lpstr>
      <vt:lpstr>2018-all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2019-12-26T20:15:35Z</dcterms:created>
  <dcterms:modified xsi:type="dcterms:W3CDTF">2019-12-26T23:00:30Z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f02ad47c-c4ad-428a-9c1d-a58c2a728628</vt:lpwstr>
  </property>
</Properties>
</file>