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APTER10FINFUNCTIONS\Companion Content\Solution Files\"/>
    </mc:Choice>
  </mc:AlternateContent>
  <bookViews>
    <workbookView xWindow="0" yWindow="0" windowWidth="20490" windowHeight="7620"/>
  </bookViews>
  <sheets>
    <sheet name="Sheet1" sheetId="1" r:id="rId1"/>
  </sheets>
  <definedNames>
    <definedName name="Cost">Sheet1!$C$2</definedName>
    <definedName name="Salvage_Value">Sheet1!$C$3</definedName>
    <definedName name="Years">Sheet1!$C$4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E14" i="1" l="1"/>
  <c r="E11" i="1"/>
  <c r="F11" i="1"/>
  <c r="G11" i="1"/>
  <c r="H11" i="1"/>
  <c r="I11" i="1"/>
  <c r="J11" i="1"/>
  <c r="K11" i="1"/>
  <c r="L11" i="1"/>
  <c r="M11" i="1"/>
  <c r="D11" i="1"/>
  <c r="N11" i="1" s="1"/>
  <c r="E10" i="1"/>
  <c r="F10" i="1"/>
  <c r="G10" i="1"/>
  <c r="H10" i="1"/>
  <c r="I10" i="1"/>
  <c r="J10" i="1"/>
  <c r="K10" i="1"/>
  <c r="L10" i="1"/>
  <c r="M10" i="1"/>
  <c r="D10" i="1"/>
  <c r="N10" i="1" s="1"/>
  <c r="E9" i="1"/>
  <c r="F9" i="1"/>
  <c r="G9" i="1"/>
  <c r="H9" i="1"/>
  <c r="N9" i="1" s="1"/>
  <c r="I9" i="1"/>
  <c r="J9" i="1"/>
  <c r="K9" i="1"/>
  <c r="L9" i="1"/>
  <c r="M9" i="1"/>
  <c r="D9" i="1"/>
</calcChain>
</file>

<file path=xl/sharedStrings.xml><?xml version="1.0" encoding="utf-8"?>
<sst xmlns="http://schemas.openxmlformats.org/spreadsheetml/2006/main" count="18" uniqueCount="17">
  <si>
    <t>Cost</t>
  </si>
  <si>
    <t>Years</t>
  </si>
  <si>
    <t>Straight-Line</t>
  </si>
  <si>
    <t>Double Declining</t>
  </si>
  <si>
    <t>Sum-of-the-Years-digits</t>
  </si>
  <si>
    <t>SYD</t>
  </si>
  <si>
    <t>DDB</t>
  </si>
  <si>
    <t>SLN</t>
  </si>
  <si>
    <t>Total</t>
  </si>
  <si>
    <t>Salvage Value</t>
  </si>
  <si>
    <t>SYD (10/55) of (Cost-Salvage) Year 1</t>
  </si>
  <si>
    <t>9/55 of (Cost-Salvage) Year 2</t>
  </si>
  <si>
    <t>…. (1/55)of (Cost - Salvage Year 10)</t>
  </si>
  <si>
    <t>2*(100/Useful Life) Percent of Remaining Value each year</t>
  </si>
  <si>
    <t>20% of Remaining Value each Year</t>
  </si>
  <si>
    <t>Straight Line</t>
  </si>
  <si>
    <t>1/10 of (Cost-Salvage) each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</si>
</sst>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&quot;$&quot;#,##0.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8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0"/>
  <sheetViews>
    <sheetView tabSelected="1" workbookViewId="0">
      <selection activeCell="D6" sqref="D6"/>
    </sheetView>
  </sheetViews>
  <sheetFormatPr defaultRowHeight="15" x14ac:dyDescent="0.25"/>
  <cols>
    <col min="2" max="2" width="13.5703125" customWidth="1"/>
    <col min="3" max="3" width="23.42578125" customWidth="1"/>
    <col min="4" max="14" width="10.85546875" bestFit="1" customWidth="1"/>
  </cols>
  <sheetData>
    <row r="2" spans="2:14" x14ac:dyDescent="0.25">
      <c r="B2" t="s">
        <v>0</v>
      </c>
      <c r="C2" s="1">
        <v>50000</v>
      </c>
    </row>
    <row r="3" spans="2:14" x14ac:dyDescent="0.25">
      <c r="B3" t="s">
        <v>9</v>
      </c>
      <c r="C3" s="1">
        <v>5000</v>
      </c>
    </row>
    <row r="4" spans="2:14" x14ac:dyDescent="0.25">
      <c r="B4" t="s">
        <v>1</v>
      </c>
      <c r="C4">
        <v>10</v>
      </c>
    </row>
    <row r="6" spans="2:14" x14ac:dyDescent="0.25">
      <c r="D6">
        <f>(2/11)*45000</f>
        <v>8181.818181818182</v>
      </c>
      <c r="F6" s="3"/>
    </row>
    <row r="7" spans="2:14" x14ac:dyDescent="0.25">
      <c r="F7" s="2"/>
      <c r="G7" s="2"/>
      <c r="H7" s="2"/>
      <c r="I7" s="2"/>
      <c r="J7" s="2"/>
      <c r="K7" s="2"/>
      <c r="L7" s="2"/>
      <c r="M7" s="2"/>
    </row>
    <row r="8" spans="2:14" x14ac:dyDescent="0.25">
      <c r="D8">
        <v>1</v>
      </c>
      <c r="E8">
        <v>2</v>
      </c>
      <c r="F8">
        <v>3</v>
      </c>
      <c r="G8">
        <v>4</v>
      </c>
      <c r="H8">
        <v>5</v>
      </c>
      <c r="I8">
        <v>6</v>
      </c>
      <c r="J8">
        <v>7</v>
      </c>
      <c r="K8">
        <v>8</v>
      </c>
      <c r="L8">
        <v>9</v>
      </c>
      <c r="M8">
        <v>10</v>
      </c>
      <c r="N8" t="s">
        <v>8</v>
      </c>
    </row>
    <row r="9" spans="2:14" x14ac:dyDescent="0.25">
      <c r="B9" t="s">
        <v>7</v>
      </c>
      <c r="C9" t="s">
        <v>2</v>
      </c>
      <c r="D9" s="2">
        <f t="shared" ref="D9:M9" si="0">SLN(Cost,Salvage_Value,Years)</f>
        <v>4500</v>
      </c>
      <c r="E9" s="2">
        <f t="shared" si="0"/>
        <v>4500</v>
      </c>
      <c r="F9" s="2">
        <f t="shared" si="0"/>
        <v>4500</v>
      </c>
      <c r="G9" s="2">
        <f t="shared" si="0"/>
        <v>4500</v>
      </c>
      <c r="H9" s="2">
        <f t="shared" si="0"/>
        <v>4500</v>
      </c>
      <c r="I9" s="2">
        <f t="shared" si="0"/>
        <v>4500</v>
      </c>
      <c r="J9" s="2">
        <f t="shared" si="0"/>
        <v>4500</v>
      </c>
      <c r="K9" s="2">
        <f t="shared" si="0"/>
        <v>4500</v>
      </c>
      <c r="L9" s="2">
        <f t="shared" si="0"/>
        <v>4500</v>
      </c>
      <c r="M9" s="2">
        <f t="shared" si="0"/>
        <v>4500</v>
      </c>
      <c r="N9" s="2">
        <f>SUM(D9:M9)</f>
        <v>45000</v>
      </c>
    </row>
    <row r="10" spans="2:14" x14ac:dyDescent="0.25">
      <c r="B10" t="s">
        <v>6</v>
      </c>
      <c r="C10" t="s">
        <v>3</v>
      </c>
      <c r="D10" s="2">
        <f t="shared" ref="D10:M10" si="1">DDB(Cost,Salvage_Value,Years,D8)</f>
        <v>10000</v>
      </c>
      <c r="E10" s="2">
        <f t="shared" si="1"/>
        <v>8000</v>
      </c>
      <c r="F10" s="2">
        <f t="shared" si="1"/>
        <v>6400.0000000000018</v>
      </c>
      <c r="G10" s="2">
        <f t="shared" si="1"/>
        <v>5120.0000000000018</v>
      </c>
      <c r="H10" s="2">
        <f t="shared" si="1"/>
        <v>4096.0000000000027</v>
      </c>
      <c r="I10" s="2">
        <f t="shared" si="1"/>
        <v>3276.8000000000025</v>
      </c>
      <c r="J10" s="2">
        <f t="shared" si="1"/>
        <v>2621.4400000000019</v>
      </c>
      <c r="K10" s="2">
        <f t="shared" si="1"/>
        <v>2097.1520000000014</v>
      </c>
      <c r="L10" s="2">
        <f t="shared" si="1"/>
        <v>1677.7216000000017</v>
      </c>
      <c r="M10" s="2">
        <f t="shared" si="1"/>
        <v>1342.1772800000012</v>
      </c>
      <c r="N10" s="2">
        <f t="shared" ref="N10:N11" si="2">SUM(D10:M10)</f>
        <v>44631.290880000015</v>
      </c>
    </row>
    <row r="11" spans="2:14" x14ac:dyDescent="0.25">
      <c r="B11" t="s">
        <v>5</v>
      </c>
      <c r="C11" t="s">
        <v>4</v>
      </c>
      <c r="D11" s="2">
        <f t="shared" ref="D11:M11" si="3">SYD(Cost,Salvage_Value,Years,D8)</f>
        <v>8181.818181818182</v>
      </c>
      <c r="E11" s="2">
        <f t="shared" si="3"/>
        <v>7363.636363636364</v>
      </c>
      <c r="F11" s="2">
        <f t="shared" si="3"/>
        <v>6545.454545454545</v>
      </c>
      <c r="G11" s="2">
        <f t="shared" si="3"/>
        <v>5727.272727272727</v>
      </c>
      <c r="H11" s="2">
        <f t="shared" si="3"/>
        <v>4909.090909090909</v>
      </c>
      <c r="I11" s="2">
        <f t="shared" si="3"/>
        <v>4090.909090909091</v>
      </c>
      <c r="J11" s="2">
        <f t="shared" si="3"/>
        <v>3272.7272727272725</v>
      </c>
      <c r="K11" s="2">
        <f t="shared" si="3"/>
        <v>2454.5454545454545</v>
      </c>
      <c r="L11" s="2">
        <f t="shared" si="3"/>
        <v>1636.3636363636363</v>
      </c>
      <c r="M11" s="2">
        <f t="shared" si="3"/>
        <v>818.18181818181813</v>
      </c>
      <c r="N11" s="2">
        <f t="shared" si="2"/>
        <v>45000</v>
      </c>
    </row>
    <row r="13" spans="2:14" x14ac:dyDescent="0.25">
      <c r="G13" t="s">
        <v>15</v>
      </c>
    </row>
    <row r="14" spans="2:14" x14ac:dyDescent="0.25">
      <c r="C14" t="s">
        <v>10</v>
      </c>
      <c r="E14">
        <f>(10/55)*50000</f>
        <v>9090.9090909090919</v>
      </c>
      <c r="G14" t="s">
        <v>16</v>
      </c>
    </row>
    <row r="15" spans="2:14" x14ac:dyDescent="0.25">
      <c r="C15" t="s">
        <v>11</v>
      </c>
    </row>
    <row r="16" spans="2:14" x14ac:dyDescent="0.25">
      <c r="C16" t="s">
        <v>12</v>
      </c>
    </row>
    <row r="18" spans="3:3" x14ac:dyDescent="0.25">
      <c r="C18" t="s">
        <v>6</v>
      </c>
    </row>
    <row r="19" spans="3:3" x14ac:dyDescent="0.25">
      <c r="C19" t="s">
        <v>13</v>
      </c>
    </row>
    <row r="20" spans="3:3" x14ac:dyDescent="0.25">
      <c r="C20" t="s">
        <v>14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Cost</vt:lpstr>
      <vt:lpstr>Salvage_Value</vt:lpstr>
      <vt:lpstr>Years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2016-06-16T00:12:39Z</dcterms:created>
  <dcterms:modified xsi:type="dcterms:W3CDTF">2016-07-21T12:29:45Z</dcterms:modified>
</cp:coreProperties>
</file>