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38tsp\Companion Content\Templates\"/>
    </mc:Choice>
  </mc:AlternateContent>
  <bookViews>
    <workbookView xWindow="360" yWindow="90" windowWidth="9720" windowHeight="6795" firstSheet="1" activeTab="1"/>
  </bookViews>
  <sheets>
    <sheet name="ev_HiddenInfo" sheetId="17" state="veryHidden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Cities">Sheet1!$E$4:$F$14</definedName>
    <definedName name="Distances">Sheet1!$G$4:$Q$14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std" localSheetId="1" hidden="1">1</definedName>
    <definedName name="solver_tim" localSheetId="1" hidden="1">100</definedName>
    <definedName name="solver_tol" localSheetId="1" hidden="1">0.0005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62913"/>
</workbook>
</file>

<file path=xl/calcChain.xml><?xml version="1.0" encoding="utf-8"?>
<calcChain xmlns="http://schemas.openxmlformats.org/spreadsheetml/2006/main">
  <c r="H16" i="17" l="1"/>
  <c r="B1" i="17"/>
  <c r="H17" i="1"/>
  <c r="H18" i="1"/>
  <c r="H19" i="1"/>
  <c r="H20" i="1"/>
  <c r="H21" i="1"/>
  <c r="H22" i="1"/>
  <c r="H23" i="1"/>
  <c r="H24" i="1"/>
  <c r="H25" i="1"/>
  <c r="H26" i="1"/>
  <c r="H16" i="1"/>
</calcChain>
</file>

<file path=xl/sharedStrings.xml><?xml version="1.0" encoding="utf-8"?>
<sst xmlns="http://schemas.openxmlformats.org/spreadsheetml/2006/main" count="76" uniqueCount="64">
  <si>
    <t>Boston</t>
  </si>
  <si>
    <t>Chicago</t>
  </si>
  <si>
    <t>Dallas</t>
  </si>
  <si>
    <t>Denver</t>
  </si>
  <si>
    <t>LA</t>
  </si>
  <si>
    <t>Miami</t>
  </si>
  <si>
    <t>NY</t>
  </si>
  <si>
    <t>Phoenix</t>
  </si>
  <si>
    <t>Pittsburgh</t>
  </si>
  <si>
    <t>SF</t>
  </si>
  <si>
    <t>Seattle</t>
  </si>
  <si>
    <t>Order</t>
  </si>
  <si>
    <t>Distance</t>
  </si>
  <si>
    <t>Total</t>
  </si>
  <si>
    <t>Optimize</t>
  </si>
  <si>
    <t>FindThe</t>
  </si>
  <si>
    <t>Stop Trials</t>
  </si>
  <si>
    <t>Stop Minutes</t>
  </si>
  <si>
    <t>Stop Change</t>
  </si>
  <si>
    <t>Stop Formula</t>
  </si>
  <si>
    <t>Pop. Size</t>
  </si>
  <si>
    <t>Constraint</t>
  </si>
  <si>
    <t>Up. Display</t>
  </si>
  <si>
    <t>PauseOnErr</t>
  </si>
  <si>
    <t>Solver</t>
  </si>
  <si>
    <t>Graph</t>
  </si>
  <si>
    <t>MACROS</t>
  </si>
  <si>
    <t>Start</t>
  </si>
  <si>
    <t>BeforeCalc</t>
  </si>
  <si>
    <t>AfterCalc</t>
  </si>
  <si>
    <t>EndTrial</t>
  </si>
  <si>
    <t>Finish</t>
  </si>
  <si>
    <t>Seed</t>
  </si>
  <si>
    <t>FORMAT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</si>
  <si>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</si>
  <si>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</si>
  <si>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</si>
  <si>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</si>
  <si>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</si>
  <si>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</si>
  <si>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</si>
  <si>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</si>
  <si>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</si>
  <si>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</si>
  <si>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</si>
  <si>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</si>
  <si>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</si>
  <si>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</si>
  <si>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</si>
  <si>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</si>
  <si>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</si>
  <si>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</si>
  <si>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</si>
  <si>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</si>
  <si>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</si>
  <si>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</si>
  <si>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</si>
  <si>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</si>
  <si>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DEVEVAL</t>
  </si>
  <si>
    <t>EVAL</t>
  </si>
  <si>
    <t>UNUSED</t>
  </si>
  <si>
    <t>order</t>
  </si>
  <si>
    <t>False,False,False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</si>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</sst>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"/>
  <sheetViews>
    <sheetView workbookViewId="0"/>
  </sheetViews>
  <sheetFormatPr defaultColWidth="10.7109375" defaultRowHeight="12.75" x14ac:dyDescent="0.2"/>
  <cols>
    <col min="1" max="1" width="11.7109375" customWidth="1"/>
    <col min="2" max="4" width="10.7109375" customWidth="1"/>
    <col min="5" max="5" width="12.7109375" customWidth="1"/>
    <col min="6" max="11" width="10.7109375" customWidth="1"/>
    <col min="12" max="47" width="10.7109375" hidden="1" customWidth="1"/>
  </cols>
  <sheetData>
    <row r="1" spans="1:60" x14ac:dyDescent="0.2">
      <c r="A1" t="s">
        <v>14</v>
      </c>
      <c r="B1">
        <f>Sheet1!$G$27</f>
        <v>0</v>
      </c>
      <c r="F1" t="s">
        <v>26</v>
      </c>
      <c r="I1" t="s">
        <v>33</v>
      </c>
      <c r="J1">
        <v>3</v>
      </c>
    </row>
    <row r="2" spans="1:60" x14ac:dyDescent="0.2">
      <c r="A2" t="s">
        <v>15</v>
      </c>
      <c r="B2">
        <v>1</v>
      </c>
      <c r="C2">
        <v>0</v>
      </c>
      <c r="F2" t="s">
        <v>27</v>
      </c>
      <c r="G2" t="b">
        <v>0</v>
      </c>
    </row>
    <row r="3" spans="1:60" x14ac:dyDescent="0.2">
      <c r="A3" t="s">
        <v>16</v>
      </c>
      <c r="B3" t="b">
        <v>0</v>
      </c>
      <c r="C3">
        <v>1000</v>
      </c>
      <c r="F3" t="s">
        <v>28</v>
      </c>
      <c r="G3" t="b">
        <v>0</v>
      </c>
    </row>
    <row r="4" spans="1:60" x14ac:dyDescent="0.2">
      <c r="A4" t="s">
        <v>17</v>
      </c>
      <c r="B4" t="b">
        <v>1</v>
      </c>
      <c r="C4">
        <v>5</v>
      </c>
      <c r="F4" t="s">
        <v>29</v>
      </c>
      <c r="G4" t="b">
        <v>0</v>
      </c>
    </row>
    <row r="5" spans="1:60" x14ac:dyDescent="0.2">
      <c r="A5" t="s">
        <v>18</v>
      </c>
      <c r="B5" t="b">
        <v>0</v>
      </c>
      <c r="C5">
        <v>100</v>
      </c>
      <c r="D5">
        <v>1</v>
      </c>
      <c r="E5" t="b">
        <v>1</v>
      </c>
      <c r="F5" t="s">
        <v>30</v>
      </c>
      <c r="G5" t="b">
        <v>0</v>
      </c>
    </row>
    <row r="6" spans="1:60" x14ac:dyDescent="0.2">
      <c r="A6" t="s">
        <v>19</v>
      </c>
      <c r="B6" t="b">
        <v>0</v>
      </c>
      <c r="F6" t="s">
        <v>31</v>
      </c>
      <c r="G6" t="b">
        <v>0</v>
      </c>
    </row>
    <row r="7" spans="1:60" x14ac:dyDescent="0.2">
      <c r="A7" t="s">
        <v>20</v>
      </c>
      <c r="B7">
        <v>50</v>
      </c>
    </row>
    <row r="8" spans="1:60" x14ac:dyDescent="0.2">
      <c r="A8" t="s">
        <v>21</v>
      </c>
      <c r="B8" t="s">
        <v>60</v>
      </c>
      <c r="F8" t="s">
        <v>32</v>
      </c>
      <c r="G8" t="b">
        <v>1</v>
      </c>
      <c r="H8">
        <v>1</v>
      </c>
    </row>
    <row r="9" spans="1:60" x14ac:dyDescent="0.2">
      <c r="A9" t="s">
        <v>22</v>
      </c>
      <c r="B9">
        <v>1</v>
      </c>
    </row>
    <row r="10" spans="1:60" x14ac:dyDescent="0.2">
      <c r="A10" t="s">
        <v>23</v>
      </c>
      <c r="B10" t="b">
        <v>0</v>
      </c>
    </row>
    <row r="11" spans="1:60" x14ac:dyDescent="0.2">
      <c r="A11" t="s">
        <v>24</v>
      </c>
      <c r="B11" t="s">
        <v>60</v>
      </c>
    </row>
    <row r="12" spans="1:60" x14ac:dyDescent="0.2">
      <c r="A12" t="s">
        <v>25</v>
      </c>
      <c r="B12" t="b">
        <v>0</v>
      </c>
    </row>
    <row r="14" spans="1:60" ht="13.5" thickBot="1" x14ac:dyDescent="0.25">
      <c r="A14" t="s">
        <v>34</v>
      </c>
      <c r="B14">
        <v>1</v>
      </c>
      <c r="AX14" t="s">
        <v>35</v>
      </c>
      <c r="AY14">
        <v>0</v>
      </c>
    </row>
    <row r="15" spans="1:60" s="1" customFormat="1" ht="13.5" thickTop="1" x14ac:dyDescent="0.2">
      <c r="A15" s="1" t="s">
        <v>36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1" t="s">
        <v>42</v>
      </c>
      <c r="H15" s="1" t="s">
        <v>43</v>
      </c>
      <c r="I15" s="1" t="s">
        <v>44</v>
      </c>
      <c r="J15" s="1" t="s">
        <v>45</v>
      </c>
      <c r="K15" s="1" t="s">
        <v>46</v>
      </c>
      <c r="AV15" s="1" t="s">
        <v>58</v>
      </c>
      <c r="AW15" s="1" t="s">
        <v>59</v>
      </c>
      <c r="AX15" s="1" t="s">
        <v>47</v>
      </c>
      <c r="AY15" s="1" t="s">
        <v>48</v>
      </c>
      <c r="AZ15" s="1" t="s">
        <v>49</v>
      </c>
      <c r="BA15" s="1" t="s">
        <v>50</v>
      </c>
      <c r="BB15" s="1" t="s">
        <v>51</v>
      </c>
      <c r="BC15" s="1" t="s">
        <v>52</v>
      </c>
      <c r="BD15" s="1" t="s">
        <v>53</v>
      </c>
      <c r="BE15" s="1" t="s">
        <v>54</v>
      </c>
      <c r="BF15" s="1" t="s">
        <v>55</v>
      </c>
      <c r="BG15" s="1" t="s">
        <v>56</v>
      </c>
      <c r="BH15" s="1" t="s">
        <v>57</v>
      </c>
    </row>
    <row r="16" spans="1:60" x14ac:dyDescent="0.2">
      <c r="A16" t="s">
        <v>61</v>
      </c>
      <c r="B16">
        <v>0.06</v>
      </c>
      <c r="C16">
        <v>0.5</v>
      </c>
      <c r="E16">
        <v>0</v>
      </c>
      <c r="G16">
        <v>1</v>
      </c>
      <c r="H16">
        <f>Sheet1!$F$16:$F$26</f>
        <v>0</v>
      </c>
      <c r="I16">
        <v>-1.0000000000000001E+300</v>
      </c>
      <c r="J16">
        <v>1.0000000000000001E+300</v>
      </c>
      <c r="K16" t="s">
        <v>62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Q27"/>
  <sheetViews>
    <sheetView tabSelected="1" topLeftCell="A12" workbookViewId="0">
      <selection activeCell="N20" sqref="N20"/>
    </sheetView>
  </sheetViews>
  <sheetFormatPr defaultRowHeight="12.75" x14ac:dyDescent="0.2"/>
  <cols>
    <col min="7" max="7" width="7.7109375" customWidth="1"/>
    <col min="8" max="8" width="8.140625" customWidth="1"/>
    <col min="9" max="9" width="6.85546875" customWidth="1"/>
    <col min="10" max="10" width="6.42578125" customWidth="1"/>
    <col min="11" max="11" width="6" customWidth="1"/>
    <col min="12" max="12" width="7.42578125" customWidth="1"/>
    <col min="13" max="13" width="6.28515625" customWidth="1"/>
    <col min="14" max="14" width="7.7109375" customWidth="1"/>
    <col min="16" max="16" width="7" customWidth="1"/>
    <col min="17" max="17" width="7.5703125" customWidth="1"/>
  </cols>
  <sheetData>
    <row r="3" spans="5:17" x14ac:dyDescent="0.2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</row>
    <row r="4" spans="5:17" x14ac:dyDescent="0.2">
      <c r="E4">
        <v>1</v>
      </c>
      <c r="F4" t="s">
        <v>0</v>
      </c>
      <c r="G4">
        <v>0</v>
      </c>
      <c r="H4">
        <v>983</v>
      </c>
      <c r="I4">
        <v>1815</v>
      </c>
      <c r="J4">
        <v>1991</v>
      </c>
      <c r="K4">
        <v>3036</v>
      </c>
      <c r="L4">
        <v>1539</v>
      </c>
      <c r="M4">
        <v>213</v>
      </c>
      <c r="N4">
        <v>2664</v>
      </c>
      <c r="O4">
        <v>792</v>
      </c>
      <c r="P4">
        <v>2385</v>
      </c>
      <c r="Q4">
        <v>2612</v>
      </c>
    </row>
    <row r="5" spans="5:17" x14ac:dyDescent="0.2">
      <c r="E5">
        <v>2</v>
      </c>
      <c r="F5" t="s">
        <v>1</v>
      </c>
      <c r="G5">
        <v>983</v>
      </c>
      <c r="H5">
        <v>0</v>
      </c>
      <c r="I5">
        <v>1205</v>
      </c>
      <c r="J5">
        <v>1050</v>
      </c>
      <c r="K5">
        <v>2112</v>
      </c>
      <c r="L5">
        <v>1390</v>
      </c>
      <c r="M5">
        <v>840</v>
      </c>
      <c r="N5">
        <v>1729</v>
      </c>
      <c r="O5">
        <v>457</v>
      </c>
      <c r="P5">
        <v>2212</v>
      </c>
      <c r="Q5">
        <v>2052</v>
      </c>
    </row>
    <row r="6" spans="5:17" x14ac:dyDescent="0.2">
      <c r="E6">
        <v>3</v>
      </c>
      <c r="F6" t="s">
        <v>2</v>
      </c>
      <c r="G6">
        <v>1815</v>
      </c>
      <c r="H6">
        <v>1205</v>
      </c>
      <c r="I6">
        <v>0</v>
      </c>
      <c r="J6">
        <v>801</v>
      </c>
      <c r="K6">
        <v>1425</v>
      </c>
      <c r="L6">
        <v>1332</v>
      </c>
      <c r="M6">
        <v>1604</v>
      </c>
      <c r="N6">
        <v>1027</v>
      </c>
      <c r="O6">
        <v>1237</v>
      </c>
      <c r="P6">
        <v>1765</v>
      </c>
      <c r="Q6">
        <v>2404</v>
      </c>
    </row>
    <row r="7" spans="5:17" x14ac:dyDescent="0.2">
      <c r="E7">
        <v>4</v>
      </c>
      <c r="F7" t="s">
        <v>3</v>
      </c>
      <c r="G7">
        <v>1991</v>
      </c>
      <c r="H7">
        <v>1050</v>
      </c>
      <c r="I7">
        <v>801</v>
      </c>
      <c r="J7">
        <v>0</v>
      </c>
      <c r="K7">
        <v>1174</v>
      </c>
      <c r="L7">
        <v>1332</v>
      </c>
      <c r="M7">
        <v>1780</v>
      </c>
      <c r="N7">
        <v>836</v>
      </c>
      <c r="O7">
        <v>1411</v>
      </c>
      <c r="P7">
        <v>1765</v>
      </c>
      <c r="Q7">
        <v>1373</v>
      </c>
    </row>
    <row r="8" spans="5:17" x14ac:dyDescent="0.2">
      <c r="E8">
        <v>5</v>
      </c>
      <c r="F8" t="s">
        <v>4</v>
      </c>
      <c r="G8">
        <v>3036</v>
      </c>
      <c r="H8">
        <v>2112</v>
      </c>
      <c r="I8">
        <v>1425</v>
      </c>
      <c r="J8">
        <v>1174</v>
      </c>
      <c r="K8">
        <v>0</v>
      </c>
      <c r="L8">
        <v>2757</v>
      </c>
      <c r="M8">
        <v>2825</v>
      </c>
      <c r="N8">
        <v>398</v>
      </c>
      <c r="O8">
        <v>2456</v>
      </c>
      <c r="P8">
        <v>403</v>
      </c>
      <c r="Q8">
        <v>1909</v>
      </c>
    </row>
    <row r="9" spans="5:17" x14ac:dyDescent="0.2">
      <c r="E9">
        <v>6</v>
      </c>
      <c r="F9" t="s">
        <v>5</v>
      </c>
      <c r="G9">
        <v>1539</v>
      </c>
      <c r="H9">
        <v>1390</v>
      </c>
      <c r="I9">
        <v>1332</v>
      </c>
      <c r="J9">
        <v>1332</v>
      </c>
      <c r="K9">
        <v>2757</v>
      </c>
      <c r="L9">
        <v>0</v>
      </c>
      <c r="M9">
        <v>1258</v>
      </c>
      <c r="N9">
        <v>2359</v>
      </c>
      <c r="O9">
        <v>1250</v>
      </c>
      <c r="P9">
        <v>3097</v>
      </c>
      <c r="Q9">
        <v>3389</v>
      </c>
    </row>
    <row r="10" spans="5:17" x14ac:dyDescent="0.2">
      <c r="E10">
        <v>7</v>
      </c>
      <c r="F10" t="s">
        <v>6</v>
      </c>
      <c r="G10">
        <v>213</v>
      </c>
      <c r="H10">
        <v>840</v>
      </c>
      <c r="I10">
        <v>1604</v>
      </c>
      <c r="J10">
        <v>1780</v>
      </c>
      <c r="K10">
        <v>2825</v>
      </c>
      <c r="L10">
        <v>1258</v>
      </c>
      <c r="M10">
        <v>0</v>
      </c>
      <c r="N10">
        <v>2442</v>
      </c>
      <c r="O10">
        <v>386</v>
      </c>
      <c r="P10">
        <v>3036</v>
      </c>
      <c r="Q10">
        <v>2900</v>
      </c>
    </row>
    <row r="11" spans="5:17" x14ac:dyDescent="0.2">
      <c r="E11">
        <v>8</v>
      </c>
      <c r="F11" t="s">
        <v>7</v>
      </c>
      <c r="G11">
        <v>2664</v>
      </c>
      <c r="H11">
        <v>1729</v>
      </c>
      <c r="I11">
        <v>1027</v>
      </c>
      <c r="J11">
        <v>836</v>
      </c>
      <c r="K11">
        <v>398</v>
      </c>
      <c r="L11">
        <v>2359</v>
      </c>
      <c r="M11">
        <v>2442</v>
      </c>
      <c r="N11">
        <v>0</v>
      </c>
      <c r="O11">
        <v>2073</v>
      </c>
      <c r="P11">
        <v>800</v>
      </c>
      <c r="Q11">
        <v>1482</v>
      </c>
    </row>
    <row r="12" spans="5:17" x14ac:dyDescent="0.2">
      <c r="E12">
        <v>9</v>
      </c>
      <c r="F12" t="s">
        <v>8</v>
      </c>
      <c r="G12">
        <v>792</v>
      </c>
      <c r="H12">
        <v>457</v>
      </c>
      <c r="I12">
        <v>1237</v>
      </c>
      <c r="J12">
        <v>1411</v>
      </c>
      <c r="K12">
        <v>2456</v>
      </c>
      <c r="L12">
        <v>1250</v>
      </c>
      <c r="M12">
        <v>386</v>
      </c>
      <c r="N12">
        <v>2073</v>
      </c>
      <c r="O12">
        <v>0</v>
      </c>
      <c r="P12">
        <v>2653</v>
      </c>
      <c r="Q12">
        <v>2517</v>
      </c>
    </row>
    <row r="13" spans="5:17" x14ac:dyDescent="0.2">
      <c r="E13">
        <v>10</v>
      </c>
      <c r="F13" t="s">
        <v>9</v>
      </c>
      <c r="G13">
        <v>2385</v>
      </c>
      <c r="H13">
        <v>2212</v>
      </c>
      <c r="I13">
        <v>1765</v>
      </c>
      <c r="J13">
        <v>1765</v>
      </c>
      <c r="K13">
        <v>403</v>
      </c>
      <c r="L13">
        <v>3097</v>
      </c>
      <c r="M13">
        <v>3036</v>
      </c>
      <c r="N13">
        <v>800</v>
      </c>
      <c r="O13">
        <v>2653</v>
      </c>
      <c r="P13">
        <v>0</v>
      </c>
      <c r="Q13">
        <v>817</v>
      </c>
    </row>
    <row r="14" spans="5:17" x14ac:dyDescent="0.2">
      <c r="E14">
        <v>11</v>
      </c>
      <c r="F14" t="s">
        <v>10</v>
      </c>
      <c r="G14">
        <v>2612</v>
      </c>
      <c r="H14">
        <v>2052</v>
      </c>
      <c r="I14">
        <v>2404</v>
      </c>
      <c r="J14">
        <v>1373</v>
      </c>
      <c r="K14">
        <v>1909</v>
      </c>
      <c r="L14">
        <v>3389</v>
      </c>
      <c r="M14">
        <v>2900</v>
      </c>
      <c r="N14">
        <v>1482</v>
      </c>
      <c r="O14">
        <v>2517</v>
      </c>
      <c r="P14">
        <v>817</v>
      </c>
      <c r="Q14">
        <v>0</v>
      </c>
    </row>
    <row r="15" spans="5:17" x14ac:dyDescent="0.2">
      <c r="F15" t="s">
        <v>11</v>
      </c>
      <c r="G15" t="s">
        <v>12</v>
      </c>
      <c r="H15" t="s">
        <v>63</v>
      </c>
    </row>
    <row r="16" spans="5:17" x14ac:dyDescent="0.2">
      <c r="E16">
        <v>1</v>
      </c>
      <c r="H16" t="e">
        <f>VLOOKUP(F16,Cities,2)</f>
        <v>#N/A</v>
      </c>
    </row>
    <row r="17" spans="5:8" x14ac:dyDescent="0.2">
      <c r="E17">
        <v>2</v>
      </c>
      <c r="H17" t="e">
        <f t="shared" ref="H17:H26" si="0">VLOOKUP(F17,Cities,2)</f>
        <v>#N/A</v>
      </c>
    </row>
    <row r="18" spans="5:8" x14ac:dyDescent="0.2">
      <c r="E18">
        <v>3</v>
      </c>
      <c r="H18" t="e">
        <f t="shared" si="0"/>
        <v>#N/A</v>
      </c>
    </row>
    <row r="19" spans="5:8" x14ac:dyDescent="0.2">
      <c r="E19">
        <v>4</v>
      </c>
      <c r="H19" t="e">
        <f t="shared" si="0"/>
        <v>#N/A</v>
      </c>
    </row>
    <row r="20" spans="5:8" x14ac:dyDescent="0.2">
      <c r="E20">
        <v>5</v>
      </c>
      <c r="H20" t="e">
        <f t="shared" si="0"/>
        <v>#N/A</v>
      </c>
    </row>
    <row r="21" spans="5:8" x14ac:dyDescent="0.2">
      <c r="E21">
        <v>6</v>
      </c>
      <c r="H21" t="e">
        <f t="shared" si="0"/>
        <v>#N/A</v>
      </c>
    </row>
    <row r="22" spans="5:8" x14ac:dyDescent="0.2">
      <c r="E22">
        <v>7</v>
      </c>
      <c r="H22" t="e">
        <f t="shared" si="0"/>
        <v>#N/A</v>
      </c>
    </row>
    <row r="23" spans="5:8" x14ac:dyDescent="0.2">
      <c r="E23">
        <v>8</v>
      </c>
      <c r="H23" t="e">
        <f t="shared" si="0"/>
        <v>#N/A</v>
      </c>
    </row>
    <row r="24" spans="5:8" x14ac:dyDescent="0.2">
      <c r="E24">
        <v>9</v>
      </c>
      <c r="H24" t="e">
        <f t="shared" si="0"/>
        <v>#N/A</v>
      </c>
    </row>
    <row r="25" spans="5:8" x14ac:dyDescent="0.2">
      <c r="E25">
        <v>10</v>
      </c>
      <c r="H25" t="e">
        <f t="shared" si="0"/>
        <v>#N/A</v>
      </c>
    </row>
    <row r="26" spans="5:8" x14ac:dyDescent="0.2">
      <c r="E26">
        <v>11</v>
      </c>
      <c r="H26" t="e">
        <f t="shared" si="0"/>
        <v>#N/A</v>
      </c>
    </row>
    <row r="27" spans="5:8" x14ac:dyDescent="0.2">
      <c r="F27" t="s">
        <v>13</v>
      </c>
    </row>
  </sheetData>
  <phoneticPr fontId="0" type="noConversion"/>
  <printOptions headings="1" gridLines="1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Cities</vt:lpstr>
      <vt:lpstr>Distances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Winston, Wayne L.</cp:lastModifiedBy>
  <dcterms:created xsi:type="dcterms:W3CDTF">1998-06-15T05:38:19Z</dcterms:created>
  <dcterms:modified xsi:type="dcterms:W3CDTF">2016-08-16T18:50:57Z</dcterms:modified>
</cp:coreProperties>
</file>