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59finalmr\Ch 59 excel files_AR_Sept16\Solution Files\"/>
    </mc:Choice>
  </mc:AlternateContent>
  <bookViews>
    <workbookView xWindow="0" yWindow="0" windowWidth="20490" windowHeight="8910"/>
  </bookViews>
  <sheets>
    <sheet name="Problem 9" sheetId="1" r:id="rId1"/>
  </sheets>
  <externalReferences>
    <externalReference r:id="rId2"/>
  </externalReferences>
  <definedNames>
    <definedName name="costs">'[1]Problem 5'!$F$16</definedName>
    <definedName name="fixed_cost">'[1]Problem 5'!$F$11</definedName>
    <definedName name="glassessold">'[1]Problem 5'!$F$12</definedName>
    <definedName name="n">'[1]Problem 7'!$E$8</definedName>
    <definedName name="pbar">'[1]Problem 7'!$E$9</definedName>
    <definedName name="price">'[1]Problem 5'!$F$13</definedName>
    <definedName name="revenue">'[1]Problem 5'!$F$15</definedName>
    <definedName name="unitcost">'[1]Problem 5'!$F$14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6" i="1" l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O31" i="1"/>
  <c r="P34" i="1" s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P33" i="1" l="1"/>
</calcChain>
</file>

<file path=xl/sharedStrings.xml><?xml version="1.0" encoding="utf-8"?>
<sst xmlns="http://schemas.openxmlformats.org/spreadsheetml/2006/main" count="458" uniqueCount="51">
  <si>
    <t>You are given the number of almond cream croissants sold</t>
  </si>
  <si>
    <t>Day</t>
  </si>
  <si>
    <t>Sunny or Cloudy</t>
  </si>
  <si>
    <t>Croissants sold</t>
  </si>
  <si>
    <t>Weekend?</t>
  </si>
  <si>
    <t>Sunny?</t>
  </si>
  <si>
    <t>each day by the French Rivera Bakery (corner</t>
  </si>
  <si>
    <t>weekend</t>
  </si>
  <si>
    <t>sunny</t>
  </si>
  <si>
    <t>of Chimney Rock and Rivera)</t>
  </si>
  <si>
    <t>weekday</t>
  </si>
  <si>
    <t>You are also given whether the day is sunny</t>
  </si>
  <si>
    <t>or cloudy. Develop an equation to forecast</t>
  </si>
  <si>
    <t>SUMMARY OUTPUT</t>
  </si>
  <si>
    <t>daily almond cream croissant sales.</t>
  </si>
  <si>
    <t>cloudy</t>
  </si>
  <si>
    <t>Explain how the day of the week and weather</t>
  </si>
  <si>
    <t>Regression Statistics</t>
  </si>
  <si>
    <t>affect sales.</t>
  </si>
  <si>
    <t>Multiple R</t>
  </si>
  <si>
    <t>Predict sales on a cloudy weekend day.</t>
  </si>
  <si>
    <t>R Square</t>
  </si>
  <si>
    <t>You are 95% sure sales on a cloudy weekend</t>
  </si>
  <si>
    <t>Adjusted R Square</t>
  </si>
  <si>
    <t>day are between _____ and______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</si>
  <si>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</si>
  <si>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</si>
  <si>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</si>
  <si>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</si>
  <si>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</si>
  <si>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</si>
  <si>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</si>
  <si>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</si>
  <si>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</si>
  <si>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</si>
  <si>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</si>
  <si>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</si>
  <si>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</si>
  <si>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</si>
  <si>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</si>
  <si>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</si>
  <si>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</si>
  <si>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</si>
  <si>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</si>
  <si>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Both variables highly significant</t>
  </si>
  <si>
    <t>leave them in equation</t>
  </si>
  <si>
    <t>Predicted sales=199+99.3*Weekend+61.4*Sunny</t>
  </si>
  <si>
    <t>On weekend cloudy day predict</t>
  </si>
  <si>
    <t>95% Confidence interval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</si>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</sst>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1_Statsexam2sampletests.zip/Tuesdaystatsexam2anw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Problem 1"/>
      <sheetName val="Problem 2"/>
      <sheetName val="Problem 3"/>
      <sheetName val="Problem 4"/>
      <sheetName val="Problem 5"/>
      <sheetName val="Problem 6"/>
      <sheetName val="Problem 7"/>
      <sheetName val="Problem 8"/>
      <sheetName val="Problem 9"/>
      <sheetName val="Problem 10"/>
    </sheetNames>
    <sheetDataSet>
      <sheetData sheetId="0"/>
      <sheetData sheetId="1"/>
      <sheetData sheetId="2"/>
      <sheetData sheetId="3"/>
      <sheetData sheetId="4"/>
      <sheetData sheetId="5">
        <row r="11">
          <cell r="F11">
            <v>400</v>
          </cell>
        </row>
        <row r="12">
          <cell r="F12">
            <v>466.66666666666669</v>
          </cell>
        </row>
        <row r="13">
          <cell r="F13">
            <v>4</v>
          </cell>
        </row>
        <row r="14">
          <cell r="F14">
            <v>2.5</v>
          </cell>
        </row>
        <row r="15">
          <cell r="F15">
            <v>1866.6666666666667</v>
          </cell>
        </row>
        <row r="16">
          <cell r="F16">
            <v>1566.6666666666667</v>
          </cell>
        </row>
      </sheetData>
      <sheetData sheetId="6"/>
      <sheetData sheetId="7">
        <row r="8">
          <cell r="E8">
            <v>400</v>
          </cell>
        </row>
        <row r="9">
          <cell r="E9">
            <v>0.5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6"/>
  <sheetViews>
    <sheetView tabSelected="1" workbookViewId="0">
      <selection activeCell="F22" sqref="F22"/>
    </sheetView>
  </sheetViews>
  <sheetFormatPr defaultRowHeight="15" x14ac:dyDescent="0.25"/>
  <cols>
    <col min="8" max="8" width="12.85546875" customWidth="1"/>
    <col min="9" max="9" width="15.7109375" customWidth="1"/>
    <col min="10" max="10" width="13.140625" customWidth="1"/>
  </cols>
  <sheetData>
    <row r="2" spans="1:19" x14ac:dyDescent="0.25">
      <c r="A2" s="1" t="s">
        <v>0</v>
      </c>
      <c r="B2" s="1"/>
      <c r="C2" s="1"/>
      <c r="D2" s="1"/>
      <c r="E2" s="1"/>
      <c r="F2" s="1"/>
      <c r="H2" t="s">
        <v>1</v>
      </c>
      <c r="I2" t="s">
        <v>2</v>
      </c>
      <c r="J2" t="s">
        <v>3</v>
      </c>
      <c r="K2" t="s">
        <v>4</v>
      </c>
      <c r="L2" t="s">
        <v>5</v>
      </c>
    </row>
    <row r="3" spans="1:19" x14ac:dyDescent="0.25">
      <c r="A3" s="1" t="s">
        <v>6</v>
      </c>
      <c r="B3" s="1"/>
      <c r="C3" s="1"/>
      <c r="D3" s="1"/>
      <c r="E3" s="1"/>
      <c r="F3" s="1"/>
      <c r="H3" t="s">
        <v>7</v>
      </c>
      <c r="I3" t="s">
        <v>8</v>
      </c>
      <c r="J3">
        <v>364</v>
      </c>
      <c r="K3">
        <f>IF(H3="weekend",1,0)</f>
        <v>1</v>
      </c>
      <c r="L3">
        <f>IF(I3="sunny",1,0)</f>
        <v>1</v>
      </c>
    </row>
    <row r="4" spans="1:19" x14ac:dyDescent="0.25">
      <c r="A4" s="1" t="s">
        <v>9</v>
      </c>
      <c r="B4" s="1"/>
      <c r="C4" s="1"/>
      <c r="D4" s="1"/>
      <c r="E4" s="1"/>
      <c r="F4" s="1"/>
      <c r="H4" t="s">
        <v>10</v>
      </c>
      <c r="I4" t="s">
        <v>8</v>
      </c>
      <c r="J4">
        <v>254</v>
      </c>
      <c r="K4">
        <f t="shared" ref="K4:K67" si="0">IF(H4="weekend",1,0)</f>
        <v>0</v>
      </c>
      <c r="L4">
        <f t="shared" ref="L4:L67" si="1">IF(I4="sunny",1,0)</f>
        <v>1</v>
      </c>
    </row>
    <row r="5" spans="1:19" x14ac:dyDescent="0.25">
      <c r="A5" s="1" t="s">
        <v>11</v>
      </c>
      <c r="B5" s="1"/>
      <c r="C5" s="1"/>
      <c r="D5" s="1"/>
      <c r="E5" s="1"/>
      <c r="F5" s="1"/>
      <c r="H5" t="s">
        <v>7</v>
      </c>
      <c r="I5" t="s">
        <v>8</v>
      </c>
      <c r="J5">
        <v>360</v>
      </c>
      <c r="K5">
        <f t="shared" si="0"/>
        <v>1</v>
      </c>
      <c r="L5">
        <f t="shared" si="1"/>
        <v>1</v>
      </c>
    </row>
    <row r="6" spans="1:19" x14ac:dyDescent="0.25">
      <c r="A6" s="1" t="s">
        <v>12</v>
      </c>
      <c r="B6" s="1"/>
      <c r="C6" s="1"/>
      <c r="D6" s="1"/>
      <c r="E6" s="1"/>
      <c r="F6" s="1"/>
      <c r="H6" t="s">
        <v>7</v>
      </c>
      <c r="I6" t="s">
        <v>8</v>
      </c>
      <c r="J6">
        <v>346</v>
      </c>
      <c r="K6">
        <f t="shared" si="0"/>
        <v>1</v>
      </c>
      <c r="L6">
        <f t="shared" si="1"/>
        <v>1</v>
      </c>
      <c r="N6" t="s">
        <v>13</v>
      </c>
    </row>
    <row r="7" spans="1:19" ht="15.75" thickBot="1" x14ac:dyDescent="0.3">
      <c r="A7" s="1" t="s">
        <v>14</v>
      </c>
      <c r="B7" s="1"/>
      <c r="C7" s="1"/>
      <c r="D7" s="1"/>
      <c r="E7" s="1"/>
      <c r="F7" s="1"/>
      <c r="H7" t="s">
        <v>7</v>
      </c>
      <c r="I7" t="s">
        <v>15</v>
      </c>
      <c r="J7">
        <v>292</v>
      </c>
      <c r="K7">
        <f t="shared" si="0"/>
        <v>1</v>
      </c>
      <c r="L7">
        <f t="shared" si="1"/>
        <v>0</v>
      </c>
    </row>
    <row r="8" spans="1:19" x14ac:dyDescent="0.25">
      <c r="A8" s="1" t="s">
        <v>16</v>
      </c>
      <c r="B8" s="1"/>
      <c r="C8" s="1"/>
      <c r="D8" s="1"/>
      <c r="E8" s="1"/>
      <c r="F8" s="1"/>
      <c r="H8" t="s">
        <v>10</v>
      </c>
      <c r="I8" t="s">
        <v>8</v>
      </c>
      <c r="J8">
        <v>273</v>
      </c>
      <c r="K8">
        <f t="shared" si="0"/>
        <v>0</v>
      </c>
      <c r="L8">
        <f t="shared" si="1"/>
        <v>1</v>
      </c>
      <c r="N8" s="2" t="s">
        <v>17</v>
      </c>
      <c r="O8" s="2"/>
    </row>
    <row r="9" spans="1:19" x14ac:dyDescent="0.25">
      <c r="A9" s="1" t="s">
        <v>18</v>
      </c>
      <c r="B9" s="1"/>
      <c r="C9" s="1"/>
      <c r="D9" s="1"/>
      <c r="E9" s="1"/>
      <c r="F9" s="1"/>
      <c r="H9" t="s">
        <v>10</v>
      </c>
      <c r="I9" t="s">
        <v>8</v>
      </c>
      <c r="J9">
        <v>273</v>
      </c>
      <c r="K9">
        <f t="shared" si="0"/>
        <v>0</v>
      </c>
      <c r="L9">
        <f t="shared" si="1"/>
        <v>1</v>
      </c>
      <c r="N9" s="3" t="s">
        <v>19</v>
      </c>
      <c r="O9" s="3">
        <v>0.98953590257416324</v>
      </c>
    </row>
    <row r="10" spans="1:19" x14ac:dyDescent="0.25">
      <c r="A10" s="1" t="s">
        <v>20</v>
      </c>
      <c r="B10" s="1"/>
      <c r="C10" s="1"/>
      <c r="D10" s="1"/>
      <c r="E10" s="1"/>
      <c r="F10" s="1"/>
      <c r="H10" t="s">
        <v>7</v>
      </c>
      <c r="I10" t="s">
        <v>8</v>
      </c>
      <c r="J10">
        <v>350</v>
      </c>
      <c r="K10">
        <f t="shared" si="0"/>
        <v>1</v>
      </c>
      <c r="L10">
        <f t="shared" si="1"/>
        <v>1</v>
      </c>
      <c r="N10" s="3" t="s">
        <v>21</v>
      </c>
      <c r="O10" s="3">
        <v>0.97918130248326396</v>
      </c>
    </row>
    <row r="11" spans="1:19" x14ac:dyDescent="0.25">
      <c r="A11" s="1" t="s">
        <v>22</v>
      </c>
      <c r="B11" s="1"/>
      <c r="C11" s="1"/>
      <c r="D11" s="1"/>
      <c r="E11" s="1"/>
      <c r="F11" s="1"/>
      <c r="H11" t="s">
        <v>7</v>
      </c>
      <c r="I11" t="s">
        <v>15</v>
      </c>
      <c r="J11">
        <v>302</v>
      </c>
      <c r="K11">
        <f t="shared" si="0"/>
        <v>1</v>
      </c>
      <c r="L11">
        <f t="shared" si="1"/>
        <v>0</v>
      </c>
      <c r="N11" s="3" t="s">
        <v>23</v>
      </c>
      <c r="O11" s="3">
        <v>0.97897415126419196</v>
      </c>
    </row>
    <row r="12" spans="1:19" x14ac:dyDescent="0.25">
      <c r="A12" s="1" t="s">
        <v>24</v>
      </c>
      <c r="B12" s="1"/>
      <c r="C12" s="1"/>
      <c r="D12" s="1"/>
      <c r="E12" s="1"/>
      <c r="F12" s="1"/>
      <c r="H12" t="s">
        <v>10</v>
      </c>
      <c r="I12" t="s">
        <v>15</v>
      </c>
      <c r="J12">
        <v>201</v>
      </c>
      <c r="K12">
        <f t="shared" si="0"/>
        <v>0</v>
      </c>
      <c r="L12">
        <f t="shared" si="1"/>
        <v>0</v>
      </c>
      <c r="N12" s="3" t="s">
        <v>25</v>
      </c>
      <c r="O12" s="3">
        <v>8.1041786981164812</v>
      </c>
    </row>
    <row r="13" spans="1:19" ht="15.75" thickBot="1" x14ac:dyDescent="0.3">
      <c r="H13" t="s">
        <v>7</v>
      </c>
      <c r="I13" t="s">
        <v>15</v>
      </c>
      <c r="J13">
        <v>302</v>
      </c>
      <c r="K13">
        <f t="shared" si="0"/>
        <v>1</v>
      </c>
      <c r="L13">
        <f t="shared" si="1"/>
        <v>0</v>
      </c>
      <c r="N13" s="4" t="s">
        <v>26</v>
      </c>
      <c r="O13" s="4">
        <v>204</v>
      </c>
    </row>
    <row r="14" spans="1:19" x14ac:dyDescent="0.25">
      <c r="H14" t="s">
        <v>10</v>
      </c>
      <c r="I14" t="s">
        <v>15</v>
      </c>
      <c r="J14">
        <v>213</v>
      </c>
      <c r="K14">
        <f t="shared" si="0"/>
        <v>0</v>
      </c>
      <c r="L14">
        <f t="shared" si="1"/>
        <v>0</v>
      </c>
    </row>
    <row r="15" spans="1:19" ht="15.75" thickBot="1" x14ac:dyDescent="0.3">
      <c r="H15" t="s">
        <v>7</v>
      </c>
      <c r="I15" t="s">
        <v>15</v>
      </c>
      <c r="J15">
        <v>305</v>
      </c>
      <c r="K15">
        <f t="shared" si="0"/>
        <v>1</v>
      </c>
      <c r="L15">
        <f t="shared" si="1"/>
        <v>0</v>
      </c>
      <c r="N15" t="s">
        <v>27</v>
      </c>
    </row>
    <row r="16" spans="1:19" x14ac:dyDescent="0.25">
      <c r="H16" t="s">
        <v>10</v>
      </c>
      <c r="I16" t="s">
        <v>8</v>
      </c>
      <c r="J16">
        <v>261</v>
      </c>
      <c r="K16">
        <f t="shared" si="0"/>
        <v>0</v>
      </c>
      <c r="L16">
        <f t="shared" si="1"/>
        <v>1</v>
      </c>
      <c r="N16" s="5"/>
      <c r="O16" s="5" t="s">
        <v>28</v>
      </c>
      <c r="P16" s="5" t="s">
        <v>29</v>
      </c>
      <c r="Q16" s="5" t="s">
        <v>30</v>
      </c>
      <c r="R16" s="5" t="s">
        <v>31</v>
      </c>
      <c r="S16" s="5" t="s">
        <v>32</v>
      </c>
    </row>
    <row r="17" spans="8:22" x14ac:dyDescent="0.25">
      <c r="H17" t="s">
        <v>10</v>
      </c>
      <c r="I17" t="s">
        <v>8</v>
      </c>
      <c r="J17">
        <v>270</v>
      </c>
      <c r="K17">
        <f t="shared" si="0"/>
        <v>0</v>
      </c>
      <c r="L17">
        <f t="shared" si="1"/>
        <v>1</v>
      </c>
      <c r="N17" s="3" t="s">
        <v>33</v>
      </c>
      <c r="O17" s="3">
        <v>2</v>
      </c>
      <c r="P17" s="3">
        <v>620902.81902911491</v>
      </c>
      <c r="Q17" s="3">
        <v>310451.40951455745</v>
      </c>
      <c r="R17" s="3">
        <v>4726.8913350827042</v>
      </c>
      <c r="S17" s="3">
        <v>1.0106069882673809E-169</v>
      </c>
    </row>
    <row r="18" spans="8:22" x14ac:dyDescent="0.25">
      <c r="H18" t="s">
        <v>10</v>
      </c>
      <c r="I18" t="s">
        <v>15</v>
      </c>
      <c r="J18">
        <v>204</v>
      </c>
      <c r="K18">
        <f t="shared" si="0"/>
        <v>0</v>
      </c>
      <c r="L18">
        <f t="shared" si="1"/>
        <v>0</v>
      </c>
      <c r="N18" s="3" t="s">
        <v>34</v>
      </c>
      <c r="O18" s="3">
        <v>201</v>
      </c>
      <c r="P18" s="3">
        <v>13201.220186571996</v>
      </c>
      <c r="Q18" s="3">
        <v>65.677712371004958</v>
      </c>
      <c r="R18" s="3"/>
      <c r="S18" s="3"/>
    </row>
    <row r="19" spans="8:22" ht="15.75" thickBot="1" x14ac:dyDescent="0.3">
      <c r="H19" t="s">
        <v>10</v>
      </c>
      <c r="I19" t="s">
        <v>8</v>
      </c>
      <c r="J19">
        <v>245</v>
      </c>
      <c r="K19">
        <f t="shared" si="0"/>
        <v>0</v>
      </c>
      <c r="L19">
        <f t="shared" si="1"/>
        <v>1</v>
      </c>
      <c r="N19" s="4" t="s">
        <v>35</v>
      </c>
      <c r="O19" s="4">
        <v>203</v>
      </c>
      <c r="P19" s="4">
        <v>634104.03921568685</v>
      </c>
      <c r="Q19" s="4"/>
      <c r="R19" s="4"/>
      <c r="S19" s="4"/>
    </row>
    <row r="20" spans="8:22" ht="15.75" thickBot="1" x14ac:dyDescent="0.3">
      <c r="H20" t="s">
        <v>7</v>
      </c>
      <c r="I20" t="s">
        <v>8</v>
      </c>
      <c r="J20">
        <v>367</v>
      </c>
      <c r="K20">
        <f t="shared" si="0"/>
        <v>1</v>
      </c>
      <c r="L20">
        <f t="shared" si="1"/>
        <v>1</v>
      </c>
    </row>
    <row r="21" spans="8:22" x14ac:dyDescent="0.25">
      <c r="H21" t="s">
        <v>7</v>
      </c>
      <c r="I21" t="s">
        <v>8</v>
      </c>
      <c r="J21">
        <v>365</v>
      </c>
      <c r="K21">
        <f t="shared" si="0"/>
        <v>1</v>
      </c>
      <c r="L21">
        <f t="shared" si="1"/>
        <v>1</v>
      </c>
      <c r="N21" s="5"/>
      <c r="O21" s="5" t="s">
        <v>36</v>
      </c>
      <c r="P21" s="5" t="s">
        <v>25</v>
      </c>
      <c r="Q21" s="5" t="s">
        <v>37</v>
      </c>
      <c r="R21" s="5" t="s">
        <v>38</v>
      </c>
      <c r="S21" s="5" t="s">
        <v>39</v>
      </c>
      <c r="T21" s="5" t="s">
        <v>40</v>
      </c>
      <c r="U21" s="5" t="s">
        <v>41</v>
      </c>
      <c r="V21" s="5" t="s">
        <v>42</v>
      </c>
    </row>
    <row r="22" spans="8:22" x14ac:dyDescent="0.25">
      <c r="H22" t="s">
        <v>10</v>
      </c>
      <c r="I22" t="s">
        <v>15</v>
      </c>
      <c r="J22">
        <v>202</v>
      </c>
      <c r="K22">
        <f t="shared" si="0"/>
        <v>0</v>
      </c>
      <c r="L22">
        <f t="shared" si="1"/>
        <v>0</v>
      </c>
      <c r="N22" s="3" t="s">
        <v>43</v>
      </c>
      <c r="O22" s="3">
        <v>198.88392487225534</v>
      </c>
      <c r="P22" s="3">
        <v>0.88062861313788743</v>
      </c>
      <c r="Q22" s="3">
        <v>225.84313285436525</v>
      </c>
      <c r="R22" s="3">
        <v>8.6099929773407929E-244</v>
      </c>
      <c r="S22" s="3">
        <v>197.14746922395514</v>
      </c>
      <c r="T22" s="3">
        <v>200.62038052055553</v>
      </c>
      <c r="U22" s="3">
        <v>197.14746922395514</v>
      </c>
      <c r="V22" s="3">
        <v>200.62038052055553</v>
      </c>
    </row>
    <row r="23" spans="8:22" x14ac:dyDescent="0.25">
      <c r="H23" t="s">
        <v>10</v>
      </c>
      <c r="I23" t="s">
        <v>8</v>
      </c>
      <c r="J23">
        <v>265</v>
      </c>
      <c r="K23">
        <f t="shared" si="0"/>
        <v>0</v>
      </c>
      <c r="L23">
        <f t="shared" si="1"/>
        <v>1</v>
      </c>
      <c r="N23" s="3" t="s">
        <v>4</v>
      </c>
      <c r="O23" s="3">
        <v>99.256636714764724</v>
      </c>
      <c r="P23" s="3">
        <v>1.2336534836425166</v>
      </c>
      <c r="Q23" s="3">
        <v>80.457468836141132</v>
      </c>
      <c r="R23" s="3">
        <v>7.4837950918553638E-155</v>
      </c>
      <c r="S23" s="3">
        <v>96.824073739002259</v>
      </c>
      <c r="T23" s="3">
        <v>101.68919969052719</v>
      </c>
      <c r="U23" s="3">
        <v>96.824073739002259</v>
      </c>
      <c r="V23" s="3">
        <v>101.68919969052719</v>
      </c>
    </row>
    <row r="24" spans="8:22" ht="15.75" thickBot="1" x14ac:dyDescent="0.3">
      <c r="H24" t="s">
        <v>10</v>
      </c>
      <c r="I24" t="s">
        <v>8</v>
      </c>
      <c r="J24">
        <v>273</v>
      </c>
      <c r="K24">
        <f t="shared" si="0"/>
        <v>0</v>
      </c>
      <c r="L24">
        <f t="shared" si="1"/>
        <v>1</v>
      </c>
      <c r="N24" s="4" t="s">
        <v>5</v>
      </c>
      <c r="O24" s="4">
        <v>61.364038116282153</v>
      </c>
      <c r="P24" s="4">
        <v>1.1348903603038509</v>
      </c>
      <c r="Q24" s="4">
        <v>54.070454964348095</v>
      </c>
      <c r="R24" s="4">
        <v>1.0192009786877062E-121</v>
      </c>
      <c r="S24" s="4">
        <v>59.126219872642473</v>
      </c>
      <c r="T24" s="4">
        <v>63.601856359921833</v>
      </c>
      <c r="U24" s="4">
        <v>59.126219872642473</v>
      </c>
      <c r="V24" s="4">
        <v>63.601856359921833</v>
      </c>
    </row>
    <row r="25" spans="8:22" x14ac:dyDescent="0.25">
      <c r="H25" t="s">
        <v>10</v>
      </c>
      <c r="I25" t="s">
        <v>8</v>
      </c>
      <c r="J25">
        <v>263</v>
      </c>
      <c r="K25">
        <f t="shared" si="0"/>
        <v>0</v>
      </c>
      <c r="L25">
        <f t="shared" si="1"/>
        <v>1</v>
      </c>
    </row>
    <row r="26" spans="8:22" x14ac:dyDescent="0.25">
      <c r="H26" t="s">
        <v>10</v>
      </c>
      <c r="I26" t="s">
        <v>15</v>
      </c>
      <c r="J26">
        <v>195</v>
      </c>
      <c r="K26">
        <f t="shared" si="0"/>
        <v>0</v>
      </c>
      <c r="L26">
        <f t="shared" si="1"/>
        <v>0</v>
      </c>
    </row>
    <row r="27" spans="8:22" x14ac:dyDescent="0.25">
      <c r="H27" t="s">
        <v>7</v>
      </c>
      <c r="I27" t="s">
        <v>15</v>
      </c>
      <c r="J27">
        <v>303</v>
      </c>
      <c r="K27">
        <f t="shared" si="0"/>
        <v>1</v>
      </c>
      <c r="L27">
        <f t="shared" si="1"/>
        <v>0</v>
      </c>
      <c r="P27" t="s">
        <v>44</v>
      </c>
      <c r="S27" t="s">
        <v>45</v>
      </c>
    </row>
    <row r="28" spans="8:22" x14ac:dyDescent="0.25">
      <c r="H28" t="s">
        <v>7</v>
      </c>
      <c r="I28" t="s">
        <v>8</v>
      </c>
      <c r="J28">
        <v>363</v>
      </c>
      <c r="K28">
        <f t="shared" si="0"/>
        <v>1</v>
      </c>
      <c r="L28">
        <f t="shared" si="1"/>
        <v>1</v>
      </c>
      <c r="O28" t="s">
        <v>46</v>
      </c>
    </row>
    <row r="29" spans="8:22" x14ac:dyDescent="0.25">
      <c r="H29" t="s">
        <v>10</v>
      </c>
      <c r="I29" t="s">
        <v>8</v>
      </c>
      <c r="J29">
        <v>249</v>
      </c>
      <c r="K29">
        <f t="shared" si="0"/>
        <v>0</v>
      </c>
      <c r="L29">
        <f t="shared" si="1"/>
        <v>1</v>
      </c>
    </row>
    <row r="30" spans="8:22" x14ac:dyDescent="0.25">
      <c r="H30" t="s">
        <v>10</v>
      </c>
      <c r="I30" t="s">
        <v>8</v>
      </c>
      <c r="J30">
        <v>248</v>
      </c>
      <c r="K30">
        <f t="shared" si="0"/>
        <v>0</v>
      </c>
      <c r="L30">
        <f t="shared" si="1"/>
        <v>1</v>
      </c>
      <c r="O30" t="s">
        <v>47</v>
      </c>
    </row>
    <row r="31" spans="8:22" x14ac:dyDescent="0.25">
      <c r="H31" t="s">
        <v>10</v>
      </c>
      <c r="I31" t="s">
        <v>8</v>
      </c>
      <c r="J31">
        <v>261</v>
      </c>
      <c r="K31">
        <f t="shared" si="0"/>
        <v>0</v>
      </c>
      <c r="L31">
        <f t="shared" si="1"/>
        <v>1</v>
      </c>
      <c r="O31">
        <f>199+99.3</f>
        <v>298.3</v>
      </c>
    </row>
    <row r="32" spans="8:22" x14ac:dyDescent="0.25">
      <c r="H32" t="s">
        <v>10</v>
      </c>
      <c r="I32" t="s">
        <v>15</v>
      </c>
      <c r="J32">
        <v>196</v>
      </c>
      <c r="K32">
        <f t="shared" si="0"/>
        <v>0</v>
      </c>
      <c r="L32">
        <f t="shared" si="1"/>
        <v>0</v>
      </c>
      <c r="O32" t="s">
        <v>48</v>
      </c>
    </row>
    <row r="33" spans="8:16" x14ac:dyDescent="0.25">
      <c r="H33" t="s">
        <v>10</v>
      </c>
      <c r="I33" t="s">
        <v>15</v>
      </c>
      <c r="J33">
        <v>196</v>
      </c>
      <c r="K33">
        <f t="shared" si="0"/>
        <v>0</v>
      </c>
      <c r="L33">
        <f t="shared" si="1"/>
        <v>0</v>
      </c>
      <c r="O33" t="s">
        <v>49</v>
      </c>
      <c r="P33">
        <f>O31-2*O12</f>
        <v>282.09164260376707</v>
      </c>
    </row>
    <row r="34" spans="8:16" x14ac:dyDescent="0.25">
      <c r="H34" t="s">
        <v>10</v>
      </c>
      <c r="I34" t="s">
        <v>8</v>
      </c>
      <c r="J34">
        <v>273</v>
      </c>
      <c r="K34">
        <f t="shared" si="0"/>
        <v>0</v>
      </c>
      <c r="L34">
        <f t="shared" si="1"/>
        <v>1</v>
      </c>
      <c r="O34" t="s">
        <v>50</v>
      </c>
      <c r="P34">
        <f>O31+2*O12</f>
        <v>314.50835739623295</v>
      </c>
    </row>
    <row r="35" spans="8:16" x14ac:dyDescent="0.25">
      <c r="H35" t="s">
        <v>10</v>
      </c>
      <c r="I35" t="s">
        <v>8</v>
      </c>
      <c r="J35">
        <v>269</v>
      </c>
      <c r="K35">
        <f t="shared" si="0"/>
        <v>0</v>
      </c>
      <c r="L35">
        <f t="shared" si="1"/>
        <v>1</v>
      </c>
    </row>
    <row r="36" spans="8:16" x14ac:dyDescent="0.25">
      <c r="H36" t="s">
        <v>10</v>
      </c>
      <c r="I36" t="s">
        <v>15</v>
      </c>
      <c r="J36">
        <v>198</v>
      </c>
      <c r="K36">
        <f t="shared" si="0"/>
        <v>0</v>
      </c>
      <c r="L36">
        <f t="shared" si="1"/>
        <v>0</v>
      </c>
    </row>
    <row r="37" spans="8:16" x14ac:dyDescent="0.25">
      <c r="H37" t="s">
        <v>10</v>
      </c>
      <c r="I37" t="s">
        <v>8</v>
      </c>
      <c r="J37">
        <v>268</v>
      </c>
      <c r="K37">
        <f t="shared" si="0"/>
        <v>0</v>
      </c>
      <c r="L37">
        <f t="shared" si="1"/>
        <v>1</v>
      </c>
    </row>
    <row r="38" spans="8:16" x14ac:dyDescent="0.25">
      <c r="H38" t="s">
        <v>10</v>
      </c>
      <c r="I38" t="s">
        <v>15</v>
      </c>
      <c r="J38">
        <v>191</v>
      </c>
      <c r="K38">
        <f t="shared" si="0"/>
        <v>0</v>
      </c>
      <c r="L38">
        <f t="shared" si="1"/>
        <v>0</v>
      </c>
    </row>
    <row r="39" spans="8:16" x14ac:dyDescent="0.25">
      <c r="H39" t="s">
        <v>7</v>
      </c>
      <c r="I39" t="s">
        <v>8</v>
      </c>
      <c r="J39">
        <v>368</v>
      </c>
      <c r="K39">
        <f t="shared" si="0"/>
        <v>1</v>
      </c>
      <c r="L39">
        <f t="shared" si="1"/>
        <v>1</v>
      </c>
    </row>
    <row r="40" spans="8:16" x14ac:dyDescent="0.25">
      <c r="H40" t="s">
        <v>10</v>
      </c>
      <c r="I40" t="s">
        <v>8</v>
      </c>
      <c r="J40">
        <v>267</v>
      </c>
      <c r="K40">
        <f t="shared" si="0"/>
        <v>0</v>
      </c>
      <c r="L40">
        <f t="shared" si="1"/>
        <v>1</v>
      </c>
    </row>
    <row r="41" spans="8:16" x14ac:dyDescent="0.25">
      <c r="H41" t="s">
        <v>7</v>
      </c>
      <c r="I41" t="s">
        <v>15</v>
      </c>
      <c r="J41">
        <v>294</v>
      </c>
      <c r="K41">
        <f t="shared" si="0"/>
        <v>1</v>
      </c>
      <c r="L41">
        <f t="shared" si="1"/>
        <v>0</v>
      </c>
    </row>
    <row r="42" spans="8:16" x14ac:dyDescent="0.25">
      <c r="H42" t="s">
        <v>10</v>
      </c>
      <c r="I42" t="s">
        <v>8</v>
      </c>
      <c r="J42">
        <v>263</v>
      </c>
      <c r="K42">
        <f t="shared" si="0"/>
        <v>0</v>
      </c>
      <c r="L42">
        <f t="shared" si="1"/>
        <v>1</v>
      </c>
    </row>
    <row r="43" spans="8:16" x14ac:dyDescent="0.25">
      <c r="H43" t="s">
        <v>10</v>
      </c>
      <c r="I43" t="s">
        <v>15</v>
      </c>
      <c r="J43">
        <v>193</v>
      </c>
      <c r="K43">
        <f t="shared" si="0"/>
        <v>0</v>
      </c>
      <c r="L43">
        <f t="shared" si="1"/>
        <v>0</v>
      </c>
    </row>
    <row r="44" spans="8:16" x14ac:dyDescent="0.25">
      <c r="H44" t="s">
        <v>10</v>
      </c>
      <c r="I44" t="s">
        <v>8</v>
      </c>
      <c r="J44">
        <v>259</v>
      </c>
      <c r="K44">
        <f t="shared" si="0"/>
        <v>0</v>
      </c>
      <c r="L44">
        <f t="shared" si="1"/>
        <v>1</v>
      </c>
    </row>
    <row r="45" spans="8:16" x14ac:dyDescent="0.25">
      <c r="H45" t="s">
        <v>7</v>
      </c>
      <c r="I45" t="s">
        <v>8</v>
      </c>
      <c r="J45">
        <v>352</v>
      </c>
      <c r="K45">
        <f t="shared" si="0"/>
        <v>1</v>
      </c>
      <c r="L45">
        <f t="shared" si="1"/>
        <v>1</v>
      </c>
    </row>
    <row r="46" spans="8:16" x14ac:dyDescent="0.25">
      <c r="H46" t="s">
        <v>10</v>
      </c>
      <c r="I46" t="s">
        <v>15</v>
      </c>
      <c r="J46">
        <v>203</v>
      </c>
      <c r="K46">
        <f t="shared" si="0"/>
        <v>0</v>
      </c>
      <c r="L46">
        <f t="shared" si="1"/>
        <v>0</v>
      </c>
    </row>
    <row r="47" spans="8:16" x14ac:dyDescent="0.25">
      <c r="H47" t="s">
        <v>10</v>
      </c>
      <c r="I47" t="s">
        <v>15</v>
      </c>
      <c r="J47">
        <v>201</v>
      </c>
      <c r="K47">
        <f t="shared" si="0"/>
        <v>0</v>
      </c>
      <c r="L47">
        <f t="shared" si="1"/>
        <v>0</v>
      </c>
    </row>
    <row r="48" spans="8:16" x14ac:dyDescent="0.25">
      <c r="H48" t="s">
        <v>10</v>
      </c>
      <c r="I48" t="s">
        <v>8</v>
      </c>
      <c r="J48">
        <v>267</v>
      </c>
      <c r="K48">
        <f t="shared" si="0"/>
        <v>0</v>
      </c>
      <c r="L48">
        <f t="shared" si="1"/>
        <v>1</v>
      </c>
    </row>
    <row r="49" spans="8:12" x14ac:dyDescent="0.25">
      <c r="H49" t="s">
        <v>7</v>
      </c>
      <c r="I49" t="s">
        <v>15</v>
      </c>
      <c r="J49">
        <v>295</v>
      </c>
      <c r="K49">
        <f t="shared" si="0"/>
        <v>1</v>
      </c>
      <c r="L49">
        <f t="shared" si="1"/>
        <v>0</v>
      </c>
    </row>
    <row r="50" spans="8:12" x14ac:dyDescent="0.25">
      <c r="H50" t="s">
        <v>10</v>
      </c>
      <c r="I50" t="s">
        <v>15</v>
      </c>
      <c r="J50">
        <v>214</v>
      </c>
      <c r="K50">
        <f t="shared" si="0"/>
        <v>0</v>
      </c>
      <c r="L50">
        <f t="shared" si="1"/>
        <v>0</v>
      </c>
    </row>
    <row r="51" spans="8:12" x14ac:dyDescent="0.25">
      <c r="H51" t="s">
        <v>10</v>
      </c>
      <c r="I51" t="s">
        <v>8</v>
      </c>
      <c r="J51">
        <v>270</v>
      </c>
      <c r="K51">
        <f t="shared" si="0"/>
        <v>0</v>
      </c>
      <c r="L51">
        <f t="shared" si="1"/>
        <v>1</v>
      </c>
    </row>
    <row r="52" spans="8:12" x14ac:dyDescent="0.25">
      <c r="H52" t="s">
        <v>10</v>
      </c>
      <c r="I52" t="s">
        <v>8</v>
      </c>
      <c r="J52">
        <v>256</v>
      </c>
      <c r="K52">
        <f t="shared" si="0"/>
        <v>0</v>
      </c>
      <c r="L52">
        <f t="shared" si="1"/>
        <v>1</v>
      </c>
    </row>
    <row r="53" spans="8:12" x14ac:dyDescent="0.25">
      <c r="H53" t="s">
        <v>10</v>
      </c>
      <c r="I53" t="s">
        <v>15</v>
      </c>
      <c r="J53">
        <v>191</v>
      </c>
      <c r="K53">
        <f t="shared" si="0"/>
        <v>0</v>
      </c>
      <c r="L53">
        <f t="shared" si="1"/>
        <v>0</v>
      </c>
    </row>
    <row r="54" spans="8:12" x14ac:dyDescent="0.25">
      <c r="H54" t="s">
        <v>10</v>
      </c>
      <c r="I54" t="s">
        <v>15</v>
      </c>
      <c r="J54">
        <v>206</v>
      </c>
      <c r="K54">
        <f t="shared" si="0"/>
        <v>0</v>
      </c>
      <c r="L54">
        <f t="shared" si="1"/>
        <v>0</v>
      </c>
    </row>
    <row r="55" spans="8:12" x14ac:dyDescent="0.25">
      <c r="H55" t="s">
        <v>10</v>
      </c>
      <c r="I55" t="s">
        <v>15</v>
      </c>
      <c r="J55">
        <v>190</v>
      </c>
      <c r="K55">
        <f t="shared" si="0"/>
        <v>0</v>
      </c>
      <c r="L55">
        <f t="shared" si="1"/>
        <v>0</v>
      </c>
    </row>
    <row r="56" spans="8:12" x14ac:dyDescent="0.25">
      <c r="H56" t="s">
        <v>10</v>
      </c>
      <c r="I56" t="s">
        <v>15</v>
      </c>
      <c r="J56">
        <v>191</v>
      </c>
      <c r="K56">
        <f t="shared" si="0"/>
        <v>0</v>
      </c>
      <c r="L56">
        <f t="shared" si="1"/>
        <v>0</v>
      </c>
    </row>
    <row r="57" spans="8:12" x14ac:dyDescent="0.25">
      <c r="H57" t="s">
        <v>10</v>
      </c>
      <c r="I57" t="s">
        <v>8</v>
      </c>
      <c r="J57">
        <v>265</v>
      </c>
      <c r="K57">
        <f t="shared" si="0"/>
        <v>0</v>
      </c>
      <c r="L57">
        <f t="shared" si="1"/>
        <v>1</v>
      </c>
    </row>
    <row r="58" spans="8:12" x14ac:dyDescent="0.25">
      <c r="H58" t="s">
        <v>10</v>
      </c>
      <c r="I58" t="s">
        <v>15</v>
      </c>
      <c r="J58">
        <v>210</v>
      </c>
      <c r="K58">
        <f t="shared" si="0"/>
        <v>0</v>
      </c>
      <c r="L58">
        <f t="shared" si="1"/>
        <v>0</v>
      </c>
    </row>
    <row r="59" spans="8:12" x14ac:dyDescent="0.25">
      <c r="H59" t="s">
        <v>10</v>
      </c>
      <c r="I59" t="s">
        <v>15</v>
      </c>
      <c r="J59">
        <v>205</v>
      </c>
      <c r="K59">
        <f t="shared" si="0"/>
        <v>0</v>
      </c>
      <c r="L59">
        <f t="shared" si="1"/>
        <v>0</v>
      </c>
    </row>
    <row r="60" spans="8:12" x14ac:dyDescent="0.25">
      <c r="H60" t="s">
        <v>10</v>
      </c>
      <c r="I60" t="s">
        <v>15</v>
      </c>
      <c r="J60">
        <v>187</v>
      </c>
      <c r="K60">
        <f t="shared" si="0"/>
        <v>0</v>
      </c>
      <c r="L60">
        <f t="shared" si="1"/>
        <v>0</v>
      </c>
    </row>
    <row r="61" spans="8:12" x14ac:dyDescent="0.25">
      <c r="H61" t="s">
        <v>7</v>
      </c>
      <c r="I61" t="s">
        <v>15</v>
      </c>
      <c r="J61">
        <v>302</v>
      </c>
      <c r="K61">
        <f t="shared" si="0"/>
        <v>1</v>
      </c>
      <c r="L61">
        <f t="shared" si="1"/>
        <v>0</v>
      </c>
    </row>
    <row r="62" spans="8:12" x14ac:dyDescent="0.25">
      <c r="H62" t="s">
        <v>10</v>
      </c>
      <c r="I62" t="s">
        <v>15</v>
      </c>
      <c r="J62">
        <v>213</v>
      </c>
      <c r="K62">
        <f t="shared" si="0"/>
        <v>0</v>
      </c>
      <c r="L62">
        <f t="shared" si="1"/>
        <v>0</v>
      </c>
    </row>
    <row r="63" spans="8:12" x14ac:dyDescent="0.25">
      <c r="H63" t="s">
        <v>10</v>
      </c>
      <c r="I63" t="s">
        <v>15</v>
      </c>
      <c r="J63">
        <v>209</v>
      </c>
      <c r="K63">
        <f t="shared" si="0"/>
        <v>0</v>
      </c>
      <c r="L63">
        <f t="shared" si="1"/>
        <v>0</v>
      </c>
    </row>
    <row r="64" spans="8:12" x14ac:dyDescent="0.25">
      <c r="H64" t="s">
        <v>7</v>
      </c>
      <c r="I64" t="s">
        <v>15</v>
      </c>
      <c r="J64">
        <v>310</v>
      </c>
      <c r="K64">
        <f t="shared" si="0"/>
        <v>1</v>
      </c>
      <c r="L64">
        <f t="shared" si="1"/>
        <v>0</v>
      </c>
    </row>
    <row r="65" spans="8:12" x14ac:dyDescent="0.25">
      <c r="H65" t="s">
        <v>10</v>
      </c>
      <c r="I65" t="s">
        <v>15</v>
      </c>
      <c r="J65">
        <v>192</v>
      </c>
      <c r="K65">
        <f t="shared" si="0"/>
        <v>0</v>
      </c>
      <c r="L65">
        <f t="shared" si="1"/>
        <v>0</v>
      </c>
    </row>
    <row r="66" spans="8:12" x14ac:dyDescent="0.25">
      <c r="H66" t="s">
        <v>10</v>
      </c>
      <c r="I66" t="s">
        <v>15</v>
      </c>
      <c r="J66">
        <v>188</v>
      </c>
      <c r="K66">
        <f t="shared" si="0"/>
        <v>0</v>
      </c>
      <c r="L66">
        <f t="shared" si="1"/>
        <v>0</v>
      </c>
    </row>
    <row r="67" spans="8:12" x14ac:dyDescent="0.25">
      <c r="H67" t="s">
        <v>10</v>
      </c>
      <c r="I67" t="s">
        <v>15</v>
      </c>
      <c r="J67">
        <v>194</v>
      </c>
      <c r="K67">
        <f t="shared" si="0"/>
        <v>0</v>
      </c>
      <c r="L67">
        <f t="shared" si="1"/>
        <v>0</v>
      </c>
    </row>
    <row r="68" spans="8:12" x14ac:dyDescent="0.25">
      <c r="H68" t="s">
        <v>10</v>
      </c>
      <c r="I68" t="s">
        <v>15</v>
      </c>
      <c r="J68">
        <v>207</v>
      </c>
      <c r="K68">
        <f t="shared" ref="K68:K131" si="2">IF(H68="weekend",1,0)</f>
        <v>0</v>
      </c>
      <c r="L68">
        <f t="shared" ref="L68:L131" si="3">IF(I68="sunny",1,0)</f>
        <v>0</v>
      </c>
    </row>
    <row r="69" spans="8:12" x14ac:dyDescent="0.25">
      <c r="H69" t="s">
        <v>10</v>
      </c>
      <c r="I69" t="s">
        <v>8</v>
      </c>
      <c r="J69">
        <v>251</v>
      </c>
      <c r="K69">
        <f t="shared" si="2"/>
        <v>0</v>
      </c>
      <c r="L69">
        <f t="shared" si="3"/>
        <v>1</v>
      </c>
    </row>
    <row r="70" spans="8:12" x14ac:dyDescent="0.25">
      <c r="H70" t="s">
        <v>10</v>
      </c>
      <c r="I70" t="s">
        <v>15</v>
      </c>
      <c r="J70">
        <v>202</v>
      </c>
      <c r="K70">
        <f t="shared" si="2"/>
        <v>0</v>
      </c>
      <c r="L70">
        <f t="shared" si="3"/>
        <v>0</v>
      </c>
    </row>
    <row r="71" spans="8:12" x14ac:dyDescent="0.25">
      <c r="H71" t="s">
        <v>10</v>
      </c>
      <c r="I71" t="s">
        <v>15</v>
      </c>
      <c r="J71">
        <v>189</v>
      </c>
      <c r="K71">
        <f t="shared" si="2"/>
        <v>0</v>
      </c>
      <c r="L71">
        <f t="shared" si="3"/>
        <v>0</v>
      </c>
    </row>
    <row r="72" spans="8:12" x14ac:dyDescent="0.25">
      <c r="H72" t="s">
        <v>7</v>
      </c>
      <c r="I72" t="s">
        <v>8</v>
      </c>
      <c r="J72">
        <v>350</v>
      </c>
      <c r="K72">
        <f t="shared" si="2"/>
        <v>1</v>
      </c>
      <c r="L72">
        <f t="shared" si="3"/>
        <v>1</v>
      </c>
    </row>
    <row r="73" spans="8:12" x14ac:dyDescent="0.25">
      <c r="H73" t="s">
        <v>10</v>
      </c>
      <c r="I73" t="s">
        <v>8</v>
      </c>
      <c r="J73">
        <v>252</v>
      </c>
      <c r="K73">
        <f t="shared" si="2"/>
        <v>0</v>
      </c>
      <c r="L73">
        <f t="shared" si="3"/>
        <v>1</v>
      </c>
    </row>
    <row r="74" spans="8:12" x14ac:dyDescent="0.25">
      <c r="H74" t="s">
        <v>10</v>
      </c>
      <c r="I74" t="s">
        <v>8</v>
      </c>
      <c r="J74">
        <v>247</v>
      </c>
      <c r="K74">
        <f t="shared" si="2"/>
        <v>0</v>
      </c>
      <c r="L74">
        <f t="shared" si="3"/>
        <v>1</v>
      </c>
    </row>
    <row r="75" spans="8:12" x14ac:dyDescent="0.25">
      <c r="H75" t="s">
        <v>7</v>
      </c>
      <c r="I75" t="s">
        <v>15</v>
      </c>
      <c r="J75">
        <v>295</v>
      </c>
      <c r="K75">
        <f t="shared" si="2"/>
        <v>1</v>
      </c>
      <c r="L75">
        <f t="shared" si="3"/>
        <v>0</v>
      </c>
    </row>
    <row r="76" spans="8:12" x14ac:dyDescent="0.25">
      <c r="H76" t="s">
        <v>7</v>
      </c>
      <c r="I76" t="s">
        <v>8</v>
      </c>
      <c r="J76">
        <v>372</v>
      </c>
      <c r="K76">
        <f t="shared" si="2"/>
        <v>1</v>
      </c>
      <c r="L76">
        <f t="shared" si="3"/>
        <v>1</v>
      </c>
    </row>
    <row r="77" spans="8:12" x14ac:dyDescent="0.25">
      <c r="H77" t="s">
        <v>10</v>
      </c>
      <c r="I77" t="s">
        <v>8</v>
      </c>
      <c r="J77">
        <v>258</v>
      </c>
      <c r="K77">
        <f t="shared" si="2"/>
        <v>0</v>
      </c>
      <c r="L77">
        <f t="shared" si="3"/>
        <v>1</v>
      </c>
    </row>
    <row r="78" spans="8:12" x14ac:dyDescent="0.25">
      <c r="H78" t="s">
        <v>7</v>
      </c>
      <c r="I78" t="s">
        <v>8</v>
      </c>
      <c r="J78">
        <v>348</v>
      </c>
      <c r="K78">
        <f t="shared" si="2"/>
        <v>1</v>
      </c>
      <c r="L78">
        <f t="shared" si="3"/>
        <v>1</v>
      </c>
    </row>
    <row r="79" spans="8:12" x14ac:dyDescent="0.25">
      <c r="H79" t="s">
        <v>10</v>
      </c>
      <c r="I79" t="s">
        <v>15</v>
      </c>
      <c r="J79">
        <v>202</v>
      </c>
      <c r="K79">
        <f t="shared" si="2"/>
        <v>0</v>
      </c>
      <c r="L79">
        <f t="shared" si="3"/>
        <v>0</v>
      </c>
    </row>
    <row r="80" spans="8:12" x14ac:dyDescent="0.25">
      <c r="H80" t="s">
        <v>10</v>
      </c>
      <c r="I80" t="s">
        <v>8</v>
      </c>
      <c r="J80">
        <v>270</v>
      </c>
      <c r="K80">
        <f t="shared" si="2"/>
        <v>0</v>
      </c>
      <c r="L80">
        <f t="shared" si="3"/>
        <v>1</v>
      </c>
    </row>
    <row r="81" spans="8:12" x14ac:dyDescent="0.25">
      <c r="H81" t="s">
        <v>10</v>
      </c>
      <c r="I81" t="s">
        <v>15</v>
      </c>
      <c r="J81">
        <v>189</v>
      </c>
      <c r="K81">
        <f t="shared" si="2"/>
        <v>0</v>
      </c>
      <c r="L81">
        <f t="shared" si="3"/>
        <v>0</v>
      </c>
    </row>
    <row r="82" spans="8:12" x14ac:dyDescent="0.25">
      <c r="H82" t="s">
        <v>10</v>
      </c>
      <c r="I82" t="s">
        <v>15</v>
      </c>
      <c r="J82">
        <v>201</v>
      </c>
      <c r="K82">
        <f t="shared" si="2"/>
        <v>0</v>
      </c>
      <c r="L82">
        <f t="shared" si="3"/>
        <v>0</v>
      </c>
    </row>
    <row r="83" spans="8:12" x14ac:dyDescent="0.25">
      <c r="H83" t="s">
        <v>10</v>
      </c>
      <c r="I83" t="s">
        <v>8</v>
      </c>
      <c r="J83">
        <v>270</v>
      </c>
      <c r="K83">
        <f t="shared" si="2"/>
        <v>0</v>
      </c>
      <c r="L83">
        <f t="shared" si="3"/>
        <v>1</v>
      </c>
    </row>
    <row r="84" spans="8:12" x14ac:dyDescent="0.25">
      <c r="H84" t="s">
        <v>10</v>
      </c>
      <c r="I84" t="s">
        <v>8</v>
      </c>
      <c r="J84">
        <v>249</v>
      </c>
      <c r="K84">
        <f t="shared" si="2"/>
        <v>0</v>
      </c>
      <c r="L84">
        <f t="shared" si="3"/>
        <v>1</v>
      </c>
    </row>
    <row r="85" spans="8:12" x14ac:dyDescent="0.25">
      <c r="H85" t="s">
        <v>7</v>
      </c>
      <c r="I85" t="s">
        <v>15</v>
      </c>
      <c r="J85">
        <v>308</v>
      </c>
      <c r="K85">
        <f t="shared" si="2"/>
        <v>1</v>
      </c>
      <c r="L85">
        <f t="shared" si="3"/>
        <v>0</v>
      </c>
    </row>
    <row r="86" spans="8:12" x14ac:dyDescent="0.25">
      <c r="H86" t="s">
        <v>10</v>
      </c>
      <c r="I86" t="s">
        <v>15</v>
      </c>
      <c r="J86">
        <v>199</v>
      </c>
      <c r="K86">
        <f t="shared" si="2"/>
        <v>0</v>
      </c>
      <c r="L86">
        <f t="shared" si="3"/>
        <v>0</v>
      </c>
    </row>
    <row r="87" spans="8:12" x14ac:dyDescent="0.25">
      <c r="H87" t="s">
        <v>7</v>
      </c>
      <c r="I87" t="s">
        <v>15</v>
      </c>
      <c r="J87">
        <v>308</v>
      </c>
      <c r="K87">
        <f t="shared" si="2"/>
        <v>1</v>
      </c>
      <c r="L87">
        <f t="shared" si="3"/>
        <v>0</v>
      </c>
    </row>
    <row r="88" spans="8:12" x14ac:dyDescent="0.25">
      <c r="H88" t="s">
        <v>10</v>
      </c>
      <c r="I88" t="s">
        <v>8</v>
      </c>
      <c r="J88">
        <v>267</v>
      </c>
      <c r="K88">
        <f t="shared" si="2"/>
        <v>0</v>
      </c>
      <c r="L88">
        <f t="shared" si="3"/>
        <v>1</v>
      </c>
    </row>
    <row r="89" spans="8:12" x14ac:dyDescent="0.25">
      <c r="H89" t="s">
        <v>10</v>
      </c>
      <c r="I89" t="s">
        <v>15</v>
      </c>
      <c r="J89">
        <v>193</v>
      </c>
      <c r="K89">
        <f t="shared" si="2"/>
        <v>0</v>
      </c>
      <c r="L89">
        <f t="shared" si="3"/>
        <v>0</v>
      </c>
    </row>
    <row r="90" spans="8:12" x14ac:dyDescent="0.25">
      <c r="H90" t="s">
        <v>7</v>
      </c>
      <c r="I90" t="s">
        <v>8</v>
      </c>
      <c r="J90">
        <v>354</v>
      </c>
      <c r="K90">
        <f t="shared" si="2"/>
        <v>1</v>
      </c>
      <c r="L90">
        <f t="shared" si="3"/>
        <v>1</v>
      </c>
    </row>
    <row r="91" spans="8:12" x14ac:dyDescent="0.25">
      <c r="H91" t="s">
        <v>10</v>
      </c>
      <c r="I91" t="s">
        <v>15</v>
      </c>
      <c r="J91">
        <v>208</v>
      </c>
      <c r="K91">
        <f t="shared" si="2"/>
        <v>0</v>
      </c>
      <c r="L91">
        <f t="shared" si="3"/>
        <v>0</v>
      </c>
    </row>
    <row r="92" spans="8:12" x14ac:dyDescent="0.25">
      <c r="H92" t="s">
        <v>7</v>
      </c>
      <c r="I92" t="s">
        <v>8</v>
      </c>
      <c r="J92">
        <v>357</v>
      </c>
      <c r="K92">
        <f t="shared" si="2"/>
        <v>1</v>
      </c>
      <c r="L92">
        <f t="shared" si="3"/>
        <v>1</v>
      </c>
    </row>
    <row r="93" spans="8:12" x14ac:dyDescent="0.25">
      <c r="H93" t="s">
        <v>10</v>
      </c>
      <c r="I93" t="s">
        <v>15</v>
      </c>
      <c r="J93">
        <v>200</v>
      </c>
      <c r="K93">
        <f t="shared" si="2"/>
        <v>0</v>
      </c>
      <c r="L93">
        <f t="shared" si="3"/>
        <v>0</v>
      </c>
    </row>
    <row r="94" spans="8:12" x14ac:dyDescent="0.25">
      <c r="H94" t="s">
        <v>7</v>
      </c>
      <c r="I94" t="s">
        <v>15</v>
      </c>
      <c r="J94">
        <v>288</v>
      </c>
      <c r="K94">
        <f t="shared" si="2"/>
        <v>1</v>
      </c>
      <c r="L94">
        <f t="shared" si="3"/>
        <v>0</v>
      </c>
    </row>
    <row r="95" spans="8:12" x14ac:dyDescent="0.25">
      <c r="H95" t="s">
        <v>10</v>
      </c>
      <c r="I95" t="s">
        <v>8</v>
      </c>
      <c r="J95">
        <v>260</v>
      </c>
      <c r="K95">
        <f t="shared" si="2"/>
        <v>0</v>
      </c>
      <c r="L95">
        <f t="shared" si="3"/>
        <v>1</v>
      </c>
    </row>
    <row r="96" spans="8:12" x14ac:dyDescent="0.25">
      <c r="H96" t="s">
        <v>7</v>
      </c>
      <c r="I96" t="s">
        <v>8</v>
      </c>
      <c r="J96">
        <v>357</v>
      </c>
      <c r="K96">
        <f t="shared" si="2"/>
        <v>1</v>
      </c>
      <c r="L96">
        <f t="shared" si="3"/>
        <v>1</v>
      </c>
    </row>
    <row r="97" spans="8:12" x14ac:dyDescent="0.25">
      <c r="H97" t="s">
        <v>10</v>
      </c>
      <c r="I97" t="s">
        <v>8</v>
      </c>
      <c r="J97">
        <v>262</v>
      </c>
      <c r="K97">
        <f t="shared" si="2"/>
        <v>0</v>
      </c>
      <c r="L97">
        <f t="shared" si="3"/>
        <v>1</v>
      </c>
    </row>
    <row r="98" spans="8:12" x14ac:dyDescent="0.25">
      <c r="H98" t="s">
        <v>7</v>
      </c>
      <c r="I98" t="s">
        <v>8</v>
      </c>
      <c r="J98">
        <v>357</v>
      </c>
      <c r="K98">
        <f t="shared" si="2"/>
        <v>1</v>
      </c>
      <c r="L98">
        <f t="shared" si="3"/>
        <v>1</v>
      </c>
    </row>
    <row r="99" spans="8:12" x14ac:dyDescent="0.25">
      <c r="H99" t="s">
        <v>10</v>
      </c>
      <c r="I99" t="s">
        <v>15</v>
      </c>
      <c r="J99">
        <v>205</v>
      </c>
      <c r="K99">
        <f t="shared" si="2"/>
        <v>0</v>
      </c>
      <c r="L99">
        <f t="shared" si="3"/>
        <v>0</v>
      </c>
    </row>
    <row r="100" spans="8:12" x14ac:dyDescent="0.25">
      <c r="H100" t="s">
        <v>7</v>
      </c>
      <c r="I100" t="s">
        <v>8</v>
      </c>
      <c r="J100">
        <v>364</v>
      </c>
      <c r="K100">
        <f t="shared" si="2"/>
        <v>1</v>
      </c>
      <c r="L100">
        <f t="shared" si="3"/>
        <v>1</v>
      </c>
    </row>
    <row r="101" spans="8:12" x14ac:dyDescent="0.25">
      <c r="H101" t="s">
        <v>10</v>
      </c>
      <c r="I101" t="s">
        <v>15</v>
      </c>
      <c r="J101">
        <v>207</v>
      </c>
      <c r="K101">
        <f t="shared" si="2"/>
        <v>0</v>
      </c>
      <c r="L101">
        <f t="shared" si="3"/>
        <v>0</v>
      </c>
    </row>
    <row r="102" spans="8:12" x14ac:dyDescent="0.25">
      <c r="H102" t="s">
        <v>7</v>
      </c>
      <c r="I102" t="s">
        <v>8</v>
      </c>
      <c r="J102">
        <v>357</v>
      </c>
      <c r="K102">
        <f t="shared" si="2"/>
        <v>1</v>
      </c>
      <c r="L102">
        <f t="shared" si="3"/>
        <v>1</v>
      </c>
    </row>
    <row r="103" spans="8:12" x14ac:dyDescent="0.25">
      <c r="H103" t="s">
        <v>7</v>
      </c>
      <c r="I103" t="s">
        <v>15</v>
      </c>
      <c r="J103">
        <v>293</v>
      </c>
      <c r="K103">
        <f t="shared" si="2"/>
        <v>1</v>
      </c>
      <c r="L103">
        <f t="shared" si="3"/>
        <v>0</v>
      </c>
    </row>
    <row r="104" spans="8:12" x14ac:dyDescent="0.25">
      <c r="H104" t="s">
        <v>7</v>
      </c>
      <c r="I104" t="s">
        <v>8</v>
      </c>
      <c r="J104">
        <v>358</v>
      </c>
      <c r="K104">
        <f t="shared" si="2"/>
        <v>1</v>
      </c>
      <c r="L104">
        <f t="shared" si="3"/>
        <v>1</v>
      </c>
    </row>
    <row r="105" spans="8:12" x14ac:dyDescent="0.25">
      <c r="H105" t="s">
        <v>10</v>
      </c>
      <c r="I105" t="s">
        <v>8</v>
      </c>
      <c r="J105">
        <v>258</v>
      </c>
      <c r="K105">
        <f t="shared" si="2"/>
        <v>0</v>
      </c>
      <c r="L105">
        <f t="shared" si="3"/>
        <v>1</v>
      </c>
    </row>
    <row r="106" spans="8:12" x14ac:dyDescent="0.25">
      <c r="H106" t="s">
        <v>10</v>
      </c>
      <c r="I106" t="s">
        <v>15</v>
      </c>
      <c r="J106">
        <v>205</v>
      </c>
      <c r="K106">
        <f t="shared" si="2"/>
        <v>0</v>
      </c>
      <c r="L106">
        <f t="shared" si="3"/>
        <v>0</v>
      </c>
    </row>
    <row r="107" spans="8:12" x14ac:dyDescent="0.25">
      <c r="H107" t="s">
        <v>7</v>
      </c>
      <c r="I107" t="s">
        <v>15</v>
      </c>
      <c r="J107">
        <v>290</v>
      </c>
      <c r="K107">
        <f t="shared" si="2"/>
        <v>1</v>
      </c>
      <c r="L107">
        <f t="shared" si="3"/>
        <v>0</v>
      </c>
    </row>
    <row r="108" spans="8:12" x14ac:dyDescent="0.25">
      <c r="H108" t="s">
        <v>10</v>
      </c>
      <c r="I108" t="s">
        <v>8</v>
      </c>
      <c r="J108">
        <v>255</v>
      </c>
      <c r="K108">
        <f t="shared" si="2"/>
        <v>0</v>
      </c>
      <c r="L108">
        <f t="shared" si="3"/>
        <v>1</v>
      </c>
    </row>
    <row r="109" spans="8:12" x14ac:dyDescent="0.25">
      <c r="H109" t="s">
        <v>10</v>
      </c>
      <c r="I109" t="s">
        <v>8</v>
      </c>
      <c r="J109">
        <v>265</v>
      </c>
      <c r="K109">
        <f t="shared" si="2"/>
        <v>0</v>
      </c>
      <c r="L109">
        <f t="shared" si="3"/>
        <v>1</v>
      </c>
    </row>
    <row r="110" spans="8:12" x14ac:dyDescent="0.25">
      <c r="H110" t="s">
        <v>7</v>
      </c>
      <c r="I110" t="s">
        <v>15</v>
      </c>
      <c r="J110">
        <v>303</v>
      </c>
      <c r="K110">
        <f t="shared" si="2"/>
        <v>1</v>
      </c>
      <c r="L110">
        <f t="shared" si="3"/>
        <v>0</v>
      </c>
    </row>
    <row r="111" spans="8:12" x14ac:dyDescent="0.25">
      <c r="H111" t="s">
        <v>10</v>
      </c>
      <c r="I111" t="s">
        <v>8</v>
      </c>
      <c r="J111">
        <v>264</v>
      </c>
      <c r="K111">
        <f t="shared" si="2"/>
        <v>0</v>
      </c>
      <c r="L111">
        <f t="shared" si="3"/>
        <v>1</v>
      </c>
    </row>
    <row r="112" spans="8:12" x14ac:dyDescent="0.25">
      <c r="H112" t="s">
        <v>10</v>
      </c>
      <c r="I112" t="s">
        <v>8</v>
      </c>
      <c r="J112">
        <v>264</v>
      </c>
      <c r="K112">
        <f t="shared" si="2"/>
        <v>0</v>
      </c>
      <c r="L112">
        <f t="shared" si="3"/>
        <v>1</v>
      </c>
    </row>
    <row r="113" spans="8:12" x14ac:dyDescent="0.25">
      <c r="H113" t="s">
        <v>7</v>
      </c>
      <c r="I113" t="s">
        <v>15</v>
      </c>
      <c r="J113">
        <v>291</v>
      </c>
      <c r="K113">
        <f t="shared" si="2"/>
        <v>1</v>
      </c>
      <c r="L113">
        <f t="shared" si="3"/>
        <v>0</v>
      </c>
    </row>
    <row r="114" spans="8:12" x14ac:dyDescent="0.25">
      <c r="H114" t="s">
        <v>10</v>
      </c>
      <c r="I114" t="s">
        <v>8</v>
      </c>
      <c r="J114">
        <v>254</v>
      </c>
      <c r="K114">
        <f t="shared" si="2"/>
        <v>0</v>
      </c>
      <c r="L114">
        <f t="shared" si="3"/>
        <v>1</v>
      </c>
    </row>
    <row r="115" spans="8:12" x14ac:dyDescent="0.25">
      <c r="H115" t="s">
        <v>10</v>
      </c>
      <c r="I115" t="s">
        <v>15</v>
      </c>
      <c r="J115">
        <v>188</v>
      </c>
      <c r="K115">
        <f t="shared" si="2"/>
        <v>0</v>
      </c>
      <c r="L115">
        <f t="shared" si="3"/>
        <v>0</v>
      </c>
    </row>
    <row r="116" spans="8:12" x14ac:dyDescent="0.25">
      <c r="H116" t="s">
        <v>10</v>
      </c>
      <c r="I116" t="s">
        <v>15</v>
      </c>
      <c r="J116">
        <v>195</v>
      </c>
      <c r="K116">
        <f t="shared" si="2"/>
        <v>0</v>
      </c>
      <c r="L116">
        <f t="shared" si="3"/>
        <v>0</v>
      </c>
    </row>
    <row r="117" spans="8:12" x14ac:dyDescent="0.25">
      <c r="H117" t="s">
        <v>7</v>
      </c>
      <c r="I117" t="s">
        <v>8</v>
      </c>
      <c r="J117">
        <v>359</v>
      </c>
      <c r="K117">
        <f t="shared" si="2"/>
        <v>1</v>
      </c>
      <c r="L117">
        <f t="shared" si="3"/>
        <v>1</v>
      </c>
    </row>
    <row r="118" spans="8:12" x14ac:dyDescent="0.25">
      <c r="H118" t="s">
        <v>10</v>
      </c>
      <c r="I118" t="s">
        <v>8</v>
      </c>
      <c r="J118">
        <v>253</v>
      </c>
      <c r="K118">
        <f t="shared" si="2"/>
        <v>0</v>
      </c>
      <c r="L118">
        <f t="shared" si="3"/>
        <v>1</v>
      </c>
    </row>
    <row r="119" spans="8:12" x14ac:dyDescent="0.25">
      <c r="H119" t="s">
        <v>7</v>
      </c>
      <c r="I119" t="s">
        <v>8</v>
      </c>
      <c r="J119">
        <v>361</v>
      </c>
      <c r="K119">
        <f t="shared" si="2"/>
        <v>1</v>
      </c>
      <c r="L119">
        <f t="shared" si="3"/>
        <v>1</v>
      </c>
    </row>
    <row r="120" spans="8:12" x14ac:dyDescent="0.25">
      <c r="H120" t="s">
        <v>10</v>
      </c>
      <c r="I120" t="s">
        <v>8</v>
      </c>
      <c r="J120">
        <v>258</v>
      </c>
      <c r="K120">
        <f t="shared" si="2"/>
        <v>0</v>
      </c>
      <c r="L120">
        <f t="shared" si="3"/>
        <v>1</v>
      </c>
    </row>
    <row r="121" spans="8:12" x14ac:dyDescent="0.25">
      <c r="H121" t="s">
        <v>10</v>
      </c>
      <c r="I121" t="s">
        <v>15</v>
      </c>
      <c r="J121">
        <v>200</v>
      </c>
      <c r="K121">
        <f t="shared" si="2"/>
        <v>0</v>
      </c>
      <c r="L121">
        <f t="shared" si="3"/>
        <v>0</v>
      </c>
    </row>
    <row r="122" spans="8:12" x14ac:dyDescent="0.25">
      <c r="H122" t="s">
        <v>10</v>
      </c>
      <c r="I122" t="s">
        <v>8</v>
      </c>
      <c r="J122">
        <v>274</v>
      </c>
      <c r="K122">
        <f t="shared" si="2"/>
        <v>0</v>
      </c>
      <c r="L122">
        <f t="shared" si="3"/>
        <v>1</v>
      </c>
    </row>
    <row r="123" spans="8:12" x14ac:dyDescent="0.25">
      <c r="H123" t="s">
        <v>10</v>
      </c>
      <c r="I123" t="s">
        <v>15</v>
      </c>
      <c r="J123">
        <v>192</v>
      </c>
      <c r="K123">
        <f t="shared" si="2"/>
        <v>0</v>
      </c>
      <c r="L123">
        <f t="shared" si="3"/>
        <v>0</v>
      </c>
    </row>
    <row r="124" spans="8:12" x14ac:dyDescent="0.25">
      <c r="H124" t="s">
        <v>10</v>
      </c>
      <c r="I124" t="s">
        <v>8</v>
      </c>
      <c r="J124">
        <v>250</v>
      </c>
      <c r="K124">
        <f t="shared" si="2"/>
        <v>0</v>
      </c>
      <c r="L124">
        <f t="shared" si="3"/>
        <v>1</v>
      </c>
    </row>
    <row r="125" spans="8:12" x14ac:dyDescent="0.25">
      <c r="H125" t="s">
        <v>10</v>
      </c>
      <c r="I125" t="s">
        <v>15</v>
      </c>
      <c r="J125">
        <v>187</v>
      </c>
      <c r="K125">
        <f t="shared" si="2"/>
        <v>0</v>
      </c>
      <c r="L125">
        <f t="shared" si="3"/>
        <v>0</v>
      </c>
    </row>
    <row r="126" spans="8:12" x14ac:dyDescent="0.25">
      <c r="H126" t="s">
        <v>10</v>
      </c>
      <c r="I126" t="s">
        <v>8</v>
      </c>
      <c r="J126">
        <v>258</v>
      </c>
      <c r="K126">
        <f t="shared" si="2"/>
        <v>0</v>
      </c>
      <c r="L126">
        <f t="shared" si="3"/>
        <v>1</v>
      </c>
    </row>
    <row r="127" spans="8:12" x14ac:dyDescent="0.25">
      <c r="H127" t="s">
        <v>10</v>
      </c>
      <c r="I127" t="s">
        <v>15</v>
      </c>
      <c r="J127">
        <v>192</v>
      </c>
      <c r="K127">
        <f t="shared" si="2"/>
        <v>0</v>
      </c>
      <c r="L127">
        <f t="shared" si="3"/>
        <v>0</v>
      </c>
    </row>
    <row r="128" spans="8:12" x14ac:dyDescent="0.25">
      <c r="H128" t="s">
        <v>10</v>
      </c>
      <c r="I128" t="s">
        <v>8</v>
      </c>
      <c r="J128">
        <v>268</v>
      </c>
      <c r="K128">
        <f t="shared" si="2"/>
        <v>0</v>
      </c>
      <c r="L128">
        <f t="shared" si="3"/>
        <v>1</v>
      </c>
    </row>
    <row r="129" spans="8:12" x14ac:dyDescent="0.25">
      <c r="H129" t="s">
        <v>10</v>
      </c>
      <c r="I129" t="s">
        <v>15</v>
      </c>
      <c r="J129">
        <v>186</v>
      </c>
      <c r="K129">
        <f t="shared" si="2"/>
        <v>0</v>
      </c>
      <c r="L129">
        <f t="shared" si="3"/>
        <v>0</v>
      </c>
    </row>
    <row r="130" spans="8:12" x14ac:dyDescent="0.25">
      <c r="H130" t="s">
        <v>10</v>
      </c>
      <c r="I130" t="s">
        <v>15</v>
      </c>
      <c r="J130">
        <v>213</v>
      </c>
      <c r="K130">
        <f t="shared" si="2"/>
        <v>0</v>
      </c>
      <c r="L130">
        <f t="shared" si="3"/>
        <v>0</v>
      </c>
    </row>
    <row r="131" spans="8:12" x14ac:dyDescent="0.25">
      <c r="H131" t="s">
        <v>7</v>
      </c>
      <c r="I131" t="s">
        <v>15</v>
      </c>
      <c r="J131">
        <v>313</v>
      </c>
      <c r="K131">
        <f t="shared" si="2"/>
        <v>1</v>
      </c>
      <c r="L131">
        <f t="shared" si="3"/>
        <v>0</v>
      </c>
    </row>
    <row r="132" spans="8:12" x14ac:dyDescent="0.25">
      <c r="H132" t="s">
        <v>10</v>
      </c>
      <c r="I132" t="s">
        <v>15</v>
      </c>
      <c r="J132">
        <v>213</v>
      </c>
      <c r="K132">
        <f t="shared" ref="K132:K195" si="4">IF(H132="weekend",1,0)</f>
        <v>0</v>
      </c>
      <c r="L132">
        <f t="shared" ref="L132:L195" si="5">IF(I132="sunny",1,0)</f>
        <v>0</v>
      </c>
    </row>
    <row r="133" spans="8:12" x14ac:dyDescent="0.25">
      <c r="H133" t="s">
        <v>10</v>
      </c>
      <c r="I133" t="s">
        <v>8</v>
      </c>
      <c r="J133">
        <v>257</v>
      </c>
      <c r="K133">
        <f t="shared" si="4"/>
        <v>0</v>
      </c>
      <c r="L133">
        <f t="shared" si="5"/>
        <v>1</v>
      </c>
    </row>
    <row r="134" spans="8:12" x14ac:dyDescent="0.25">
      <c r="H134" t="s">
        <v>7</v>
      </c>
      <c r="I134" t="s">
        <v>8</v>
      </c>
      <c r="J134">
        <v>352</v>
      </c>
      <c r="K134">
        <f t="shared" si="4"/>
        <v>1</v>
      </c>
      <c r="L134">
        <f t="shared" si="5"/>
        <v>1</v>
      </c>
    </row>
    <row r="135" spans="8:12" x14ac:dyDescent="0.25">
      <c r="H135" t="s">
        <v>7</v>
      </c>
      <c r="I135" t="s">
        <v>15</v>
      </c>
      <c r="J135">
        <v>303</v>
      </c>
      <c r="K135">
        <f t="shared" si="4"/>
        <v>1</v>
      </c>
      <c r="L135">
        <f t="shared" si="5"/>
        <v>0</v>
      </c>
    </row>
    <row r="136" spans="8:12" x14ac:dyDescent="0.25">
      <c r="H136" t="s">
        <v>7</v>
      </c>
      <c r="I136" t="s">
        <v>8</v>
      </c>
      <c r="J136">
        <v>354</v>
      </c>
      <c r="K136">
        <f t="shared" si="4"/>
        <v>1</v>
      </c>
      <c r="L136">
        <f t="shared" si="5"/>
        <v>1</v>
      </c>
    </row>
    <row r="137" spans="8:12" x14ac:dyDescent="0.25">
      <c r="H137" t="s">
        <v>10</v>
      </c>
      <c r="I137" t="s">
        <v>8</v>
      </c>
      <c r="J137">
        <v>253</v>
      </c>
      <c r="K137">
        <f t="shared" si="4"/>
        <v>0</v>
      </c>
      <c r="L137">
        <f t="shared" si="5"/>
        <v>1</v>
      </c>
    </row>
    <row r="138" spans="8:12" x14ac:dyDescent="0.25">
      <c r="H138" t="s">
        <v>10</v>
      </c>
      <c r="I138" t="s">
        <v>8</v>
      </c>
      <c r="J138">
        <v>275</v>
      </c>
      <c r="K138">
        <f t="shared" si="4"/>
        <v>0</v>
      </c>
      <c r="L138">
        <f t="shared" si="5"/>
        <v>1</v>
      </c>
    </row>
    <row r="139" spans="8:12" x14ac:dyDescent="0.25">
      <c r="H139" t="s">
        <v>7</v>
      </c>
      <c r="I139" t="s">
        <v>15</v>
      </c>
      <c r="J139">
        <v>299</v>
      </c>
      <c r="K139">
        <f t="shared" si="4"/>
        <v>1</v>
      </c>
      <c r="L139">
        <f t="shared" si="5"/>
        <v>0</v>
      </c>
    </row>
    <row r="140" spans="8:12" x14ac:dyDescent="0.25">
      <c r="H140" t="s">
        <v>10</v>
      </c>
      <c r="I140" t="s">
        <v>8</v>
      </c>
      <c r="J140">
        <v>245</v>
      </c>
      <c r="K140">
        <f t="shared" si="4"/>
        <v>0</v>
      </c>
      <c r="L140">
        <f t="shared" si="5"/>
        <v>1</v>
      </c>
    </row>
    <row r="141" spans="8:12" x14ac:dyDescent="0.25">
      <c r="H141" t="s">
        <v>10</v>
      </c>
      <c r="I141" t="s">
        <v>8</v>
      </c>
      <c r="J141">
        <v>270</v>
      </c>
      <c r="K141">
        <f t="shared" si="4"/>
        <v>0</v>
      </c>
      <c r="L141">
        <f t="shared" si="5"/>
        <v>1</v>
      </c>
    </row>
    <row r="142" spans="8:12" x14ac:dyDescent="0.25">
      <c r="H142" t="s">
        <v>10</v>
      </c>
      <c r="I142" t="s">
        <v>8</v>
      </c>
      <c r="J142">
        <v>256</v>
      </c>
      <c r="K142">
        <f t="shared" si="4"/>
        <v>0</v>
      </c>
      <c r="L142">
        <f t="shared" si="5"/>
        <v>1</v>
      </c>
    </row>
    <row r="143" spans="8:12" x14ac:dyDescent="0.25">
      <c r="H143" t="s">
        <v>10</v>
      </c>
      <c r="I143" t="s">
        <v>15</v>
      </c>
      <c r="J143">
        <v>197</v>
      </c>
      <c r="K143">
        <f t="shared" si="4"/>
        <v>0</v>
      </c>
      <c r="L143">
        <f t="shared" si="5"/>
        <v>0</v>
      </c>
    </row>
    <row r="144" spans="8:12" x14ac:dyDescent="0.25">
      <c r="H144" t="s">
        <v>7</v>
      </c>
      <c r="I144" t="s">
        <v>8</v>
      </c>
      <c r="J144">
        <v>375</v>
      </c>
      <c r="K144">
        <f t="shared" si="4"/>
        <v>1</v>
      </c>
      <c r="L144">
        <f t="shared" si="5"/>
        <v>1</v>
      </c>
    </row>
    <row r="145" spans="8:12" x14ac:dyDescent="0.25">
      <c r="H145" t="s">
        <v>10</v>
      </c>
      <c r="I145" t="s">
        <v>8</v>
      </c>
      <c r="J145">
        <v>246</v>
      </c>
      <c r="K145">
        <f t="shared" si="4"/>
        <v>0</v>
      </c>
      <c r="L145">
        <f t="shared" si="5"/>
        <v>1</v>
      </c>
    </row>
    <row r="146" spans="8:12" x14ac:dyDescent="0.25">
      <c r="H146" t="s">
        <v>10</v>
      </c>
      <c r="I146" t="s">
        <v>15</v>
      </c>
      <c r="J146">
        <v>185</v>
      </c>
      <c r="K146">
        <f t="shared" si="4"/>
        <v>0</v>
      </c>
      <c r="L146">
        <f t="shared" si="5"/>
        <v>0</v>
      </c>
    </row>
    <row r="147" spans="8:12" x14ac:dyDescent="0.25">
      <c r="H147" t="s">
        <v>10</v>
      </c>
      <c r="I147" t="s">
        <v>15</v>
      </c>
      <c r="J147">
        <v>195</v>
      </c>
      <c r="K147">
        <f t="shared" si="4"/>
        <v>0</v>
      </c>
      <c r="L147">
        <f t="shared" si="5"/>
        <v>0</v>
      </c>
    </row>
    <row r="148" spans="8:12" x14ac:dyDescent="0.25">
      <c r="H148" t="s">
        <v>10</v>
      </c>
      <c r="I148" t="s">
        <v>8</v>
      </c>
      <c r="J148">
        <v>257</v>
      </c>
      <c r="K148">
        <f t="shared" si="4"/>
        <v>0</v>
      </c>
      <c r="L148">
        <f t="shared" si="5"/>
        <v>1</v>
      </c>
    </row>
    <row r="149" spans="8:12" x14ac:dyDescent="0.25">
      <c r="H149" t="s">
        <v>10</v>
      </c>
      <c r="I149" t="s">
        <v>8</v>
      </c>
      <c r="J149">
        <v>270</v>
      </c>
      <c r="K149">
        <f t="shared" si="4"/>
        <v>0</v>
      </c>
      <c r="L149">
        <f t="shared" si="5"/>
        <v>1</v>
      </c>
    </row>
    <row r="150" spans="8:12" x14ac:dyDescent="0.25">
      <c r="H150" t="s">
        <v>7</v>
      </c>
      <c r="I150" t="s">
        <v>15</v>
      </c>
      <c r="J150">
        <v>297</v>
      </c>
      <c r="K150">
        <f t="shared" si="4"/>
        <v>1</v>
      </c>
      <c r="L150">
        <f t="shared" si="5"/>
        <v>0</v>
      </c>
    </row>
    <row r="151" spans="8:12" x14ac:dyDescent="0.25">
      <c r="H151" t="s">
        <v>7</v>
      </c>
      <c r="I151" t="s">
        <v>8</v>
      </c>
      <c r="J151">
        <v>356</v>
      </c>
      <c r="K151">
        <f t="shared" si="4"/>
        <v>1</v>
      </c>
      <c r="L151">
        <f t="shared" si="5"/>
        <v>1</v>
      </c>
    </row>
    <row r="152" spans="8:12" x14ac:dyDescent="0.25">
      <c r="H152" t="s">
        <v>7</v>
      </c>
      <c r="I152" t="s">
        <v>15</v>
      </c>
      <c r="J152">
        <v>296</v>
      </c>
      <c r="K152">
        <f t="shared" si="4"/>
        <v>1</v>
      </c>
      <c r="L152">
        <f t="shared" si="5"/>
        <v>0</v>
      </c>
    </row>
    <row r="153" spans="8:12" x14ac:dyDescent="0.25">
      <c r="H153" t="s">
        <v>10</v>
      </c>
      <c r="I153" t="s">
        <v>8</v>
      </c>
      <c r="J153">
        <v>265</v>
      </c>
      <c r="K153">
        <f t="shared" si="4"/>
        <v>0</v>
      </c>
      <c r="L153">
        <f t="shared" si="5"/>
        <v>1</v>
      </c>
    </row>
    <row r="154" spans="8:12" x14ac:dyDescent="0.25">
      <c r="H154" t="s">
        <v>10</v>
      </c>
      <c r="I154" t="s">
        <v>15</v>
      </c>
      <c r="J154">
        <v>211</v>
      </c>
      <c r="K154">
        <f t="shared" si="4"/>
        <v>0</v>
      </c>
      <c r="L154">
        <f t="shared" si="5"/>
        <v>0</v>
      </c>
    </row>
    <row r="155" spans="8:12" x14ac:dyDescent="0.25">
      <c r="H155" t="s">
        <v>7</v>
      </c>
      <c r="I155" t="s">
        <v>15</v>
      </c>
      <c r="J155">
        <v>299</v>
      </c>
      <c r="K155">
        <f t="shared" si="4"/>
        <v>1</v>
      </c>
      <c r="L155">
        <f t="shared" si="5"/>
        <v>0</v>
      </c>
    </row>
    <row r="156" spans="8:12" x14ac:dyDescent="0.25">
      <c r="H156" t="s">
        <v>7</v>
      </c>
      <c r="I156" t="s">
        <v>15</v>
      </c>
      <c r="J156">
        <v>303</v>
      </c>
      <c r="K156">
        <f t="shared" si="4"/>
        <v>1</v>
      </c>
      <c r="L156">
        <f t="shared" si="5"/>
        <v>0</v>
      </c>
    </row>
    <row r="157" spans="8:12" x14ac:dyDescent="0.25">
      <c r="H157" t="s">
        <v>10</v>
      </c>
      <c r="I157" t="s">
        <v>8</v>
      </c>
      <c r="J157">
        <v>261</v>
      </c>
      <c r="K157">
        <f t="shared" si="4"/>
        <v>0</v>
      </c>
      <c r="L157">
        <f t="shared" si="5"/>
        <v>1</v>
      </c>
    </row>
    <row r="158" spans="8:12" x14ac:dyDescent="0.25">
      <c r="H158" t="s">
        <v>10</v>
      </c>
      <c r="I158" t="s">
        <v>15</v>
      </c>
      <c r="J158">
        <v>208</v>
      </c>
      <c r="K158">
        <f t="shared" si="4"/>
        <v>0</v>
      </c>
      <c r="L158">
        <f t="shared" si="5"/>
        <v>0</v>
      </c>
    </row>
    <row r="159" spans="8:12" x14ac:dyDescent="0.25">
      <c r="H159" t="s">
        <v>7</v>
      </c>
      <c r="I159" t="s">
        <v>15</v>
      </c>
      <c r="J159">
        <v>296</v>
      </c>
      <c r="K159">
        <f t="shared" si="4"/>
        <v>1</v>
      </c>
      <c r="L159">
        <f t="shared" si="5"/>
        <v>0</v>
      </c>
    </row>
    <row r="160" spans="8:12" x14ac:dyDescent="0.25">
      <c r="H160" t="s">
        <v>10</v>
      </c>
      <c r="I160" t="s">
        <v>15</v>
      </c>
      <c r="J160">
        <v>185</v>
      </c>
      <c r="K160">
        <f t="shared" si="4"/>
        <v>0</v>
      </c>
      <c r="L160">
        <f t="shared" si="5"/>
        <v>0</v>
      </c>
    </row>
    <row r="161" spans="8:12" x14ac:dyDescent="0.25">
      <c r="H161" t="s">
        <v>7</v>
      </c>
      <c r="I161" t="s">
        <v>8</v>
      </c>
      <c r="J161">
        <v>360</v>
      </c>
      <c r="K161">
        <f t="shared" si="4"/>
        <v>1</v>
      </c>
      <c r="L161">
        <f t="shared" si="5"/>
        <v>1</v>
      </c>
    </row>
    <row r="162" spans="8:12" x14ac:dyDescent="0.25">
      <c r="H162" t="s">
        <v>10</v>
      </c>
      <c r="I162" t="s">
        <v>15</v>
      </c>
      <c r="J162">
        <v>185</v>
      </c>
      <c r="K162">
        <f t="shared" si="4"/>
        <v>0</v>
      </c>
      <c r="L162">
        <f t="shared" si="5"/>
        <v>0</v>
      </c>
    </row>
    <row r="163" spans="8:12" x14ac:dyDescent="0.25">
      <c r="H163" t="s">
        <v>10</v>
      </c>
      <c r="I163" t="s">
        <v>15</v>
      </c>
      <c r="J163">
        <v>189</v>
      </c>
      <c r="K163">
        <f t="shared" si="4"/>
        <v>0</v>
      </c>
      <c r="L163">
        <f t="shared" si="5"/>
        <v>0</v>
      </c>
    </row>
    <row r="164" spans="8:12" x14ac:dyDescent="0.25">
      <c r="H164" t="s">
        <v>7</v>
      </c>
      <c r="I164" t="s">
        <v>15</v>
      </c>
      <c r="J164">
        <v>299</v>
      </c>
      <c r="K164">
        <f t="shared" si="4"/>
        <v>1</v>
      </c>
      <c r="L164">
        <f t="shared" si="5"/>
        <v>0</v>
      </c>
    </row>
    <row r="165" spans="8:12" x14ac:dyDescent="0.25">
      <c r="H165" t="s">
        <v>10</v>
      </c>
      <c r="I165" t="s">
        <v>15</v>
      </c>
      <c r="J165">
        <v>193</v>
      </c>
      <c r="K165">
        <f t="shared" si="4"/>
        <v>0</v>
      </c>
      <c r="L165">
        <f t="shared" si="5"/>
        <v>0</v>
      </c>
    </row>
    <row r="166" spans="8:12" x14ac:dyDescent="0.25">
      <c r="H166" t="s">
        <v>10</v>
      </c>
      <c r="I166" t="s">
        <v>15</v>
      </c>
      <c r="J166">
        <v>191</v>
      </c>
      <c r="K166">
        <f t="shared" si="4"/>
        <v>0</v>
      </c>
      <c r="L166">
        <f t="shared" si="5"/>
        <v>0</v>
      </c>
    </row>
    <row r="167" spans="8:12" x14ac:dyDescent="0.25">
      <c r="H167" t="s">
        <v>10</v>
      </c>
      <c r="I167" t="s">
        <v>8</v>
      </c>
      <c r="J167">
        <v>267</v>
      </c>
      <c r="K167">
        <f t="shared" si="4"/>
        <v>0</v>
      </c>
      <c r="L167">
        <f t="shared" si="5"/>
        <v>1</v>
      </c>
    </row>
    <row r="168" spans="8:12" x14ac:dyDescent="0.25">
      <c r="H168" t="s">
        <v>10</v>
      </c>
      <c r="I168" t="s">
        <v>15</v>
      </c>
      <c r="J168">
        <v>213</v>
      </c>
      <c r="K168">
        <f t="shared" si="4"/>
        <v>0</v>
      </c>
      <c r="L168">
        <f t="shared" si="5"/>
        <v>0</v>
      </c>
    </row>
    <row r="169" spans="8:12" x14ac:dyDescent="0.25">
      <c r="H169" t="s">
        <v>10</v>
      </c>
      <c r="I169" t="s">
        <v>8</v>
      </c>
      <c r="J169">
        <v>253</v>
      </c>
      <c r="K169">
        <f t="shared" si="4"/>
        <v>0</v>
      </c>
      <c r="L169">
        <f t="shared" si="5"/>
        <v>1</v>
      </c>
    </row>
    <row r="170" spans="8:12" x14ac:dyDescent="0.25">
      <c r="H170" t="s">
        <v>10</v>
      </c>
      <c r="I170" t="s">
        <v>15</v>
      </c>
      <c r="J170">
        <v>205</v>
      </c>
      <c r="K170">
        <f t="shared" si="4"/>
        <v>0</v>
      </c>
      <c r="L170">
        <f t="shared" si="5"/>
        <v>0</v>
      </c>
    </row>
    <row r="171" spans="8:12" x14ac:dyDescent="0.25">
      <c r="H171" t="s">
        <v>7</v>
      </c>
      <c r="I171" t="s">
        <v>15</v>
      </c>
      <c r="J171">
        <v>294</v>
      </c>
      <c r="K171">
        <f t="shared" si="4"/>
        <v>1</v>
      </c>
      <c r="L171">
        <f t="shared" si="5"/>
        <v>0</v>
      </c>
    </row>
    <row r="172" spans="8:12" x14ac:dyDescent="0.25">
      <c r="H172" t="s">
        <v>10</v>
      </c>
      <c r="I172" t="s">
        <v>15</v>
      </c>
      <c r="J172">
        <v>209</v>
      </c>
      <c r="K172">
        <f t="shared" si="4"/>
        <v>0</v>
      </c>
      <c r="L172">
        <f t="shared" si="5"/>
        <v>0</v>
      </c>
    </row>
    <row r="173" spans="8:12" x14ac:dyDescent="0.25">
      <c r="H173" t="s">
        <v>10</v>
      </c>
      <c r="I173" t="s">
        <v>8</v>
      </c>
      <c r="J173">
        <v>258</v>
      </c>
      <c r="K173">
        <f t="shared" si="4"/>
        <v>0</v>
      </c>
      <c r="L173">
        <f t="shared" si="5"/>
        <v>1</v>
      </c>
    </row>
    <row r="174" spans="8:12" x14ac:dyDescent="0.25">
      <c r="H174" t="s">
        <v>10</v>
      </c>
      <c r="I174" t="s">
        <v>15</v>
      </c>
      <c r="J174">
        <v>212</v>
      </c>
      <c r="K174">
        <f t="shared" si="4"/>
        <v>0</v>
      </c>
      <c r="L174">
        <f t="shared" si="5"/>
        <v>0</v>
      </c>
    </row>
    <row r="175" spans="8:12" x14ac:dyDescent="0.25">
      <c r="H175" t="s">
        <v>10</v>
      </c>
      <c r="I175" t="s">
        <v>15</v>
      </c>
      <c r="J175">
        <v>195</v>
      </c>
      <c r="K175">
        <f t="shared" si="4"/>
        <v>0</v>
      </c>
      <c r="L175">
        <f t="shared" si="5"/>
        <v>0</v>
      </c>
    </row>
    <row r="176" spans="8:12" x14ac:dyDescent="0.25">
      <c r="H176" t="s">
        <v>10</v>
      </c>
      <c r="I176" t="s">
        <v>8</v>
      </c>
      <c r="J176">
        <v>247</v>
      </c>
      <c r="K176">
        <f t="shared" si="4"/>
        <v>0</v>
      </c>
      <c r="L176">
        <f t="shared" si="5"/>
        <v>1</v>
      </c>
    </row>
    <row r="177" spans="8:12" x14ac:dyDescent="0.25">
      <c r="H177" t="s">
        <v>10</v>
      </c>
      <c r="I177" t="s">
        <v>15</v>
      </c>
      <c r="J177">
        <v>204</v>
      </c>
      <c r="K177">
        <f t="shared" si="4"/>
        <v>0</v>
      </c>
      <c r="L177">
        <f t="shared" si="5"/>
        <v>0</v>
      </c>
    </row>
    <row r="178" spans="8:12" x14ac:dyDescent="0.25">
      <c r="H178" t="s">
        <v>10</v>
      </c>
      <c r="I178" t="s">
        <v>8</v>
      </c>
      <c r="J178">
        <v>265</v>
      </c>
      <c r="K178">
        <f t="shared" si="4"/>
        <v>0</v>
      </c>
      <c r="L178">
        <f t="shared" si="5"/>
        <v>1</v>
      </c>
    </row>
    <row r="179" spans="8:12" x14ac:dyDescent="0.25">
      <c r="H179" t="s">
        <v>10</v>
      </c>
      <c r="I179" t="s">
        <v>8</v>
      </c>
      <c r="J179">
        <v>251</v>
      </c>
      <c r="K179">
        <f t="shared" si="4"/>
        <v>0</v>
      </c>
      <c r="L179">
        <f t="shared" si="5"/>
        <v>1</v>
      </c>
    </row>
    <row r="180" spans="8:12" x14ac:dyDescent="0.25">
      <c r="H180" t="s">
        <v>7</v>
      </c>
      <c r="I180" t="s">
        <v>15</v>
      </c>
      <c r="J180">
        <v>295</v>
      </c>
      <c r="K180">
        <f t="shared" si="4"/>
        <v>1</v>
      </c>
      <c r="L180">
        <f t="shared" si="5"/>
        <v>0</v>
      </c>
    </row>
    <row r="181" spans="8:12" x14ac:dyDescent="0.25">
      <c r="H181" t="s">
        <v>10</v>
      </c>
      <c r="I181" t="s">
        <v>15</v>
      </c>
      <c r="J181">
        <v>203</v>
      </c>
      <c r="K181">
        <f t="shared" si="4"/>
        <v>0</v>
      </c>
      <c r="L181">
        <f t="shared" si="5"/>
        <v>0</v>
      </c>
    </row>
    <row r="182" spans="8:12" x14ac:dyDescent="0.25">
      <c r="H182" t="s">
        <v>7</v>
      </c>
      <c r="I182" t="s">
        <v>8</v>
      </c>
      <c r="J182">
        <v>373</v>
      </c>
      <c r="K182">
        <f t="shared" si="4"/>
        <v>1</v>
      </c>
      <c r="L182">
        <f t="shared" si="5"/>
        <v>1</v>
      </c>
    </row>
    <row r="183" spans="8:12" x14ac:dyDescent="0.25">
      <c r="H183" t="s">
        <v>10</v>
      </c>
      <c r="I183" t="s">
        <v>15</v>
      </c>
      <c r="J183">
        <v>192</v>
      </c>
      <c r="K183">
        <f t="shared" si="4"/>
        <v>0</v>
      </c>
      <c r="L183">
        <f t="shared" si="5"/>
        <v>0</v>
      </c>
    </row>
    <row r="184" spans="8:12" x14ac:dyDescent="0.25">
      <c r="H184" t="s">
        <v>10</v>
      </c>
      <c r="I184" t="s">
        <v>8</v>
      </c>
      <c r="J184">
        <v>250</v>
      </c>
      <c r="K184">
        <f t="shared" si="4"/>
        <v>0</v>
      </c>
      <c r="L184">
        <f t="shared" si="5"/>
        <v>1</v>
      </c>
    </row>
    <row r="185" spans="8:12" x14ac:dyDescent="0.25">
      <c r="H185" t="s">
        <v>7</v>
      </c>
      <c r="I185" t="s">
        <v>8</v>
      </c>
      <c r="J185">
        <v>356</v>
      </c>
      <c r="K185">
        <f t="shared" si="4"/>
        <v>1</v>
      </c>
      <c r="L185">
        <f t="shared" si="5"/>
        <v>1</v>
      </c>
    </row>
    <row r="186" spans="8:12" x14ac:dyDescent="0.25">
      <c r="H186" t="s">
        <v>10</v>
      </c>
      <c r="I186" t="s">
        <v>8</v>
      </c>
      <c r="J186">
        <v>273</v>
      </c>
      <c r="K186">
        <f t="shared" si="4"/>
        <v>0</v>
      </c>
      <c r="L186">
        <f t="shared" si="5"/>
        <v>1</v>
      </c>
    </row>
    <row r="187" spans="8:12" x14ac:dyDescent="0.25">
      <c r="H187" t="s">
        <v>10</v>
      </c>
      <c r="I187" t="s">
        <v>8</v>
      </c>
      <c r="J187">
        <v>251</v>
      </c>
      <c r="K187">
        <f t="shared" si="4"/>
        <v>0</v>
      </c>
      <c r="L187">
        <f t="shared" si="5"/>
        <v>1</v>
      </c>
    </row>
    <row r="188" spans="8:12" x14ac:dyDescent="0.25">
      <c r="H188" t="s">
        <v>10</v>
      </c>
      <c r="I188" t="s">
        <v>15</v>
      </c>
      <c r="J188">
        <v>202</v>
      </c>
      <c r="K188">
        <f t="shared" si="4"/>
        <v>0</v>
      </c>
      <c r="L188">
        <f t="shared" si="5"/>
        <v>0</v>
      </c>
    </row>
    <row r="189" spans="8:12" x14ac:dyDescent="0.25">
      <c r="H189" t="s">
        <v>7</v>
      </c>
      <c r="I189" t="s">
        <v>15</v>
      </c>
      <c r="J189">
        <v>303</v>
      </c>
      <c r="K189">
        <f t="shared" si="4"/>
        <v>1</v>
      </c>
      <c r="L189">
        <f t="shared" si="5"/>
        <v>0</v>
      </c>
    </row>
    <row r="190" spans="8:12" x14ac:dyDescent="0.25">
      <c r="H190" t="s">
        <v>7</v>
      </c>
      <c r="I190" t="s">
        <v>8</v>
      </c>
      <c r="J190">
        <v>349</v>
      </c>
      <c r="K190">
        <f t="shared" si="4"/>
        <v>1</v>
      </c>
      <c r="L190">
        <f t="shared" si="5"/>
        <v>1</v>
      </c>
    </row>
    <row r="191" spans="8:12" x14ac:dyDescent="0.25">
      <c r="H191" t="s">
        <v>7</v>
      </c>
      <c r="I191" t="s">
        <v>8</v>
      </c>
      <c r="J191">
        <v>355</v>
      </c>
      <c r="K191">
        <f t="shared" si="4"/>
        <v>1</v>
      </c>
      <c r="L191">
        <f t="shared" si="5"/>
        <v>1</v>
      </c>
    </row>
    <row r="192" spans="8:12" x14ac:dyDescent="0.25">
      <c r="H192" t="s">
        <v>10</v>
      </c>
      <c r="I192" t="s">
        <v>8</v>
      </c>
      <c r="J192">
        <v>268</v>
      </c>
      <c r="K192">
        <f t="shared" si="4"/>
        <v>0</v>
      </c>
      <c r="L192">
        <f t="shared" si="5"/>
        <v>1</v>
      </c>
    </row>
    <row r="193" spans="8:12" x14ac:dyDescent="0.25">
      <c r="H193" t="s">
        <v>7</v>
      </c>
      <c r="I193" t="s">
        <v>8</v>
      </c>
      <c r="J193">
        <v>368</v>
      </c>
      <c r="K193">
        <f t="shared" si="4"/>
        <v>1</v>
      </c>
      <c r="L193">
        <f t="shared" si="5"/>
        <v>1</v>
      </c>
    </row>
    <row r="194" spans="8:12" x14ac:dyDescent="0.25">
      <c r="H194" t="s">
        <v>10</v>
      </c>
      <c r="I194" t="s">
        <v>8</v>
      </c>
      <c r="J194">
        <v>249</v>
      </c>
      <c r="K194">
        <f t="shared" si="4"/>
        <v>0</v>
      </c>
      <c r="L194">
        <f t="shared" si="5"/>
        <v>1</v>
      </c>
    </row>
    <row r="195" spans="8:12" x14ac:dyDescent="0.25">
      <c r="H195" t="s">
        <v>10</v>
      </c>
      <c r="I195" t="s">
        <v>8</v>
      </c>
      <c r="J195">
        <v>270</v>
      </c>
      <c r="K195">
        <f t="shared" si="4"/>
        <v>0</v>
      </c>
      <c r="L195">
        <f t="shared" si="5"/>
        <v>1</v>
      </c>
    </row>
    <row r="196" spans="8:12" x14ac:dyDescent="0.25">
      <c r="H196" t="s">
        <v>10</v>
      </c>
      <c r="I196" t="s">
        <v>15</v>
      </c>
      <c r="J196">
        <v>195</v>
      </c>
      <c r="K196">
        <f t="shared" ref="K196:K206" si="6">IF(H196="weekend",1,0)</f>
        <v>0</v>
      </c>
      <c r="L196">
        <f t="shared" ref="L196:L206" si="7">IF(I196="sunny",1,0)</f>
        <v>0</v>
      </c>
    </row>
    <row r="197" spans="8:12" x14ac:dyDescent="0.25">
      <c r="H197" t="s">
        <v>10</v>
      </c>
      <c r="I197" t="s">
        <v>8</v>
      </c>
      <c r="J197">
        <v>270</v>
      </c>
      <c r="K197">
        <f t="shared" si="6"/>
        <v>0</v>
      </c>
      <c r="L197">
        <f t="shared" si="7"/>
        <v>1</v>
      </c>
    </row>
    <row r="198" spans="8:12" x14ac:dyDescent="0.25">
      <c r="H198" t="s">
        <v>10</v>
      </c>
      <c r="I198" t="s">
        <v>8</v>
      </c>
      <c r="J198">
        <v>261</v>
      </c>
      <c r="K198">
        <f t="shared" si="6"/>
        <v>0</v>
      </c>
      <c r="L198">
        <f t="shared" si="7"/>
        <v>1</v>
      </c>
    </row>
    <row r="199" spans="8:12" x14ac:dyDescent="0.25">
      <c r="H199" t="s">
        <v>7</v>
      </c>
      <c r="I199" t="s">
        <v>15</v>
      </c>
      <c r="J199">
        <v>295</v>
      </c>
      <c r="K199">
        <f t="shared" si="6"/>
        <v>1</v>
      </c>
      <c r="L199">
        <f t="shared" si="7"/>
        <v>0</v>
      </c>
    </row>
    <row r="200" spans="8:12" x14ac:dyDescent="0.25">
      <c r="H200" t="s">
        <v>10</v>
      </c>
      <c r="I200" t="s">
        <v>15</v>
      </c>
      <c r="J200">
        <v>185</v>
      </c>
      <c r="K200">
        <f t="shared" si="6"/>
        <v>0</v>
      </c>
      <c r="L200">
        <f t="shared" si="7"/>
        <v>0</v>
      </c>
    </row>
    <row r="201" spans="8:12" x14ac:dyDescent="0.25">
      <c r="H201" t="s">
        <v>10</v>
      </c>
      <c r="I201" t="s">
        <v>15</v>
      </c>
      <c r="J201">
        <v>196</v>
      </c>
      <c r="K201">
        <f t="shared" si="6"/>
        <v>0</v>
      </c>
      <c r="L201">
        <f t="shared" si="7"/>
        <v>0</v>
      </c>
    </row>
    <row r="202" spans="8:12" x14ac:dyDescent="0.25">
      <c r="H202" t="s">
        <v>10</v>
      </c>
      <c r="I202" t="s">
        <v>15</v>
      </c>
      <c r="J202">
        <v>193</v>
      </c>
      <c r="K202">
        <f t="shared" si="6"/>
        <v>0</v>
      </c>
      <c r="L202">
        <f t="shared" si="7"/>
        <v>0</v>
      </c>
    </row>
    <row r="203" spans="8:12" x14ac:dyDescent="0.25">
      <c r="H203" t="s">
        <v>10</v>
      </c>
      <c r="I203" t="s">
        <v>15</v>
      </c>
      <c r="J203">
        <v>203</v>
      </c>
      <c r="K203">
        <f t="shared" si="6"/>
        <v>0</v>
      </c>
      <c r="L203">
        <f t="shared" si="7"/>
        <v>0</v>
      </c>
    </row>
    <row r="204" spans="8:12" x14ac:dyDescent="0.25">
      <c r="H204" t="s">
        <v>7</v>
      </c>
      <c r="I204" t="s">
        <v>15</v>
      </c>
      <c r="J204">
        <v>287</v>
      </c>
      <c r="K204">
        <f t="shared" si="6"/>
        <v>1</v>
      </c>
      <c r="L204">
        <f t="shared" si="7"/>
        <v>0</v>
      </c>
    </row>
    <row r="205" spans="8:12" x14ac:dyDescent="0.25">
      <c r="H205" t="s">
        <v>10</v>
      </c>
      <c r="I205" t="s">
        <v>8</v>
      </c>
      <c r="J205">
        <v>248</v>
      </c>
      <c r="K205">
        <f t="shared" si="6"/>
        <v>0</v>
      </c>
      <c r="L205">
        <f t="shared" si="7"/>
        <v>1</v>
      </c>
    </row>
    <row r="206" spans="8:12" x14ac:dyDescent="0.25">
      <c r="H206" t="s">
        <v>10</v>
      </c>
      <c r="I206" t="s">
        <v>15</v>
      </c>
      <c r="J206">
        <v>200</v>
      </c>
      <c r="K206">
        <f t="shared" si="6"/>
        <v>0</v>
      </c>
      <c r="L206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9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2016-07-04T16:03:29Z</dcterms:created>
  <dcterms:modified xsi:type="dcterms:W3CDTF">2016-07-04T16:03:47Z</dcterms:modified>
</cp:coreProperties>
</file>